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Excel/Long/"/>
    </mc:Choice>
  </mc:AlternateContent>
  <xr:revisionPtr revIDLastSave="0" documentId="13_ncr:1_{A59BB090-0CA5-A34D-9DFC-5D48A3EEED53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3" i="1" l="1"/>
  <c r="Q23" i="1"/>
  <c r="P23" i="1"/>
  <c r="O23" i="1"/>
  <c r="N23" i="1"/>
  <c r="L23" i="1"/>
  <c r="R22" i="1"/>
  <c r="Q22" i="1"/>
  <c r="P22" i="1"/>
  <c r="O22" i="1"/>
  <c r="N22" i="1"/>
  <c r="L22" i="1"/>
  <c r="R21" i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<sst xmlns="http://schemas.openxmlformats.org/spreadsheetml/2006/main" count="453" uniqueCount="107">
  <si>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</si>
  <si>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</si>
  <si>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</si>
  <si>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</si>
  <si>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</si>
  <si>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</si>
  <si>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</si>
  <si>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</si>
  <si>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</si>
  <si>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</si>
  <si>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</si>
  <si>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</si>
  <si>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</si>
  <si>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</si>
  <si>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</si>
  <si>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</si>
  <si>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</si>
  <si>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</si>
  <si>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</si>
  <si>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</si>
  <si>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</si>
  <si>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</si>
  <si>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</si>
  <si>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</si>
  <si>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</si>
  <si>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</si>
  <si>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</si>
  <si>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</si>
  <si>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</si>
  <si>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</si>
  <si>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</si>
  <si>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</si>
  <si>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</si>
  <si>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</si>
  <si>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</si>
  <si>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</si>
  <si>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</si>
  <si>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</si>
  <si>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</si>
  <si>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</si>
  <si>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</si>
  <si>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</si>
  <si>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</si>
  <si>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</si>
  <si>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</si>
  <si>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</si>
  <si>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</si>
  <si>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</si>
  <si>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</si>
  <si>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</si>
  <si>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</si>
  <si>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</si>
  <si>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</si>
  <si>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</si>
  <si>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</si>
  <si>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</si>
  <si>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</si>
  <si>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</si>
  <si>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</si>
  <si>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</si>
  <si>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</si>
  <si>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</si>
  <si>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</si>
  <si>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</si>
  <si>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</si>
  <si>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</si>
  <si>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</si>
  <si>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</si>
  <si>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</si>
  <si>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</si>
  <si>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</si>
  <si>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</si>
  <si>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</si>
  <si>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</si>
  <si>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</si>
  <si>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</si>
  <si>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</si>
  <si>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</si>
  <si>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</si>
  <si>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</si>
  <si>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</si>
  <si>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</si>
  <si>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</si>
  <si>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</si>
  <si>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</si>
  <si>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</si>
  <si>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</si>
  <si>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</si>
  <si>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</si>
  <si>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</si>
  <si>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</si>
  <si>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</si>
  <si>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</si>
  <si>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Ar/CO2</t>
  </si>
  <si>
    <t>70/30</t>
  </si>
  <si>
    <t>474 Timing Filter Amp - ORTEC</t>
  </si>
  <si>
    <t>GE11-X-L-CERN-0011</t>
  </si>
  <si>
    <t>Enter Value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</si>
  <si>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</si>
  <si>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</si>
  <si>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</si>
  <si>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</si>
  <si>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</si>
  <si>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</si>
  <si>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</si>
  <si>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</si>
  <si>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7 layers Cu tape/ rate @700uA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</si>
</sst>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11" fontId="4" fillId="2" borderId="12" xfId="0" applyNumberFormat="1" applyFont="1" applyFill="1" applyBorder="1" applyAlignment="1">
      <alignment horizontal="center" vertic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195.80725215063899</c:v>
                  </c:pt>
                  <c:pt idx="1">
                    <c:v>153.11940889625143</c:v>
                  </c:pt>
                  <c:pt idx="2">
                    <c:v>87.00343977599303</c:v>
                  </c:pt>
                  <c:pt idx="3">
                    <c:v>62.76783283236152</c:v>
                  </c:pt>
                  <c:pt idx="4">
                    <c:v>42.429941691113285</c:v>
                  </c:pt>
                  <c:pt idx="5">
                    <c:v>30.851389349571786</c:v>
                  </c:pt>
                  <c:pt idx="6">
                    <c:v>21.733357999090071</c:v>
                  </c:pt>
                  <c:pt idx="7">
                    <c:v>15.465010225894298</c:v>
                  </c:pt>
                  <c:pt idx="8">
                    <c:v>10.609604468226811</c:v>
                  </c:pt>
                  <c:pt idx="9">
                    <c:v>7.6658525442733332</c:v>
                  </c:pt>
                  <c:pt idx="10">
                    <c:v>5.676139225467197</c:v>
                  </c:pt>
                  <c:pt idx="11">
                    <c:v>4.0394432095802237</c:v>
                  </c:pt>
                  <c:pt idx="12">
                    <c:v>3.2299970274550063</c:v>
                  </c:pt>
                  <c:pt idx="13">
                    <c:v>2.4626806302754884</c:v>
                  </c:pt>
                  <c:pt idx="14">
                    <c:v>1.774682859016619</c:v>
                  </c:pt>
                  <c:pt idx="15">
                    <c:v>1.6626121110865073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195.80725215063899</c:v>
                  </c:pt>
                  <c:pt idx="1">
                    <c:v>153.11940889625143</c:v>
                  </c:pt>
                  <c:pt idx="2">
                    <c:v>87.00343977599303</c:v>
                  </c:pt>
                  <c:pt idx="3">
                    <c:v>62.76783283236152</c:v>
                  </c:pt>
                  <c:pt idx="4">
                    <c:v>42.429941691113285</c:v>
                  </c:pt>
                  <c:pt idx="5">
                    <c:v>30.851389349571786</c:v>
                  </c:pt>
                  <c:pt idx="6">
                    <c:v>21.733357999090071</c:v>
                  </c:pt>
                  <c:pt idx="7">
                    <c:v>15.465010225894298</c:v>
                  </c:pt>
                  <c:pt idx="8">
                    <c:v>10.609604468226811</c:v>
                  </c:pt>
                  <c:pt idx="9">
                    <c:v>7.6658525442733332</c:v>
                  </c:pt>
                  <c:pt idx="10">
                    <c:v>5.676139225467197</c:v>
                  </c:pt>
                  <c:pt idx="11">
                    <c:v>4.0394432095802237</c:v>
                  </c:pt>
                  <c:pt idx="12">
                    <c:v>3.2299970274550063</c:v>
                  </c:pt>
                  <c:pt idx="13">
                    <c:v>2.4626806302754884</c:v>
                  </c:pt>
                  <c:pt idx="14">
                    <c:v>1.774682859016619</c:v>
                  </c:pt>
                  <c:pt idx="15">
                    <c:v>1.6626121110865073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711.60522083847559</c:v>
                </c:pt>
                <c:pt idx="1">
                  <c:v>701.72181499349676</c:v>
                </c:pt>
                <c:pt idx="2">
                  <c:v>691.83840914851783</c:v>
                </c:pt>
                <c:pt idx="3">
                  <c:v>681.955003303539</c:v>
                </c:pt>
                <c:pt idx="4">
                  <c:v>672.07159745856029</c:v>
                </c:pt>
                <c:pt idx="5">
                  <c:v>662.18819161358147</c:v>
                </c:pt>
                <c:pt idx="6">
                  <c:v>652.30478576860253</c:v>
                </c:pt>
                <c:pt idx="7">
                  <c:v>642.4213799236237</c:v>
                </c:pt>
                <c:pt idx="8">
                  <c:v>632.53797407864499</c:v>
                </c:pt>
                <c:pt idx="9">
                  <c:v>622.65456823366617</c:v>
                </c:pt>
                <c:pt idx="10">
                  <c:v>612.77116238868723</c:v>
                </c:pt>
                <c:pt idx="11">
                  <c:v>602.88775654370841</c:v>
                </c:pt>
                <c:pt idx="12">
                  <c:v>593.00435069872958</c:v>
                </c:pt>
                <c:pt idx="13">
                  <c:v>583.12094485375087</c:v>
                </c:pt>
                <c:pt idx="14">
                  <c:v>573.23753900877193</c:v>
                </c:pt>
                <c:pt idx="15">
                  <c:v>563.35413316379311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17763.546262309257</c:v>
                </c:pt>
                <c:pt idx="1">
                  <c:v>12007.388024835014</c:v>
                </c:pt>
                <c:pt idx="2">
                  <c:v>8135.3133297238292</c:v>
                </c:pt>
                <c:pt idx="3">
                  <c:v>5760.7780126958733</c:v>
                </c:pt>
                <c:pt idx="4">
                  <c:v>3983.750711123892</c:v>
                </c:pt>
                <c:pt idx="5">
                  <c:v>2863.6928206588364</c:v>
                </c:pt>
                <c:pt idx="6">
                  <c:v>2006.2806175785252</c:v>
                </c:pt>
                <c:pt idx="7">
                  <c:v>1421.4517524027658</c:v>
                </c:pt>
                <c:pt idx="8">
                  <c:v>988.73503401235837</c:v>
                </c:pt>
                <c:pt idx="9">
                  <c:v>707.61003221494332</c:v>
                </c:pt>
                <c:pt idx="10">
                  <c:v>507.42110207949213</c:v>
                </c:pt>
                <c:pt idx="11">
                  <c:v>354.36980267648437</c:v>
                </c:pt>
                <c:pt idx="12">
                  <c:v>256.27431144864988</c:v>
                </c:pt>
                <c:pt idx="13">
                  <c:v>187.95396540027932</c:v>
                </c:pt>
                <c:pt idx="14">
                  <c:v>135.14307359486608</c:v>
                </c:pt>
                <c:pt idx="15">
                  <c:v>96.229786396214948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6E-7049-BE1B-6CD55167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32048"/>
        <c:axId val="202476928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5.2056859938596629</c:v>
                  </c:pt>
                  <c:pt idx="1">
                    <c:v>5.1730874082440685</c:v>
                  </c:pt>
                  <c:pt idx="2">
                    <c:v>5.1145761201578468</c:v>
                  </c:pt>
                  <c:pt idx="3">
                    <c:v>5.0413567397852121</c:v>
                  </c:pt>
                  <c:pt idx="4">
                    <c:v>4.9532817404222023</c:v>
                  </c:pt>
                  <c:pt idx="5">
                    <c:v>4.7919492670287909</c:v>
                  </c:pt>
                  <c:pt idx="6">
                    <c:v>4.5093421545350347</c:v>
                  </c:pt>
                  <c:pt idx="7">
                    <c:v>3.5111330871323512</c:v>
                  </c:pt>
                  <c:pt idx="8">
                    <c:v>2.9848227194703987</c:v>
                  </c:pt>
                  <c:pt idx="9">
                    <c:v>2.2918333272731681</c:v>
                  </c:pt>
                  <c:pt idx="10">
                    <c:v>1.2392874296680867</c:v>
                  </c:pt>
                  <c:pt idx="11">
                    <c:v>0.31622776601683794</c:v>
                  </c:pt>
                  <c:pt idx="12">
                    <c:v>0.10274023338281627</c:v>
                  </c:pt>
                  <c:pt idx="13">
                    <c:v>7.9930525388545323E-2</c:v>
                  </c:pt>
                  <c:pt idx="14">
                    <c:v>8.3333333333333329E-2</c:v>
                  </c:pt>
                  <c:pt idx="15">
                    <c:v>7.2648315725677898E-2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5.2056859938596629</c:v>
                  </c:pt>
                  <c:pt idx="1">
                    <c:v>5.1730874082440685</c:v>
                  </c:pt>
                  <c:pt idx="2">
                    <c:v>5.1145761201578468</c:v>
                  </c:pt>
                  <c:pt idx="3">
                    <c:v>5.0413567397852121</c:v>
                  </c:pt>
                  <c:pt idx="4">
                    <c:v>4.9532817404222023</c:v>
                  </c:pt>
                  <c:pt idx="5">
                    <c:v>4.7919492670287909</c:v>
                  </c:pt>
                  <c:pt idx="6">
                    <c:v>4.5093421545350347</c:v>
                  </c:pt>
                  <c:pt idx="7">
                    <c:v>3.5111330871323512</c:v>
                  </c:pt>
                  <c:pt idx="8">
                    <c:v>2.9848227194703987</c:v>
                  </c:pt>
                  <c:pt idx="9">
                    <c:v>2.2918333272731681</c:v>
                  </c:pt>
                  <c:pt idx="10">
                    <c:v>1.2392874296680867</c:v>
                  </c:pt>
                  <c:pt idx="11">
                    <c:v>0.31622776601683794</c:v>
                  </c:pt>
                  <c:pt idx="12">
                    <c:v>0.10274023338281627</c:v>
                  </c:pt>
                  <c:pt idx="13">
                    <c:v>7.9930525388545323E-2</c:v>
                  </c:pt>
                  <c:pt idx="14">
                    <c:v>8.3333333333333329E-2</c:v>
                  </c:pt>
                  <c:pt idx="15">
                    <c:v>7.2648315725677898E-2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711.60522083847559</c:v>
                </c:pt>
                <c:pt idx="1">
                  <c:v>701.72181499349676</c:v>
                </c:pt>
                <c:pt idx="2">
                  <c:v>691.83840914851783</c:v>
                </c:pt>
                <c:pt idx="3">
                  <c:v>681.955003303539</c:v>
                </c:pt>
                <c:pt idx="4">
                  <c:v>672.07159745856029</c:v>
                </c:pt>
                <c:pt idx="5">
                  <c:v>662.18819161358147</c:v>
                </c:pt>
                <c:pt idx="6">
                  <c:v>652.30478576860253</c:v>
                </c:pt>
                <c:pt idx="7">
                  <c:v>642.4213799236237</c:v>
                </c:pt>
                <c:pt idx="8">
                  <c:v>632.53797407864499</c:v>
                </c:pt>
                <c:pt idx="9">
                  <c:v>622.65456823366617</c:v>
                </c:pt>
                <c:pt idx="10">
                  <c:v>612.77116238868723</c:v>
                </c:pt>
                <c:pt idx="11">
                  <c:v>602.88775654370841</c:v>
                </c:pt>
                <c:pt idx="12">
                  <c:v>593.00435069872958</c:v>
                </c:pt>
                <c:pt idx="13">
                  <c:v>583.12094485375087</c:v>
                </c:pt>
                <c:pt idx="14">
                  <c:v>573.23753900877193</c:v>
                </c:pt>
                <c:pt idx="15">
                  <c:v>563.35413316379311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1616.0166666666667</c:v>
                </c:pt>
                <c:pt idx="1">
                  <c:v>1596.5833333333333</c:v>
                </c:pt>
                <c:pt idx="2">
                  <c:v>1549.7666666666667</c:v>
                </c:pt>
                <c:pt idx="3">
                  <c:v>1511.8166666666666</c:v>
                </c:pt>
                <c:pt idx="4">
                  <c:v>1464.7333333333333</c:v>
                </c:pt>
                <c:pt idx="5">
                  <c:v>1372.1666666666667</c:v>
                </c:pt>
                <c:pt idx="6">
                  <c:v>1215.2833333333333</c:v>
                </c:pt>
                <c:pt idx="7">
                  <c:v>737.18333333333328</c:v>
                </c:pt>
                <c:pt idx="8">
                  <c:v>533.18333333333328</c:v>
                </c:pt>
                <c:pt idx="9">
                  <c:v>314.25</c:v>
                </c:pt>
                <c:pt idx="10">
                  <c:v>91.483333333333334</c:v>
                </c:pt>
                <c:pt idx="11">
                  <c:v>5.2666666666666666</c:v>
                </c:pt>
                <c:pt idx="12">
                  <c:v>0.13333333333333333</c:v>
                </c:pt>
                <c:pt idx="13">
                  <c:v>-0.05</c:v>
                </c:pt>
                <c:pt idx="14">
                  <c:v>0.11666666666666667</c:v>
                </c:pt>
                <c:pt idx="15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6E-7049-BE1B-6CD55167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5888"/>
        <c:axId val="202481408"/>
      </c:scatterChart>
      <c:valAx>
        <c:axId val="202432048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76928"/>
        <c:crosses val="autoZero"/>
        <c:crossBetween val="midCat"/>
      </c:valAx>
      <c:valAx>
        <c:axId val="202476928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2048"/>
        <c:crosses val="autoZero"/>
        <c:crossBetween val="midCat"/>
      </c:valAx>
      <c:valAx>
        <c:axId val="2024814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02485888"/>
        <c:crosses val="max"/>
        <c:crossBetween val="midCat"/>
      </c:valAx>
      <c:valAx>
        <c:axId val="20248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5_GE11-X-L-PAKISTAN-0005_QC5_201803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"/>
      <sheetName val="720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4.7066350849999983E-12</v>
          </cell>
          <cell r="B7">
            <v>6.5768935673075893E-14</v>
          </cell>
          <cell r="C7">
            <v>-2.0463681499999964E-14</v>
          </cell>
          <cell r="D7">
            <v>7.7252418035876554E-14</v>
          </cell>
        </row>
      </sheetData>
      <sheetData sheetId="2">
        <row r="7">
          <cell r="A7">
            <v>4.7555205199999967E-12</v>
          </cell>
          <cell r="B7">
            <v>7.0437685656082041E-14</v>
          </cell>
          <cell r="C7">
            <v>-1.4074429950000002E-12</v>
          </cell>
          <cell r="D7">
            <v>8.1510227775642879E-14</v>
          </cell>
        </row>
      </sheetData>
      <sheetData sheetId="3">
        <row r="7">
          <cell r="A7">
            <v>4.6111382250000003E-12</v>
          </cell>
          <cell r="B7">
            <v>8.8270073869650957E-14</v>
          </cell>
          <cell r="C7">
            <v>-4.0085978370000005E-12</v>
          </cell>
          <cell r="D7">
            <v>9.1636858561638318E-14</v>
          </cell>
        </row>
      </sheetData>
      <sheetData sheetId="4">
        <row r="7">
          <cell r="A7">
            <v>4.8294170049999996E-12</v>
          </cell>
          <cell r="B7">
            <v>7.6237729410785758E-14</v>
          </cell>
          <cell r="C7">
            <v>-7.2759577300000014E-12</v>
          </cell>
          <cell r="D7">
            <v>8.7424863795846726E-14</v>
          </cell>
        </row>
      </sheetData>
      <sheetData sheetId="5">
        <row r="7">
          <cell r="A7">
            <v>5.0613380399999955E-12</v>
          </cell>
          <cell r="B7">
            <v>7.6747174963197176E-14</v>
          </cell>
          <cell r="C7">
            <v>-1.177454650500002E-11</v>
          </cell>
          <cell r="D7">
            <v>1.4113118124757988E-13</v>
          </cell>
        </row>
      </sheetData>
      <sheetData sheetId="6">
        <row r="7">
          <cell r="A7">
            <v>4.896492234999998E-12</v>
          </cell>
          <cell r="B7">
            <v>1.1731799533535905E-13</v>
          </cell>
          <cell r="C7">
            <v>-1.80591539E-11</v>
          </cell>
          <cell r="D7">
            <v>1.6570651223136453E-13</v>
          </cell>
        </row>
      </sheetData>
      <sheetData sheetId="7">
        <row r="7">
          <cell r="A7">
            <v>4.6964033450000022E-12</v>
          </cell>
          <cell r="B7">
            <v>7.5662349161239486E-14</v>
          </cell>
          <cell r="C7">
            <v>-2.7046098449999969E-11</v>
          </cell>
          <cell r="D7">
            <v>2.096638122215583E-13</v>
          </cell>
        </row>
      </sheetData>
      <sheetData sheetId="8">
        <row r="7">
          <cell r="A7">
            <v>4.8680703999999977E-12</v>
          </cell>
          <cell r="B7">
            <v>6.9741074746936492E-14</v>
          </cell>
          <cell r="C7">
            <v>-4.0583926700000012E-11</v>
          </cell>
          <cell r="D7">
            <v>2.9509312692232346E-13</v>
          </cell>
        </row>
      </sheetData>
      <sheetData sheetId="9">
        <row r="7">
          <cell r="A7">
            <v>4.9044502785000006E-12</v>
          </cell>
          <cell r="B7">
            <v>8.1798491390816046E-14</v>
          </cell>
          <cell r="C7">
            <v>-5.8479372349999983E-11</v>
          </cell>
          <cell r="D7">
            <v>3.7536714452741221E-13</v>
          </cell>
        </row>
      </sheetData>
      <sheetData sheetId="10">
        <row r="7">
          <cell r="A7">
            <v>4.4133230999999974E-12</v>
          </cell>
          <cell r="B7">
            <v>8.3568702341662522E-14</v>
          </cell>
          <cell r="C7">
            <v>-8.4152134100000067E-11</v>
          </cell>
          <cell r="D7">
            <v>5.1357664216037838E-13</v>
          </cell>
        </row>
      </sheetData>
      <sheetData sheetId="11">
        <row r="7">
          <cell r="A7">
            <v>4.1598013599999998E-12</v>
          </cell>
          <cell r="B7">
            <v>7.2527792720005491E-14</v>
          </cell>
          <cell r="C7">
            <v>-1.2316604429999984E-10</v>
          </cell>
          <cell r="D7">
            <v>7.7885155936829819E-13</v>
          </cell>
        </row>
      </sheetData>
      <sheetData sheetId="12">
        <row r="7">
          <cell r="A7">
            <v>4.1131897885000024E-12</v>
          </cell>
          <cell r="B7">
            <v>9.1720166916374724E-14</v>
          </cell>
          <cell r="C7">
            <v>-1.7559841549999999E-10</v>
          </cell>
          <cell r="D7">
            <v>1.0851315667324143E-12</v>
          </cell>
        </row>
      </sheetData>
      <sheetData sheetId="13">
        <row r="7">
          <cell r="A7">
            <v>3.9074166219999993E-12</v>
          </cell>
          <cell r="B7">
            <v>8.7455737426087899E-14</v>
          </cell>
          <cell r="C7">
            <v>-2.5260646749999979E-10</v>
          </cell>
          <cell r="D7">
            <v>1.5245019204058337E-12</v>
          </cell>
        </row>
      </sheetData>
      <sheetData sheetId="14">
        <row r="7">
          <cell r="A7">
            <v>3.4981439744999998E-12</v>
          </cell>
          <cell r="B7">
            <v>1.2876003202293881E-13</v>
          </cell>
          <cell r="C7">
            <v>-3.5334437799999987E-10</v>
          </cell>
          <cell r="D7">
            <v>2.0400007862390296E-12</v>
          </cell>
        </row>
      </sheetData>
      <sheetData sheetId="15">
        <row r="7">
          <cell r="A7">
            <v>3.6743585820000007E-12</v>
          </cell>
          <cell r="B7">
            <v>1.3142365067578831E-13</v>
          </cell>
          <cell r="C7">
            <v>-5.1234451500000017E-10</v>
          </cell>
          <cell r="D7">
            <v>3.1820198659597788E-12</v>
          </cell>
        </row>
      </sheetData>
      <sheetData sheetId="16">
        <row r="7">
          <cell r="A7">
            <v>3.2082425045000014E-12</v>
          </cell>
          <cell r="B7">
            <v>1.5955112639075562E-13</v>
          </cell>
          <cell r="C7">
            <v>-7.2550847099999996E-10</v>
          </cell>
          <cell r="D7">
            <v>4.2302524894560425E-12</v>
          </cell>
        </row>
      </sheetData>
      <sheetData sheetId="17">
        <row r="7">
          <cell r="A7">
            <v>3.572040452E-12</v>
          </cell>
          <cell r="B7">
            <v>2.1060241849192726E-13</v>
          </cell>
          <cell r="C7">
            <v>-1.0719838704999998E-9</v>
          </cell>
          <cell r="D7">
            <v>9.7366801085955307E-12</v>
          </cell>
        </row>
      </sheetData>
      <sheetData sheetId="18">
        <row r="7">
          <cell r="A7">
            <v>3.1400304275000009E-12</v>
          </cell>
          <cell r="B7">
            <v>2.0759445806479365E-13</v>
          </cell>
          <cell r="C7">
            <v>-1.5880209400000001E-9</v>
          </cell>
          <cell r="D7">
            <v>1.0171327957846129E-11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4" workbookViewId="0">
      <selection activeCell="F6" sqref="F6:R23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3" t="s">
        <v>79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18" ht="16">
      <c r="A2" s="9" t="s">
        <v>53</v>
      </c>
      <c r="B2" s="11"/>
      <c r="C2" s="33" t="s">
        <v>92</v>
      </c>
      <c r="D2" s="34" t="s">
        <v>90</v>
      </c>
      <c r="E2"/>
      <c r="F2" s="46" t="s">
        <v>7</v>
      </c>
      <c r="G2" s="47"/>
      <c r="H2" s="47"/>
      <c r="I2" s="47"/>
      <c r="J2" s="48"/>
      <c r="K2" s="49" t="s">
        <v>47</v>
      </c>
      <c r="L2" s="47"/>
      <c r="M2" s="47"/>
      <c r="N2" s="48"/>
      <c r="O2" s="49" t="s">
        <v>48</v>
      </c>
      <c r="P2" s="47"/>
      <c r="Q2" s="47"/>
      <c r="R2" s="50"/>
    </row>
    <row r="3" spans="1:18" ht="16">
      <c r="A3" s="51" t="s">
        <v>1</v>
      </c>
      <c r="B3" s="52"/>
      <c r="C3" s="35" t="s">
        <v>91</v>
      </c>
      <c r="D3" s="36">
        <v>43195</v>
      </c>
      <c r="E3"/>
      <c r="F3" s="17" t="s">
        <v>59</v>
      </c>
      <c r="G3" s="17" t="s">
        <v>58</v>
      </c>
      <c r="H3" s="17" t="s">
        <v>32</v>
      </c>
      <c r="I3" s="17" t="s">
        <v>8</v>
      </c>
      <c r="J3" s="18" t="s">
        <v>9</v>
      </c>
      <c r="K3" s="19" t="s">
        <v>15</v>
      </c>
      <c r="L3" s="17"/>
      <c r="M3" s="17" t="s">
        <v>17</v>
      </c>
      <c r="N3" s="18"/>
      <c r="O3" s="19" t="s">
        <v>15</v>
      </c>
      <c r="P3" s="17"/>
      <c r="Q3" s="17" t="s">
        <v>17</v>
      </c>
      <c r="R3" s="17"/>
    </row>
    <row r="4" spans="1:18">
      <c r="A4" s="53"/>
      <c r="B4" s="54"/>
      <c r="C4"/>
      <c r="D4"/>
      <c r="E4"/>
      <c r="F4" s="17"/>
      <c r="G4" s="17"/>
      <c r="H4" s="17"/>
      <c r="I4" s="17"/>
      <c r="J4" s="18"/>
      <c r="K4" s="19" t="s">
        <v>14</v>
      </c>
      <c r="L4" s="17" t="s">
        <v>18</v>
      </c>
      <c r="M4" s="17" t="s">
        <v>14</v>
      </c>
      <c r="N4" s="18" t="s">
        <v>18</v>
      </c>
      <c r="O4" s="19" t="s">
        <v>36</v>
      </c>
      <c r="P4" s="17" t="s">
        <v>18</v>
      </c>
      <c r="Q4" s="17" t="s">
        <v>36</v>
      </c>
      <c r="R4" s="17" t="s">
        <v>18</v>
      </c>
    </row>
    <row r="5" spans="1:18">
      <c r="A5" s="10" t="s">
        <v>56</v>
      </c>
      <c r="B5" s="11" t="s">
        <v>95</v>
      </c>
      <c r="C5"/>
      <c r="D5"/>
      <c r="F5" s="17" t="s">
        <v>5</v>
      </c>
      <c r="G5" s="17" t="s">
        <v>6</v>
      </c>
      <c r="H5" s="17" t="s">
        <v>33</v>
      </c>
      <c r="I5" s="17" t="s">
        <v>81</v>
      </c>
      <c r="J5" s="18" t="s">
        <v>10</v>
      </c>
      <c r="K5" s="19" t="s">
        <v>19</v>
      </c>
      <c r="L5" s="17" t="s">
        <v>19</v>
      </c>
      <c r="M5" s="17" t="s">
        <v>19</v>
      </c>
      <c r="N5" s="18" t="s">
        <v>19</v>
      </c>
      <c r="O5" s="19" t="s">
        <v>82</v>
      </c>
      <c r="P5" s="17" t="s">
        <v>82</v>
      </c>
      <c r="Q5" s="17" t="s">
        <v>82</v>
      </c>
      <c r="R5" s="17" t="s">
        <v>82</v>
      </c>
    </row>
    <row r="6" spans="1:18">
      <c r="A6" s="9" t="s">
        <v>2</v>
      </c>
      <c r="B6" s="11">
        <v>4</v>
      </c>
      <c r="C6"/>
      <c r="D6"/>
      <c r="E6" s="40" t="s">
        <v>60</v>
      </c>
      <c r="F6" s="39">
        <v>4010</v>
      </c>
      <c r="G6" s="39">
        <v>720</v>
      </c>
      <c r="H6" s="39"/>
      <c r="I6" s="39">
        <v>972</v>
      </c>
      <c r="J6" s="18">
        <v>22.8</v>
      </c>
      <c r="K6" s="19">
        <v>298</v>
      </c>
      <c r="L6" s="12">
        <f t="shared" ref="L6:L7" si="0">SQRT(K6)</f>
        <v>17.262676501632068</v>
      </c>
      <c r="M6" s="39">
        <v>97259</v>
      </c>
      <c r="N6" s="20">
        <f t="shared" ref="N6:N7" si="1">SQRT(M6)</f>
        <v>311.86375230218727</v>
      </c>
      <c r="O6" s="67">
        <f>'[1]720'!A7</f>
        <v>3.1400304275000009E-12</v>
      </c>
      <c r="P6" s="67">
        <f>'[1]720'!B7</f>
        <v>2.0759445806479365E-13</v>
      </c>
      <c r="Q6" s="67">
        <f>'[1]720'!C7</f>
        <v>-1.5880209400000001E-9</v>
      </c>
      <c r="R6" s="67">
        <f>'[1]720'!D7</f>
        <v>1.0171327957846129E-11</v>
      </c>
    </row>
    <row r="7" spans="1:18">
      <c r="A7" s="9" t="s">
        <v>3</v>
      </c>
      <c r="B7" s="11">
        <v>4</v>
      </c>
      <c r="C7"/>
      <c r="D7"/>
      <c r="E7" s="41"/>
      <c r="F7" s="39">
        <v>3952</v>
      </c>
      <c r="G7" s="39">
        <v>710</v>
      </c>
      <c r="H7" s="39"/>
      <c r="I7" s="39">
        <v>972</v>
      </c>
      <c r="J7" s="18">
        <v>22.8</v>
      </c>
      <c r="K7" s="19">
        <v>272</v>
      </c>
      <c r="L7" s="12">
        <f t="shared" si="0"/>
        <v>16.492422502470642</v>
      </c>
      <c r="M7" s="39">
        <v>96067</v>
      </c>
      <c r="N7" s="20">
        <f t="shared" si="1"/>
        <v>309.94676962343067</v>
      </c>
      <c r="O7" s="67">
        <f>'[1]710'!A7</f>
        <v>3.572040452E-12</v>
      </c>
      <c r="P7" s="67">
        <f>'[1]710'!B7</f>
        <v>2.1060241849192726E-13</v>
      </c>
      <c r="Q7" s="67">
        <f>'[1]710'!C7</f>
        <v>-1.0719838704999998E-9</v>
      </c>
      <c r="R7" s="67">
        <f>'[1]710'!D7</f>
        <v>9.7366801085955307E-12</v>
      </c>
    </row>
    <row r="8" spans="1:18">
      <c r="A8" s="9" t="s">
        <v>28</v>
      </c>
      <c r="B8" s="11">
        <v>500</v>
      </c>
      <c r="C8"/>
      <c r="D8"/>
      <c r="E8" s="41"/>
      <c r="F8" s="13">
        <v>3896.2</v>
      </c>
      <c r="G8" s="14">
        <v>700</v>
      </c>
      <c r="H8" s="15"/>
      <c r="I8" s="39">
        <v>972</v>
      </c>
      <c r="J8" s="18">
        <v>22.8</v>
      </c>
      <c r="K8" s="16">
        <v>593</v>
      </c>
      <c r="L8" s="12">
        <f>SQRT(K8)</f>
        <v>24.351591323771842</v>
      </c>
      <c r="M8" s="14">
        <v>93579</v>
      </c>
      <c r="N8" s="20">
        <f>SQRT(M8)</f>
        <v>305.90684856668378</v>
      </c>
      <c r="O8" s="37">
        <f>'[1]700uA'!A7</f>
        <v>3.2082425045000014E-12</v>
      </c>
      <c r="P8" s="12">
        <f>'[1]700uA'!B7</f>
        <v>1.5955112639075562E-13</v>
      </c>
      <c r="Q8" s="38">
        <f>'[1]700uA'!C7</f>
        <v>-7.2550847099999996E-10</v>
      </c>
      <c r="R8" s="38">
        <f>'[1]700uA'!D7</f>
        <v>4.2302524894560425E-12</v>
      </c>
    </row>
    <row r="9" spans="1:18" ht="15" customHeight="1">
      <c r="A9" s="9" t="s">
        <v>29</v>
      </c>
      <c r="B9" s="11">
        <v>500</v>
      </c>
      <c r="C9" s="4"/>
      <c r="D9" s="6"/>
      <c r="E9" s="41"/>
      <c r="F9" s="13">
        <v>3841.2</v>
      </c>
      <c r="G9" s="14">
        <v>690</v>
      </c>
      <c r="H9" s="15"/>
      <c r="I9" s="39">
        <v>972</v>
      </c>
      <c r="J9" s="18">
        <v>22.8</v>
      </c>
      <c r="K9" s="16">
        <v>393</v>
      </c>
      <c r="L9" s="12">
        <f t="shared" ref="L9:L23" si="2">SQRT(K9)</f>
        <v>19.824227601599009</v>
      </c>
      <c r="M9" s="16">
        <v>91102</v>
      </c>
      <c r="N9" s="20">
        <f t="shared" ref="N9:N23" si="3">SQRT(M9)</f>
        <v>301.83107858535709</v>
      </c>
      <c r="O9" s="37">
        <f>'[1]690uA'!A7</f>
        <v>3.6743585820000007E-12</v>
      </c>
      <c r="P9" s="38">
        <f>'[1]690uA'!B7</f>
        <v>1.3142365067578831E-13</v>
      </c>
      <c r="Q9" s="38">
        <f>'[1]690uA'!C7</f>
        <v>-5.1234451500000017E-10</v>
      </c>
      <c r="R9" s="38">
        <f>'[1]690uA'!D7</f>
        <v>3.1820198659597788E-12</v>
      </c>
    </row>
    <row r="10" spans="1:18">
      <c r="A10" s="51" t="s">
        <v>23</v>
      </c>
      <c r="B10" s="52"/>
      <c r="C10" s="4"/>
      <c r="D10" s="6"/>
      <c r="E10" s="41"/>
      <c r="F10" s="13">
        <v>3786.2</v>
      </c>
      <c r="G10" s="14">
        <v>680</v>
      </c>
      <c r="H10" s="15"/>
      <c r="I10" s="39">
        <v>972</v>
      </c>
      <c r="J10" s="18">
        <v>22.8</v>
      </c>
      <c r="K10" s="16">
        <v>221</v>
      </c>
      <c r="L10" s="12">
        <f t="shared" si="2"/>
        <v>14.866068747318506</v>
      </c>
      <c r="M10" s="14">
        <v>88105</v>
      </c>
      <c r="N10" s="20">
        <f t="shared" si="3"/>
        <v>296.82486418762159</v>
      </c>
      <c r="O10" s="37">
        <f>'[1]680uA'!A7</f>
        <v>3.4981439744999998E-12</v>
      </c>
      <c r="P10" s="38">
        <f>'[1]680uA'!B7</f>
        <v>1.2876003202293881E-13</v>
      </c>
      <c r="Q10" s="38">
        <f>'[1]680uA'!C7</f>
        <v>-3.5334437799999987E-10</v>
      </c>
      <c r="R10" s="38">
        <f>'[1]680uA'!D7</f>
        <v>2.0400007862390296E-12</v>
      </c>
    </row>
    <row r="11" spans="1:18">
      <c r="A11" s="53"/>
      <c r="B11" s="54"/>
      <c r="C11" s="4"/>
      <c r="D11" s="6"/>
      <c r="E11" s="41"/>
      <c r="F11" s="13">
        <v>3738.4</v>
      </c>
      <c r="G11" s="14">
        <v>670</v>
      </c>
      <c r="H11" s="15"/>
      <c r="I11" s="39">
        <v>972</v>
      </c>
      <c r="J11" s="18">
        <v>22.8</v>
      </c>
      <c r="K11" s="16">
        <v>168</v>
      </c>
      <c r="L11" s="12">
        <f t="shared" si="2"/>
        <v>12.961481396815721</v>
      </c>
      <c r="M11" s="14">
        <v>82498</v>
      </c>
      <c r="N11" s="20">
        <f t="shared" si="3"/>
        <v>287.22465075268173</v>
      </c>
      <c r="O11" s="37">
        <f>'[1]670uA'!A7</f>
        <v>3.9074166219999993E-12</v>
      </c>
      <c r="P11" s="38">
        <f>'[1]670uA'!B7</f>
        <v>8.7455737426087899E-14</v>
      </c>
      <c r="Q11" s="38">
        <f>'[1]670uA'!C7</f>
        <v>-2.5260646749999979E-10</v>
      </c>
      <c r="R11" s="38">
        <f>'[1]670uA'!D7</f>
        <v>1.5245019204058337E-12</v>
      </c>
    </row>
    <row r="12" spans="1:18">
      <c r="A12" s="9" t="s">
        <v>57</v>
      </c>
      <c r="B12" s="11" t="s">
        <v>96</v>
      </c>
      <c r="C12" s="4"/>
      <c r="D12" s="6"/>
      <c r="E12" s="41"/>
      <c r="F12" s="13">
        <v>3675</v>
      </c>
      <c r="G12" s="14">
        <v>660</v>
      </c>
      <c r="H12" s="15"/>
      <c r="I12" s="39">
        <v>972</v>
      </c>
      <c r="J12" s="18">
        <v>22.8</v>
      </c>
      <c r="K12" s="16">
        <v>143</v>
      </c>
      <c r="L12" s="12">
        <f t="shared" si="2"/>
        <v>11.958260743101398</v>
      </c>
      <c r="M12" s="14">
        <v>73060</v>
      </c>
      <c r="N12" s="20">
        <f t="shared" si="3"/>
        <v>270.29613389761977</v>
      </c>
      <c r="O12" s="37">
        <f>'[1]660uA'!A7</f>
        <v>4.1131897885000024E-12</v>
      </c>
      <c r="P12" s="38">
        <f>'[1]660uA'!B7</f>
        <v>9.1720166916374724E-14</v>
      </c>
      <c r="Q12" s="38">
        <f>'[1]660uA'!C7</f>
        <v>-1.7559841549999999E-10</v>
      </c>
      <c r="R12" s="38">
        <f>'[1]660uA'!D7</f>
        <v>1.0851315667324143E-12</v>
      </c>
    </row>
    <row r="13" spans="1:18">
      <c r="A13" s="9" t="s">
        <v>45</v>
      </c>
      <c r="B13" s="11" t="s">
        <v>97</v>
      </c>
      <c r="C13" s="4"/>
      <c r="D13" s="6"/>
      <c r="E13" s="41"/>
      <c r="F13" s="13">
        <v>3619.4</v>
      </c>
      <c r="G13" s="14">
        <v>650</v>
      </c>
      <c r="H13" s="15"/>
      <c r="I13" s="39">
        <v>972</v>
      </c>
      <c r="J13" s="18">
        <v>22.8</v>
      </c>
      <c r="K13" s="16">
        <v>75</v>
      </c>
      <c r="L13" s="12">
        <f t="shared" si="2"/>
        <v>8.6602540378443873</v>
      </c>
      <c r="M13" s="14">
        <v>44306</v>
      </c>
      <c r="N13" s="20">
        <f t="shared" si="3"/>
        <v>210.48990474604713</v>
      </c>
      <c r="O13" s="37">
        <f>'[1]650uA'!A7</f>
        <v>4.1598013599999998E-12</v>
      </c>
      <c r="P13" s="38">
        <f>'[1]650uA'!B7</f>
        <v>7.2527792720005491E-14</v>
      </c>
      <c r="Q13" s="38">
        <f>'[1]650uA'!C7</f>
        <v>-1.2316604429999984E-10</v>
      </c>
      <c r="R13" s="38">
        <f>'[1]650uA'!D7</f>
        <v>7.7885155936829819E-13</v>
      </c>
    </row>
    <row r="14" spans="1:18">
      <c r="A14" s="9" t="s">
        <v>54</v>
      </c>
      <c r="B14" s="11" t="s">
        <v>93</v>
      </c>
      <c r="C14" s="4"/>
      <c r="D14" s="6"/>
      <c r="E14" s="41"/>
      <c r="F14" s="13">
        <v>3564.2</v>
      </c>
      <c r="G14" s="14">
        <v>640</v>
      </c>
      <c r="H14" s="15"/>
      <c r="I14" s="39">
        <v>972</v>
      </c>
      <c r="J14" s="18">
        <v>22.8</v>
      </c>
      <c r="K14" s="16">
        <v>41</v>
      </c>
      <c r="L14" s="12">
        <f t="shared" si="2"/>
        <v>6.4031242374328485</v>
      </c>
      <c r="M14" s="14">
        <v>32032</v>
      </c>
      <c r="N14" s="20">
        <f>SQRT(M14)</f>
        <v>178.97485856957675</v>
      </c>
      <c r="O14" s="37">
        <f>'[1]640uA'!A7</f>
        <v>4.4133230999999974E-12</v>
      </c>
      <c r="P14" s="38">
        <f>'[1]640uA'!B7</f>
        <v>8.3568702341662522E-14</v>
      </c>
      <c r="Q14" s="38">
        <f>'[1]640uA'!C7</f>
        <v>-8.4152134100000067E-11</v>
      </c>
      <c r="R14" s="38">
        <f>'[1]640uA'!D7</f>
        <v>5.1357664216037838E-13</v>
      </c>
    </row>
    <row r="15" spans="1:18">
      <c r="A15" s="9" t="s">
        <v>55</v>
      </c>
      <c r="B15" s="11" t="s">
        <v>94</v>
      </c>
      <c r="C15" s="4"/>
      <c r="D15" s="6"/>
      <c r="E15" s="41"/>
      <c r="F15" s="13">
        <v>3508.4</v>
      </c>
      <c r="G15" s="14">
        <v>630</v>
      </c>
      <c r="H15" s="15"/>
      <c r="I15" s="39">
        <v>972</v>
      </c>
      <c r="J15" s="18">
        <v>22.8</v>
      </c>
      <c r="K15" s="16">
        <v>27</v>
      </c>
      <c r="L15" s="12">
        <f t="shared" si="2"/>
        <v>5.196152422706632</v>
      </c>
      <c r="M15" s="14">
        <v>18882</v>
      </c>
      <c r="N15" s="20">
        <f t="shared" si="3"/>
        <v>137.41178988718545</v>
      </c>
      <c r="O15" s="37">
        <f>'[1]630uA'!A7</f>
        <v>4.9044502785000006E-12</v>
      </c>
      <c r="P15" s="38">
        <f>'[1]630uA'!B7</f>
        <v>8.1798491390816046E-14</v>
      </c>
      <c r="Q15" s="38">
        <f>'[1]630uA'!C7</f>
        <v>-5.8479372349999983E-11</v>
      </c>
      <c r="R15" s="38">
        <f>'[1]630uA'!D7</f>
        <v>3.7536714452741221E-13</v>
      </c>
    </row>
    <row r="16" spans="1:18">
      <c r="A16" s="9" t="s">
        <v>49</v>
      </c>
      <c r="B16" s="11">
        <v>5</v>
      </c>
      <c r="C16" s="4"/>
      <c r="D16" s="6"/>
      <c r="E16" s="41"/>
      <c r="F16" s="13">
        <v>3453.6</v>
      </c>
      <c r="G16" s="14">
        <v>620</v>
      </c>
      <c r="H16" s="15"/>
      <c r="I16" s="39">
        <v>972</v>
      </c>
      <c r="J16" s="18">
        <v>22.8</v>
      </c>
      <c r="K16" s="16">
        <v>20</v>
      </c>
      <c r="L16" s="12">
        <f t="shared" si="2"/>
        <v>4.4721359549995796</v>
      </c>
      <c r="M16" s="14">
        <v>5509</v>
      </c>
      <c r="N16" s="20">
        <f t="shared" si="3"/>
        <v>74.222638056054024</v>
      </c>
      <c r="O16" s="37">
        <f>'[1]620uA'!A7</f>
        <v>4.8680703999999977E-12</v>
      </c>
      <c r="P16" s="38">
        <f>'[1]620uA'!B7</f>
        <v>6.9741074746936492E-14</v>
      </c>
      <c r="Q16" s="38">
        <f>'[1]620uA'!C7</f>
        <v>-4.0583926700000012E-11</v>
      </c>
      <c r="R16" s="38">
        <f>'[1]620uA'!D7</f>
        <v>2.9509312692232346E-13</v>
      </c>
    </row>
    <row r="17" spans="1:20">
      <c r="A17" s="9" t="s">
        <v>62</v>
      </c>
      <c r="B17" s="11"/>
      <c r="C17" s="4"/>
      <c r="D17" s="6"/>
      <c r="E17" s="41"/>
      <c r="F17" s="13">
        <v>3397.6</v>
      </c>
      <c r="G17" s="14">
        <v>610</v>
      </c>
      <c r="H17" s="15"/>
      <c r="I17" s="39">
        <v>972</v>
      </c>
      <c r="J17" s="18">
        <v>22.8</v>
      </c>
      <c r="K17" s="16">
        <v>22</v>
      </c>
      <c r="L17" s="12">
        <f t="shared" si="2"/>
        <v>4.6904157598234297</v>
      </c>
      <c r="M17" s="14">
        <v>338</v>
      </c>
      <c r="N17" s="20">
        <f t="shared" si="3"/>
        <v>18.384776310850235</v>
      </c>
      <c r="O17" s="37">
        <f>'[1]610uA'!A7</f>
        <v>4.6964033450000022E-12</v>
      </c>
      <c r="P17" s="38">
        <f>'[1]610uA'!B7</f>
        <v>7.5662349161239486E-14</v>
      </c>
      <c r="Q17" s="38">
        <f>'[1]610uA'!C7</f>
        <v>-2.7046098449999969E-11</v>
      </c>
      <c r="R17" s="38">
        <f>'[1]610uA'!D7</f>
        <v>2.096638122215583E-13</v>
      </c>
    </row>
    <row r="18" spans="1:20" ht="14" customHeight="1">
      <c r="A18" s="9" t="s">
        <v>63</v>
      </c>
      <c r="B18" s="11">
        <v>4.7</v>
      </c>
      <c r="C18" s="4"/>
      <c r="D18" s="6"/>
      <c r="E18" s="41"/>
      <c r="F18" s="13">
        <v>3343.4</v>
      </c>
      <c r="G18" s="14">
        <v>600</v>
      </c>
      <c r="H18" s="15"/>
      <c r="I18" s="39">
        <v>972</v>
      </c>
      <c r="J18" s="18">
        <v>22.8</v>
      </c>
      <c r="K18" s="16">
        <v>15</v>
      </c>
      <c r="L18" s="12">
        <f t="shared" si="2"/>
        <v>3.872983346207417</v>
      </c>
      <c r="M18" s="14">
        <v>23</v>
      </c>
      <c r="N18" s="20">
        <f t="shared" si="3"/>
        <v>4.7958315233127191</v>
      </c>
      <c r="O18" s="37">
        <f>'[1]600uA'!A7</f>
        <v>4.896492234999998E-12</v>
      </c>
      <c r="P18" s="38">
        <f>'[1]600uA'!B7</f>
        <v>1.1731799533535905E-13</v>
      </c>
      <c r="Q18" s="38">
        <f>'[1]600uA'!C7</f>
        <v>-1.80591539E-11</v>
      </c>
      <c r="R18" s="38">
        <f>'[1]600uA'!D7</f>
        <v>1.6570651223136453E-13</v>
      </c>
    </row>
    <row r="19" spans="1:20" ht="15" customHeight="1">
      <c r="A19" s="9" t="s">
        <v>64</v>
      </c>
      <c r="B19" s="11"/>
      <c r="C19" s="4"/>
      <c r="D19" s="6"/>
      <c r="E19" s="41"/>
      <c r="F19" s="13">
        <v>3286.6</v>
      </c>
      <c r="G19" s="14">
        <v>590</v>
      </c>
      <c r="H19" s="15"/>
      <c r="I19" s="39">
        <v>972</v>
      </c>
      <c r="J19" s="18">
        <v>22.8</v>
      </c>
      <c r="K19" s="16">
        <v>13</v>
      </c>
      <c r="L19" s="12">
        <f t="shared" si="2"/>
        <v>3.6055512754639891</v>
      </c>
      <c r="M19" s="14">
        <v>10</v>
      </c>
      <c r="N19" s="20">
        <f t="shared" si="3"/>
        <v>3.1622776601683795</v>
      </c>
      <c r="O19" s="37">
        <f>'[1]590uA'!A7</f>
        <v>5.0613380399999955E-12</v>
      </c>
      <c r="P19" s="38">
        <f>'[1]590uA'!B7</f>
        <v>7.6747174963197176E-14</v>
      </c>
      <c r="Q19" s="38">
        <f>'[1]590uA'!C7</f>
        <v>-1.177454650500002E-11</v>
      </c>
      <c r="R19" s="38">
        <f>'[1]590uA'!D7</f>
        <v>1.4113118124757988E-13</v>
      </c>
    </row>
    <row r="20" spans="1:20">
      <c r="A20" s="9" t="s">
        <v>65</v>
      </c>
      <c r="B20" s="11"/>
      <c r="C20" s="4"/>
      <c r="D20" s="6"/>
      <c r="E20" s="41"/>
      <c r="F20" s="13">
        <v>3231.6</v>
      </c>
      <c r="G20" s="14">
        <v>580</v>
      </c>
      <c r="H20" s="15"/>
      <c r="I20" s="39">
        <v>972</v>
      </c>
      <c r="J20" s="18">
        <v>22.8</v>
      </c>
      <c r="K20" s="16">
        <v>9</v>
      </c>
      <c r="L20" s="12">
        <f t="shared" si="2"/>
        <v>3</v>
      </c>
      <c r="M20" s="14">
        <v>16</v>
      </c>
      <c r="N20" s="20">
        <f t="shared" si="3"/>
        <v>4</v>
      </c>
      <c r="O20" s="37">
        <f>'[1]580uA'!A7</f>
        <v>4.8294170049999996E-12</v>
      </c>
      <c r="P20" s="38">
        <f>'[1]580uA'!B7</f>
        <v>7.6237729410785758E-14</v>
      </c>
      <c r="Q20" s="38">
        <f>'[1]580uA'!C7</f>
        <v>-7.2759577300000014E-12</v>
      </c>
      <c r="R20" s="38">
        <f>'[1]580uA'!D7</f>
        <v>8.7424863795846726E-14</v>
      </c>
    </row>
    <row r="21" spans="1:20">
      <c r="A21" s="9" t="s">
        <v>66</v>
      </c>
      <c r="B21" s="11"/>
      <c r="C21" s="4"/>
      <c r="D21" s="6"/>
      <c r="E21" s="42"/>
      <c r="F21" s="13">
        <v>3175.6</v>
      </c>
      <c r="G21" s="14">
        <v>570</v>
      </c>
      <c r="H21" s="15"/>
      <c r="I21" s="39">
        <v>972</v>
      </c>
      <c r="J21" s="18">
        <v>22.8</v>
      </c>
      <c r="K21" s="16">
        <v>8</v>
      </c>
      <c r="L21" s="12">
        <f t="shared" si="2"/>
        <v>2.8284271247461903</v>
      </c>
      <c r="M21" s="14">
        <v>11</v>
      </c>
      <c r="N21" s="20">
        <f t="shared" si="3"/>
        <v>3.3166247903553998</v>
      </c>
      <c r="O21" s="37">
        <f>'[1]570uA'!A7</f>
        <v>4.6111382250000003E-12</v>
      </c>
      <c r="P21" s="38">
        <f>'[1]570uA'!B7</f>
        <v>8.8270073869650957E-14</v>
      </c>
      <c r="Q21" s="38">
        <f>'[1]570uA'!C7</f>
        <v>-4.0085978370000005E-12</v>
      </c>
      <c r="R21" s="38">
        <f>'[1]570uA'!D7</f>
        <v>9.1636858561638318E-14</v>
      </c>
      <c r="T21" s="2"/>
    </row>
    <row r="22" spans="1:20">
      <c r="A22" s="9" t="s">
        <v>67</v>
      </c>
      <c r="B22" s="11"/>
      <c r="C22" s="4"/>
      <c r="D22" s="6"/>
      <c r="F22" s="13">
        <v>3121.6</v>
      </c>
      <c r="G22" s="14">
        <v>560</v>
      </c>
      <c r="H22" s="15"/>
      <c r="I22" s="39">
        <v>972</v>
      </c>
      <c r="J22" s="18">
        <v>22.8</v>
      </c>
      <c r="K22" s="16">
        <v>7</v>
      </c>
      <c r="L22" s="12">
        <f t="shared" si="2"/>
        <v>2.6457513110645907</v>
      </c>
      <c r="M22" s="14">
        <v>5</v>
      </c>
      <c r="N22" s="20">
        <f t="shared" si="3"/>
        <v>2.2360679774997898</v>
      </c>
      <c r="O22" s="37">
        <f>'[1]560uA'!A7</f>
        <v>4.7555205199999967E-12</v>
      </c>
      <c r="P22" s="38">
        <f>'[1]560uA'!B7</f>
        <v>7.0437685656082041E-14</v>
      </c>
      <c r="Q22" s="38">
        <f>'[1]560uA'!C7</f>
        <v>-1.4074429950000002E-12</v>
      </c>
      <c r="R22" s="38">
        <f>'[1]560uA'!D7</f>
        <v>8.1510227775642879E-14</v>
      </c>
    </row>
    <row r="23" spans="1:20">
      <c r="A23" s="9" t="s">
        <v>68</v>
      </c>
      <c r="B23" s="11"/>
      <c r="C23" s="4"/>
      <c r="D23" s="6"/>
      <c r="E23" s="9"/>
      <c r="F23" s="13">
        <v>3064.8</v>
      </c>
      <c r="G23" s="14">
        <v>550</v>
      </c>
      <c r="H23" s="15"/>
      <c r="I23" s="39">
        <v>972</v>
      </c>
      <c r="J23" s="18">
        <v>22.8</v>
      </c>
      <c r="K23" s="16">
        <v>4</v>
      </c>
      <c r="L23" s="12">
        <f t="shared" si="2"/>
        <v>2</v>
      </c>
      <c r="M23" s="14">
        <v>4</v>
      </c>
      <c r="N23" s="20">
        <f t="shared" si="3"/>
        <v>2</v>
      </c>
      <c r="O23" s="37">
        <f>'[1]550uA'!A7</f>
        <v>4.7066350849999983E-12</v>
      </c>
      <c r="P23" s="38">
        <f>'[1]550uA'!B7</f>
        <v>6.5768935673075893E-14</v>
      </c>
      <c r="Q23" s="38">
        <f>'[1]550uA'!C7</f>
        <v>-2.0463681499999964E-14</v>
      </c>
      <c r="R23" s="38">
        <f>'[1]550uA'!D7</f>
        <v>7.7252418035876554E-14</v>
      </c>
    </row>
    <row r="24" spans="1:20">
      <c r="A24" s="9" t="s">
        <v>69</v>
      </c>
      <c r="B24" s="11"/>
      <c r="C24" s="5"/>
      <c r="D24" s="6"/>
      <c r="E24" s="17" t="s">
        <v>40</v>
      </c>
      <c r="F24" s="11">
        <v>346</v>
      </c>
      <c r="G24" s="8">
        <v>196</v>
      </c>
      <c r="H24" s="8">
        <v>322</v>
      </c>
      <c r="I24" s="8">
        <v>346</v>
      </c>
      <c r="J24" s="64" t="s">
        <v>41</v>
      </c>
      <c r="K24" s="64"/>
      <c r="L24" s="55">
        <v>1.602E-19</v>
      </c>
      <c r="M24" s="55"/>
    </row>
    <row r="25" spans="1:20">
      <c r="A25" s="9" t="s">
        <v>70</v>
      </c>
      <c r="B25" s="11"/>
      <c r="C25" s="5"/>
      <c r="D25" s="6"/>
      <c r="E25" s="17" t="s">
        <v>73</v>
      </c>
      <c r="F25" s="11">
        <v>2.9</v>
      </c>
      <c r="G25" s="8">
        <v>1.8</v>
      </c>
      <c r="H25" s="8">
        <v>2.8</v>
      </c>
      <c r="I25" s="8">
        <v>2.9</v>
      </c>
      <c r="J25" s="58"/>
      <c r="K25" s="59"/>
      <c r="L25" s="59"/>
      <c r="M25" s="60"/>
    </row>
    <row r="26" spans="1:20">
      <c r="A26" s="51" t="s">
        <v>0</v>
      </c>
      <c r="B26" s="52"/>
      <c r="D26" s="5"/>
      <c r="E26" s="57" t="s">
        <v>86</v>
      </c>
      <c r="F26" s="57"/>
      <c r="G26" s="57"/>
      <c r="H26" s="57"/>
      <c r="I26" s="57"/>
      <c r="J26" s="57"/>
      <c r="K26" s="57"/>
      <c r="L26" s="57"/>
      <c r="M26" s="57"/>
    </row>
    <row r="27" spans="1:20">
      <c r="A27" s="53"/>
      <c r="B27" s="54"/>
      <c r="E27" s="57"/>
      <c r="F27" s="57"/>
      <c r="G27" s="57"/>
      <c r="H27" s="57"/>
      <c r="I27" s="57"/>
      <c r="J27" s="57"/>
      <c r="K27" s="57"/>
      <c r="L27" s="57"/>
      <c r="M27" s="57"/>
    </row>
    <row r="28" spans="1:20">
      <c r="A28" s="9" t="s">
        <v>56</v>
      </c>
      <c r="B28" s="11" t="s">
        <v>98</v>
      </c>
      <c r="E28" s="26" t="s">
        <v>4</v>
      </c>
      <c r="F28" s="26" t="s">
        <v>61</v>
      </c>
      <c r="G28" s="26" t="s">
        <v>44</v>
      </c>
      <c r="H28" s="26" t="s">
        <v>37</v>
      </c>
      <c r="I28" s="26" t="s">
        <v>39</v>
      </c>
      <c r="J28" s="26" t="s">
        <v>36</v>
      </c>
      <c r="K28" s="26" t="s">
        <v>42</v>
      </c>
      <c r="L28" s="26" t="s">
        <v>43</v>
      </c>
      <c r="M28" s="26" t="s">
        <v>51</v>
      </c>
    </row>
    <row r="29" spans="1:20">
      <c r="A29" s="9" t="s">
        <v>25</v>
      </c>
      <c r="B29" s="11" t="s">
        <v>99</v>
      </c>
      <c r="E29" s="26" t="s">
        <v>6</v>
      </c>
      <c r="F29" s="26" t="s">
        <v>5</v>
      </c>
      <c r="G29" s="26" t="s">
        <v>5</v>
      </c>
      <c r="H29" s="26" t="s">
        <v>38</v>
      </c>
      <c r="I29" s="26" t="s">
        <v>38</v>
      </c>
      <c r="J29" s="26" t="s">
        <v>82</v>
      </c>
      <c r="K29" s="26" t="s">
        <v>82</v>
      </c>
      <c r="L29" s="26" t="s">
        <v>50</v>
      </c>
      <c r="M29" s="26" t="s">
        <v>50</v>
      </c>
    </row>
    <row r="30" spans="1:20">
      <c r="A30" s="9" t="s">
        <v>26</v>
      </c>
      <c r="B30" s="11">
        <v>-6.0000000000000001E-3</v>
      </c>
      <c r="E30" s="26">
        <f t="shared" ref="E30:E45" si="4">G6*(AVERAGE($J$6:$J$21)+273.15)/(AVERAGE($I$6:$I$21))*($I$48/$I$49)</f>
        <v>711.60522083847559</v>
      </c>
      <c r="F30" s="26">
        <f t="shared" ref="F30:F45" si="5">F6*(AVERAGE($J$6:$J$21)+273.15)/(AVERAGE($I$6:$I$21))*($I$48/$I$49)</f>
        <v>3963.2457438365095</v>
      </c>
      <c r="G30" s="26">
        <f>E30*'Data Summary'!$B$18*(AVERAGE($J$6:$J$21)+273.15)/(AVERAGE($I$6:$I$21))*($I$48/$I$49)</f>
        <v>3305.5491035076457</v>
      </c>
      <c r="H30" s="28">
        <f>(M6-K6)/$B$42</f>
        <v>1616.0166666666667</v>
      </c>
      <c r="I30" s="29">
        <f>(1/$B$42)*SQRT(N6^2+L6^2)</f>
        <v>5.2056859938596629</v>
      </c>
      <c r="J30" s="30">
        <f>Q6-O6</f>
        <v>-1.5911609704275001E-9</v>
      </c>
      <c r="K30" s="30">
        <f>SQRT(P6^2+R6^2)</f>
        <v>1.017344621478295E-11</v>
      </c>
      <c r="L30" s="29">
        <f>ABS(J30)/($H$30*$F$24*$L$24)</f>
        <v>17763.546262309257</v>
      </c>
      <c r="M30" s="30">
        <f>SQRT( ( 1 / ($H$30*$F$24*$L$24 ) )^2 * (K30^2+J30^2*( ($I$30/$H$30)^2+($F$25/$F$24)^2)))</f>
        <v>195.80725215063899</v>
      </c>
    </row>
    <row r="31" spans="1:20">
      <c r="A31" s="9" t="s">
        <v>27</v>
      </c>
      <c r="B31" s="11">
        <v>400</v>
      </c>
      <c r="E31" s="26">
        <f t="shared" si="4"/>
        <v>701.72181499349676</v>
      </c>
      <c r="F31" s="26">
        <f t="shared" si="5"/>
        <v>3905.9219899356322</v>
      </c>
      <c r="G31" s="26">
        <f>E31*'Data Summary'!$B$18*(AVERAGE($J$6:$J$21)+273.15)/(AVERAGE($I$6:$I$21))*($I$48/$I$49)</f>
        <v>3259.6386992922621</v>
      </c>
      <c r="H31" s="28">
        <f>(M7-K7)/$B$42</f>
        <v>1596.5833333333333</v>
      </c>
      <c r="I31" s="29">
        <f t="shared" ref="I31:I45" si="6">(1/$B$42)*SQRT(N7^2+L7^2)</f>
        <v>5.1730874082440685</v>
      </c>
      <c r="J31" s="30">
        <f t="shared" ref="J31:J45" si="7">Q7-O7</f>
        <v>-1.0755559109519998E-9</v>
      </c>
      <c r="K31" s="30">
        <f t="shared" ref="K31:K45" si="8">SQRT(P7^2+R7^2)</f>
        <v>9.7389574860862042E-12</v>
      </c>
      <c r="L31" s="29">
        <f>ABS(J31)/($H$30*$F$24*$L$24)</f>
        <v>12007.388024835014</v>
      </c>
      <c r="M31" s="30">
        <f t="shared" ref="M31:M45" si="9">SQRT( ( 1 / ($H$30*$F$24*$L$24 ) )^2 * (K31^2+J31^2*( ($I$30/$H$30)^2+($F$25/$F$24)^2)))</f>
        <v>153.11940889625143</v>
      </c>
    </row>
    <row r="32" spans="1:20">
      <c r="A32" s="51" t="s">
        <v>52</v>
      </c>
      <c r="B32" s="52"/>
      <c r="E32" s="26">
        <f t="shared" si="4"/>
        <v>691.83840914851783</v>
      </c>
      <c r="F32" s="26">
        <f t="shared" si="5"/>
        <v>3850.7725853206503</v>
      </c>
      <c r="G32" s="26">
        <f>E32*'Data Summary'!$B$18*(AVERAGE($J$6:$J$21)+273.15)/(AVERAGE($I$6:$I$21))*($I$48/$I$49)</f>
        <v>3213.7282950768772</v>
      </c>
      <c r="H32" s="28">
        <f t="shared" ref="H32:H45" si="10">(M8-K8)/$B$42</f>
        <v>1549.7666666666667</v>
      </c>
      <c r="I32" s="29">
        <f t="shared" si="6"/>
        <v>5.1145761201578468</v>
      </c>
      <c r="J32" s="30">
        <f t="shared" si="7"/>
        <v>-7.2871671350449994E-10</v>
      </c>
      <c r="K32" s="30">
        <f t="shared" si="8"/>
        <v>4.2332602904241083E-12</v>
      </c>
      <c r="L32" s="29">
        <f t="shared" ref="L32:L45" si="11">ABS(J32)/($H$30*$F$24*$L$24)</f>
        <v>8135.3133297238292</v>
      </c>
      <c r="M32" s="30">
        <f t="shared" si="9"/>
        <v>87.00343977599303</v>
      </c>
    </row>
    <row r="33" spans="1:14">
      <c r="A33" s="53"/>
      <c r="B33" s="54"/>
      <c r="E33" s="26">
        <f t="shared" si="4"/>
        <v>681.955003303539</v>
      </c>
      <c r="F33" s="26">
        <f t="shared" si="5"/>
        <v>3796.4138531732669</v>
      </c>
      <c r="G33" s="26">
        <f>E33*'Data Summary'!$B$18*(AVERAGE($J$6:$J$21)+273.15)/(AVERAGE($I$6:$I$21))*($I$48/$I$49)</f>
        <v>3167.8178908614937</v>
      </c>
      <c r="H33" s="28">
        <f t="shared" si="10"/>
        <v>1511.8166666666666</v>
      </c>
      <c r="I33" s="29">
        <f t="shared" si="6"/>
        <v>5.0413567397852121</v>
      </c>
      <c r="J33" s="30">
        <f t="shared" si="7"/>
        <v>-5.1601887358200015E-10</v>
      </c>
      <c r="K33" s="30">
        <f t="shared" si="8"/>
        <v>3.1847327365604229E-12</v>
      </c>
      <c r="L33" s="29">
        <f t="shared" si="11"/>
        <v>5760.7780126958733</v>
      </c>
      <c r="M33" s="30">
        <f t="shared" si="9"/>
        <v>62.76783283236152</v>
      </c>
    </row>
    <row r="34" spans="1:14">
      <c r="A34" s="9" t="s">
        <v>56</v>
      </c>
      <c r="B34" s="11" t="s">
        <v>100</v>
      </c>
      <c r="E34" s="26">
        <f t="shared" si="4"/>
        <v>672.07159745856029</v>
      </c>
      <c r="F34" s="26">
        <f t="shared" si="5"/>
        <v>3742.0551210258832</v>
      </c>
      <c r="G34" s="26">
        <f>E34*'Data Summary'!$B$18*(AVERAGE($J$6:$J$21)+273.15)/(AVERAGE($I$6:$I$21))*($I$48/$I$49)</f>
        <v>3121.9074866461106</v>
      </c>
      <c r="H34" s="28">
        <f t="shared" si="10"/>
        <v>1464.7333333333333</v>
      </c>
      <c r="I34" s="29">
        <f t="shared" si="6"/>
        <v>4.9532817404222023</v>
      </c>
      <c r="J34" s="30">
        <f t="shared" si="7"/>
        <v>-3.5684252197449986E-10</v>
      </c>
      <c r="K34" s="30">
        <f t="shared" si="8"/>
        <v>2.0440602617590334E-12</v>
      </c>
      <c r="L34" s="29">
        <f t="shared" si="11"/>
        <v>3983.750711123892</v>
      </c>
      <c r="M34" s="30">
        <f t="shared" si="9"/>
        <v>42.429941691113285</v>
      </c>
    </row>
    <row r="35" spans="1:14">
      <c r="A35" s="9" t="s">
        <v>20</v>
      </c>
      <c r="B35" s="11" t="s">
        <v>101</v>
      </c>
      <c r="E35" s="26">
        <f t="shared" si="4"/>
        <v>662.18819161358147</v>
      </c>
      <c r="F35" s="26">
        <f t="shared" si="5"/>
        <v>3694.8124410868845</v>
      </c>
      <c r="G35" s="26">
        <f>E35*'Data Summary'!$B$18*(AVERAGE($J$6:$J$21)+273.15)/(AVERAGE($I$6:$I$21))*($I$48/$I$49)</f>
        <v>3075.9970824307266</v>
      </c>
      <c r="H35" s="28">
        <f t="shared" si="10"/>
        <v>1372.1666666666667</v>
      </c>
      <c r="I35" s="29">
        <f t="shared" si="6"/>
        <v>4.7919492670287909</v>
      </c>
      <c r="J35" s="30">
        <f t="shared" si="7"/>
        <v>-2.565138841219998E-10</v>
      </c>
      <c r="K35" s="30">
        <f t="shared" si="8"/>
        <v>1.5270083861360475E-12</v>
      </c>
      <c r="L35" s="29">
        <f t="shared" si="11"/>
        <v>2863.6928206588364</v>
      </c>
      <c r="M35" s="30">
        <f t="shared" si="9"/>
        <v>30.851389349571786</v>
      </c>
      <c r="N35" s="3"/>
    </row>
    <row r="36" spans="1:14">
      <c r="A36" s="9" t="s">
        <v>21</v>
      </c>
      <c r="B36" s="11" t="s">
        <v>102</v>
      </c>
      <c r="E36" s="26">
        <f t="shared" si="4"/>
        <v>652.30478576860253</v>
      </c>
      <c r="F36" s="26">
        <f t="shared" si="5"/>
        <v>3632.1516480297191</v>
      </c>
      <c r="G36" s="26">
        <f>E36*'Data Summary'!$B$18*(AVERAGE($J$6:$J$21)+273.15)/(AVERAGE($I$6:$I$21))*($I$48/$I$49)</f>
        <v>3030.0866782153421</v>
      </c>
      <c r="H36" s="28">
        <f t="shared" si="10"/>
        <v>1215.2833333333333</v>
      </c>
      <c r="I36" s="29">
        <f t="shared" si="6"/>
        <v>4.5093421545350347</v>
      </c>
      <c r="J36" s="30">
        <f t="shared" si="7"/>
        <v>-1.7971160528849998E-10</v>
      </c>
      <c r="K36" s="30">
        <f t="shared" si="8"/>
        <v>1.0890009670052235E-12</v>
      </c>
      <c r="L36" s="29">
        <f t="shared" si="11"/>
        <v>2006.2806175785252</v>
      </c>
      <c r="M36" s="30">
        <f t="shared" si="9"/>
        <v>21.733357999090071</v>
      </c>
      <c r="N36" s="3"/>
    </row>
    <row r="37" spans="1:14">
      <c r="A37" s="9" t="s">
        <v>22</v>
      </c>
      <c r="B37" s="11" t="s">
        <v>103</v>
      </c>
      <c r="E37" s="26">
        <f t="shared" si="4"/>
        <v>642.4213799236237</v>
      </c>
      <c r="F37" s="26">
        <f t="shared" si="5"/>
        <v>3577.1999115316366</v>
      </c>
      <c r="G37" s="26">
        <f>E37*'Data Summary'!$B$18*(AVERAGE($J$6:$J$21)+273.15)/(AVERAGE($I$6:$I$21))*($I$48/$I$49)</f>
        <v>2984.1762739999581</v>
      </c>
      <c r="H37" s="28">
        <f t="shared" si="10"/>
        <v>737.18333333333328</v>
      </c>
      <c r="I37" s="29">
        <f t="shared" si="6"/>
        <v>3.5111330871323512</v>
      </c>
      <c r="J37" s="30">
        <f t="shared" si="7"/>
        <v>-1.2732584565999985E-10</v>
      </c>
      <c r="K37" s="30">
        <f t="shared" si="8"/>
        <v>7.8222121695033678E-13</v>
      </c>
      <c r="L37" s="29">
        <f t="shared" si="11"/>
        <v>1421.4517524027658</v>
      </c>
      <c r="M37" s="30">
        <f t="shared" si="9"/>
        <v>15.465010225894298</v>
      </c>
    </row>
    <row r="38" spans="1:14">
      <c r="A38" s="51" t="s">
        <v>11</v>
      </c>
      <c r="B38" s="52"/>
      <c r="E38" s="26">
        <f t="shared" si="4"/>
        <v>632.53797407864499</v>
      </c>
      <c r="F38" s="26">
        <f t="shared" si="5"/>
        <v>3522.6435112673539</v>
      </c>
      <c r="G38" s="26">
        <f>E38*'Data Summary'!$B$18*(AVERAGE($J$6:$J$21)+273.15)/(AVERAGE($I$6:$I$21))*($I$48/$I$49)</f>
        <v>2938.2658697845745</v>
      </c>
      <c r="H38" s="28">
        <f t="shared" si="10"/>
        <v>533.18333333333328</v>
      </c>
      <c r="I38" s="29">
        <f t="shared" si="6"/>
        <v>2.9848227194703987</v>
      </c>
      <c r="J38" s="30">
        <f t="shared" si="7"/>
        <v>-8.8565457200000064E-11</v>
      </c>
      <c r="K38" s="30">
        <f t="shared" si="8"/>
        <v>5.2033133231028745E-13</v>
      </c>
      <c r="L38" s="29">
        <f t="shared" si="11"/>
        <v>988.73503401235837</v>
      </c>
      <c r="M38" s="30">
        <f t="shared" si="9"/>
        <v>10.609604468226811</v>
      </c>
    </row>
    <row r="39" spans="1:14">
      <c r="A39" s="62"/>
      <c r="B39" s="63"/>
      <c r="E39" s="26">
        <f t="shared" si="4"/>
        <v>622.65456823366617</v>
      </c>
      <c r="F39" s="26">
        <f t="shared" si="5"/>
        <v>3467.4941066523716</v>
      </c>
      <c r="G39" s="26">
        <f>E39*'Data Summary'!$B$18*(AVERAGE($J$6:$J$21)+273.15)/(AVERAGE($I$6:$I$21))*($I$48/$I$49)</f>
        <v>2892.3554655691901</v>
      </c>
      <c r="H39" s="28">
        <f t="shared" si="10"/>
        <v>314.25</v>
      </c>
      <c r="I39" s="29">
        <f t="shared" si="6"/>
        <v>2.2918333272731681</v>
      </c>
      <c r="J39" s="30">
        <f t="shared" si="7"/>
        <v>-6.3383822628499986E-11</v>
      </c>
      <c r="K39" s="30">
        <f t="shared" si="8"/>
        <v>3.8417637405816174E-13</v>
      </c>
      <c r="L39" s="29">
        <f t="shared" si="11"/>
        <v>707.61003221494332</v>
      </c>
      <c r="M39" s="30">
        <f t="shared" si="9"/>
        <v>7.6658525442733332</v>
      </c>
      <c r="N39" s="3"/>
    </row>
    <row r="40" spans="1:14">
      <c r="A40" s="53"/>
      <c r="B40" s="54"/>
      <c r="E40" s="26">
        <f t="shared" si="4"/>
        <v>612.77116238868723</v>
      </c>
      <c r="F40" s="26">
        <f t="shared" si="5"/>
        <v>3413.3330426218872</v>
      </c>
      <c r="G40" s="26">
        <f>E40*'Data Summary'!$B$18*(AVERAGE($J$6:$J$21)+273.15)/(AVERAGE($I$6:$I$21))*($I$48/$I$49)</f>
        <v>2846.4450613538061</v>
      </c>
      <c r="H40" s="28">
        <f t="shared" si="10"/>
        <v>91.483333333333334</v>
      </c>
      <c r="I40" s="29">
        <f t="shared" si="6"/>
        <v>1.2392874296680867</v>
      </c>
      <c r="J40" s="30">
        <f t="shared" si="7"/>
        <v>-4.5451997100000008E-11</v>
      </c>
      <c r="K40" s="30">
        <f t="shared" si="8"/>
        <v>3.0322231293829992E-13</v>
      </c>
      <c r="L40" s="29">
        <f t="shared" si="11"/>
        <v>507.42110207949213</v>
      </c>
      <c r="M40" s="30">
        <f t="shared" si="9"/>
        <v>5.676139225467197</v>
      </c>
      <c r="N40" s="3"/>
    </row>
    <row r="41" spans="1:14">
      <c r="A41" s="9" t="s">
        <v>56</v>
      </c>
      <c r="B41" s="11" t="s">
        <v>104</v>
      </c>
      <c r="E41" s="26">
        <f t="shared" si="4"/>
        <v>602.88775654370841</v>
      </c>
      <c r="F41" s="26">
        <f t="shared" si="5"/>
        <v>3357.9859698900059</v>
      </c>
      <c r="G41" s="26">
        <f>E41*'Data Summary'!$B$18*(AVERAGE($J$6:$J$21)+273.15)/(AVERAGE($I$6:$I$21))*($I$48/$I$49)</f>
        <v>2800.5346571384216</v>
      </c>
      <c r="H41" s="28">
        <f t="shared" si="10"/>
        <v>5.2666666666666666</v>
      </c>
      <c r="I41" s="29">
        <f t="shared" si="6"/>
        <v>0.31622776601683794</v>
      </c>
      <c r="J41" s="30">
        <f t="shared" si="7"/>
        <v>-3.1742501794999973E-11</v>
      </c>
      <c r="K41" s="30">
        <f t="shared" si="8"/>
        <v>2.2289841909684819E-13</v>
      </c>
      <c r="L41" s="29">
        <f t="shared" si="11"/>
        <v>354.36980267648437</v>
      </c>
      <c r="M41" s="30">
        <f t="shared" si="9"/>
        <v>4.0394432095802237</v>
      </c>
      <c r="N41" s="3"/>
    </row>
    <row r="42" spans="1:14">
      <c r="A42" s="9" t="s">
        <v>24</v>
      </c>
      <c r="B42" s="11">
        <v>60</v>
      </c>
      <c r="E42" s="26">
        <f t="shared" si="4"/>
        <v>593.00435069872958</v>
      </c>
      <c r="F42" s="26">
        <f t="shared" si="5"/>
        <v>3304.4179102102207</v>
      </c>
      <c r="G42" s="26">
        <f>E42*'Data Summary'!$B$18*(AVERAGE($J$6:$J$21)+273.15)/(AVERAGE($I$6:$I$21))*($I$48/$I$49)</f>
        <v>2754.6242529230381</v>
      </c>
      <c r="H42" s="28">
        <f t="shared" si="10"/>
        <v>0.13333333333333333</v>
      </c>
      <c r="I42" s="29">
        <f t="shared" si="6"/>
        <v>0.10274023338281627</v>
      </c>
      <c r="J42" s="30">
        <f t="shared" si="7"/>
        <v>-2.2955646134999997E-11</v>
      </c>
      <c r="K42" s="30">
        <f t="shared" si="8"/>
        <v>2.0303241176075973E-13</v>
      </c>
      <c r="L42" s="29">
        <f t="shared" si="11"/>
        <v>256.27431144864988</v>
      </c>
      <c r="M42" s="30">
        <f t="shared" si="9"/>
        <v>3.2299970274550063</v>
      </c>
      <c r="N42" s="3"/>
    </row>
    <row r="43" spans="1:14">
      <c r="A43" s="51" t="s">
        <v>12</v>
      </c>
      <c r="B43" s="52"/>
      <c r="E43" s="26">
        <f t="shared" si="4"/>
        <v>583.12094485375087</v>
      </c>
      <c r="F43" s="26">
        <f t="shared" si="5"/>
        <v>3248.2801650107408</v>
      </c>
      <c r="G43" s="26">
        <f>E43*'Data Summary'!$B$18*(AVERAGE($J$6:$J$21)+273.15)/(AVERAGE($I$6:$I$21))*($I$48/$I$49)</f>
        <v>2708.713848707655</v>
      </c>
      <c r="H43" s="28">
        <f t="shared" si="10"/>
        <v>-0.05</v>
      </c>
      <c r="I43" s="29">
        <f t="shared" si="6"/>
        <v>7.9930525388545323E-2</v>
      </c>
      <c r="J43" s="30">
        <f t="shared" si="7"/>
        <v>-1.6835884545000017E-11</v>
      </c>
      <c r="K43" s="30">
        <f t="shared" si="8"/>
        <v>1.6064911822095022E-13</v>
      </c>
      <c r="L43" s="29">
        <f t="shared" si="11"/>
        <v>187.95396540027932</v>
      </c>
      <c r="M43" s="30">
        <f t="shared" si="9"/>
        <v>2.4626806302754884</v>
      </c>
      <c r="N43" s="3"/>
    </row>
    <row r="44" spans="1:14">
      <c r="A44" s="53"/>
      <c r="B44" s="54"/>
      <c r="E44" s="26">
        <f t="shared" si="4"/>
        <v>573.23753900877193</v>
      </c>
      <c r="F44" s="26">
        <f t="shared" si="5"/>
        <v>3193.9214328633575</v>
      </c>
      <c r="G44" s="26">
        <f>E44*'Data Summary'!$B$18*(AVERAGE($J$6:$J$21)+273.15)/(AVERAGE($I$6:$I$21))*($I$48/$I$49)</f>
        <v>2662.80344449227</v>
      </c>
      <c r="H44" s="28">
        <f t="shared" si="10"/>
        <v>0.11666666666666667</v>
      </c>
      <c r="I44" s="29">
        <f t="shared" si="6"/>
        <v>8.3333333333333329E-2</v>
      </c>
      <c r="J44" s="30">
        <f t="shared" si="7"/>
        <v>-1.2105374735000002E-11</v>
      </c>
      <c r="K44" s="30">
        <f t="shared" si="8"/>
        <v>1.1599697494087739E-13</v>
      </c>
      <c r="L44" s="29">
        <f t="shared" si="11"/>
        <v>135.14307359486608</v>
      </c>
      <c r="M44" s="30">
        <f t="shared" si="9"/>
        <v>1.774682859016619</v>
      </c>
      <c r="N44" s="3"/>
    </row>
    <row r="45" spans="1:14">
      <c r="A45" s="9" t="s">
        <v>13</v>
      </c>
      <c r="B45" s="11" t="s">
        <v>105</v>
      </c>
      <c r="E45" s="26">
        <f t="shared" si="4"/>
        <v>563.35413316379311</v>
      </c>
      <c r="F45" s="26">
        <f t="shared" si="5"/>
        <v>3138.5743601314762</v>
      </c>
      <c r="G45" s="26">
        <f>E45*'Data Summary'!$B$18*(AVERAGE($J$6:$J$21)+273.15)/(AVERAGE($I$6:$I$21))*($I$48/$I$49)</f>
        <v>2616.8930402768865</v>
      </c>
      <c r="H45" s="28">
        <f t="shared" si="10"/>
        <v>0.05</v>
      </c>
      <c r="I45" s="29">
        <f t="shared" si="6"/>
        <v>7.2648315725677898E-2</v>
      </c>
      <c r="J45" s="30">
        <f t="shared" si="7"/>
        <v>-8.6197360620000008E-12</v>
      </c>
      <c r="K45" s="30">
        <f t="shared" si="8"/>
        <v>1.2723568598470847E-13</v>
      </c>
      <c r="L45" s="29">
        <f t="shared" si="11"/>
        <v>96.229786396214948</v>
      </c>
      <c r="M45" s="30">
        <f t="shared" si="9"/>
        <v>1.6626121110865073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6" t="s">
        <v>74</v>
      </c>
      <c r="F47" s="56"/>
      <c r="H47" s="61" t="s">
        <v>83</v>
      </c>
      <c r="I47" s="61"/>
      <c r="L47" s="8" t="s">
        <v>89</v>
      </c>
      <c r="N47" s="3"/>
    </row>
    <row r="48" spans="1:14">
      <c r="A48" s="9" t="s">
        <v>46</v>
      </c>
      <c r="B48" s="11" t="s">
        <v>78</v>
      </c>
      <c r="E48" s="8" t="s">
        <v>80</v>
      </c>
      <c r="F48" s="27">
        <f>AVERAGE(J6:J21)+273.15</f>
        <v>295.95</v>
      </c>
      <c r="H48" s="31" t="s">
        <v>84</v>
      </c>
      <c r="I48" s="31">
        <v>964.4</v>
      </c>
      <c r="L48" s="32" t="str">
        <f>CONCATENATE(E30,",",L30,",",M30)</f>
        <v>711.605220838476,17763.5462623093,195.807252150639</v>
      </c>
      <c r="N48" s="3"/>
    </row>
    <row r="49" spans="1:14">
      <c r="A49" s="9" t="s">
        <v>71</v>
      </c>
      <c r="B49" s="11" t="s">
        <v>106</v>
      </c>
      <c r="E49" s="8" t="s">
        <v>87</v>
      </c>
      <c r="F49" s="27">
        <f>_xlfn.STDEV.P(J6:J21)</f>
        <v>7.1054273576010019E-15</v>
      </c>
      <c r="H49" s="31" t="s">
        <v>85</v>
      </c>
      <c r="I49" s="31">
        <f>297.1</f>
        <v>297.10000000000002</v>
      </c>
      <c r="L49" s="32" t="str">
        <f t="shared" ref="L49:L63" si="12">CONCATENATE(E31,",",L31,",",M31)</f>
        <v>701.721814993497,12007.388024835,153.119408896251</v>
      </c>
      <c r="N49" s="3"/>
    </row>
    <row r="50" spans="1:14">
      <c r="A50" s="9" t="s">
        <v>72</v>
      </c>
      <c r="B50" s="11" t="s">
        <v>78</v>
      </c>
      <c r="E50" s="8" t="s">
        <v>75</v>
      </c>
      <c r="F50" s="27">
        <f>AVERAGE(I6:I21)</f>
        <v>972</v>
      </c>
      <c r="L50" s="32" t="str">
        <f t="shared" si="12"/>
        <v>691.838409148518,8135.31332972383,87.003439775993</v>
      </c>
    </row>
    <row r="51" spans="1:14">
      <c r="A51"/>
      <c r="B51"/>
      <c r="E51" s="8" t="s">
        <v>88</v>
      </c>
      <c r="F51" s="27">
        <f>_xlfn.STDEV.P(I6:I21)</f>
        <v>0</v>
      </c>
      <c r="H51"/>
      <c r="I51"/>
      <c r="L51" s="32" t="str">
        <f t="shared" si="12"/>
        <v>681.955003303539,5760.77801269587,62.7678328323615</v>
      </c>
    </row>
    <row r="52" spans="1:14">
      <c r="E52" s="8" t="s">
        <v>76</v>
      </c>
      <c r="F52" s="27">
        <f>EXP(INDEX(LINEST(LN(L30:L45),E30:E45),1,2))</f>
        <v>2.5212887394682381E-7</v>
      </c>
      <c r="L52" s="32" t="str">
        <f t="shared" si="12"/>
        <v>672.07159745856,3983.75071112389,42.4299416911133</v>
      </c>
    </row>
    <row r="53" spans="1:14">
      <c r="E53" s="8" t="s">
        <v>77</v>
      </c>
      <c r="F53" s="27">
        <f>INDEX(LINEST(LN(L30:L45),E30:E45),1)</f>
        <v>3.4987490313485727E-2</v>
      </c>
      <c r="L53" s="32" t="str">
        <f t="shared" si="12"/>
        <v>662.188191613581,2863.69282065884,30.8513893495718</v>
      </c>
      <c r="N53" s="3"/>
    </row>
    <row r="54" spans="1:14">
      <c r="L54" s="32" t="str">
        <f t="shared" si="12"/>
        <v>652.304785768603,2006.28061757853,21.7333579990901</v>
      </c>
      <c r="N54" s="3"/>
    </row>
    <row r="55" spans="1:14">
      <c r="L55" s="32" t="str">
        <f t="shared" si="12"/>
        <v>642.421379923624,1421.45175240277,15.4650102258943</v>
      </c>
      <c r="N55" s="3"/>
    </row>
    <row r="56" spans="1:14">
      <c r="L56" s="32" t="str">
        <f t="shared" si="12"/>
        <v>632.537974078645,988.735034012358,10.6096044682268</v>
      </c>
      <c r="N56" s="3"/>
    </row>
    <row r="57" spans="1:14">
      <c r="L57" s="32" t="str">
        <f t="shared" si="12"/>
        <v>622.654568233666,707.610032214943,7.66585254427333</v>
      </c>
      <c r="N57" s="3"/>
    </row>
    <row r="58" spans="1:14">
      <c r="L58" s="32" t="str">
        <f t="shared" si="12"/>
        <v>612.771162388687,507.421102079492,5.6761392254672</v>
      </c>
      <c r="N58" s="3"/>
    </row>
    <row r="59" spans="1:14">
      <c r="L59" s="32" t="str">
        <f t="shared" si="12"/>
        <v>602.887756543708,354.369802676484,4.03944320958022</v>
      </c>
      <c r="N59" s="3"/>
    </row>
    <row r="60" spans="1:14">
      <c r="L60" s="32" t="str">
        <f t="shared" si="12"/>
        <v>593.00435069873,256.27431144865,3.22999702745501</v>
      </c>
    </row>
    <row r="61" spans="1:14">
      <c r="L61" s="32" t="str">
        <f t="shared" si="12"/>
        <v>583.120944853751,187.953965400279,2.46268063027549</v>
      </c>
    </row>
    <row r="62" spans="1:14">
      <c r="L62" s="32" t="str">
        <f t="shared" si="12"/>
        <v>573.237539008772,135.143073594866,1.77468285901662</v>
      </c>
    </row>
    <row r="63" spans="1:14">
      <c r="L63" s="32" t="str">
        <f t="shared" si="12"/>
        <v>563.354133163793,96.2297863962149,1.66261211108651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7">
    <mergeCell ref="A26:B27"/>
    <mergeCell ref="A32:B33"/>
    <mergeCell ref="A38:B40"/>
    <mergeCell ref="A43:B44"/>
    <mergeCell ref="J24:K24"/>
    <mergeCell ref="L24:M24"/>
    <mergeCell ref="E47:F47"/>
    <mergeCell ref="E26:M27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1"/>
    <col min="2" max="2" width="8.5" style="21" customWidth="1"/>
    <col min="3" max="3" width="8.83203125" style="21"/>
    <col min="4" max="4" width="8.5" style="21" customWidth="1"/>
    <col min="5" max="16384" width="8.83203125" style="21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3" t="s">
        <v>34</v>
      </c>
      <c r="B5" s="23" t="s">
        <v>35</v>
      </c>
      <c r="C5" s="23" t="s">
        <v>34</v>
      </c>
      <c r="D5" s="23" t="s">
        <v>35</v>
      </c>
    </row>
    <row r="6" spans="1:4">
      <c r="A6" s="23" t="s">
        <v>6</v>
      </c>
      <c r="B6" s="23" t="s">
        <v>6</v>
      </c>
      <c r="C6" s="23" t="s">
        <v>6</v>
      </c>
      <c r="D6" s="23" t="s">
        <v>6</v>
      </c>
    </row>
    <row r="7" spans="1:4">
      <c r="A7" s="24">
        <f>AVERAGE(A9:A1000)</f>
        <v>8.6358260576923079E-13</v>
      </c>
      <c r="B7" s="23">
        <f>STDEV(A9:A1000)</f>
        <v>1.2634469941236095E-12</v>
      </c>
      <c r="C7" s="24">
        <f>AVERAGE(C9:C1000)</f>
        <v>-1.7814396650485448E-10</v>
      </c>
      <c r="D7" s="23">
        <f>STDEV(C9:C1000)</f>
        <v>1.6228570641183931E-11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2">
        <v>6.82121E-13</v>
      </c>
      <c r="B9" s="22">
        <v>0.31501770000000001</v>
      </c>
      <c r="C9" s="22">
        <v>-1.650733E-10</v>
      </c>
      <c r="D9" s="22">
        <v>0.31201790000000001</v>
      </c>
    </row>
    <row r="10" spans="1:4">
      <c r="A10" s="22">
        <v>2.0463629999999999E-12</v>
      </c>
      <c r="B10" s="22">
        <v>0.99905679999999997</v>
      </c>
      <c r="C10" s="22">
        <v>-1.9099390000000001E-10</v>
      </c>
      <c r="D10" s="22">
        <v>0.99705699999999997</v>
      </c>
    </row>
    <row r="11" spans="1:4">
      <c r="A11" s="22">
        <v>2.2737369999999998E-13</v>
      </c>
      <c r="B11" s="22">
        <v>1.40608</v>
      </c>
      <c r="C11" s="22">
        <v>-1.8462740000000001E-10</v>
      </c>
      <c r="D11" s="22">
        <v>1.40408</v>
      </c>
    </row>
    <row r="12" spans="1:4">
      <c r="A12" s="22">
        <v>9.0949469999999998E-13</v>
      </c>
      <c r="B12" s="22">
        <v>1.810103</v>
      </c>
      <c r="C12" s="22">
        <v>-2.0759220000000001E-10</v>
      </c>
      <c r="D12" s="22">
        <v>1.8081039999999999</v>
      </c>
    </row>
    <row r="13" spans="1:4">
      <c r="A13" s="22">
        <v>1.8189889999999999E-12</v>
      </c>
      <c r="B13" s="22">
        <v>2.216126</v>
      </c>
      <c r="C13" s="22">
        <v>-1.8712849999999999E-10</v>
      </c>
      <c r="D13" s="22">
        <v>2.2131270000000001</v>
      </c>
    </row>
    <row r="14" spans="1:4">
      <c r="A14" s="22">
        <v>3.1832310000000001E-12</v>
      </c>
      <c r="B14" s="22">
        <v>2.62215</v>
      </c>
      <c r="C14" s="22">
        <v>-1.5370459999999999E-10</v>
      </c>
      <c r="D14" s="22">
        <v>2.6171500000000001</v>
      </c>
    </row>
    <row r="15" spans="1:4">
      <c r="A15" s="22">
        <v>1.8189889999999999E-12</v>
      </c>
      <c r="B15" s="22">
        <v>3.026173</v>
      </c>
      <c r="C15" s="22">
        <v>-1.675744E-10</v>
      </c>
      <c r="D15" s="22">
        <v>3.0211730000000001</v>
      </c>
    </row>
    <row r="16" spans="1:4">
      <c r="A16" s="22">
        <v>6.82121E-13</v>
      </c>
      <c r="B16" s="22">
        <v>3.4321959999999998</v>
      </c>
      <c r="C16" s="22">
        <v>-1.5211300000000001E-10</v>
      </c>
      <c r="D16" s="22">
        <v>3.4271959999999999</v>
      </c>
    </row>
    <row r="17" spans="1:4">
      <c r="A17" s="22">
        <v>1.8189889999999999E-12</v>
      </c>
      <c r="B17" s="22">
        <v>3.838219</v>
      </c>
      <c r="C17" s="22">
        <v>-1.653007E-10</v>
      </c>
      <c r="D17" s="22">
        <v>3.8312189999999999</v>
      </c>
    </row>
    <row r="18" spans="1:4">
      <c r="A18" s="22">
        <v>-6.82121E-13</v>
      </c>
      <c r="B18" s="22">
        <v>4.2512429999999997</v>
      </c>
      <c r="C18" s="22">
        <v>-1.753051E-10</v>
      </c>
      <c r="D18" s="22">
        <v>4.2372430000000003</v>
      </c>
    </row>
    <row r="19" spans="1:4">
      <c r="A19" s="22">
        <v>1.591616E-12</v>
      </c>
      <c r="B19" s="22">
        <v>4.6552660000000001</v>
      </c>
      <c r="C19" s="22">
        <v>-1.884928E-10</v>
      </c>
      <c r="D19" s="22">
        <v>4.6422660000000002</v>
      </c>
    </row>
    <row r="20" spans="1:4">
      <c r="A20" s="22">
        <v>2.2737369999999998E-13</v>
      </c>
      <c r="B20" s="22">
        <v>5.0612890000000004</v>
      </c>
      <c r="C20" s="22">
        <v>-1.7007550000000001E-10</v>
      </c>
      <c r="D20" s="22">
        <v>5.0462889999999998</v>
      </c>
    </row>
    <row r="21" spans="1:4">
      <c r="A21" s="22">
        <v>1.136868E-12</v>
      </c>
      <c r="B21" s="22">
        <v>5.4733130000000001</v>
      </c>
      <c r="C21" s="22">
        <v>-1.8349059999999999E-10</v>
      </c>
      <c r="D21" s="22">
        <v>5.4513119999999997</v>
      </c>
    </row>
    <row r="22" spans="1:4">
      <c r="A22" s="22">
        <v>1.591616E-12</v>
      </c>
      <c r="B22" s="22">
        <v>5.8803359999999998</v>
      </c>
      <c r="C22" s="22">
        <v>-1.76442E-10</v>
      </c>
      <c r="D22" s="22">
        <v>5.857335</v>
      </c>
    </row>
    <row r="23" spans="1:4">
      <c r="A23" s="22">
        <v>4.5474739999999997E-13</v>
      </c>
      <c r="B23" s="22">
        <v>6.2853589999999997</v>
      </c>
      <c r="C23" s="22">
        <v>-1.7666930000000001E-10</v>
      </c>
      <c r="D23" s="22">
        <v>6.2633590000000003</v>
      </c>
    </row>
    <row r="24" spans="1:4">
      <c r="A24" s="22">
        <v>1.8189889999999999E-12</v>
      </c>
      <c r="B24" s="22">
        <v>6.6913819999999999</v>
      </c>
      <c r="C24" s="22">
        <v>-1.7348610000000001E-10</v>
      </c>
      <c r="D24" s="22">
        <v>6.6683820000000003</v>
      </c>
    </row>
    <row r="25" spans="1:4">
      <c r="A25" s="22">
        <v>-4.5474739999999997E-13</v>
      </c>
      <c r="B25" s="22">
        <v>7.1164069999999997</v>
      </c>
      <c r="C25" s="22">
        <v>-1.6598279999999999E-10</v>
      </c>
      <c r="D25" s="22">
        <v>7.0744049999999996</v>
      </c>
    </row>
    <row r="26" spans="1:4">
      <c r="A26" s="22">
        <v>4.5474739999999997E-13</v>
      </c>
      <c r="B26" s="22">
        <v>7.5464320000000003</v>
      </c>
      <c r="C26" s="22">
        <v>-1.662102E-10</v>
      </c>
      <c r="D26" s="22">
        <v>7.4794280000000004</v>
      </c>
    </row>
    <row r="27" spans="1:4">
      <c r="A27" s="22">
        <v>1.8189889999999999E-12</v>
      </c>
      <c r="B27" s="22">
        <v>7.9534549999999999</v>
      </c>
      <c r="C27" s="22">
        <v>-1.775788E-10</v>
      </c>
      <c r="D27" s="22">
        <v>7.883451</v>
      </c>
    </row>
    <row r="28" spans="1:4">
      <c r="A28" s="22">
        <v>2.50111E-12</v>
      </c>
      <c r="B28" s="22">
        <v>8.3584779999999999</v>
      </c>
      <c r="C28" s="22">
        <v>-1.7166709999999999E-10</v>
      </c>
      <c r="D28" s="22">
        <v>8.2884740000000008</v>
      </c>
    </row>
    <row r="29" spans="1:4">
      <c r="A29" s="22">
        <v>6.82121E-13</v>
      </c>
      <c r="B29" s="22">
        <v>8.7655010000000004</v>
      </c>
      <c r="C29" s="22">
        <v>-1.7803359999999999E-10</v>
      </c>
      <c r="D29" s="22">
        <v>8.6944979999999994</v>
      </c>
    </row>
    <row r="30" spans="1:4">
      <c r="A30" s="22">
        <v>-2.2737369999999998E-13</v>
      </c>
      <c r="B30" s="22">
        <v>9.1705240000000003</v>
      </c>
      <c r="C30" s="22">
        <v>-1.496119E-10</v>
      </c>
      <c r="D30" s="22">
        <v>9.101521</v>
      </c>
    </row>
    <row r="31" spans="1:4">
      <c r="A31" s="22">
        <v>9.0949469999999998E-13</v>
      </c>
      <c r="B31" s="22">
        <v>9.5825479999999992</v>
      </c>
      <c r="C31" s="22">
        <v>-1.7485039999999999E-10</v>
      </c>
      <c r="D31" s="22">
        <v>9.5065439999999999</v>
      </c>
    </row>
    <row r="32" spans="1:4">
      <c r="A32" s="22">
        <v>-4.5474739999999997E-13</v>
      </c>
      <c r="B32" s="22">
        <v>9.9905709999999992</v>
      </c>
      <c r="C32" s="22">
        <v>-1.675744E-10</v>
      </c>
      <c r="D32" s="22">
        <v>9.9115669999999998</v>
      </c>
    </row>
    <row r="33" spans="1:4">
      <c r="A33" s="22">
        <v>1.8189889999999999E-12</v>
      </c>
      <c r="B33" s="22">
        <v>10.39859</v>
      </c>
      <c r="C33" s="22">
        <v>-1.718945E-10</v>
      </c>
      <c r="D33" s="22">
        <v>10.31659</v>
      </c>
    </row>
    <row r="34" spans="1:4">
      <c r="A34" s="22">
        <v>1.8189889999999999E-12</v>
      </c>
      <c r="B34" s="22">
        <v>10.805619999999999</v>
      </c>
      <c r="C34" s="22">
        <v>-1.6939339999999999E-10</v>
      </c>
      <c r="D34" s="22">
        <v>10.720610000000001</v>
      </c>
    </row>
    <row r="35" spans="1:4">
      <c r="A35" s="22">
        <v>2.0463629999999999E-12</v>
      </c>
      <c r="B35" s="22">
        <v>11.21064</v>
      </c>
      <c r="C35" s="22">
        <v>-2.073648E-10</v>
      </c>
      <c r="D35" s="22">
        <v>11.125640000000001</v>
      </c>
    </row>
    <row r="36" spans="1:4">
      <c r="A36" s="22">
        <v>6.82121E-13</v>
      </c>
      <c r="B36" s="22">
        <v>11.61566</v>
      </c>
      <c r="C36" s="22">
        <v>-1.962235E-10</v>
      </c>
      <c r="D36" s="22">
        <v>11.52966</v>
      </c>
    </row>
    <row r="37" spans="1:4">
      <c r="A37" s="22">
        <v>2.50111E-12</v>
      </c>
      <c r="B37" s="22">
        <v>12.02169</v>
      </c>
      <c r="C37" s="22">
        <v>-1.5893420000000001E-10</v>
      </c>
      <c r="D37" s="22">
        <v>11.936680000000001</v>
      </c>
    </row>
    <row r="38" spans="1:4">
      <c r="A38" s="22">
        <v>1.591616E-12</v>
      </c>
      <c r="B38" s="22">
        <v>12.42571</v>
      </c>
      <c r="C38" s="22">
        <v>-1.9031179999999999E-10</v>
      </c>
      <c r="D38" s="22">
        <v>12.341710000000001</v>
      </c>
    </row>
    <row r="39" spans="1:4">
      <c r="A39" s="22">
        <v>1.8189889999999999E-12</v>
      </c>
      <c r="B39" s="22">
        <v>12.830730000000001</v>
      </c>
      <c r="C39" s="22">
        <v>-1.3824319999999999E-10</v>
      </c>
      <c r="D39" s="22">
        <v>12.747730000000001</v>
      </c>
    </row>
    <row r="40" spans="1:4">
      <c r="A40" s="22">
        <v>1.591616E-12</v>
      </c>
      <c r="B40" s="22">
        <v>13.23676</v>
      </c>
      <c r="C40" s="22">
        <v>-1.853095E-10</v>
      </c>
      <c r="D40" s="22">
        <v>13.152749999999999</v>
      </c>
    </row>
    <row r="41" spans="1:4">
      <c r="A41" s="22">
        <v>-1.364242E-12</v>
      </c>
      <c r="B41" s="22">
        <v>13.640779999999999</v>
      </c>
      <c r="C41" s="22">
        <v>-1.8212630000000001E-10</v>
      </c>
      <c r="D41" s="22">
        <v>13.55878</v>
      </c>
    </row>
    <row r="42" spans="1:4">
      <c r="A42" s="22">
        <v>2.50111E-12</v>
      </c>
      <c r="B42" s="22">
        <v>14.046799999999999</v>
      </c>
      <c r="C42" s="22">
        <v>-1.675744E-10</v>
      </c>
      <c r="D42" s="22">
        <v>13.963800000000001</v>
      </c>
    </row>
    <row r="43" spans="1:4">
      <c r="A43" s="22">
        <v>9.0949469999999998E-13</v>
      </c>
      <c r="B43" s="22">
        <v>14.451829999999999</v>
      </c>
      <c r="C43" s="22">
        <v>-1.9099390000000001E-10</v>
      </c>
      <c r="D43" s="22">
        <v>14.368819999999999</v>
      </c>
    </row>
    <row r="44" spans="1:4">
      <c r="A44" s="22">
        <v>1.136868E-12</v>
      </c>
      <c r="B44" s="22">
        <v>14.85885</v>
      </c>
      <c r="C44" s="22">
        <v>-1.4347280000000001E-10</v>
      </c>
      <c r="D44" s="22">
        <v>14.773849999999999</v>
      </c>
    </row>
    <row r="45" spans="1:4">
      <c r="A45" s="22">
        <v>-2.2737369999999998E-13</v>
      </c>
      <c r="B45" s="22">
        <v>15.262869999999999</v>
      </c>
      <c r="C45" s="22">
        <v>-2.0600049999999999E-10</v>
      </c>
      <c r="D45" s="22">
        <v>15.17887</v>
      </c>
    </row>
    <row r="46" spans="1:4">
      <c r="A46" s="22">
        <v>1.136868E-12</v>
      </c>
      <c r="B46" s="22">
        <v>15.665900000000001</v>
      </c>
      <c r="C46" s="22">
        <v>-2.0145309999999999E-10</v>
      </c>
      <c r="D46" s="22">
        <v>15.58389</v>
      </c>
    </row>
    <row r="47" spans="1:4">
      <c r="A47" s="22">
        <v>1.8189889999999999E-12</v>
      </c>
      <c r="B47" s="22">
        <v>16.071919999999999</v>
      </c>
      <c r="C47" s="22">
        <v>-1.8280839999999999E-10</v>
      </c>
      <c r="D47" s="22">
        <v>15.988910000000001</v>
      </c>
    </row>
    <row r="48" spans="1:4">
      <c r="A48" s="22">
        <v>1.136868E-12</v>
      </c>
      <c r="B48" s="22">
        <v>16.47794</v>
      </c>
      <c r="C48" s="22">
        <v>-1.830358E-10</v>
      </c>
      <c r="D48" s="22">
        <v>16.393940000000001</v>
      </c>
    </row>
    <row r="49" spans="1:4">
      <c r="A49" s="22">
        <v>2.728484E-12</v>
      </c>
      <c r="B49" s="22">
        <v>16.88297</v>
      </c>
      <c r="C49" s="22">
        <v>-1.6484589999999999E-10</v>
      </c>
      <c r="D49" s="22">
        <v>16.79796</v>
      </c>
    </row>
    <row r="50" spans="1:4">
      <c r="A50" s="22">
        <v>2.50111E-12</v>
      </c>
      <c r="B50" s="22">
        <v>17.286989999999999</v>
      </c>
      <c r="C50" s="22">
        <v>-1.8258109999999999E-10</v>
      </c>
      <c r="D50" s="22">
        <v>17.20298</v>
      </c>
    </row>
    <row r="51" spans="1:4">
      <c r="A51" s="22">
        <v>1.136868E-12</v>
      </c>
      <c r="B51" s="22">
        <v>17.694009999999999</v>
      </c>
      <c r="C51" s="22">
        <v>-1.7803359999999999E-10</v>
      </c>
      <c r="D51" s="22">
        <v>17.610009999999999</v>
      </c>
    </row>
    <row r="52" spans="1:4">
      <c r="A52" s="22">
        <v>1.591616E-12</v>
      </c>
      <c r="B52" s="22">
        <v>18.099039999999999</v>
      </c>
      <c r="C52" s="22">
        <v>-1.7553250000000001E-10</v>
      </c>
      <c r="D52" s="22">
        <v>18.014030000000002</v>
      </c>
    </row>
    <row r="53" spans="1:4">
      <c r="A53" s="22">
        <v>-6.82121E-13</v>
      </c>
      <c r="B53" s="22">
        <v>18.50506</v>
      </c>
      <c r="C53" s="22">
        <v>-1.6234480000000001E-10</v>
      </c>
      <c r="D53" s="22">
        <v>18.419049999999999</v>
      </c>
    </row>
    <row r="54" spans="1:4">
      <c r="A54" s="22">
        <v>6.82121E-13</v>
      </c>
      <c r="B54" s="22">
        <v>18.909079999999999</v>
      </c>
      <c r="C54" s="22">
        <v>-1.72804E-10</v>
      </c>
      <c r="D54" s="22">
        <v>18.824079999999999</v>
      </c>
    </row>
    <row r="55" spans="1:4">
      <c r="A55" s="22">
        <v>4.5474739999999997E-13</v>
      </c>
      <c r="B55" s="22">
        <v>19.315100000000001</v>
      </c>
      <c r="C55" s="22">
        <v>-1.6871130000000001E-10</v>
      </c>
      <c r="D55" s="22">
        <v>19.228100000000001</v>
      </c>
    </row>
    <row r="56" spans="1:4">
      <c r="A56" s="22">
        <v>2.0463629999999999E-12</v>
      </c>
      <c r="B56" s="22">
        <v>19.720130000000001</v>
      </c>
      <c r="C56" s="22">
        <v>-1.584795E-10</v>
      </c>
      <c r="D56" s="22">
        <v>19.633120000000002</v>
      </c>
    </row>
    <row r="57" spans="1:4">
      <c r="A57" s="22">
        <v>2.728484E-12</v>
      </c>
      <c r="B57" s="22">
        <v>20.125150000000001</v>
      </c>
      <c r="C57" s="22">
        <v>-1.6257219999999999E-10</v>
      </c>
      <c r="D57" s="22">
        <v>20.039149999999999</v>
      </c>
    </row>
    <row r="58" spans="1:4">
      <c r="A58" s="22">
        <v>1.591616E-12</v>
      </c>
      <c r="B58" s="22">
        <v>20.532170000000001</v>
      </c>
      <c r="C58" s="22">
        <v>-1.9599609999999999E-10</v>
      </c>
      <c r="D58" s="22">
        <v>20.443169999999999</v>
      </c>
    </row>
    <row r="59" spans="1:4">
      <c r="A59" s="22">
        <v>1.8189889999999999E-12</v>
      </c>
      <c r="B59" s="22">
        <v>20.938199999999998</v>
      </c>
      <c r="C59" s="22">
        <v>-1.4711079999999999E-10</v>
      </c>
      <c r="D59" s="22">
        <v>20.84919</v>
      </c>
    </row>
    <row r="60" spans="1:4">
      <c r="A60" s="22">
        <v>1.591616E-12</v>
      </c>
      <c r="B60" s="22">
        <v>21.34422</v>
      </c>
      <c r="C60" s="22">
        <v>-1.8326320000000001E-10</v>
      </c>
      <c r="D60" s="22">
        <v>21.255220000000001</v>
      </c>
    </row>
    <row r="61" spans="1:4">
      <c r="A61" s="22">
        <v>1.8189889999999999E-12</v>
      </c>
      <c r="B61" s="22">
        <v>21.74924</v>
      </c>
      <c r="C61" s="22">
        <v>-1.8053469999999999E-10</v>
      </c>
      <c r="D61" s="22">
        <v>21.65924</v>
      </c>
    </row>
    <row r="62" spans="1:4">
      <c r="A62" s="22">
        <v>2.0463629999999999E-12</v>
      </c>
      <c r="B62" s="22">
        <v>22.153269999999999</v>
      </c>
      <c r="C62" s="22">
        <v>-1.598437E-10</v>
      </c>
      <c r="D62" s="22">
        <v>22.064260000000001</v>
      </c>
    </row>
    <row r="63" spans="1:4">
      <c r="A63" s="22">
        <v>9.0949469999999998E-13</v>
      </c>
      <c r="B63" s="22">
        <v>22.560289999999998</v>
      </c>
      <c r="C63" s="22">
        <v>-1.739409E-10</v>
      </c>
      <c r="D63" s="22">
        <v>22.469290000000001</v>
      </c>
    </row>
    <row r="64" spans="1:4">
      <c r="A64" s="22">
        <v>1.591616E-12</v>
      </c>
      <c r="B64" s="22">
        <v>22.964310000000001</v>
      </c>
      <c r="C64" s="22">
        <v>-1.816716E-10</v>
      </c>
      <c r="D64" s="22">
        <v>22.874310000000001</v>
      </c>
    </row>
    <row r="65" spans="1:4">
      <c r="A65" s="22">
        <v>1.8189889999999999E-12</v>
      </c>
      <c r="B65" s="22">
        <v>23.370339999999999</v>
      </c>
      <c r="C65" s="22">
        <v>-1.684839E-10</v>
      </c>
      <c r="D65" s="22">
        <v>23.27833</v>
      </c>
    </row>
    <row r="66" spans="1:4">
      <c r="A66" s="22">
        <v>1.8189889999999999E-12</v>
      </c>
      <c r="B66" s="22">
        <v>23.77636</v>
      </c>
      <c r="C66" s="22">
        <v>-1.684839E-10</v>
      </c>
      <c r="D66" s="22">
        <v>23.684349999999998</v>
      </c>
    </row>
    <row r="67" spans="1:4">
      <c r="A67" s="22">
        <v>1.136868E-12</v>
      </c>
      <c r="B67" s="22">
        <v>24.18338</v>
      </c>
      <c r="C67" s="22">
        <v>-2.0440890000000001E-10</v>
      </c>
      <c r="D67" s="22">
        <v>24.089379999999998</v>
      </c>
    </row>
    <row r="68" spans="1:4">
      <c r="A68" s="22">
        <v>2.0463629999999999E-12</v>
      </c>
      <c r="B68" s="22">
        <v>24.587409999999998</v>
      </c>
      <c r="C68" s="22">
        <v>-1.996341E-10</v>
      </c>
      <c r="D68" s="22">
        <v>24.493400000000001</v>
      </c>
    </row>
    <row r="69" spans="1:4">
      <c r="A69" s="22">
        <v>6.82121E-13</v>
      </c>
      <c r="B69" s="22">
        <v>24.992429999999999</v>
      </c>
      <c r="C69" s="22">
        <v>-1.984972E-10</v>
      </c>
      <c r="D69" s="22">
        <v>24.898420000000002</v>
      </c>
    </row>
    <row r="70" spans="1:4">
      <c r="A70" s="22">
        <v>4.5474739999999997E-13</v>
      </c>
      <c r="B70" s="22">
        <v>25.396450000000002</v>
      </c>
      <c r="C70" s="22">
        <v>-1.7143979999999999E-10</v>
      </c>
      <c r="D70" s="22">
        <v>25.301449999999999</v>
      </c>
    </row>
    <row r="71" spans="1:4">
      <c r="A71" s="22">
        <v>9.0949469999999998E-13</v>
      </c>
      <c r="B71" s="22">
        <v>25.801480000000002</v>
      </c>
      <c r="C71" s="22">
        <v>-2.0236259999999999E-10</v>
      </c>
      <c r="D71" s="22">
        <v>25.706469999999999</v>
      </c>
    </row>
    <row r="72" spans="1:4">
      <c r="A72" s="22">
        <v>2.50111E-12</v>
      </c>
      <c r="B72" s="22">
        <v>26.208500000000001</v>
      </c>
      <c r="C72" s="22">
        <v>-1.6461850000000001E-10</v>
      </c>
      <c r="D72" s="22">
        <v>26.113489999999999</v>
      </c>
    </row>
    <row r="73" spans="1:4">
      <c r="A73" s="22">
        <v>2.0463629999999999E-12</v>
      </c>
      <c r="B73" s="22">
        <v>26.614519999999999</v>
      </c>
      <c r="C73" s="22">
        <v>-1.9349500000000001E-10</v>
      </c>
      <c r="D73" s="22">
        <v>26.517520000000001</v>
      </c>
    </row>
    <row r="74" spans="1:4">
      <c r="A74" s="22">
        <v>-2.728484E-12</v>
      </c>
      <c r="B74" s="22">
        <v>27.02055</v>
      </c>
      <c r="C74" s="22">
        <v>-1.830358E-10</v>
      </c>
      <c r="D74" s="22">
        <v>26.923539999999999</v>
      </c>
    </row>
    <row r="75" spans="1:4">
      <c r="A75" s="22">
        <v>-6.82121E-13</v>
      </c>
      <c r="B75" s="22">
        <v>27.424569999999999</v>
      </c>
      <c r="C75" s="22">
        <v>-1.7007550000000001E-10</v>
      </c>
      <c r="D75" s="22">
        <v>27.327559999999998</v>
      </c>
    </row>
    <row r="76" spans="1:4">
      <c r="A76" s="22">
        <v>2.50111E-12</v>
      </c>
      <c r="B76" s="22">
        <v>27.82959</v>
      </c>
      <c r="C76" s="22">
        <v>-1.8053469999999999E-10</v>
      </c>
      <c r="D76" s="22">
        <v>27.73359</v>
      </c>
    </row>
    <row r="77" spans="1:4">
      <c r="A77" s="22">
        <v>9.0949469999999998E-13</v>
      </c>
      <c r="B77" s="22">
        <v>28.23461</v>
      </c>
      <c r="C77" s="22">
        <v>-1.418812E-10</v>
      </c>
      <c r="D77" s="22">
        <v>28.137609999999999</v>
      </c>
    </row>
    <row r="78" spans="1:4">
      <c r="A78" s="22">
        <v>-1.591616E-12</v>
      </c>
      <c r="B78" s="22">
        <v>28.63964</v>
      </c>
      <c r="C78" s="22">
        <v>-1.7575989999999999E-10</v>
      </c>
      <c r="D78" s="22">
        <v>28.542629999999999</v>
      </c>
    </row>
    <row r="79" spans="1:4">
      <c r="A79" s="22">
        <v>6.82121E-13</v>
      </c>
      <c r="B79" s="22">
        <v>29.043659999999999</v>
      </c>
      <c r="C79" s="22">
        <v>-1.573426E-10</v>
      </c>
      <c r="D79" s="22">
        <v>28.946660000000001</v>
      </c>
    </row>
    <row r="80" spans="1:4">
      <c r="A80" s="22">
        <v>2.50111E-12</v>
      </c>
      <c r="B80" s="22">
        <v>29.44868</v>
      </c>
      <c r="C80" s="22">
        <v>-1.5143089999999999E-10</v>
      </c>
      <c r="D80" s="22">
        <v>29.350680000000001</v>
      </c>
    </row>
    <row r="81" spans="1:4">
      <c r="A81" s="22">
        <v>2.2737369999999998E-13</v>
      </c>
      <c r="B81" s="22">
        <v>29.855709999999998</v>
      </c>
      <c r="C81" s="22">
        <v>-1.607532E-10</v>
      </c>
      <c r="D81" s="22">
        <v>29.7547</v>
      </c>
    </row>
    <row r="82" spans="1:4">
      <c r="A82" s="22">
        <v>6.82121E-13</v>
      </c>
      <c r="B82" s="22">
        <v>30.259730000000001</v>
      </c>
      <c r="C82" s="22">
        <v>-1.97133E-10</v>
      </c>
      <c r="D82" s="22">
        <v>30.15973</v>
      </c>
    </row>
    <row r="83" spans="1:4">
      <c r="A83" s="22">
        <v>-1.591616E-12</v>
      </c>
      <c r="B83" s="22">
        <v>30.664750000000002</v>
      </c>
      <c r="C83" s="22">
        <v>-1.7439560000000001E-10</v>
      </c>
      <c r="D83" s="22">
        <v>30.565750000000001</v>
      </c>
    </row>
    <row r="84" spans="1:4">
      <c r="A84" s="22">
        <v>1.8189889999999999E-12</v>
      </c>
      <c r="B84" s="22">
        <v>31.06878</v>
      </c>
      <c r="C84" s="22">
        <v>-1.7007550000000001E-10</v>
      </c>
      <c r="D84" s="22">
        <v>30.96977</v>
      </c>
    </row>
    <row r="85" spans="1:4">
      <c r="A85" s="22">
        <v>-1.364242E-12</v>
      </c>
      <c r="B85" s="22">
        <v>31.474799999999998</v>
      </c>
      <c r="C85" s="22">
        <v>-1.7143979999999999E-10</v>
      </c>
      <c r="D85" s="22">
        <v>31.374790000000001</v>
      </c>
    </row>
    <row r="86" spans="1:4">
      <c r="A86" s="22">
        <v>2.50111E-12</v>
      </c>
      <c r="B86" s="22">
        <v>31.88082</v>
      </c>
      <c r="C86" s="22">
        <v>-1.730314E-10</v>
      </c>
      <c r="D86" s="22">
        <v>31.779820000000001</v>
      </c>
    </row>
    <row r="87" spans="1:4">
      <c r="A87" s="22">
        <v>1.136868E-12</v>
      </c>
      <c r="B87" s="22">
        <v>32.285850000000003</v>
      </c>
      <c r="C87" s="22">
        <v>-1.65528E-10</v>
      </c>
      <c r="D87" s="22">
        <v>32.184840000000001</v>
      </c>
    </row>
    <row r="88" spans="1:4">
      <c r="A88" s="22">
        <v>-9.0949469999999998E-13</v>
      </c>
      <c r="B88" s="22">
        <v>32.690869999999997</v>
      </c>
      <c r="C88" s="22">
        <v>-1.76442E-10</v>
      </c>
      <c r="D88" s="22">
        <v>32.589860000000002</v>
      </c>
    </row>
    <row r="89" spans="1:4">
      <c r="A89" s="22">
        <v>4.5474739999999997E-13</v>
      </c>
      <c r="B89" s="22">
        <v>33.095889999999997</v>
      </c>
      <c r="C89" s="22">
        <v>-1.705303E-10</v>
      </c>
      <c r="D89" s="22">
        <v>32.995890000000003</v>
      </c>
    </row>
    <row r="90" spans="1:4">
      <c r="A90" s="22">
        <v>4.5474739999999997E-13</v>
      </c>
      <c r="B90" s="22">
        <v>33.499920000000003</v>
      </c>
      <c r="C90" s="22">
        <v>-2.0349940000000001E-10</v>
      </c>
      <c r="D90" s="22">
        <v>33.400910000000003</v>
      </c>
    </row>
    <row r="91" spans="1:4">
      <c r="A91" s="22">
        <v>-6.82121E-13</v>
      </c>
      <c r="B91" s="22">
        <v>33.904940000000003</v>
      </c>
      <c r="C91" s="22">
        <v>-1.8349059999999999E-10</v>
      </c>
      <c r="D91" s="22">
        <v>33.804929999999999</v>
      </c>
    </row>
    <row r="92" spans="1:4">
      <c r="A92" s="22">
        <v>1.8189889999999999E-12</v>
      </c>
      <c r="B92" s="22">
        <v>34.308959999999999</v>
      </c>
      <c r="C92" s="22">
        <v>-1.705303E-10</v>
      </c>
      <c r="D92" s="22">
        <v>34.21096</v>
      </c>
    </row>
    <row r="93" spans="1:4">
      <c r="A93" s="22">
        <v>2.728484E-12</v>
      </c>
      <c r="B93" s="22">
        <v>34.71199</v>
      </c>
      <c r="C93" s="22">
        <v>-1.5120350000000001E-10</v>
      </c>
      <c r="D93" s="22">
        <v>34.614980000000003</v>
      </c>
    </row>
    <row r="94" spans="1:4">
      <c r="A94" s="22">
        <v>1.591616E-12</v>
      </c>
      <c r="B94" s="22">
        <v>35.117010000000001</v>
      </c>
      <c r="C94" s="22">
        <v>-1.975877E-10</v>
      </c>
      <c r="D94" s="22">
        <v>35.018999999999998</v>
      </c>
    </row>
    <row r="95" spans="1:4">
      <c r="A95" s="22">
        <v>1.591616E-12</v>
      </c>
      <c r="B95" s="22">
        <v>35.522030000000001</v>
      </c>
      <c r="C95" s="22">
        <v>-1.8121680000000001E-10</v>
      </c>
      <c r="D95" s="22">
        <v>35.423029999999997</v>
      </c>
    </row>
    <row r="96" spans="1:4">
      <c r="A96" s="22">
        <v>1.136868E-12</v>
      </c>
      <c r="B96" s="22">
        <v>35.926049999999996</v>
      </c>
      <c r="C96" s="22">
        <v>-1.7689670000000001E-10</v>
      </c>
      <c r="D96" s="22">
        <v>35.829050000000002</v>
      </c>
    </row>
    <row r="97" spans="1:4">
      <c r="A97" s="22">
        <v>3.1832310000000001E-12</v>
      </c>
      <c r="B97" s="22">
        <v>36.332079999999998</v>
      </c>
      <c r="C97" s="22">
        <v>-1.8917489999999999E-10</v>
      </c>
      <c r="D97" s="22">
        <v>36.234070000000003</v>
      </c>
    </row>
    <row r="98" spans="1:4">
      <c r="A98" s="22">
        <v>-6.82121E-13</v>
      </c>
      <c r="B98" s="22">
        <v>36.737099999999998</v>
      </c>
      <c r="C98" s="22">
        <v>-1.6143529999999999E-10</v>
      </c>
      <c r="D98" s="22">
        <v>36.638100000000001</v>
      </c>
    </row>
    <row r="99" spans="1:4">
      <c r="A99" s="22">
        <v>3.1832310000000001E-12</v>
      </c>
      <c r="B99" s="22">
        <v>37.142119999999998</v>
      </c>
      <c r="C99" s="22">
        <v>-1.684839E-10</v>
      </c>
      <c r="D99" s="22">
        <v>37.043120000000002</v>
      </c>
    </row>
    <row r="100" spans="1:4">
      <c r="A100" s="22">
        <v>9.0949469999999998E-13</v>
      </c>
      <c r="B100" s="22">
        <v>37.54815</v>
      </c>
      <c r="C100" s="22">
        <v>-1.72804E-10</v>
      </c>
      <c r="D100" s="22">
        <v>37.450139999999998</v>
      </c>
    </row>
    <row r="101" spans="1:4">
      <c r="A101" s="22">
        <v>-4.5474739999999997E-13</v>
      </c>
      <c r="B101" s="22">
        <v>37.954169999999998</v>
      </c>
      <c r="C101" s="22">
        <v>-1.6598279999999999E-10</v>
      </c>
      <c r="D101" s="22">
        <v>37.856169999999999</v>
      </c>
    </row>
    <row r="102" spans="1:4">
      <c r="A102" s="22">
        <v>-2.2737369999999998E-13</v>
      </c>
      <c r="B102" s="22">
        <v>38.360190000000003</v>
      </c>
      <c r="C102" s="22">
        <v>-2.14186E-10</v>
      </c>
      <c r="D102" s="22">
        <v>38.261189999999999</v>
      </c>
    </row>
    <row r="103" spans="1:4">
      <c r="A103" s="22">
        <v>-2.2737369999999998E-12</v>
      </c>
      <c r="B103" s="22">
        <v>38.765219999999999</v>
      </c>
      <c r="C103" s="22">
        <v>-2.0122570000000001E-10</v>
      </c>
      <c r="D103" s="22">
        <v>38.66621</v>
      </c>
    </row>
    <row r="104" spans="1:4">
      <c r="A104" s="22">
        <v>9.0949469999999998E-13</v>
      </c>
      <c r="B104" s="22">
        <v>39.171239999999997</v>
      </c>
      <c r="C104" s="22">
        <v>-1.8349059999999999E-10</v>
      </c>
      <c r="D104" s="22">
        <v>39.07123</v>
      </c>
    </row>
    <row r="105" spans="1:4">
      <c r="A105" s="22">
        <v>1.136868E-12</v>
      </c>
      <c r="B105" s="22">
        <v>39.57526</v>
      </c>
      <c r="C105" s="22">
        <v>-2.064553E-10</v>
      </c>
      <c r="D105" s="22">
        <v>39.476260000000003</v>
      </c>
    </row>
    <row r="106" spans="1:4">
      <c r="A106" s="22">
        <v>1.136868E-12</v>
      </c>
      <c r="B106" s="22">
        <v>39.980289999999997</v>
      </c>
      <c r="C106" s="22">
        <v>-1.807621E-10</v>
      </c>
      <c r="D106" s="22">
        <v>39.880279999999999</v>
      </c>
    </row>
    <row r="107" spans="1:4">
      <c r="A107" s="22">
        <v>6.82121E-13</v>
      </c>
      <c r="B107" s="22">
        <v>40.385309999999997</v>
      </c>
      <c r="C107" s="22">
        <v>-1.8053469999999999E-10</v>
      </c>
      <c r="D107" s="22">
        <v>40.286299999999997</v>
      </c>
    </row>
    <row r="108" spans="1:4">
      <c r="A108" s="22">
        <v>-2.2737369999999998E-13</v>
      </c>
      <c r="B108" s="22">
        <v>40.790329999999997</v>
      </c>
      <c r="C108" s="22">
        <v>-1.8280839999999999E-10</v>
      </c>
      <c r="D108" s="22">
        <v>40.691330000000001</v>
      </c>
    </row>
    <row r="109" spans="1:4">
      <c r="A109" s="22">
        <v>-1.8189889999999999E-12</v>
      </c>
      <c r="B109" s="22">
        <v>41.195360000000001</v>
      </c>
      <c r="C109" s="22">
        <v>-1.7030289999999999E-10</v>
      </c>
      <c r="D109" s="22">
        <v>41.097349999999999</v>
      </c>
    </row>
    <row r="110" spans="1:4">
      <c r="A110" s="22">
        <v>9.0949469999999998E-13</v>
      </c>
      <c r="B110" s="22">
        <v>41.600380000000001</v>
      </c>
      <c r="C110" s="22">
        <v>-1.762146E-10</v>
      </c>
      <c r="D110" s="22">
        <v>41.502369999999999</v>
      </c>
    </row>
    <row r="111" spans="1:4">
      <c r="A111" s="22">
        <v>6.82121E-13</v>
      </c>
      <c r="B111" s="22">
        <v>42.005400000000002</v>
      </c>
      <c r="C111" s="22">
        <v>-1.7553250000000001E-10</v>
      </c>
      <c r="D111" s="22">
        <v>41.906399999999998</v>
      </c>
    </row>
    <row r="112" spans="1:4">
      <c r="A112" s="22">
        <v>1.8189889999999999E-12</v>
      </c>
      <c r="B112" s="22">
        <v>42.410429999999998</v>
      </c>
      <c r="C112" s="22">
        <v>-2.005436E-10</v>
      </c>
      <c r="D112" s="22">
        <v>42.311419999999998</v>
      </c>
    </row>
    <row r="113" spans="1:4">
      <c r="A113" s="22">
        <v>-4.5474739999999997E-13</v>
      </c>
      <c r="B113" s="22">
        <v>42.814450000000001</v>
      </c>
      <c r="C113" s="22">
        <v>-1.5575099999999999E-10</v>
      </c>
      <c r="D113" s="22">
        <v>42.717440000000003</v>
      </c>
    </row>
    <row r="114" spans="1:4">
      <c r="A114" s="22">
        <v>-1.591616E-12</v>
      </c>
      <c r="B114" s="22">
        <v>43.220469999999999</v>
      </c>
      <c r="C114" s="22">
        <v>-1.996341E-10</v>
      </c>
      <c r="D114" s="22">
        <v>43.121470000000002</v>
      </c>
    </row>
    <row r="115" spans="1:4">
      <c r="A115" s="22">
        <v>-2.728484E-12</v>
      </c>
      <c r="B115" s="22">
        <v>43.6265</v>
      </c>
      <c r="C115" s="22">
        <v>-1.9440450000000001E-10</v>
      </c>
      <c r="D115" s="22">
        <v>43.526490000000003</v>
      </c>
    </row>
    <row r="116" spans="1:4">
      <c r="A116" s="22">
        <v>1.8189889999999999E-12</v>
      </c>
      <c r="B116" s="22">
        <v>44.03152</v>
      </c>
      <c r="C116" s="22">
        <v>-1.543867E-10</v>
      </c>
      <c r="D116" s="22">
        <v>43.932510000000001</v>
      </c>
    </row>
    <row r="117" spans="1:4">
      <c r="A117" s="22">
        <v>4.5474739999999997E-13</v>
      </c>
      <c r="B117" s="22">
        <v>44.436540000000001</v>
      </c>
      <c r="C117" s="22">
        <v>-2.08729E-10</v>
      </c>
      <c r="D117" s="22">
        <v>44.336539999999999</v>
      </c>
    </row>
    <row r="118" spans="1:4">
      <c r="A118" s="22">
        <v>-2.2737369999999998E-13</v>
      </c>
      <c r="B118" s="22">
        <v>44.842559999999999</v>
      </c>
      <c r="C118" s="22">
        <v>-1.773515E-10</v>
      </c>
      <c r="D118" s="22">
        <v>44.74156</v>
      </c>
    </row>
    <row r="119" spans="1:4">
      <c r="A119" s="22">
        <v>-1.364242E-12</v>
      </c>
      <c r="B119" s="22">
        <v>45.247590000000002</v>
      </c>
      <c r="C119" s="22">
        <v>-1.616627E-10</v>
      </c>
      <c r="D119" s="22">
        <v>45.14658</v>
      </c>
    </row>
    <row r="120" spans="1:4">
      <c r="A120" s="22">
        <v>1.8189889999999999E-12</v>
      </c>
      <c r="B120" s="22">
        <v>45.652610000000003</v>
      </c>
      <c r="C120" s="22">
        <v>-1.807621E-10</v>
      </c>
      <c r="D120" s="22">
        <v>45.550609999999999</v>
      </c>
    </row>
    <row r="121" spans="1:4">
      <c r="A121" s="22">
        <v>1.8189889999999999E-12</v>
      </c>
      <c r="B121" s="22">
        <v>46.057630000000003</v>
      </c>
      <c r="C121" s="22">
        <v>-1.9485919999999999E-10</v>
      </c>
      <c r="D121" s="22">
        <v>45.956629999999997</v>
      </c>
    </row>
    <row r="122" spans="1:4">
      <c r="A122" s="22">
        <v>-1.591616E-12</v>
      </c>
      <c r="B122" s="22">
        <v>46.463659999999997</v>
      </c>
      <c r="C122" s="22">
        <v>-1.6098060000000001E-10</v>
      </c>
      <c r="D122" s="22">
        <v>46.36065</v>
      </c>
    </row>
    <row r="123" spans="1:4">
      <c r="A123" s="22">
        <v>-4.5474739999999997E-13</v>
      </c>
      <c r="B123" s="22">
        <v>46.869680000000002</v>
      </c>
      <c r="C123" s="22">
        <v>-1.8667380000000001E-10</v>
      </c>
      <c r="D123" s="22">
        <v>46.765680000000003</v>
      </c>
    </row>
    <row r="124" spans="1:4">
      <c r="A124" s="22">
        <v>2.9558579999999999E-12</v>
      </c>
      <c r="B124" s="22">
        <v>47.274700000000003</v>
      </c>
      <c r="C124" s="22">
        <v>-1.9599609999999999E-10</v>
      </c>
      <c r="D124" s="22">
        <v>47.170699999999997</v>
      </c>
    </row>
    <row r="125" spans="1:4">
      <c r="A125" s="22">
        <v>-1.591616E-12</v>
      </c>
      <c r="B125" s="22">
        <v>47.678730000000002</v>
      </c>
      <c r="C125" s="22">
        <v>-1.5575099999999999E-10</v>
      </c>
      <c r="D125" s="22">
        <v>47.575719999999997</v>
      </c>
    </row>
    <row r="126" spans="1:4">
      <c r="A126" s="22">
        <v>6.82121E-13</v>
      </c>
      <c r="B126" s="22">
        <v>48.08475</v>
      </c>
      <c r="C126" s="22">
        <v>-1.7917049999999999E-10</v>
      </c>
      <c r="D126" s="22">
        <v>47.981740000000002</v>
      </c>
    </row>
    <row r="127" spans="1:4">
      <c r="A127" s="22">
        <v>-1.591616E-12</v>
      </c>
      <c r="B127" s="22">
        <v>48.48977</v>
      </c>
      <c r="C127" s="22">
        <v>-1.7485039999999999E-10</v>
      </c>
      <c r="D127" s="22">
        <v>48.386769999999999</v>
      </c>
    </row>
    <row r="128" spans="1:4">
      <c r="A128" s="22">
        <v>6.82121E-13</v>
      </c>
      <c r="B128" s="22">
        <v>48.896799999999999</v>
      </c>
      <c r="C128" s="22">
        <v>-1.7257659999999999E-10</v>
      </c>
      <c r="D128" s="22">
        <v>48.791789999999999</v>
      </c>
    </row>
    <row r="129" spans="1:4">
      <c r="A129" s="22">
        <v>1.136868E-12</v>
      </c>
      <c r="B129" s="22">
        <v>49.299819999999997</v>
      </c>
      <c r="C129" s="22">
        <v>-1.5120350000000001E-10</v>
      </c>
      <c r="D129" s="22">
        <v>49.197809999999997</v>
      </c>
    </row>
    <row r="130" spans="1:4">
      <c r="A130" s="22">
        <v>1.8189889999999999E-12</v>
      </c>
      <c r="B130" s="22">
        <v>49.704839999999997</v>
      </c>
      <c r="C130" s="22">
        <v>-1.816716E-10</v>
      </c>
      <c r="D130" s="22">
        <v>49.60284</v>
      </c>
    </row>
    <row r="131" spans="1:4">
      <c r="A131" s="22">
        <v>2.2737369999999998E-13</v>
      </c>
      <c r="B131" s="22">
        <v>50.108870000000003</v>
      </c>
      <c r="C131" s="22">
        <v>-1.739409E-10</v>
      </c>
      <c r="D131" s="22">
        <v>50.007860000000001</v>
      </c>
    </row>
    <row r="132" spans="1:4">
      <c r="A132" s="22">
        <v>9.0949469999999998E-13</v>
      </c>
      <c r="B132" s="22">
        <v>50.513890000000004</v>
      </c>
      <c r="C132" s="22">
        <v>-1.4711079999999999E-10</v>
      </c>
      <c r="D132" s="22">
        <v>50.411879999999996</v>
      </c>
    </row>
    <row r="133" spans="1:4">
      <c r="A133" s="22">
        <v>2.0463629999999999E-12</v>
      </c>
      <c r="B133" s="22">
        <v>50.917909999999999</v>
      </c>
      <c r="C133" s="22">
        <v>-1.7666930000000001E-10</v>
      </c>
      <c r="D133" s="22">
        <v>50.815910000000002</v>
      </c>
    </row>
    <row r="134" spans="1:4">
      <c r="A134" s="22">
        <v>4.5474739999999997E-13</v>
      </c>
      <c r="B134" s="22">
        <v>51.325940000000003</v>
      </c>
      <c r="C134" s="22">
        <v>-1.830358E-10</v>
      </c>
      <c r="D134" s="22">
        <v>51.222929999999998</v>
      </c>
    </row>
    <row r="135" spans="1:4">
      <c r="A135" s="22">
        <v>3.1832310000000001E-12</v>
      </c>
      <c r="B135" s="22">
        <v>51.730960000000003</v>
      </c>
      <c r="C135" s="22">
        <v>-1.6143529999999999E-10</v>
      </c>
      <c r="D135" s="22">
        <v>51.628950000000003</v>
      </c>
    </row>
    <row r="136" spans="1:4">
      <c r="A136" s="22">
        <v>2.728484E-12</v>
      </c>
      <c r="B136" s="22">
        <v>52.135980000000004</v>
      </c>
      <c r="C136" s="22">
        <v>-1.9986150000000001E-10</v>
      </c>
      <c r="D136" s="22">
        <v>52.03398</v>
      </c>
    </row>
    <row r="137" spans="1:4">
      <c r="A137" s="22">
        <v>6.82121E-13</v>
      </c>
      <c r="B137" s="22">
        <v>52.542009999999998</v>
      </c>
      <c r="C137" s="22">
        <v>-1.8599169999999999E-10</v>
      </c>
      <c r="D137" s="22">
        <v>52.441000000000003</v>
      </c>
    </row>
    <row r="138" spans="1:4">
      <c r="A138" s="22">
        <v>2.2737369999999998E-13</v>
      </c>
      <c r="B138" s="22">
        <v>52.947029999999998</v>
      </c>
      <c r="C138" s="22">
        <v>-1.4460969999999999E-10</v>
      </c>
      <c r="D138" s="22">
        <v>52.846020000000003</v>
      </c>
    </row>
    <row r="139" spans="1:4">
      <c r="A139" s="22">
        <v>1.136868E-12</v>
      </c>
      <c r="B139" s="22">
        <v>53.352049999999998</v>
      </c>
      <c r="C139" s="22">
        <v>-1.9053909999999999E-10</v>
      </c>
      <c r="D139" s="22">
        <v>53.251049999999999</v>
      </c>
    </row>
    <row r="140" spans="1:4">
      <c r="A140" s="22">
        <v>-2.2737369999999998E-13</v>
      </c>
      <c r="B140" s="22">
        <v>53.759070000000001</v>
      </c>
      <c r="C140" s="22">
        <v>-1.839453E-10</v>
      </c>
      <c r="D140" s="22">
        <v>53.65607</v>
      </c>
    </row>
    <row r="141" spans="1:4">
      <c r="A141" s="22">
        <v>2.50111E-12</v>
      </c>
      <c r="B141" s="22">
        <v>54.174100000000003</v>
      </c>
      <c r="C141" s="22">
        <v>-1.787157E-10</v>
      </c>
      <c r="D141" s="22">
        <v>54.060090000000002</v>
      </c>
    </row>
    <row r="142" spans="1:4">
      <c r="A142" s="22">
        <v>1.591616E-12</v>
      </c>
      <c r="B142" s="22">
        <v>54.581119999999999</v>
      </c>
      <c r="C142" s="22">
        <v>-1.9576870000000001E-10</v>
      </c>
      <c r="D142" s="22">
        <v>54.467120000000001</v>
      </c>
    </row>
    <row r="143" spans="1:4">
      <c r="A143" s="22">
        <v>9.0949469999999998E-13</v>
      </c>
      <c r="B143" s="22">
        <v>54.986150000000002</v>
      </c>
      <c r="C143" s="22">
        <v>-1.564331E-10</v>
      </c>
      <c r="D143" s="22">
        <v>54.872140000000002</v>
      </c>
    </row>
    <row r="144" spans="1:4">
      <c r="A144" s="22">
        <v>2.50111E-12</v>
      </c>
      <c r="B144" s="22">
        <v>55.390169999999998</v>
      </c>
      <c r="C144" s="22">
        <v>-1.7803359999999999E-10</v>
      </c>
      <c r="D144" s="22">
        <v>55.279159999999997</v>
      </c>
    </row>
    <row r="145" spans="1:4">
      <c r="A145" s="22">
        <v>-1.364242E-12</v>
      </c>
      <c r="B145" s="22">
        <v>55.796190000000003</v>
      </c>
      <c r="C145" s="22">
        <v>-2.1145749999999999E-10</v>
      </c>
      <c r="D145" s="22">
        <v>55.682189999999999</v>
      </c>
    </row>
    <row r="146" spans="1:4">
      <c r="A146" s="22">
        <v>2.0463629999999999E-12</v>
      </c>
      <c r="B146" s="22">
        <v>56.202210000000001</v>
      </c>
      <c r="C146" s="22">
        <v>-1.907665E-10</v>
      </c>
      <c r="D146" s="22">
        <v>56.087209999999999</v>
      </c>
    </row>
    <row r="147" spans="1:4">
      <c r="A147" s="22">
        <v>2.2737369999999998E-13</v>
      </c>
      <c r="B147" s="22">
        <v>56.60624</v>
      </c>
      <c r="C147" s="22">
        <v>-1.7143979999999999E-10</v>
      </c>
      <c r="D147" s="22">
        <v>56.492229999999999</v>
      </c>
    </row>
    <row r="148" spans="1:4">
      <c r="A148" s="22">
        <v>4.5474739999999997E-13</v>
      </c>
      <c r="B148" s="22">
        <v>57.009259999999998</v>
      </c>
      <c r="C148" s="22">
        <v>-1.698481E-10</v>
      </c>
      <c r="D148" s="22">
        <v>56.896250000000002</v>
      </c>
    </row>
    <row r="149" spans="1:4">
      <c r="A149" s="22">
        <v>-4.5474739999999997E-13</v>
      </c>
      <c r="B149" s="22">
        <v>57.41328</v>
      </c>
      <c r="C149" s="22">
        <v>-2.0486369999999999E-10</v>
      </c>
      <c r="D149" s="22">
        <v>57.302280000000003</v>
      </c>
    </row>
    <row r="150" spans="1:4">
      <c r="A150" s="22">
        <v>1.136868E-12</v>
      </c>
      <c r="B150" s="22">
        <v>57.816310000000001</v>
      </c>
      <c r="C150" s="22">
        <v>-1.8258109999999999E-10</v>
      </c>
      <c r="D150" s="22">
        <v>57.707299999999996</v>
      </c>
    </row>
    <row r="151" spans="1:4">
      <c r="A151" s="22">
        <v>-6.82121E-13</v>
      </c>
      <c r="B151" s="22">
        <v>58.221330000000002</v>
      </c>
      <c r="C151" s="22">
        <v>-1.741682E-10</v>
      </c>
      <c r="D151" s="22">
        <v>58.112319999999997</v>
      </c>
    </row>
    <row r="152" spans="1:4">
      <c r="A152" s="22">
        <v>4.5474739999999997E-13</v>
      </c>
      <c r="B152" s="22">
        <v>58.62735</v>
      </c>
      <c r="C152" s="22">
        <v>-1.6484589999999999E-10</v>
      </c>
      <c r="D152" s="22">
        <v>58.518349999999998</v>
      </c>
    </row>
    <row r="153" spans="1:4">
      <c r="A153" s="22">
        <v>-2.2737369999999998E-13</v>
      </c>
      <c r="B153" s="22">
        <v>59.031379999999999</v>
      </c>
      <c r="C153" s="22">
        <v>-1.4233590000000001E-10</v>
      </c>
      <c r="D153" s="22">
        <v>58.923369999999998</v>
      </c>
    </row>
    <row r="154" spans="1:4">
      <c r="A154" s="22">
        <v>6.82121E-13</v>
      </c>
      <c r="B154" s="22">
        <v>59.435400000000001</v>
      </c>
      <c r="C154" s="22">
        <v>-1.787157E-10</v>
      </c>
      <c r="D154" s="22">
        <v>59.328389999999999</v>
      </c>
    </row>
    <row r="155" spans="1:4">
      <c r="A155" s="22">
        <v>4.5474739999999997E-13</v>
      </c>
      <c r="B155" s="22">
        <v>59.839419999999997</v>
      </c>
      <c r="C155" s="22">
        <v>-1.919034E-10</v>
      </c>
      <c r="D155" s="22">
        <v>59.732419999999998</v>
      </c>
    </row>
    <row r="156" spans="1:4">
      <c r="A156" s="22">
        <v>6.82121E-13</v>
      </c>
      <c r="B156" s="22">
        <v>60.244450000000001</v>
      </c>
      <c r="C156" s="22">
        <v>-1.97133E-10</v>
      </c>
      <c r="D156" s="22">
        <v>60.138440000000003</v>
      </c>
    </row>
    <row r="157" spans="1:4">
      <c r="A157" s="22">
        <v>-1.8189889999999999E-12</v>
      </c>
      <c r="B157" s="22">
        <v>60.648470000000003</v>
      </c>
      <c r="C157" s="22">
        <v>-1.4733809999999999E-10</v>
      </c>
      <c r="D157" s="22">
        <v>60.544460000000001</v>
      </c>
    </row>
    <row r="158" spans="1:4">
      <c r="A158" s="22">
        <v>-6.82121E-13</v>
      </c>
      <c r="B158" s="22">
        <v>61.054490000000001</v>
      </c>
      <c r="C158" s="22">
        <v>-1.787157E-10</v>
      </c>
      <c r="D158" s="22">
        <v>60.950490000000002</v>
      </c>
    </row>
    <row r="159" spans="1:4">
      <c r="A159" s="22">
        <v>4.0927259999999998E-12</v>
      </c>
      <c r="B159" s="22">
        <v>61.45852</v>
      </c>
      <c r="C159" s="22">
        <v>-2.0258989999999999E-10</v>
      </c>
      <c r="D159" s="22">
        <v>61.355510000000002</v>
      </c>
    </row>
    <row r="160" spans="1:4">
      <c r="A160" s="22">
        <v>2.2737369999999998E-13</v>
      </c>
      <c r="B160" s="22">
        <v>61.864539999999998</v>
      </c>
      <c r="C160" s="22">
        <v>-1.7371349999999999E-10</v>
      </c>
      <c r="D160" s="22">
        <v>61.76153</v>
      </c>
    </row>
    <row r="161" spans="1:4">
      <c r="A161" s="22">
        <v>1.591616E-12</v>
      </c>
      <c r="B161" s="22">
        <v>62.268560000000001</v>
      </c>
      <c r="C161" s="22">
        <v>-1.8349059999999999E-10</v>
      </c>
      <c r="D161" s="22">
        <v>62.166559999999997</v>
      </c>
    </row>
    <row r="162" spans="1:4">
      <c r="A162" s="22">
        <v>6.82121E-13</v>
      </c>
      <c r="B162" s="22">
        <v>62.673580000000001</v>
      </c>
      <c r="C162" s="22">
        <v>-1.598437E-10</v>
      </c>
      <c r="D162" s="22">
        <v>62.571579999999997</v>
      </c>
    </row>
    <row r="163" spans="1:4">
      <c r="A163" s="22">
        <v>3.4106050000000001E-12</v>
      </c>
      <c r="B163" s="22">
        <v>63.07761</v>
      </c>
      <c r="C163" s="22">
        <v>-1.7917049999999999E-10</v>
      </c>
      <c r="D163" s="22">
        <v>62.976599999999998</v>
      </c>
    </row>
    <row r="164" spans="1:4">
      <c r="A164" s="22">
        <v>1.8189889999999999E-12</v>
      </c>
      <c r="B164" s="22">
        <v>63.48263</v>
      </c>
      <c r="C164" s="22">
        <v>-1.762146E-10</v>
      </c>
      <c r="D164" s="22">
        <v>63.381630000000001</v>
      </c>
    </row>
    <row r="165" spans="1:4">
      <c r="A165" s="22">
        <v>9.0949469999999998E-13</v>
      </c>
      <c r="B165" s="22">
        <v>63.888649999999998</v>
      </c>
      <c r="C165" s="22">
        <v>-1.641638E-10</v>
      </c>
      <c r="D165" s="22">
        <v>63.786650000000002</v>
      </c>
    </row>
    <row r="166" spans="1:4">
      <c r="A166" s="22">
        <v>2.2737369999999998E-13</v>
      </c>
      <c r="B166" s="22">
        <v>64.293679999999995</v>
      </c>
      <c r="C166" s="22">
        <v>-1.9463189999999999E-10</v>
      </c>
      <c r="D166" s="22">
        <v>64.193669999999997</v>
      </c>
    </row>
    <row r="167" spans="1:4">
      <c r="A167" s="22">
        <v>6.82121E-13</v>
      </c>
      <c r="B167" s="22">
        <v>64.697699999999998</v>
      </c>
      <c r="C167" s="22">
        <v>-1.8462740000000001E-10</v>
      </c>
      <c r="D167" s="22">
        <v>64.598690000000005</v>
      </c>
    </row>
    <row r="168" spans="1:4">
      <c r="A168" s="22">
        <v>1.591616E-12</v>
      </c>
      <c r="B168" s="22">
        <v>65.102720000000005</v>
      </c>
      <c r="C168" s="22">
        <v>-1.3892530000000001E-10</v>
      </c>
      <c r="D168" s="22">
        <v>65.002719999999997</v>
      </c>
    </row>
    <row r="169" spans="1:4">
      <c r="A169" s="22">
        <v>1.8189889999999999E-12</v>
      </c>
      <c r="B169" s="22">
        <v>65.507750000000001</v>
      </c>
      <c r="C169" s="22">
        <v>-1.962235E-10</v>
      </c>
      <c r="D169" s="22">
        <v>65.407740000000004</v>
      </c>
    </row>
    <row r="170" spans="1:4">
      <c r="A170" s="22">
        <v>2.2737369999999998E-13</v>
      </c>
      <c r="B170" s="22">
        <v>65.912769999999995</v>
      </c>
      <c r="C170" s="22">
        <v>-1.7689670000000001E-10</v>
      </c>
      <c r="D170" s="22">
        <v>65.812759999999997</v>
      </c>
    </row>
    <row r="171" spans="1:4">
      <c r="A171" s="22">
        <v>1.136868E-12</v>
      </c>
      <c r="B171" s="22">
        <v>66.316789999999997</v>
      </c>
      <c r="C171" s="22">
        <v>-1.984972E-10</v>
      </c>
      <c r="D171" s="22">
        <v>66.216790000000003</v>
      </c>
    </row>
    <row r="172" spans="1:4">
      <c r="A172" s="22">
        <v>2.0463629999999999E-12</v>
      </c>
      <c r="B172" s="22">
        <v>66.722819999999999</v>
      </c>
      <c r="C172" s="22">
        <v>-1.398348E-10</v>
      </c>
      <c r="D172" s="22">
        <v>66.622810000000001</v>
      </c>
    </row>
    <row r="173" spans="1:4">
      <c r="A173" s="22">
        <v>1.8189889999999999E-12</v>
      </c>
      <c r="B173" s="22">
        <v>67.127840000000006</v>
      </c>
      <c r="C173" s="22">
        <v>-1.962235E-10</v>
      </c>
      <c r="D173" s="22">
        <v>67.028829999999999</v>
      </c>
    </row>
    <row r="174" spans="1:4">
      <c r="A174" s="22">
        <v>-9.0949469999999998E-13</v>
      </c>
      <c r="B174" s="22">
        <v>67.531859999999995</v>
      </c>
      <c r="C174" s="22">
        <v>-1.7803359999999999E-10</v>
      </c>
      <c r="D174" s="22">
        <v>67.435860000000005</v>
      </c>
    </row>
    <row r="175" spans="1:4">
      <c r="A175" s="22">
        <v>1.591616E-12</v>
      </c>
      <c r="B175" s="22">
        <v>67.936890000000005</v>
      </c>
      <c r="C175" s="22">
        <v>-1.9690559999999999E-10</v>
      </c>
      <c r="D175" s="22">
        <v>67.839879999999994</v>
      </c>
    </row>
    <row r="176" spans="1:4">
      <c r="A176" s="22">
        <v>-4.5474739999999997E-13</v>
      </c>
      <c r="B176" s="22">
        <v>68.342910000000003</v>
      </c>
      <c r="C176" s="22">
        <v>-2.0258989999999999E-10</v>
      </c>
      <c r="D176" s="22">
        <v>68.245900000000006</v>
      </c>
    </row>
    <row r="177" spans="1:4">
      <c r="A177" s="22">
        <v>9.0949469999999998E-13</v>
      </c>
      <c r="B177" s="22">
        <v>68.748930000000001</v>
      </c>
      <c r="C177" s="22">
        <v>-1.91676E-10</v>
      </c>
      <c r="D177" s="22">
        <v>68.649929999999998</v>
      </c>
    </row>
    <row r="178" spans="1:4">
      <c r="A178" s="22">
        <v>9.0949469999999998E-13</v>
      </c>
      <c r="B178" s="22">
        <v>69.153959999999998</v>
      </c>
      <c r="C178" s="22">
        <v>-1.698481E-10</v>
      </c>
      <c r="D178" s="22">
        <v>69.054950000000005</v>
      </c>
    </row>
    <row r="179" spans="1:4">
      <c r="A179" s="22">
        <v>4.5474739999999997E-13</v>
      </c>
      <c r="B179" s="22">
        <v>69.557980000000001</v>
      </c>
      <c r="C179" s="22">
        <v>-1.818989E-10</v>
      </c>
      <c r="D179" s="22">
        <v>69.459969999999998</v>
      </c>
    </row>
    <row r="180" spans="1:4">
      <c r="A180" s="22">
        <v>-4.5474739999999997E-13</v>
      </c>
      <c r="B180" s="22">
        <v>69.962000000000003</v>
      </c>
      <c r="C180" s="22">
        <v>-1.7780620000000001E-10</v>
      </c>
      <c r="D180" s="22">
        <v>69.864999999999995</v>
      </c>
    </row>
    <row r="181" spans="1:4">
      <c r="A181" s="22">
        <v>9.0949469999999998E-13</v>
      </c>
      <c r="B181" s="22">
        <v>70.367019999999997</v>
      </c>
      <c r="C181" s="22">
        <v>-1.9031179999999999E-10</v>
      </c>
      <c r="D181" s="22">
        <v>70.273020000000002</v>
      </c>
    </row>
    <row r="182" spans="1:4">
      <c r="A182" s="22">
        <v>1.8189889999999999E-12</v>
      </c>
      <c r="B182" s="22">
        <v>70.771050000000002</v>
      </c>
      <c r="C182" s="22">
        <v>-1.6598279999999999E-10</v>
      </c>
      <c r="D182" s="22">
        <v>70.678039999999996</v>
      </c>
    </row>
    <row r="183" spans="1:4">
      <c r="A183" s="22">
        <v>6.82121E-13</v>
      </c>
      <c r="B183" s="22">
        <v>71.176069999999996</v>
      </c>
      <c r="C183" s="22">
        <v>-1.6916599999999999E-10</v>
      </c>
      <c r="D183" s="22">
        <v>71.084069999999997</v>
      </c>
    </row>
    <row r="184" spans="1:4">
      <c r="A184" s="22">
        <v>9.0949469999999998E-13</v>
      </c>
      <c r="B184" s="22">
        <v>71.581090000000003</v>
      </c>
      <c r="C184" s="22">
        <v>-2.009983E-10</v>
      </c>
      <c r="D184" s="22">
        <v>71.48809</v>
      </c>
    </row>
    <row r="185" spans="1:4">
      <c r="A185" s="22">
        <v>1.8189889999999999E-12</v>
      </c>
      <c r="B185" s="22">
        <v>71.985119999999995</v>
      </c>
      <c r="C185" s="22">
        <v>-2.1236700000000001E-10</v>
      </c>
      <c r="D185" s="22">
        <v>71.892110000000002</v>
      </c>
    </row>
    <row r="186" spans="1:4">
      <c r="A186" s="22">
        <v>-1.364242E-12</v>
      </c>
      <c r="B186" s="22">
        <v>72.390140000000002</v>
      </c>
      <c r="C186" s="22">
        <v>-1.91676E-10</v>
      </c>
      <c r="D186" s="22">
        <v>72.297139999999999</v>
      </c>
    </row>
    <row r="187" spans="1:4">
      <c r="A187" s="22">
        <v>1.591616E-12</v>
      </c>
      <c r="B187" s="22">
        <v>72.79616</v>
      </c>
      <c r="C187" s="22">
        <v>-1.864464E-10</v>
      </c>
      <c r="D187" s="22">
        <v>72.701160000000002</v>
      </c>
    </row>
    <row r="188" spans="1:4">
      <c r="A188" s="22">
        <v>9.0949469999999998E-13</v>
      </c>
      <c r="B188" s="22">
        <v>73.201189999999997</v>
      </c>
      <c r="C188" s="22">
        <v>-2.005436E-10</v>
      </c>
      <c r="D188" s="22">
        <v>73.10718</v>
      </c>
    </row>
    <row r="189" spans="1:4">
      <c r="A189" s="22">
        <v>2.0463629999999999E-12</v>
      </c>
      <c r="B189" s="22">
        <v>73.607209999999995</v>
      </c>
      <c r="C189" s="22">
        <v>-1.9144859999999999E-10</v>
      </c>
      <c r="D189" s="22">
        <v>73.513210000000001</v>
      </c>
    </row>
    <row r="190" spans="1:4">
      <c r="A190" s="22">
        <v>1.136868E-12</v>
      </c>
      <c r="B190" s="22">
        <v>74.013229999999993</v>
      </c>
      <c r="C190" s="22">
        <v>-1.8553690000000001E-10</v>
      </c>
      <c r="D190" s="22">
        <v>73.918229999999994</v>
      </c>
    </row>
    <row r="191" spans="1:4">
      <c r="A191" s="22">
        <v>-4.5474739999999997E-13</v>
      </c>
      <c r="B191" s="22">
        <v>74.417259999999999</v>
      </c>
      <c r="C191" s="22">
        <v>-1.641638E-10</v>
      </c>
      <c r="D191" s="22">
        <v>74.323250000000002</v>
      </c>
    </row>
    <row r="192" spans="1:4">
      <c r="A192" s="22">
        <v>-1.8189889999999999E-12</v>
      </c>
      <c r="B192" s="22">
        <v>74.820279999999997</v>
      </c>
      <c r="C192" s="22">
        <v>-1.8462740000000001E-10</v>
      </c>
      <c r="D192" s="22">
        <v>74.72927</v>
      </c>
    </row>
    <row r="193" spans="1:4">
      <c r="A193" s="22">
        <v>9.0949469999999998E-13</v>
      </c>
      <c r="B193" s="22">
        <v>75.226299999999995</v>
      </c>
      <c r="C193" s="22">
        <v>-1.984972E-10</v>
      </c>
      <c r="D193" s="22">
        <v>75.135300000000001</v>
      </c>
    </row>
    <row r="194" spans="1:4">
      <c r="A194" s="22">
        <v>-2.2737369999999998E-13</v>
      </c>
      <c r="B194" s="22">
        <v>75.629329999999996</v>
      </c>
      <c r="C194" s="22">
        <v>-2.039542E-10</v>
      </c>
      <c r="D194" s="22">
        <v>75.540319999999994</v>
      </c>
    </row>
    <row r="195" spans="1:4">
      <c r="A195" s="22">
        <v>2.0463629999999999E-12</v>
      </c>
      <c r="B195" s="22">
        <v>76.034350000000003</v>
      </c>
      <c r="C195" s="22">
        <v>-1.787157E-10</v>
      </c>
      <c r="D195" s="22">
        <v>75.945340000000002</v>
      </c>
    </row>
    <row r="196" spans="1:4">
      <c r="A196" s="22">
        <v>1.8189889999999999E-12</v>
      </c>
      <c r="B196" s="22">
        <v>76.439369999999997</v>
      </c>
      <c r="C196" s="22">
        <v>-1.5256770000000001E-10</v>
      </c>
      <c r="D196" s="22">
        <v>76.351370000000003</v>
      </c>
    </row>
    <row r="197" spans="1:4">
      <c r="A197" s="22">
        <v>-2.2737369999999998E-13</v>
      </c>
      <c r="B197" s="22">
        <v>76.846400000000003</v>
      </c>
      <c r="C197" s="22">
        <v>-1.6325430000000001E-10</v>
      </c>
      <c r="D197" s="22">
        <v>76.756389999999996</v>
      </c>
    </row>
    <row r="198" spans="1:4">
      <c r="A198" s="22">
        <v>9.0949469999999998E-13</v>
      </c>
      <c r="B198" s="22">
        <v>77.251419999999996</v>
      </c>
      <c r="C198" s="22">
        <v>-1.9213080000000001E-10</v>
      </c>
      <c r="D198" s="22">
        <v>77.161410000000004</v>
      </c>
    </row>
    <row r="199" spans="1:4">
      <c r="A199" s="22">
        <v>6.82121E-13</v>
      </c>
      <c r="B199" s="22">
        <v>77.656440000000003</v>
      </c>
      <c r="C199" s="22">
        <v>-1.7803359999999999E-10</v>
      </c>
      <c r="D199" s="22">
        <v>77.564440000000005</v>
      </c>
    </row>
    <row r="200" spans="1:4">
      <c r="A200" s="22">
        <v>-1.8189889999999999E-12</v>
      </c>
      <c r="B200" s="22">
        <v>78.062460000000002</v>
      </c>
      <c r="C200" s="22">
        <v>-1.9485919999999999E-10</v>
      </c>
      <c r="D200" s="22">
        <v>77.969459999999998</v>
      </c>
    </row>
    <row r="201" spans="1:4">
      <c r="A201" s="22">
        <v>4.5474739999999997E-13</v>
      </c>
      <c r="B201" s="22">
        <v>78.467489999999998</v>
      </c>
      <c r="C201" s="22">
        <v>-1.698481E-10</v>
      </c>
      <c r="D201" s="22">
        <v>78.375479999999996</v>
      </c>
    </row>
    <row r="202" spans="1:4">
      <c r="A202" s="22">
        <v>1.591616E-12</v>
      </c>
      <c r="B202" s="22">
        <v>78.871510000000001</v>
      </c>
      <c r="C202" s="22">
        <v>-1.72804E-10</v>
      </c>
      <c r="D202" s="22">
        <v>78.780510000000007</v>
      </c>
    </row>
    <row r="203" spans="1:4">
      <c r="A203" s="22">
        <v>1.8189889999999999E-12</v>
      </c>
      <c r="B203" s="22">
        <v>79.276529999999994</v>
      </c>
      <c r="C203" s="22">
        <v>-1.864464E-10</v>
      </c>
      <c r="D203" s="22">
        <v>79.186530000000005</v>
      </c>
    </row>
    <row r="204" spans="1:4">
      <c r="A204" s="22">
        <v>4.5474739999999997E-13</v>
      </c>
      <c r="B204" s="22">
        <v>79.682559999999995</v>
      </c>
      <c r="C204" s="22">
        <v>-1.65528E-10</v>
      </c>
      <c r="D204" s="22">
        <v>79.592550000000003</v>
      </c>
    </row>
    <row r="205" spans="1:4">
      <c r="A205" s="22">
        <v>-1.364242E-12</v>
      </c>
      <c r="B205" s="22">
        <v>80.086579999999998</v>
      </c>
      <c r="C205" s="22">
        <v>-1.884928E-10</v>
      </c>
      <c r="D205" s="22">
        <v>79.996579999999994</v>
      </c>
    </row>
    <row r="206" spans="1:4">
      <c r="A206" s="22">
        <v>6.82121E-13</v>
      </c>
      <c r="B206" s="22">
        <v>80.490600000000001</v>
      </c>
      <c r="C206" s="22">
        <v>-1.8030729999999999E-10</v>
      </c>
      <c r="D206" s="22">
        <v>80.401600000000002</v>
      </c>
    </row>
    <row r="207" spans="1:4">
      <c r="A207" s="22">
        <v>9.0949469999999998E-13</v>
      </c>
      <c r="B207" s="22">
        <v>80.894630000000006</v>
      </c>
      <c r="C207" s="22">
        <v>-1.853095E-10</v>
      </c>
      <c r="D207" s="22">
        <v>80.806619999999995</v>
      </c>
    </row>
    <row r="208" spans="1:4">
      <c r="A208" s="22">
        <v>2.50111E-12</v>
      </c>
      <c r="B208" s="22">
        <v>81.29965</v>
      </c>
      <c r="C208" s="22">
        <v>-1.928129E-10</v>
      </c>
      <c r="D208" s="22">
        <v>81.213650000000001</v>
      </c>
    </row>
    <row r="209" spans="1:4">
      <c r="A209" s="22">
        <v>1.136868E-12</v>
      </c>
      <c r="B209" s="22">
        <v>81.704669999999993</v>
      </c>
      <c r="C209" s="22">
        <v>-1.76442E-10</v>
      </c>
      <c r="D209" s="22">
        <v>81.618669999999995</v>
      </c>
    </row>
    <row r="210" spans="1:4">
      <c r="A210" s="22">
        <v>1.136868E-12</v>
      </c>
      <c r="B210" s="22">
        <v>82.112700000000004</v>
      </c>
      <c r="C210" s="22">
        <v>-1.787157E-10</v>
      </c>
      <c r="D210" s="22">
        <v>82.022689999999997</v>
      </c>
    </row>
    <row r="211" spans="1:4">
      <c r="A211" s="22">
        <v>2.2737369999999998E-13</v>
      </c>
      <c r="B211" s="22">
        <v>82.518720000000002</v>
      </c>
      <c r="C211" s="22">
        <v>-1.864464E-10</v>
      </c>
      <c r="D211" s="22">
        <v>82.430719999999994</v>
      </c>
    </row>
    <row r="212" spans="1:4">
      <c r="A212" s="22">
        <v>2.50111E-12</v>
      </c>
      <c r="B212" s="22">
        <v>82.923739999999995</v>
      </c>
      <c r="C212" s="22">
        <v>-1.6461850000000001E-10</v>
      </c>
      <c r="D212" s="22">
        <v>82.836740000000006</v>
      </c>
    </row>
    <row r="213" spans="1:4">
      <c r="A213" s="22">
        <v>-2.2737369999999998E-13</v>
      </c>
      <c r="B213" s="22">
        <v>83.328770000000006</v>
      </c>
      <c r="C213" s="22">
        <v>-1.928129E-10</v>
      </c>
      <c r="D213" s="22">
        <v>83.241759999999999</v>
      </c>
    </row>
    <row r="214" spans="1:4">
      <c r="A214" s="22">
        <v>4.5474739999999997E-13</v>
      </c>
      <c r="B214" s="22">
        <v>83.732789999999994</v>
      </c>
      <c r="C214" s="22">
        <v>-1.6120790000000001E-10</v>
      </c>
      <c r="D214" s="22">
        <v>83.648780000000002</v>
      </c>
    </row>
    <row r="215" spans="1:4">
      <c r="A215" s="22">
        <v>1.136868E-12</v>
      </c>
      <c r="B215" s="22">
        <v>84.137810000000002</v>
      </c>
      <c r="C215" s="22"/>
      <c r="D215" s="22"/>
    </row>
    <row r="216" spans="1:4">
      <c r="A216" s="22">
        <v>2.728484E-12</v>
      </c>
      <c r="B216" s="22">
        <v>84.542839999999998</v>
      </c>
      <c r="C216" s="22"/>
      <c r="D216" s="22"/>
    </row>
    <row r="217" spans="1:4">
      <c r="A217" s="22"/>
      <c r="B217" s="22"/>
      <c r="C217" s="22"/>
      <c r="D217" s="22"/>
    </row>
    <row r="218" spans="1:4">
      <c r="A218" s="22"/>
      <c r="B218" s="22"/>
      <c r="C218" s="22"/>
      <c r="D218" s="22"/>
    </row>
    <row r="219" spans="1:4">
      <c r="A219" s="22"/>
      <c r="B219" s="22"/>
      <c r="C219" s="22"/>
      <c r="D219" s="22"/>
    </row>
    <row r="220" spans="1:4">
      <c r="A220" s="22"/>
      <c r="B220" s="22"/>
      <c r="C220" s="22"/>
      <c r="D220" s="22"/>
    </row>
    <row r="221" spans="1:4">
      <c r="A221" s="22"/>
      <c r="B221" s="22"/>
      <c r="C221" s="22"/>
      <c r="D221" s="22"/>
    </row>
    <row r="222" spans="1:4">
      <c r="A222" s="22"/>
      <c r="B222" s="22"/>
      <c r="C222" s="22"/>
      <c r="D222" s="22"/>
    </row>
    <row r="223" spans="1:4">
      <c r="A223" s="22"/>
      <c r="B223" s="22"/>
      <c r="C223" s="22"/>
      <c r="D223" s="22"/>
    </row>
    <row r="224" spans="1:4">
      <c r="A224" s="22"/>
      <c r="B224" s="22"/>
      <c r="C224" s="22"/>
      <c r="D224" s="22"/>
    </row>
    <row r="225" spans="1:4">
      <c r="A225" s="22"/>
      <c r="B225" s="22"/>
      <c r="C225" s="22"/>
      <c r="D225" s="22"/>
    </row>
    <row r="226" spans="1:4">
      <c r="A226" s="22"/>
      <c r="B226" s="22"/>
      <c r="C226" s="22"/>
      <c r="D226" s="22"/>
    </row>
    <row r="227" spans="1:4">
      <c r="A227" s="22"/>
      <c r="B227" s="22"/>
      <c r="C227" s="22"/>
      <c r="D227" s="22"/>
    </row>
    <row r="228" spans="1:4">
      <c r="A228" s="22"/>
      <c r="B228" s="22"/>
      <c r="C228" s="22"/>
      <c r="D228" s="22"/>
    </row>
    <row r="229" spans="1:4">
      <c r="A229" s="22"/>
      <c r="B229" s="22"/>
      <c r="C229" s="22"/>
      <c r="D229" s="22"/>
    </row>
    <row r="230" spans="1:4">
      <c r="A230" s="22"/>
      <c r="B230" s="22"/>
      <c r="C230" s="22"/>
      <c r="D230" s="22"/>
    </row>
    <row r="231" spans="1:4">
      <c r="A231" s="22"/>
      <c r="B231" s="22"/>
      <c r="C231" s="22"/>
      <c r="D231" s="22"/>
    </row>
    <row r="232" spans="1:4">
      <c r="A232" s="22"/>
      <c r="B232" s="22"/>
      <c r="C232" s="22"/>
      <c r="D232" s="22"/>
    </row>
    <row r="233" spans="1:4">
      <c r="A233" s="22"/>
      <c r="B233" s="22"/>
      <c r="C233" s="22"/>
      <c r="D233" s="22"/>
    </row>
    <row r="234" spans="1:4">
      <c r="A234" s="22"/>
      <c r="B234" s="22"/>
      <c r="C234" s="22"/>
      <c r="D234" s="22"/>
    </row>
    <row r="235" spans="1:4">
      <c r="A235" s="22"/>
      <c r="B235" s="22"/>
      <c r="C235" s="22"/>
      <c r="D235" s="22"/>
    </row>
    <row r="236" spans="1:4">
      <c r="A236" s="22"/>
      <c r="B236" s="22"/>
      <c r="C236" s="22"/>
      <c r="D236" s="22"/>
    </row>
    <row r="237" spans="1:4">
      <c r="A237" s="22"/>
      <c r="B237" s="22"/>
      <c r="C237" s="22"/>
      <c r="D237" s="22"/>
    </row>
    <row r="238" spans="1:4">
      <c r="A238" s="22"/>
      <c r="B238" s="22"/>
      <c r="C238" s="22"/>
      <c r="D238" s="22"/>
    </row>
    <row r="239" spans="1:4">
      <c r="A239" s="22"/>
      <c r="B239" s="22"/>
      <c r="C239" s="22"/>
      <c r="D239" s="22"/>
    </row>
    <row r="240" spans="1:4">
      <c r="A240" s="22"/>
      <c r="B240" s="22"/>
      <c r="C240" s="22"/>
      <c r="D240" s="22"/>
    </row>
    <row r="241" spans="1:4">
      <c r="A241" s="22"/>
      <c r="B241" s="22"/>
      <c r="C241" s="22"/>
      <c r="D241" s="22"/>
    </row>
    <row r="242" spans="1:4">
      <c r="A242" s="22"/>
      <c r="B242" s="22"/>
      <c r="C242" s="22"/>
      <c r="D242" s="22"/>
    </row>
    <row r="243" spans="1:4">
      <c r="A243" s="22"/>
      <c r="B243" s="22"/>
      <c r="C243" s="22"/>
      <c r="D243" s="22"/>
    </row>
    <row r="244" spans="1:4">
      <c r="A244" s="22"/>
      <c r="B244" s="22"/>
      <c r="C244" s="22"/>
      <c r="D244" s="22"/>
    </row>
    <row r="245" spans="1:4">
      <c r="A245" s="22"/>
      <c r="B245" s="22"/>
      <c r="C245" s="22"/>
      <c r="D245" s="22"/>
    </row>
    <row r="246" spans="1:4">
      <c r="A246" s="22"/>
      <c r="B246" s="22"/>
      <c r="C246" s="22"/>
      <c r="D246" s="22"/>
    </row>
    <row r="247" spans="1:4">
      <c r="A247" s="22"/>
      <c r="B247" s="22"/>
      <c r="C247" s="22"/>
      <c r="D247" s="22"/>
    </row>
    <row r="248" spans="1:4">
      <c r="A248" s="22"/>
      <c r="B248" s="22"/>
      <c r="C248" s="22"/>
      <c r="D248" s="22"/>
    </row>
    <row r="249" spans="1:4">
      <c r="A249" s="22"/>
      <c r="B249" s="22"/>
      <c r="C249" s="22"/>
      <c r="D249" s="22"/>
    </row>
    <row r="250" spans="1:4">
      <c r="A250" s="22"/>
      <c r="B250" s="22"/>
      <c r="C250" s="22"/>
      <c r="D250" s="22"/>
    </row>
    <row r="251" spans="1:4">
      <c r="A251" s="22"/>
      <c r="B251" s="22"/>
      <c r="C251" s="22"/>
      <c r="D251" s="22"/>
    </row>
    <row r="252" spans="1:4">
      <c r="A252" s="22"/>
      <c r="B252" s="22"/>
      <c r="C252" s="22"/>
      <c r="D252" s="22"/>
    </row>
    <row r="253" spans="1:4">
      <c r="A253" s="22"/>
      <c r="B253" s="22"/>
      <c r="C253" s="22"/>
      <c r="D253" s="22"/>
    </row>
    <row r="254" spans="1:4">
      <c r="A254" s="22"/>
      <c r="B254" s="22"/>
      <c r="C254" s="22"/>
      <c r="D254" s="22"/>
    </row>
    <row r="255" spans="1:4">
      <c r="A255" s="22"/>
      <c r="B255" s="22"/>
      <c r="C255" s="22"/>
      <c r="D255" s="22"/>
    </row>
    <row r="256" spans="1:4">
      <c r="A256" s="22"/>
      <c r="B256" s="22"/>
      <c r="C256" s="22"/>
      <c r="D256" s="22"/>
    </row>
    <row r="257" spans="1:4">
      <c r="A257" s="22"/>
      <c r="B257" s="22"/>
      <c r="C257" s="22"/>
      <c r="D257" s="22"/>
    </row>
    <row r="258" spans="1:4">
      <c r="A258" s="22"/>
      <c r="B258" s="22"/>
      <c r="C258" s="22"/>
      <c r="D258" s="22"/>
    </row>
    <row r="259" spans="1:4">
      <c r="A259" s="22"/>
      <c r="B259" s="22"/>
      <c r="C259" s="22"/>
      <c r="D259" s="22"/>
    </row>
    <row r="260" spans="1:4">
      <c r="A260" s="22"/>
      <c r="B260" s="22"/>
      <c r="C260" s="22"/>
      <c r="D260" s="22"/>
    </row>
    <row r="261" spans="1:4">
      <c r="A261" s="22"/>
      <c r="B261" s="22"/>
      <c r="C261" s="22"/>
      <c r="D261" s="22"/>
    </row>
    <row r="262" spans="1:4">
      <c r="A262" s="22"/>
      <c r="B262" s="22"/>
      <c r="C262" s="22"/>
      <c r="D262" s="22"/>
    </row>
    <row r="263" spans="1:4">
      <c r="A263" s="22"/>
      <c r="B263" s="22"/>
      <c r="C263" s="22"/>
      <c r="D263" s="22"/>
    </row>
    <row r="264" spans="1:4">
      <c r="A264" s="22"/>
      <c r="B264" s="22"/>
      <c r="C264" s="22"/>
      <c r="D264" s="22"/>
    </row>
    <row r="265" spans="1:4">
      <c r="A265" s="22"/>
      <c r="B265" s="22"/>
      <c r="C265" s="22"/>
      <c r="D265" s="22"/>
    </row>
    <row r="266" spans="1:4">
      <c r="A266" s="22"/>
      <c r="B266" s="22"/>
      <c r="C266" s="22"/>
      <c r="D266" s="22"/>
    </row>
    <row r="267" spans="1:4">
      <c r="A267" s="22"/>
      <c r="B267" s="22"/>
      <c r="C267" s="22"/>
      <c r="D267" s="22"/>
    </row>
    <row r="268" spans="1:4">
      <c r="A268" s="22"/>
      <c r="B268" s="22"/>
      <c r="C268" s="22"/>
      <c r="D268" s="22"/>
    </row>
    <row r="269" spans="1:4">
      <c r="A269" s="22"/>
      <c r="B269" s="22"/>
      <c r="C269" s="22"/>
      <c r="D269" s="22"/>
    </row>
    <row r="270" spans="1:4">
      <c r="A270" s="22"/>
      <c r="B270" s="22"/>
      <c r="C270" s="22"/>
      <c r="D270" s="22"/>
    </row>
    <row r="271" spans="1:4">
      <c r="A271" s="22"/>
      <c r="B271" s="22"/>
      <c r="C271" s="22"/>
      <c r="D271" s="22"/>
    </row>
    <row r="272" spans="1:4">
      <c r="A272" s="22"/>
      <c r="B272" s="22"/>
      <c r="C272" s="22"/>
      <c r="D272" s="22"/>
    </row>
    <row r="273" spans="1:4">
      <c r="A273" s="22"/>
      <c r="B273" s="22"/>
      <c r="C273" s="22"/>
      <c r="D273" s="22"/>
    </row>
    <row r="274" spans="1:4">
      <c r="A274" s="22"/>
      <c r="B274" s="22"/>
      <c r="C274" s="22"/>
      <c r="D274" s="22"/>
    </row>
    <row r="275" spans="1:4">
      <c r="A275" s="22"/>
      <c r="B275" s="22"/>
      <c r="C275" s="22"/>
      <c r="D275" s="22"/>
    </row>
    <row r="276" spans="1:4">
      <c r="A276" s="22"/>
      <c r="B276" s="22"/>
      <c r="C276" s="22"/>
      <c r="D276" s="22"/>
    </row>
    <row r="277" spans="1:4">
      <c r="A277" s="22"/>
      <c r="B277" s="22"/>
      <c r="C277" s="22"/>
      <c r="D277" s="22"/>
    </row>
    <row r="278" spans="1:4">
      <c r="A278" s="22"/>
      <c r="B278" s="22"/>
      <c r="C278" s="22"/>
      <c r="D278" s="22"/>
    </row>
    <row r="279" spans="1:4">
      <c r="A279" s="22"/>
      <c r="B279" s="22"/>
      <c r="C279" s="22"/>
      <c r="D279" s="22"/>
    </row>
    <row r="280" spans="1:4">
      <c r="A280" s="22"/>
      <c r="B280" s="22"/>
      <c r="C280" s="22"/>
      <c r="D280" s="22"/>
    </row>
    <row r="281" spans="1:4">
      <c r="A281" s="22"/>
      <c r="B281" s="22"/>
      <c r="C281" s="22"/>
      <c r="D281" s="22"/>
    </row>
    <row r="282" spans="1:4">
      <c r="A282" s="22"/>
      <c r="B282" s="22"/>
      <c r="C282" s="22"/>
      <c r="D282" s="22"/>
    </row>
    <row r="283" spans="1:4">
      <c r="A283" s="22"/>
      <c r="B283" s="22"/>
      <c r="C283" s="22"/>
      <c r="D283" s="22"/>
    </row>
    <row r="284" spans="1:4">
      <c r="A284" s="22"/>
      <c r="B284" s="22"/>
      <c r="C284" s="22"/>
      <c r="D284" s="22"/>
    </row>
    <row r="285" spans="1:4">
      <c r="A285" s="22"/>
      <c r="B285" s="22"/>
      <c r="C285" s="22"/>
      <c r="D285" s="22"/>
    </row>
    <row r="286" spans="1:4">
      <c r="A286" s="22"/>
      <c r="B286" s="22"/>
      <c r="C286" s="22"/>
      <c r="D286" s="22"/>
    </row>
    <row r="287" spans="1:4">
      <c r="A287" s="22"/>
      <c r="B287" s="22"/>
      <c r="C287" s="22"/>
      <c r="D287" s="22"/>
    </row>
    <row r="288" spans="1:4">
      <c r="A288" s="22"/>
      <c r="B288" s="22"/>
      <c r="C288" s="22"/>
      <c r="D288" s="22"/>
    </row>
    <row r="289" spans="1:4">
      <c r="A289" s="22"/>
      <c r="B289" s="22"/>
      <c r="C289" s="22"/>
      <c r="D289" s="22"/>
    </row>
    <row r="290" spans="1:4">
      <c r="A290" s="22"/>
      <c r="B290" s="22"/>
      <c r="C290" s="22"/>
      <c r="D290" s="22"/>
    </row>
    <row r="291" spans="1:4">
      <c r="A291" s="22"/>
      <c r="B291" s="22"/>
      <c r="C291" s="22"/>
      <c r="D291" s="22"/>
    </row>
    <row r="292" spans="1:4">
      <c r="A292" s="22"/>
      <c r="B292" s="22"/>
      <c r="C292" s="22"/>
      <c r="D292" s="22"/>
    </row>
    <row r="293" spans="1:4">
      <c r="A293" s="22"/>
      <c r="B293" s="22"/>
      <c r="C293" s="22"/>
      <c r="D293" s="22"/>
    </row>
    <row r="294" spans="1:4">
      <c r="A294" s="22"/>
      <c r="B294" s="22"/>
      <c r="C294" s="22"/>
      <c r="D294" s="22"/>
    </row>
    <row r="295" spans="1:4">
      <c r="A295" s="22"/>
      <c r="B295" s="22"/>
      <c r="C295" s="22"/>
      <c r="D295" s="22"/>
    </row>
    <row r="296" spans="1:4">
      <c r="A296" s="22"/>
      <c r="B296" s="22"/>
      <c r="C296" s="22"/>
      <c r="D296" s="22"/>
    </row>
    <row r="297" spans="1:4">
      <c r="A297" s="22"/>
      <c r="B297" s="22"/>
      <c r="C297" s="22"/>
      <c r="D297" s="22"/>
    </row>
    <row r="298" spans="1:4">
      <c r="A298" s="22"/>
      <c r="B298" s="22"/>
      <c r="C298" s="22"/>
      <c r="D298" s="22"/>
    </row>
    <row r="299" spans="1:4">
      <c r="A299" s="22"/>
      <c r="B299" s="22"/>
      <c r="C299" s="22"/>
      <c r="D299" s="22"/>
    </row>
    <row r="300" spans="1:4">
      <c r="A300" s="22"/>
      <c r="B300" s="22"/>
      <c r="C300" s="22"/>
      <c r="D300" s="22"/>
    </row>
    <row r="301" spans="1:4">
      <c r="A301" s="22"/>
      <c r="B301" s="22"/>
      <c r="C301" s="22"/>
      <c r="D301" s="22"/>
    </row>
    <row r="302" spans="1:4">
      <c r="A302" s="22"/>
      <c r="B302" s="22"/>
      <c r="C302" s="22"/>
      <c r="D302" s="22"/>
    </row>
    <row r="303" spans="1:4">
      <c r="A303" s="22"/>
      <c r="B303" s="22"/>
      <c r="C303" s="22"/>
      <c r="D303" s="22"/>
    </row>
    <row r="304" spans="1:4">
      <c r="A304" s="22"/>
      <c r="B304" s="22"/>
      <c r="C304" s="22"/>
      <c r="D304" s="22"/>
    </row>
    <row r="305" spans="1:4">
      <c r="A305" s="22"/>
      <c r="B305" s="22"/>
      <c r="C305" s="22"/>
      <c r="D305" s="22"/>
    </row>
    <row r="306" spans="1:4">
      <c r="A306" s="22"/>
      <c r="B306" s="22"/>
      <c r="C306" s="22"/>
      <c r="D306" s="22"/>
    </row>
    <row r="307" spans="1:4">
      <c r="A307" s="22"/>
      <c r="B307" s="22"/>
      <c r="C307" s="22"/>
      <c r="D307" s="22"/>
    </row>
    <row r="308" spans="1:4">
      <c r="A308" s="22"/>
      <c r="B308" s="22"/>
      <c r="C308" s="22"/>
      <c r="D308" s="22"/>
    </row>
    <row r="309" spans="1:4">
      <c r="A309" s="22"/>
      <c r="B309" s="22"/>
      <c r="C309" s="22"/>
      <c r="D309" s="22"/>
    </row>
    <row r="310" spans="1:4">
      <c r="A310" s="22"/>
      <c r="B310" s="22"/>
      <c r="C310" s="22"/>
      <c r="D310" s="22"/>
    </row>
    <row r="311" spans="1:4">
      <c r="A311" s="22"/>
      <c r="B311" s="22"/>
      <c r="C311" s="22"/>
      <c r="D311" s="22"/>
    </row>
    <row r="312" spans="1:4">
      <c r="A312" s="22"/>
      <c r="B312" s="22"/>
      <c r="C312" s="22"/>
      <c r="D312" s="22"/>
    </row>
    <row r="313" spans="1:4">
      <c r="A313" s="22"/>
      <c r="B313" s="22"/>
      <c r="C313" s="22"/>
      <c r="D313" s="22"/>
    </row>
    <row r="314" spans="1:4">
      <c r="A314" s="22"/>
      <c r="B314" s="22"/>
      <c r="C314" s="22"/>
      <c r="D314" s="22"/>
    </row>
    <row r="315" spans="1:4">
      <c r="A315" s="22"/>
      <c r="B315" s="22"/>
      <c r="C315" s="22"/>
      <c r="D315" s="22"/>
    </row>
    <row r="316" spans="1:4">
      <c r="A316" s="22"/>
      <c r="B316" s="22"/>
      <c r="C316" s="22"/>
      <c r="D316" s="22"/>
    </row>
    <row r="317" spans="1:4">
      <c r="A317" s="22"/>
      <c r="B317" s="22"/>
      <c r="C317" s="22"/>
      <c r="D317" s="22"/>
    </row>
    <row r="318" spans="1:4">
      <c r="A318" s="22"/>
      <c r="B318" s="22"/>
      <c r="C318" s="22"/>
      <c r="D318" s="22"/>
    </row>
    <row r="319" spans="1:4">
      <c r="A319" s="22"/>
      <c r="B319" s="22"/>
      <c r="C319" s="22"/>
      <c r="D319" s="22"/>
    </row>
    <row r="320" spans="1:4">
      <c r="A320" s="22"/>
      <c r="B320" s="22"/>
      <c r="C320" s="22"/>
      <c r="D320" s="22"/>
    </row>
    <row r="321" spans="1:4">
      <c r="A321" s="22"/>
      <c r="B321" s="22"/>
      <c r="C321" s="22"/>
      <c r="D321" s="22"/>
    </row>
    <row r="322" spans="1:4">
      <c r="A322" s="22"/>
      <c r="B322" s="22"/>
      <c r="C322" s="22"/>
      <c r="D322" s="22"/>
    </row>
    <row r="323" spans="1:4">
      <c r="A323" s="22"/>
      <c r="B323" s="22"/>
      <c r="C323" s="22"/>
      <c r="D323" s="22"/>
    </row>
    <row r="324" spans="1:4">
      <c r="A324" s="22"/>
      <c r="B324" s="22"/>
      <c r="C324" s="22"/>
      <c r="D324" s="22"/>
    </row>
    <row r="325" spans="1:4">
      <c r="A325" s="22"/>
      <c r="B325" s="22"/>
      <c r="C325" s="22"/>
      <c r="D325" s="22"/>
    </row>
    <row r="326" spans="1:4">
      <c r="A326" s="22"/>
      <c r="B326" s="22"/>
      <c r="C326" s="22"/>
      <c r="D326" s="22"/>
    </row>
    <row r="327" spans="1:4">
      <c r="A327" s="22"/>
      <c r="B327" s="22"/>
      <c r="C327" s="22"/>
      <c r="D327" s="22"/>
    </row>
    <row r="328" spans="1:4">
      <c r="A328" s="22"/>
      <c r="B328" s="22"/>
      <c r="C328" s="22"/>
      <c r="D328" s="22"/>
    </row>
    <row r="329" spans="1:4">
      <c r="A329" s="22"/>
      <c r="B329" s="22"/>
      <c r="C329" s="22"/>
      <c r="D329" s="22"/>
    </row>
    <row r="330" spans="1:4">
      <c r="A330" s="22"/>
      <c r="B330" s="22"/>
      <c r="C330" s="22"/>
      <c r="D330" s="22"/>
    </row>
    <row r="331" spans="1:4">
      <c r="A331" s="22"/>
      <c r="B331" s="22"/>
      <c r="C331" s="22"/>
      <c r="D331" s="22"/>
    </row>
    <row r="332" spans="1:4">
      <c r="A332" s="22"/>
      <c r="B332" s="22"/>
      <c r="C332" s="22"/>
      <c r="D332" s="22"/>
    </row>
    <row r="333" spans="1:4">
      <c r="A333" s="22"/>
      <c r="B333" s="22"/>
      <c r="C333" s="22"/>
      <c r="D333" s="22"/>
    </row>
    <row r="334" spans="1:4">
      <c r="A334" s="22"/>
      <c r="B334" s="22"/>
      <c r="C334" s="22"/>
      <c r="D334" s="22"/>
    </row>
    <row r="335" spans="1:4">
      <c r="A335" s="22"/>
      <c r="B335" s="22"/>
      <c r="C335" s="22"/>
      <c r="D335" s="22"/>
    </row>
    <row r="336" spans="1:4">
      <c r="A336" s="22"/>
      <c r="B336" s="22"/>
      <c r="C336" s="22"/>
      <c r="D336" s="22"/>
    </row>
    <row r="337" spans="1:4">
      <c r="A337" s="22"/>
      <c r="B337" s="22"/>
      <c r="C337" s="22"/>
      <c r="D337" s="22"/>
    </row>
    <row r="338" spans="1:4">
      <c r="A338" s="22"/>
      <c r="B338" s="22"/>
      <c r="C338" s="22"/>
      <c r="D338" s="22"/>
    </row>
    <row r="339" spans="1:4">
      <c r="A339" s="22"/>
      <c r="B339" s="22"/>
      <c r="C339" s="22"/>
      <c r="D339" s="22"/>
    </row>
    <row r="340" spans="1:4">
      <c r="A340" s="22"/>
      <c r="B340" s="22"/>
      <c r="C340" s="22"/>
      <c r="D340" s="22"/>
    </row>
    <row r="341" spans="1:4">
      <c r="A341" s="22"/>
      <c r="B341" s="22"/>
      <c r="C341" s="22"/>
      <c r="D341" s="22"/>
    </row>
    <row r="342" spans="1:4">
      <c r="A342" s="22"/>
      <c r="B342" s="22"/>
      <c r="C342" s="22"/>
      <c r="D342" s="22"/>
    </row>
    <row r="343" spans="1:4">
      <c r="A343" s="22"/>
      <c r="B343" s="22"/>
      <c r="C343" s="22"/>
      <c r="D343" s="22"/>
    </row>
    <row r="344" spans="1:4">
      <c r="A344" s="22"/>
      <c r="B344" s="22"/>
      <c r="C344" s="22"/>
      <c r="D344" s="22"/>
    </row>
    <row r="345" spans="1:4">
      <c r="A345" s="22"/>
      <c r="B345" s="22"/>
      <c r="C345" s="22"/>
      <c r="D345" s="22"/>
    </row>
    <row r="346" spans="1:4">
      <c r="A346" s="22"/>
      <c r="B346" s="22"/>
      <c r="C346" s="22"/>
      <c r="D346" s="22"/>
    </row>
    <row r="347" spans="1:4">
      <c r="A347" s="22"/>
      <c r="B347" s="22"/>
      <c r="C347" s="22"/>
      <c r="D347" s="22"/>
    </row>
    <row r="348" spans="1:4">
      <c r="A348" s="22"/>
      <c r="B348" s="22"/>
      <c r="C348" s="22"/>
      <c r="D348" s="22"/>
    </row>
    <row r="349" spans="1:4">
      <c r="A349" s="22"/>
      <c r="B349" s="22"/>
      <c r="C349" s="22"/>
      <c r="D349" s="22"/>
    </row>
    <row r="350" spans="1:4">
      <c r="A350" s="22"/>
      <c r="B350" s="22"/>
      <c r="C350" s="22"/>
      <c r="D350" s="22"/>
    </row>
    <row r="351" spans="1:4">
      <c r="A351" s="22"/>
      <c r="B351" s="22"/>
      <c r="C351" s="22"/>
      <c r="D351" s="22"/>
    </row>
    <row r="352" spans="1:4">
      <c r="A352" s="22"/>
      <c r="B352" s="22"/>
      <c r="C352" s="22"/>
      <c r="D352" s="22"/>
    </row>
    <row r="353" spans="1:4">
      <c r="A353" s="22"/>
      <c r="B353" s="22"/>
      <c r="C353" s="22"/>
      <c r="D353" s="22"/>
    </row>
    <row r="354" spans="1:4">
      <c r="A354" s="22"/>
      <c r="B354" s="22"/>
      <c r="C354" s="22"/>
      <c r="D354" s="22"/>
    </row>
    <row r="355" spans="1:4">
      <c r="A355" s="22"/>
      <c r="B355" s="22"/>
      <c r="C355" s="22"/>
      <c r="D355" s="22"/>
    </row>
    <row r="356" spans="1:4">
      <c r="A356" s="22"/>
      <c r="B356" s="22"/>
      <c r="C356" s="22"/>
      <c r="D356" s="22"/>
    </row>
    <row r="357" spans="1:4">
      <c r="A357" s="22"/>
      <c r="B357" s="22"/>
      <c r="C357" s="22"/>
      <c r="D357" s="22"/>
    </row>
    <row r="358" spans="1:4">
      <c r="A358" s="22"/>
      <c r="B358" s="22"/>
      <c r="C358" s="22"/>
      <c r="D358" s="22"/>
    </row>
    <row r="359" spans="1:4">
      <c r="A359" s="22"/>
      <c r="B359" s="22"/>
      <c r="C359" s="22"/>
      <c r="D359" s="22"/>
    </row>
    <row r="360" spans="1:4">
      <c r="A360" s="22"/>
      <c r="B360" s="22"/>
      <c r="C360" s="22"/>
      <c r="D360" s="22"/>
    </row>
    <row r="361" spans="1:4">
      <c r="A361" s="22"/>
      <c r="B361" s="22"/>
      <c r="C361" s="22"/>
      <c r="D361" s="22"/>
    </row>
    <row r="362" spans="1:4">
      <c r="A362" s="22"/>
      <c r="B362" s="22"/>
      <c r="C362" s="22"/>
      <c r="D362" s="22"/>
    </row>
    <row r="363" spans="1:4">
      <c r="A363" s="22"/>
      <c r="B363" s="22"/>
      <c r="C363" s="22"/>
      <c r="D363" s="22"/>
    </row>
    <row r="364" spans="1:4">
      <c r="A364" s="22"/>
      <c r="B364" s="22"/>
      <c r="C364" s="22"/>
      <c r="D364" s="22"/>
    </row>
    <row r="365" spans="1:4">
      <c r="A365" s="22"/>
      <c r="B365" s="22"/>
      <c r="C365" s="22"/>
      <c r="D365" s="22"/>
    </row>
    <row r="366" spans="1:4">
      <c r="A366" s="22"/>
      <c r="B366" s="22"/>
      <c r="C366" s="22"/>
      <c r="D366" s="22"/>
    </row>
    <row r="367" spans="1:4">
      <c r="A367" s="22"/>
      <c r="B367" s="22"/>
      <c r="C367" s="22"/>
      <c r="D367" s="22"/>
    </row>
    <row r="368" spans="1:4">
      <c r="A368" s="22"/>
      <c r="B368" s="22"/>
      <c r="C368" s="22"/>
      <c r="D368" s="22"/>
    </row>
    <row r="369" spans="1:4">
      <c r="A369" s="22"/>
      <c r="B369" s="22"/>
      <c r="C369" s="22"/>
      <c r="D369" s="22"/>
    </row>
    <row r="370" spans="1:4">
      <c r="A370" s="22"/>
      <c r="B370" s="22"/>
      <c r="C370" s="22"/>
      <c r="D370" s="22"/>
    </row>
    <row r="371" spans="1:4">
      <c r="A371" s="22"/>
      <c r="B371" s="22"/>
      <c r="C371" s="22"/>
      <c r="D371" s="22"/>
    </row>
    <row r="372" spans="1:4">
      <c r="A372" s="22"/>
      <c r="B372" s="22"/>
      <c r="C372" s="22"/>
      <c r="D372" s="22"/>
    </row>
    <row r="373" spans="1:4">
      <c r="A373" s="22"/>
      <c r="B373" s="22"/>
      <c r="C373" s="22"/>
      <c r="D373" s="22"/>
    </row>
    <row r="374" spans="1:4">
      <c r="A374" s="22"/>
      <c r="B374" s="22"/>
      <c r="C374" s="22"/>
      <c r="D374" s="22"/>
    </row>
    <row r="375" spans="1:4">
      <c r="A375" s="22"/>
      <c r="B375" s="22"/>
      <c r="C375" s="22"/>
      <c r="D375" s="22"/>
    </row>
    <row r="376" spans="1:4">
      <c r="A376" s="22"/>
      <c r="B376" s="22"/>
      <c r="C376" s="22"/>
      <c r="D376" s="22"/>
    </row>
    <row r="377" spans="1:4">
      <c r="A377" s="22"/>
      <c r="B377" s="22"/>
      <c r="C377" s="22"/>
      <c r="D377" s="22"/>
    </row>
    <row r="378" spans="1:4">
      <c r="A378" s="22"/>
      <c r="B378" s="22"/>
      <c r="C378" s="22"/>
      <c r="D378" s="22"/>
    </row>
    <row r="379" spans="1:4">
      <c r="A379" s="22"/>
      <c r="B379" s="22"/>
      <c r="C379" s="22"/>
      <c r="D379" s="22"/>
    </row>
    <row r="380" spans="1:4">
      <c r="A380" s="22"/>
      <c r="B380" s="22"/>
      <c r="C380" s="22"/>
      <c r="D380" s="22"/>
    </row>
    <row r="381" spans="1:4">
      <c r="A381" s="22"/>
      <c r="B381" s="22"/>
      <c r="C381" s="22"/>
      <c r="D381" s="22"/>
    </row>
    <row r="382" spans="1:4">
      <c r="A382" s="22"/>
      <c r="B382" s="22"/>
      <c r="C382" s="22"/>
      <c r="D382" s="22"/>
    </row>
    <row r="383" spans="1:4">
      <c r="A383" s="22"/>
      <c r="B383" s="22"/>
      <c r="C383" s="22"/>
      <c r="D383" s="22"/>
    </row>
    <row r="384" spans="1:4">
      <c r="A384" s="22"/>
      <c r="B384" s="22"/>
      <c r="C384" s="22"/>
      <c r="D384" s="22"/>
    </row>
    <row r="385" spans="1:4">
      <c r="A385" s="22"/>
      <c r="B385" s="22"/>
      <c r="C385" s="22"/>
      <c r="D385" s="22"/>
    </row>
    <row r="386" spans="1:4">
      <c r="A386" s="22"/>
      <c r="B386" s="22"/>
      <c r="C386" s="22"/>
      <c r="D386" s="22"/>
    </row>
    <row r="387" spans="1:4">
      <c r="A387" s="22"/>
      <c r="B387" s="22"/>
      <c r="C387" s="22"/>
      <c r="D387" s="22"/>
    </row>
    <row r="388" spans="1:4">
      <c r="A388" s="22"/>
      <c r="B388" s="22"/>
      <c r="C388" s="22"/>
      <c r="D388" s="22"/>
    </row>
    <row r="389" spans="1:4">
      <c r="A389" s="22"/>
      <c r="B389" s="22"/>
      <c r="C389" s="22"/>
      <c r="D389" s="22"/>
    </row>
    <row r="390" spans="1:4">
      <c r="A390" s="22"/>
      <c r="B390" s="22"/>
      <c r="C390" s="22"/>
      <c r="D390" s="22"/>
    </row>
    <row r="391" spans="1:4">
      <c r="A391" s="22"/>
      <c r="B391" s="22"/>
      <c r="C391" s="22"/>
      <c r="D391" s="22"/>
    </row>
    <row r="392" spans="1:4">
      <c r="A392" s="22"/>
      <c r="B392" s="22"/>
      <c r="C392" s="22"/>
      <c r="D392" s="22"/>
    </row>
    <row r="393" spans="1:4">
      <c r="A393" s="22"/>
      <c r="B393" s="22"/>
      <c r="C393" s="22"/>
      <c r="D393" s="22"/>
    </row>
    <row r="394" spans="1:4">
      <c r="A394" s="22"/>
      <c r="B394" s="22"/>
      <c r="C394" s="22"/>
      <c r="D394" s="22"/>
    </row>
    <row r="395" spans="1:4">
      <c r="A395" s="22"/>
      <c r="B395" s="22"/>
      <c r="C395" s="22"/>
      <c r="D395" s="22"/>
    </row>
    <row r="396" spans="1:4">
      <c r="A396" s="22"/>
      <c r="B396" s="22"/>
      <c r="C396" s="22"/>
      <c r="D396" s="22"/>
    </row>
    <row r="397" spans="1:4">
      <c r="A397" s="22"/>
      <c r="B397" s="22"/>
      <c r="C397" s="22"/>
      <c r="D397" s="22"/>
    </row>
    <row r="398" spans="1:4">
      <c r="A398" s="22"/>
      <c r="B398" s="22"/>
      <c r="C398" s="22"/>
      <c r="D398" s="22"/>
    </row>
    <row r="399" spans="1:4">
      <c r="A399" s="22"/>
      <c r="B399" s="22"/>
      <c r="C399" s="22"/>
      <c r="D399" s="22"/>
    </row>
    <row r="400" spans="1:4">
      <c r="A400" s="22"/>
      <c r="B400" s="22"/>
      <c r="C400" s="22"/>
      <c r="D400" s="22"/>
    </row>
    <row r="401" spans="1:4">
      <c r="A401" s="22"/>
      <c r="B401" s="22"/>
      <c r="C401" s="22"/>
      <c r="D401" s="22"/>
    </row>
    <row r="402" spans="1:4">
      <c r="A402" s="22"/>
      <c r="B402" s="22"/>
      <c r="C402" s="22"/>
      <c r="D402" s="22"/>
    </row>
    <row r="403" spans="1:4">
      <c r="A403" s="22"/>
      <c r="B403" s="22"/>
      <c r="C403" s="22"/>
      <c r="D403" s="22"/>
    </row>
    <row r="404" spans="1:4">
      <c r="A404" s="22"/>
      <c r="B404" s="22"/>
      <c r="C404" s="22"/>
      <c r="D404" s="22"/>
    </row>
    <row r="405" spans="1:4">
      <c r="A405" s="22"/>
      <c r="B405" s="22"/>
      <c r="C405" s="22"/>
      <c r="D405" s="22"/>
    </row>
    <row r="406" spans="1:4">
      <c r="A406" s="22"/>
      <c r="B406" s="22"/>
      <c r="C406" s="22"/>
      <c r="D406" s="22"/>
    </row>
    <row r="407" spans="1:4">
      <c r="A407" s="22"/>
      <c r="B407" s="22"/>
      <c r="C407" s="22"/>
      <c r="D407" s="22"/>
    </row>
    <row r="408" spans="1:4">
      <c r="A408" s="22"/>
      <c r="B408" s="22"/>
      <c r="C408" s="22"/>
      <c r="D408" s="22"/>
    </row>
    <row r="409" spans="1:4">
      <c r="A409" s="22"/>
      <c r="B409" s="22"/>
      <c r="C409" s="22"/>
      <c r="D409" s="22"/>
    </row>
    <row r="410" spans="1:4">
      <c r="A410" s="22"/>
      <c r="B410" s="22"/>
      <c r="C410" s="22"/>
      <c r="D410" s="22"/>
    </row>
    <row r="411" spans="1:4">
      <c r="A411" s="22"/>
      <c r="B411" s="22"/>
      <c r="C411" s="22"/>
      <c r="D411" s="22"/>
    </row>
    <row r="412" spans="1:4">
      <c r="A412" s="22"/>
      <c r="B412" s="22"/>
      <c r="C412" s="22"/>
      <c r="D412" s="22"/>
    </row>
    <row r="413" spans="1:4">
      <c r="A413" s="22"/>
      <c r="B413" s="22"/>
      <c r="C413" s="22"/>
      <c r="D413" s="22"/>
    </row>
    <row r="414" spans="1:4">
      <c r="A414" s="22"/>
      <c r="B414" s="22"/>
      <c r="C414" s="22"/>
      <c r="D414" s="22"/>
    </row>
    <row r="415" spans="1:4">
      <c r="A415" s="22"/>
      <c r="B415" s="22"/>
      <c r="C415" s="22"/>
      <c r="D415" s="22"/>
    </row>
    <row r="416" spans="1:4">
      <c r="A416" s="22"/>
      <c r="B416" s="22"/>
      <c r="C416" s="22"/>
      <c r="D416" s="22"/>
    </row>
    <row r="417" spans="1:4">
      <c r="A417" s="22"/>
      <c r="B417" s="22"/>
      <c r="C417" s="22"/>
      <c r="D417" s="22"/>
    </row>
    <row r="418" spans="1:4">
      <c r="A418" s="22"/>
      <c r="B418" s="22"/>
      <c r="C418" s="22"/>
      <c r="D418" s="22"/>
    </row>
    <row r="419" spans="1:4">
      <c r="A419" s="22"/>
      <c r="B419" s="22"/>
      <c r="C419" s="22"/>
      <c r="D419" s="22"/>
    </row>
    <row r="420" spans="1:4">
      <c r="A420" s="22"/>
      <c r="B420" s="22"/>
      <c r="C420" s="22"/>
      <c r="D420" s="22"/>
    </row>
    <row r="421" spans="1:4">
      <c r="A421" s="22"/>
      <c r="B421" s="22"/>
      <c r="C421" s="22"/>
      <c r="D421" s="22"/>
    </row>
    <row r="422" spans="1:4">
      <c r="A422" s="22"/>
      <c r="B422" s="22"/>
      <c r="C422" s="22"/>
      <c r="D422" s="22"/>
    </row>
    <row r="423" spans="1:4">
      <c r="A423" s="22"/>
      <c r="B423" s="22"/>
      <c r="C423" s="22"/>
      <c r="D423" s="22"/>
    </row>
    <row r="424" spans="1:4">
      <c r="A424" s="22"/>
      <c r="B424" s="22"/>
      <c r="C424" s="22"/>
      <c r="D424" s="22"/>
    </row>
    <row r="425" spans="1:4">
      <c r="A425" s="22"/>
      <c r="B425" s="22"/>
      <c r="C425" s="22"/>
      <c r="D425" s="22"/>
    </row>
    <row r="426" spans="1:4">
      <c r="A426" s="22"/>
      <c r="B426" s="22"/>
      <c r="C426" s="22"/>
      <c r="D426" s="22"/>
    </row>
    <row r="427" spans="1:4">
      <c r="C427" s="22"/>
      <c r="D427" s="22"/>
    </row>
    <row r="428" spans="1:4">
      <c r="C428" s="22"/>
      <c r="D428" s="22"/>
    </row>
    <row r="429" spans="1:4">
      <c r="C429" s="22"/>
      <c r="D429" s="22"/>
    </row>
    <row r="430" spans="1:4">
      <c r="C430" s="22"/>
      <c r="D430" s="22"/>
    </row>
    <row r="431" spans="1:4">
      <c r="C431" s="22"/>
      <c r="D431" s="22"/>
    </row>
    <row r="432" spans="1:4">
      <c r="C432" s="22"/>
      <c r="D432" s="22"/>
    </row>
    <row r="433" spans="3:4">
      <c r="C433" s="22"/>
      <c r="D433" s="22"/>
    </row>
    <row r="434" spans="3:4">
      <c r="C434" s="22"/>
      <c r="D434" s="22"/>
    </row>
    <row r="435" spans="3:4">
      <c r="C435" s="22"/>
      <c r="D435" s="22"/>
    </row>
    <row r="436" spans="3:4">
      <c r="C436" s="22"/>
      <c r="D436" s="22"/>
    </row>
    <row r="437" spans="3:4">
      <c r="C437" s="22"/>
      <c r="D437" s="22"/>
    </row>
    <row r="438" spans="3:4">
      <c r="C438" s="22"/>
      <c r="D438" s="22"/>
    </row>
    <row r="439" spans="3:4">
      <c r="C439" s="22"/>
      <c r="D439" s="22"/>
    </row>
    <row r="440" spans="3:4">
      <c r="C440" s="22"/>
      <c r="D440" s="22"/>
    </row>
    <row r="441" spans="3:4">
      <c r="C441" s="22"/>
      <c r="D441" s="22"/>
    </row>
    <row r="442" spans="3:4">
      <c r="C442" s="22"/>
      <c r="D442" s="22"/>
    </row>
    <row r="443" spans="3:4">
      <c r="C443" s="22"/>
      <c r="D443" s="22"/>
    </row>
    <row r="444" spans="3:4">
      <c r="C444" s="22"/>
      <c r="D444" s="22"/>
    </row>
    <row r="445" spans="3:4">
      <c r="C445" s="22"/>
      <c r="D445" s="22"/>
    </row>
    <row r="446" spans="3:4">
      <c r="C446" s="22"/>
      <c r="D446" s="22"/>
    </row>
    <row r="447" spans="3:4">
      <c r="C447" s="22"/>
      <c r="D447" s="22"/>
    </row>
    <row r="448" spans="3:4">
      <c r="C448" s="22"/>
      <c r="D448" s="22"/>
    </row>
    <row r="449" spans="3:4">
      <c r="C449" s="22"/>
      <c r="D449" s="22"/>
    </row>
    <row r="450" spans="3:4">
      <c r="C450" s="22"/>
      <c r="D450" s="22"/>
    </row>
    <row r="451" spans="3:4">
      <c r="C451" s="22"/>
      <c r="D451" s="22"/>
    </row>
    <row r="452" spans="3:4">
      <c r="C452" s="22"/>
      <c r="D452" s="22"/>
    </row>
    <row r="453" spans="3:4">
      <c r="C453" s="22"/>
      <c r="D453" s="22"/>
    </row>
    <row r="454" spans="3:4">
      <c r="C454" s="22"/>
      <c r="D454" s="22"/>
    </row>
    <row r="455" spans="3:4">
      <c r="C455" s="22"/>
      <c r="D455" s="22"/>
    </row>
    <row r="456" spans="3:4">
      <c r="C456" s="22"/>
      <c r="D456" s="22"/>
    </row>
    <row r="457" spans="3:4">
      <c r="C457" s="22"/>
      <c r="D457" s="22"/>
    </row>
    <row r="458" spans="3:4">
      <c r="C458" s="22"/>
      <c r="D458" s="22"/>
    </row>
    <row r="459" spans="3:4">
      <c r="C459" s="22"/>
      <c r="D459" s="22"/>
    </row>
    <row r="460" spans="3:4">
      <c r="C460" s="22"/>
      <c r="D460" s="22"/>
    </row>
    <row r="461" spans="3:4">
      <c r="C461" s="22"/>
      <c r="D461" s="22"/>
    </row>
    <row r="462" spans="3:4">
      <c r="C462" s="22"/>
      <c r="D462" s="22"/>
    </row>
    <row r="463" spans="3:4">
      <c r="C463" s="22"/>
      <c r="D463" s="22"/>
    </row>
    <row r="464" spans="3:4">
      <c r="C464" s="22"/>
      <c r="D464" s="22"/>
    </row>
    <row r="465" spans="3:4">
      <c r="C465" s="22"/>
      <c r="D465" s="22"/>
    </row>
    <row r="466" spans="3:4">
      <c r="C466" s="22"/>
      <c r="D466" s="22"/>
    </row>
    <row r="467" spans="3:4">
      <c r="C467" s="22"/>
      <c r="D467" s="22"/>
    </row>
    <row r="468" spans="3:4">
      <c r="C468" s="22"/>
      <c r="D468" s="22"/>
    </row>
    <row r="469" spans="3:4">
      <c r="C469" s="22"/>
      <c r="D469" s="22"/>
    </row>
    <row r="470" spans="3:4">
      <c r="C470" s="22"/>
      <c r="D470" s="22"/>
    </row>
    <row r="471" spans="3:4">
      <c r="C471" s="22"/>
      <c r="D471" s="22"/>
    </row>
    <row r="472" spans="3:4">
      <c r="C472" s="22"/>
      <c r="D472" s="22"/>
    </row>
    <row r="473" spans="3:4">
      <c r="C473" s="22"/>
      <c r="D473" s="22"/>
    </row>
    <row r="474" spans="3:4">
      <c r="C474" s="22"/>
      <c r="D474" s="22"/>
    </row>
    <row r="475" spans="3:4">
      <c r="C475" s="22"/>
      <c r="D475" s="22"/>
    </row>
    <row r="476" spans="3:4">
      <c r="C476" s="22"/>
      <c r="D476" s="22"/>
    </row>
    <row r="477" spans="3:4">
      <c r="C477" s="22"/>
      <c r="D477" s="22"/>
    </row>
    <row r="478" spans="3:4">
      <c r="C478" s="22"/>
      <c r="D478" s="22"/>
    </row>
    <row r="479" spans="3:4">
      <c r="C479" s="22"/>
      <c r="D479" s="22"/>
    </row>
    <row r="480" spans="3:4">
      <c r="C480" s="22"/>
      <c r="D480" s="22"/>
    </row>
    <row r="481" spans="3:4">
      <c r="C481" s="22"/>
      <c r="D481" s="22"/>
    </row>
    <row r="482" spans="3:4">
      <c r="C482" s="22"/>
      <c r="D482" s="22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A9" sqref="A9:B307"/>
    </sheetView>
  </sheetViews>
  <sheetFormatPr baseColWidth="10" defaultColWidth="8.83203125" defaultRowHeight="15"/>
  <cols>
    <col min="1" max="1" width="8.83203125" style="21"/>
    <col min="2" max="2" width="8.5" style="21" customWidth="1"/>
    <col min="3" max="3" width="8.83203125" style="21"/>
    <col min="4" max="4" width="8.5" style="21" customWidth="1"/>
    <col min="5" max="16384" width="8.83203125" style="21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3" t="s">
        <v>34</v>
      </c>
      <c r="B5" s="23" t="s">
        <v>35</v>
      </c>
      <c r="C5" s="23" t="s">
        <v>34</v>
      </c>
      <c r="D5" s="23" t="s">
        <v>35</v>
      </c>
    </row>
    <row r="6" spans="1:4">
      <c r="A6" s="23" t="s">
        <v>6</v>
      </c>
      <c r="B6" s="23" t="s">
        <v>6</v>
      </c>
      <c r="C6" s="23" t="s">
        <v>6</v>
      </c>
      <c r="D6" s="23" t="s">
        <v>6</v>
      </c>
    </row>
    <row r="7" spans="1:4">
      <c r="A7" s="24">
        <f>AVERAGE(A9:A1000)</f>
        <v>1.672983020066888E-13</v>
      </c>
      <c r="B7" s="23">
        <f>STDEV(A9:A1000)</f>
        <v>1.6828562367644721E-12</v>
      </c>
      <c r="C7" s="24">
        <f>AVERAGE(C9:C1000)</f>
        <v>-2.5176698926829271E-10</v>
      </c>
      <c r="D7" s="23">
        <f>STDEV(C9:C1000)</f>
        <v>2.1450716876522964E-11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2">
        <v>-1.591616E-12</v>
      </c>
      <c r="B9" s="22">
        <v>0.3100176</v>
      </c>
      <c r="C9" s="22">
        <v>-2.5306689999999998E-10</v>
      </c>
      <c r="D9" s="22">
        <v>0.31501820000000003</v>
      </c>
    </row>
    <row r="10" spans="1:4">
      <c r="A10" s="22">
        <v>1.136868E-12</v>
      </c>
      <c r="B10" s="22">
        <v>0.99405670000000002</v>
      </c>
      <c r="C10" s="22">
        <v>-2.3737809999999997E-10</v>
      </c>
      <c r="D10" s="22">
        <v>1.000057</v>
      </c>
    </row>
    <row r="11" spans="1:4">
      <c r="A11" s="22">
        <v>-1.591616E-12</v>
      </c>
      <c r="B11" s="22">
        <v>1.3990800000000001</v>
      </c>
      <c r="C11" s="22">
        <v>-2.748948E-10</v>
      </c>
      <c r="D11" s="22">
        <v>1.40608</v>
      </c>
    </row>
    <row r="12" spans="1:4">
      <c r="A12" s="22">
        <v>2.9558579999999999E-12</v>
      </c>
      <c r="B12" s="22">
        <v>1.804103</v>
      </c>
      <c r="C12" s="22">
        <v>-2.5647750000000001E-10</v>
      </c>
      <c r="D12" s="22">
        <v>1.811104</v>
      </c>
    </row>
    <row r="13" spans="1:4">
      <c r="A13" s="22">
        <v>1.364242E-12</v>
      </c>
      <c r="B13" s="22">
        <v>2.2091259999999999</v>
      </c>
      <c r="C13" s="22">
        <v>-2.4124350000000002E-10</v>
      </c>
      <c r="D13" s="22">
        <v>2.2171270000000001</v>
      </c>
    </row>
    <row r="14" spans="1:4">
      <c r="A14" s="22">
        <v>0</v>
      </c>
      <c r="B14" s="22">
        <v>2.6151490000000002</v>
      </c>
      <c r="C14" s="22">
        <v>-2.6921040000000002E-10</v>
      </c>
      <c r="D14" s="22">
        <v>2.6231499999999999</v>
      </c>
    </row>
    <row r="15" spans="1:4">
      <c r="A15" s="22">
        <v>1.136868E-12</v>
      </c>
      <c r="B15" s="22">
        <v>3.0191729999999999</v>
      </c>
      <c r="C15" s="22">
        <v>-2.6921040000000002E-10</v>
      </c>
      <c r="D15" s="22">
        <v>3.0291730000000001</v>
      </c>
    </row>
    <row r="16" spans="1:4">
      <c r="A16" s="22">
        <v>4.0927259999999998E-12</v>
      </c>
      <c r="B16" s="22">
        <v>3.4251960000000001</v>
      </c>
      <c r="C16" s="22">
        <v>-2.5920599999999999E-10</v>
      </c>
      <c r="D16" s="22">
        <v>3.4351959999999999</v>
      </c>
    </row>
    <row r="17" spans="1:4">
      <c r="A17" s="22">
        <v>-8.1854519999999996E-12</v>
      </c>
      <c r="B17" s="22">
        <v>3.8312189999999999</v>
      </c>
      <c r="C17" s="22">
        <v>-2.4783730000000001E-10</v>
      </c>
      <c r="D17" s="22">
        <v>3.84022</v>
      </c>
    </row>
    <row r="18" spans="1:4">
      <c r="A18" s="22">
        <v>-3.1832310000000001E-12</v>
      </c>
      <c r="B18" s="22">
        <v>4.2382419999999996</v>
      </c>
      <c r="C18" s="22">
        <v>-2.5579540000000002E-10</v>
      </c>
      <c r="D18" s="22">
        <v>4.2452430000000003</v>
      </c>
    </row>
    <row r="19" spans="1:4">
      <c r="A19" s="22">
        <v>-3.8653519999999998E-12</v>
      </c>
      <c r="B19" s="22">
        <v>4.6432650000000004</v>
      </c>
      <c r="C19" s="22">
        <v>-2.7353049999999999E-10</v>
      </c>
      <c r="D19" s="22">
        <v>4.6502660000000002</v>
      </c>
    </row>
    <row r="20" spans="1:4">
      <c r="A20" s="22">
        <v>1.136868E-12</v>
      </c>
      <c r="B20" s="22">
        <v>5.0502890000000003</v>
      </c>
      <c r="C20" s="22">
        <v>-2.5306689999999998E-10</v>
      </c>
      <c r="D20" s="22">
        <v>5.0552890000000001</v>
      </c>
    </row>
    <row r="21" spans="1:4">
      <c r="A21" s="22">
        <v>6.82121E-13</v>
      </c>
      <c r="B21" s="22">
        <v>5.4553120000000002</v>
      </c>
      <c r="C21" s="22">
        <v>-2.6057020000000002E-10</v>
      </c>
      <c r="D21" s="22">
        <v>5.4593119999999997</v>
      </c>
    </row>
    <row r="22" spans="1:4">
      <c r="A22" s="22">
        <v>0</v>
      </c>
      <c r="B22" s="22">
        <v>5.8583350000000003</v>
      </c>
      <c r="C22" s="22">
        <v>-2.3737809999999997E-10</v>
      </c>
      <c r="D22" s="22">
        <v>5.865335</v>
      </c>
    </row>
    <row r="23" spans="1:4">
      <c r="A23" s="22">
        <v>1.8189889999999999E-12</v>
      </c>
      <c r="B23" s="22">
        <v>6.2613580000000004</v>
      </c>
      <c r="C23" s="22">
        <v>-2.2669159999999999E-10</v>
      </c>
      <c r="D23" s="22">
        <v>6.2693589999999997</v>
      </c>
    </row>
    <row r="24" spans="1:4">
      <c r="A24" s="22">
        <v>9.0949469999999998E-13</v>
      </c>
      <c r="B24" s="22">
        <v>6.6683810000000001</v>
      </c>
      <c r="C24" s="22">
        <v>-2.2578209999999999E-10</v>
      </c>
      <c r="D24" s="22">
        <v>6.6743819999999996</v>
      </c>
    </row>
    <row r="25" spans="1:4">
      <c r="A25" s="22">
        <v>2.9558579999999999E-12</v>
      </c>
      <c r="B25" s="22">
        <v>7.0724039999999997</v>
      </c>
      <c r="C25" s="22">
        <v>-2.517027E-10</v>
      </c>
      <c r="D25" s="22">
        <v>7.0794050000000004</v>
      </c>
    </row>
    <row r="26" spans="1:4">
      <c r="A26" s="22">
        <v>6.8212100000000002E-12</v>
      </c>
      <c r="B26" s="22">
        <v>7.4794280000000004</v>
      </c>
      <c r="C26" s="22">
        <v>-2.2941999999999999E-10</v>
      </c>
      <c r="D26" s="22">
        <v>7.4844280000000003</v>
      </c>
    </row>
    <row r="27" spans="1:4">
      <c r="A27" s="22">
        <v>2.2737369999999998E-12</v>
      </c>
      <c r="B27" s="22">
        <v>7.8854509999999998</v>
      </c>
      <c r="C27" s="22">
        <v>-2.6579979999999999E-10</v>
      </c>
      <c r="D27" s="22">
        <v>7.8894520000000004</v>
      </c>
    </row>
    <row r="28" spans="1:4">
      <c r="A28" s="22">
        <v>-2.2737369999999998E-13</v>
      </c>
      <c r="B28" s="22">
        <v>8.2894740000000002</v>
      </c>
      <c r="C28" s="22">
        <v>-2.3374009999999999E-10</v>
      </c>
      <c r="D28" s="22">
        <v>8.2944750000000003</v>
      </c>
    </row>
    <row r="29" spans="1:4">
      <c r="A29" s="22">
        <v>9.0949469999999998E-13</v>
      </c>
      <c r="B29" s="22">
        <v>8.6954980000000006</v>
      </c>
      <c r="C29" s="22">
        <v>-2.4306250000000001E-10</v>
      </c>
      <c r="D29" s="22">
        <v>8.6984980000000007</v>
      </c>
    </row>
    <row r="30" spans="1:4">
      <c r="A30" s="22">
        <v>6.82121E-13</v>
      </c>
      <c r="B30" s="22">
        <v>9.0985200000000006</v>
      </c>
      <c r="C30" s="22">
        <v>-2.505658E-10</v>
      </c>
      <c r="D30" s="22">
        <v>9.1085209999999996</v>
      </c>
    </row>
    <row r="31" spans="1:4">
      <c r="A31" s="22">
        <v>-2.50111E-12</v>
      </c>
      <c r="B31" s="22">
        <v>9.5015440000000009</v>
      </c>
      <c r="C31" s="22">
        <v>-2.6852829999999998E-10</v>
      </c>
      <c r="D31" s="22">
        <v>9.5145440000000008</v>
      </c>
    </row>
    <row r="32" spans="1:4">
      <c r="A32" s="22">
        <v>1.364242E-12</v>
      </c>
      <c r="B32" s="22">
        <v>9.9085660000000004</v>
      </c>
      <c r="C32" s="22">
        <v>-2.1873350000000001E-10</v>
      </c>
      <c r="D32" s="22">
        <v>9.9185669999999995</v>
      </c>
    </row>
    <row r="33" spans="1:4">
      <c r="A33" s="22">
        <v>6.82121E-13</v>
      </c>
      <c r="B33" s="22">
        <v>10.31559</v>
      </c>
      <c r="C33" s="22">
        <v>-2.5079320000000001E-10</v>
      </c>
      <c r="D33" s="22">
        <v>10.324590000000001</v>
      </c>
    </row>
    <row r="34" spans="1:4">
      <c r="A34" s="22">
        <v>1.136868E-12</v>
      </c>
      <c r="B34" s="22">
        <v>10.719609999999999</v>
      </c>
      <c r="C34" s="22">
        <v>-2.3874239999999998E-10</v>
      </c>
      <c r="D34" s="22">
        <v>10.729609999999999</v>
      </c>
    </row>
    <row r="35" spans="1:4">
      <c r="A35" s="22">
        <v>2.728484E-12</v>
      </c>
      <c r="B35" s="22">
        <v>11.124639999999999</v>
      </c>
      <c r="C35" s="22">
        <v>-2.3669599999999999E-10</v>
      </c>
      <c r="D35" s="22">
        <v>11.134639999999999</v>
      </c>
    </row>
    <row r="36" spans="1:4">
      <c r="A36" s="22">
        <v>1.136868E-12</v>
      </c>
      <c r="B36" s="22">
        <v>11.530659999999999</v>
      </c>
      <c r="C36" s="22">
        <v>-2.3669599999999999E-10</v>
      </c>
      <c r="D36" s="22">
        <v>11.53866</v>
      </c>
    </row>
    <row r="37" spans="1:4">
      <c r="A37" s="22">
        <v>0</v>
      </c>
      <c r="B37" s="22">
        <v>11.93568</v>
      </c>
      <c r="C37" s="22">
        <v>-1.973604E-10</v>
      </c>
      <c r="D37" s="22">
        <v>11.942679999999999</v>
      </c>
    </row>
    <row r="38" spans="1:4">
      <c r="A38" s="22">
        <v>-4.0927259999999998E-12</v>
      </c>
      <c r="B38" s="22">
        <v>12.33971</v>
      </c>
      <c r="C38" s="22">
        <v>-2.5897859999999999E-10</v>
      </c>
      <c r="D38" s="22">
        <v>12.347709999999999</v>
      </c>
    </row>
    <row r="39" spans="1:4">
      <c r="A39" s="22">
        <v>6.82121E-13</v>
      </c>
      <c r="B39" s="22">
        <v>12.744730000000001</v>
      </c>
      <c r="C39" s="22">
        <v>-2.594334E-10</v>
      </c>
      <c r="D39" s="22">
        <v>12.75273</v>
      </c>
    </row>
    <row r="40" spans="1:4">
      <c r="A40" s="22">
        <v>-1.364242E-12</v>
      </c>
      <c r="B40" s="22">
        <v>13.14875</v>
      </c>
      <c r="C40" s="22">
        <v>-2.8535399999999998E-10</v>
      </c>
      <c r="D40" s="22">
        <v>13.15875</v>
      </c>
    </row>
    <row r="41" spans="1:4">
      <c r="A41" s="22">
        <v>4.5474739999999997E-13</v>
      </c>
      <c r="B41" s="22">
        <v>13.554779999999999</v>
      </c>
      <c r="C41" s="22">
        <v>-2.805791E-10</v>
      </c>
      <c r="D41" s="22">
        <v>13.56378</v>
      </c>
    </row>
    <row r="42" spans="1:4">
      <c r="A42" s="22">
        <v>-9.0949469999999998E-13</v>
      </c>
      <c r="B42" s="22">
        <v>13.9588</v>
      </c>
      <c r="C42" s="22">
        <v>-2.6443560000000001E-10</v>
      </c>
      <c r="D42" s="22">
        <v>13.9678</v>
      </c>
    </row>
    <row r="43" spans="1:4">
      <c r="A43" s="22">
        <v>6.82121E-13</v>
      </c>
      <c r="B43" s="22">
        <v>14.362819999999999</v>
      </c>
      <c r="C43" s="22">
        <v>-2.4260769999999999E-10</v>
      </c>
      <c r="D43" s="22">
        <v>14.37382</v>
      </c>
    </row>
    <row r="44" spans="1:4">
      <c r="A44" s="22">
        <v>-2.2737369999999998E-13</v>
      </c>
      <c r="B44" s="22">
        <v>14.768840000000001</v>
      </c>
      <c r="C44" s="22">
        <v>-2.5556800000000001E-10</v>
      </c>
      <c r="D44" s="22">
        <v>14.77885</v>
      </c>
    </row>
    <row r="45" spans="1:4">
      <c r="A45" s="22">
        <v>-6.82121E-13</v>
      </c>
      <c r="B45" s="22">
        <v>15.173870000000001</v>
      </c>
      <c r="C45" s="22">
        <v>-2.7989700000000001E-10</v>
      </c>
      <c r="D45" s="22">
        <v>15.183870000000001</v>
      </c>
    </row>
    <row r="46" spans="1:4">
      <c r="A46" s="22">
        <v>1.136868E-12</v>
      </c>
      <c r="B46" s="22">
        <v>15.578889999999999</v>
      </c>
      <c r="C46" s="22">
        <v>-2.3783289999999999E-10</v>
      </c>
      <c r="D46" s="22">
        <v>15.58789</v>
      </c>
    </row>
    <row r="47" spans="1:4">
      <c r="A47" s="22">
        <v>-9.0949469999999998E-13</v>
      </c>
      <c r="B47" s="22">
        <v>15.98391</v>
      </c>
      <c r="C47" s="22">
        <v>-2.2328090000000001E-10</v>
      </c>
      <c r="D47" s="22">
        <v>15.993919999999999</v>
      </c>
    </row>
    <row r="48" spans="1:4">
      <c r="A48" s="22">
        <v>-3.1832310000000001E-12</v>
      </c>
      <c r="B48" s="22">
        <v>16.38794</v>
      </c>
      <c r="C48" s="22">
        <v>-2.4783730000000001E-10</v>
      </c>
      <c r="D48" s="22">
        <v>16.397939999999998</v>
      </c>
    </row>
    <row r="49" spans="1:4">
      <c r="A49" s="22">
        <v>2.0463629999999999E-12</v>
      </c>
      <c r="B49" s="22">
        <v>16.792960000000001</v>
      </c>
      <c r="C49" s="22">
        <v>-2.282832E-10</v>
      </c>
      <c r="D49" s="22">
        <v>16.80396</v>
      </c>
    </row>
    <row r="50" spans="1:4">
      <c r="A50" s="22">
        <v>9.0949469999999998E-13</v>
      </c>
      <c r="B50" s="22">
        <v>17.19998</v>
      </c>
      <c r="C50" s="22">
        <v>-2.3328540000000001E-10</v>
      </c>
      <c r="D50" s="22">
        <v>17.20898</v>
      </c>
    </row>
    <row r="51" spans="1:4">
      <c r="A51" s="22">
        <v>6.82121E-13</v>
      </c>
      <c r="B51" s="22">
        <v>17.60501</v>
      </c>
      <c r="C51" s="22">
        <v>-3.0649969999999998E-10</v>
      </c>
      <c r="D51" s="22">
        <v>17.61401</v>
      </c>
    </row>
    <row r="52" spans="1:4">
      <c r="A52" s="22">
        <v>0</v>
      </c>
      <c r="B52" s="22">
        <v>18.009029999999999</v>
      </c>
      <c r="C52" s="22">
        <v>-2.6079759999999998E-10</v>
      </c>
      <c r="D52" s="22">
        <v>18.020029999999998</v>
      </c>
    </row>
    <row r="53" spans="1:4">
      <c r="A53" s="22">
        <v>6.82121E-13</v>
      </c>
      <c r="B53" s="22">
        <v>18.412050000000001</v>
      </c>
      <c r="C53" s="22">
        <v>-2.3965189999999998E-10</v>
      </c>
      <c r="D53" s="22">
        <v>18.424050000000001</v>
      </c>
    </row>
    <row r="54" spans="1:4">
      <c r="A54" s="22">
        <v>4.5474739999999997E-13</v>
      </c>
      <c r="B54" s="22">
        <v>18.818079999999998</v>
      </c>
      <c r="C54" s="22">
        <v>-2.3578649999999999E-10</v>
      </c>
      <c r="D54" s="22">
        <v>18.82808</v>
      </c>
    </row>
    <row r="55" spans="1:4">
      <c r="A55" s="22">
        <v>1.136868E-12</v>
      </c>
      <c r="B55" s="22">
        <v>19.222100000000001</v>
      </c>
      <c r="C55" s="22">
        <v>-2.3760549999999998E-10</v>
      </c>
      <c r="D55" s="22">
        <v>19.234100000000002</v>
      </c>
    </row>
    <row r="56" spans="1:4">
      <c r="A56" s="22">
        <v>6.82121E-13</v>
      </c>
      <c r="B56" s="22">
        <v>19.627120000000001</v>
      </c>
      <c r="C56" s="22">
        <v>-2.328306E-10</v>
      </c>
      <c r="D56" s="22">
        <v>19.639119999999998</v>
      </c>
    </row>
    <row r="57" spans="1:4">
      <c r="A57" s="22">
        <v>-9.0949469999999998E-13</v>
      </c>
      <c r="B57" s="22">
        <v>20.03715</v>
      </c>
      <c r="C57" s="22">
        <v>-2.505658E-10</v>
      </c>
      <c r="D57" s="22">
        <v>20.044149999999998</v>
      </c>
    </row>
    <row r="58" spans="1:4">
      <c r="A58" s="22">
        <v>9.0949469999999998E-13</v>
      </c>
      <c r="B58" s="22">
        <v>20.44117</v>
      </c>
      <c r="C58" s="22">
        <v>-2.5374900000000002E-10</v>
      </c>
      <c r="D58" s="22">
        <v>20.448170000000001</v>
      </c>
    </row>
    <row r="59" spans="1:4">
      <c r="A59" s="22">
        <v>-2.9558579999999999E-12</v>
      </c>
      <c r="B59" s="22">
        <v>20.847190000000001</v>
      </c>
      <c r="C59" s="22">
        <v>-2.5192999999999998E-10</v>
      </c>
      <c r="D59" s="22">
        <v>20.854189999999999</v>
      </c>
    </row>
    <row r="60" spans="1:4">
      <c r="A60" s="22">
        <v>6.82121E-13</v>
      </c>
      <c r="B60" s="22">
        <v>21.252220000000001</v>
      </c>
      <c r="C60" s="22">
        <v>-2.5556800000000001E-10</v>
      </c>
      <c r="D60" s="22">
        <v>21.26022</v>
      </c>
    </row>
    <row r="61" spans="1:4">
      <c r="A61" s="22">
        <v>1.136868E-12</v>
      </c>
      <c r="B61" s="22">
        <v>21.65624</v>
      </c>
      <c r="C61" s="22">
        <v>-2.7307580000000001E-10</v>
      </c>
      <c r="D61" s="22">
        <v>21.665240000000001</v>
      </c>
    </row>
    <row r="62" spans="1:4">
      <c r="A62" s="22">
        <v>1.136868E-12</v>
      </c>
      <c r="B62" s="22">
        <v>22.061260000000001</v>
      </c>
      <c r="C62" s="22">
        <v>-2.3919710000000002E-10</v>
      </c>
      <c r="D62" s="22">
        <v>22.070260000000001</v>
      </c>
    </row>
    <row r="63" spans="1:4">
      <c r="A63" s="22">
        <v>-1.8189889999999999E-12</v>
      </c>
      <c r="B63" s="22">
        <v>22.467289999999998</v>
      </c>
      <c r="C63" s="22">
        <v>-2.4647309999999998E-10</v>
      </c>
      <c r="D63" s="22">
        <v>22.475290000000001</v>
      </c>
    </row>
    <row r="64" spans="1:4">
      <c r="A64" s="22">
        <v>-1.591616E-12</v>
      </c>
      <c r="B64" s="22">
        <v>22.871310000000001</v>
      </c>
      <c r="C64" s="22">
        <v>-2.671641E-10</v>
      </c>
      <c r="D64" s="22">
        <v>22.880310000000001</v>
      </c>
    </row>
    <row r="65" spans="1:4">
      <c r="A65" s="22">
        <v>2.9558579999999999E-12</v>
      </c>
      <c r="B65" s="22">
        <v>23.27533</v>
      </c>
      <c r="C65" s="22">
        <v>-2.6693669999999999E-10</v>
      </c>
      <c r="D65" s="22">
        <v>23.287330000000001</v>
      </c>
    </row>
    <row r="66" spans="1:4">
      <c r="A66" s="22">
        <v>9.0949469999999998E-13</v>
      </c>
      <c r="B66" s="22">
        <v>23.68235</v>
      </c>
      <c r="C66" s="22">
        <v>-2.5374900000000002E-10</v>
      </c>
      <c r="D66" s="22">
        <v>23.693359999999998</v>
      </c>
    </row>
    <row r="67" spans="1:4">
      <c r="A67" s="22">
        <v>-5.0022209999999998E-12</v>
      </c>
      <c r="B67" s="22">
        <v>24.08738</v>
      </c>
      <c r="C67" s="22">
        <v>-2.4010660000000001E-10</v>
      </c>
      <c r="D67" s="22">
        <v>24.098379999999999</v>
      </c>
    </row>
    <row r="68" spans="1:4">
      <c r="A68" s="22">
        <v>2.0463629999999999E-12</v>
      </c>
      <c r="B68" s="22">
        <v>24.494399999999999</v>
      </c>
      <c r="C68" s="22">
        <v>-2.7443999999999998E-10</v>
      </c>
      <c r="D68" s="22">
        <v>24.503399999999999</v>
      </c>
    </row>
    <row r="69" spans="1:4">
      <c r="A69" s="22">
        <v>1.136868E-12</v>
      </c>
      <c r="B69" s="22">
        <v>24.899419999999999</v>
      </c>
      <c r="C69" s="22">
        <v>-2.5579540000000002E-10</v>
      </c>
      <c r="D69" s="22">
        <v>24.910419999999998</v>
      </c>
    </row>
    <row r="70" spans="1:4">
      <c r="A70" s="22">
        <v>1.364242E-12</v>
      </c>
      <c r="B70" s="22">
        <v>25.30545</v>
      </c>
      <c r="C70" s="22">
        <v>-2.6579979999999999E-10</v>
      </c>
      <c r="D70" s="22">
        <v>25.315449999999998</v>
      </c>
    </row>
    <row r="71" spans="1:4">
      <c r="A71" s="22">
        <v>-1.591616E-12</v>
      </c>
      <c r="B71" s="22">
        <v>25.710470000000001</v>
      </c>
      <c r="C71" s="22">
        <v>-1.9122129999999999E-10</v>
      </c>
      <c r="D71" s="22">
        <v>25.722470000000001</v>
      </c>
    </row>
    <row r="72" spans="1:4">
      <c r="A72" s="22">
        <v>1.8189889999999999E-12</v>
      </c>
      <c r="B72" s="22">
        <v>26.11449</v>
      </c>
      <c r="C72" s="22">
        <v>-2.5283950000000002E-10</v>
      </c>
      <c r="D72" s="22">
        <v>26.128489999999999</v>
      </c>
    </row>
    <row r="73" spans="1:4">
      <c r="A73" s="22">
        <v>2.2737369999999998E-12</v>
      </c>
      <c r="B73" s="22">
        <v>26.51952</v>
      </c>
      <c r="C73" s="22">
        <v>-2.428351E-10</v>
      </c>
      <c r="D73" s="22">
        <v>26.534520000000001</v>
      </c>
    </row>
    <row r="74" spans="1:4">
      <c r="A74" s="22">
        <v>-1.364242E-12</v>
      </c>
      <c r="B74" s="22">
        <v>26.925540000000002</v>
      </c>
      <c r="C74" s="22">
        <v>-2.4147079999999999E-10</v>
      </c>
      <c r="D74" s="22">
        <v>26.93854</v>
      </c>
    </row>
    <row r="75" spans="1:4">
      <c r="A75" s="22">
        <v>1.8189889999999999E-12</v>
      </c>
      <c r="B75" s="22">
        <v>27.330559999999998</v>
      </c>
      <c r="C75" s="22">
        <v>-2.5147529999999999E-10</v>
      </c>
      <c r="D75" s="22">
        <v>27.344560000000001</v>
      </c>
    </row>
    <row r="76" spans="1:4">
      <c r="A76" s="22">
        <v>1.136868E-12</v>
      </c>
      <c r="B76" s="22">
        <v>27.73659</v>
      </c>
      <c r="C76" s="22">
        <v>-2.7034730000000002E-10</v>
      </c>
      <c r="D76" s="22">
        <v>27.74859</v>
      </c>
    </row>
    <row r="77" spans="1:4">
      <c r="A77" s="22">
        <v>6.82121E-13</v>
      </c>
      <c r="B77" s="22">
        <v>28.140609999999999</v>
      </c>
      <c r="C77" s="22">
        <v>-2.2873790000000001E-10</v>
      </c>
      <c r="D77" s="22">
        <v>28.154610000000002</v>
      </c>
    </row>
    <row r="78" spans="1:4">
      <c r="A78" s="22">
        <v>-4.5474739999999997E-13</v>
      </c>
      <c r="B78" s="22">
        <v>28.545629999999999</v>
      </c>
      <c r="C78" s="22">
        <v>-2.5920599999999999E-10</v>
      </c>
      <c r="D78" s="22">
        <v>28.56063</v>
      </c>
    </row>
    <row r="79" spans="1:4">
      <c r="A79" s="22">
        <v>9.0949469999999998E-13</v>
      </c>
      <c r="B79" s="22">
        <v>28.95166</v>
      </c>
      <c r="C79" s="22">
        <v>-2.428351E-10</v>
      </c>
      <c r="D79" s="22">
        <v>28.96566</v>
      </c>
    </row>
    <row r="80" spans="1:4">
      <c r="A80" s="22">
        <v>1.364242E-12</v>
      </c>
      <c r="B80" s="22">
        <v>29.357679999999998</v>
      </c>
      <c r="C80" s="22">
        <v>-2.262368E-10</v>
      </c>
      <c r="D80" s="22">
        <v>29.37068</v>
      </c>
    </row>
    <row r="81" spans="1:4">
      <c r="A81" s="22">
        <v>-9.0949469999999998E-13</v>
      </c>
      <c r="B81" s="22">
        <v>29.7637</v>
      </c>
      <c r="C81" s="22">
        <v>-2.3828760000000002E-10</v>
      </c>
      <c r="D81" s="22">
        <v>29.776700000000002</v>
      </c>
    </row>
    <row r="82" spans="1:4">
      <c r="A82" s="22">
        <v>4.5474739999999997E-13</v>
      </c>
      <c r="B82" s="22">
        <v>30.169730000000001</v>
      </c>
      <c r="C82" s="22">
        <v>-2.6693669999999999E-10</v>
      </c>
      <c r="D82" s="22">
        <v>30.182729999999999</v>
      </c>
    </row>
    <row r="83" spans="1:4">
      <c r="A83" s="22">
        <v>1.8189889999999999E-12</v>
      </c>
      <c r="B83" s="22">
        <v>30.574750000000002</v>
      </c>
      <c r="C83" s="22">
        <v>-2.428351E-10</v>
      </c>
      <c r="D83" s="22">
        <v>30.586749999999999</v>
      </c>
    </row>
    <row r="84" spans="1:4">
      <c r="A84" s="22">
        <v>1.8189889999999999E-12</v>
      </c>
      <c r="B84" s="22">
        <v>30.979769999999998</v>
      </c>
      <c r="C84" s="22">
        <v>-2.719389E-10</v>
      </c>
      <c r="D84" s="22">
        <v>30.990770000000001</v>
      </c>
    </row>
    <row r="85" spans="1:4">
      <c r="A85" s="22">
        <v>1.8189889999999999E-12</v>
      </c>
      <c r="B85" s="22">
        <v>31.3858</v>
      </c>
      <c r="C85" s="22">
        <v>-2.6261660000000002E-10</v>
      </c>
      <c r="D85" s="22">
        <v>31.396799999999999</v>
      </c>
    </row>
    <row r="86" spans="1:4">
      <c r="A86" s="22">
        <v>9.0949469999999998E-13</v>
      </c>
      <c r="B86" s="22">
        <v>31.791820000000001</v>
      </c>
      <c r="C86" s="22">
        <v>-2.351044E-10</v>
      </c>
      <c r="D86" s="22">
        <v>31.802820000000001</v>
      </c>
    </row>
    <row r="87" spans="1:4">
      <c r="A87" s="22">
        <v>3.1832310000000001E-12</v>
      </c>
      <c r="B87" s="22">
        <v>32.196840000000002</v>
      </c>
      <c r="C87" s="22">
        <v>-2.3646859999999998E-10</v>
      </c>
      <c r="D87" s="22">
        <v>32.208840000000002</v>
      </c>
    </row>
    <row r="88" spans="1:4">
      <c r="A88" s="22">
        <v>2.9558579999999999E-12</v>
      </c>
      <c r="B88" s="22">
        <v>32.601860000000002</v>
      </c>
      <c r="C88" s="22">
        <v>-2.2441780000000001E-10</v>
      </c>
      <c r="D88" s="22">
        <v>32.614870000000003</v>
      </c>
    </row>
    <row r="89" spans="1:4">
      <c r="A89" s="22">
        <v>-1.591616E-12</v>
      </c>
      <c r="B89" s="22">
        <v>33.007890000000003</v>
      </c>
      <c r="C89" s="22">
        <v>-2.8762770000000001E-10</v>
      </c>
      <c r="D89" s="22">
        <v>33.019889999999997</v>
      </c>
    </row>
    <row r="90" spans="1:4">
      <c r="A90" s="22">
        <v>1.136868E-12</v>
      </c>
      <c r="B90" s="22">
        <v>33.411909999999999</v>
      </c>
      <c r="C90" s="22">
        <v>-2.8376230000000002E-10</v>
      </c>
      <c r="D90" s="22">
        <v>33.424909999999997</v>
      </c>
    </row>
    <row r="91" spans="1:4">
      <c r="A91" s="22">
        <v>-6.8212100000000002E-12</v>
      </c>
      <c r="B91" s="22">
        <v>33.817929999999997</v>
      </c>
      <c r="C91" s="22">
        <v>-2.2896530000000001E-10</v>
      </c>
      <c r="D91" s="22">
        <v>33.829940000000001</v>
      </c>
    </row>
    <row r="92" spans="1:4">
      <c r="A92" s="22">
        <v>2.9558579999999999E-12</v>
      </c>
      <c r="B92" s="22">
        <v>34.224960000000003</v>
      </c>
      <c r="C92" s="22">
        <v>-2.4897420000000001E-10</v>
      </c>
      <c r="D92" s="22">
        <v>34.233960000000003</v>
      </c>
    </row>
    <row r="93" spans="1:4">
      <c r="A93" s="22">
        <v>-4.5474739999999997E-13</v>
      </c>
      <c r="B93" s="22">
        <v>34.628979999999999</v>
      </c>
      <c r="C93" s="22">
        <v>-2.207798E-10</v>
      </c>
      <c r="D93" s="22">
        <v>34.640979999999999</v>
      </c>
    </row>
    <row r="94" spans="1:4">
      <c r="A94" s="22">
        <v>2.0463629999999999E-12</v>
      </c>
      <c r="B94" s="22">
        <v>35.033000000000001</v>
      </c>
      <c r="C94" s="22">
        <v>-2.5443110000000001E-10</v>
      </c>
      <c r="D94" s="22">
        <v>35.045999999999999</v>
      </c>
    </row>
    <row r="95" spans="1:4">
      <c r="A95" s="22">
        <v>1.136868E-12</v>
      </c>
      <c r="B95" s="22">
        <v>35.438029999999998</v>
      </c>
      <c r="C95" s="22">
        <v>-2.3737809999999997E-10</v>
      </c>
      <c r="D95" s="22">
        <v>35.450029999999998</v>
      </c>
    </row>
    <row r="96" spans="1:4">
      <c r="A96" s="22">
        <v>1.364242E-12</v>
      </c>
      <c r="B96" s="22">
        <v>35.844050000000003</v>
      </c>
      <c r="C96" s="22">
        <v>-2.2691889999999999E-10</v>
      </c>
      <c r="D96" s="22">
        <v>35.854050000000001</v>
      </c>
    </row>
    <row r="97" spans="1:4">
      <c r="A97" s="22">
        <v>1.136868E-12</v>
      </c>
      <c r="B97" s="22">
        <v>36.249070000000003</v>
      </c>
      <c r="C97" s="22">
        <v>-2.437446E-10</v>
      </c>
      <c r="D97" s="22">
        <v>36.260069999999999</v>
      </c>
    </row>
    <row r="98" spans="1:4">
      <c r="A98" s="22">
        <v>9.0949469999999998E-13</v>
      </c>
      <c r="B98" s="22">
        <v>36.6541</v>
      </c>
      <c r="C98" s="22">
        <v>-2.185061E-10</v>
      </c>
      <c r="D98" s="22">
        <v>36.6661</v>
      </c>
    </row>
    <row r="99" spans="1:4">
      <c r="A99" s="22">
        <v>1.364242E-12</v>
      </c>
      <c r="B99" s="22">
        <v>37.05912</v>
      </c>
      <c r="C99" s="22">
        <v>-2.3919710000000002E-10</v>
      </c>
      <c r="D99" s="22">
        <v>37.072119999999998</v>
      </c>
    </row>
    <row r="100" spans="1:4">
      <c r="A100" s="22">
        <v>-2.2737369999999998E-13</v>
      </c>
      <c r="B100" s="22">
        <v>37.465139999999998</v>
      </c>
      <c r="C100" s="22">
        <v>-2.553406E-10</v>
      </c>
      <c r="D100" s="22">
        <v>37.478140000000003</v>
      </c>
    </row>
    <row r="101" spans="1:4">
      <c r="A101" s="22">
        <v>6.82121E-13</v>
      </c>
      <c r="B101" s="22">
        <v>37.869169999999997</v>
      </c>
      <c r="C101" s="22">
        <v>-2.7603160000000002E-10</v>
      </c>
      <c r="D101" s="22">
        <v>37.884169999999997</v>
      </c>
    </row>
    <row r="102" spans="1:4">
      <c r="A102" s="22">
        <v>4.5474739999999997E-13</v>
      </c>
      <c r="B102" s="22">
        <v>38.272190000000002</v>
      </c>
      <c r="C102" s="22">
        <v>-2.719389E-10</v>
      </c>
      <c r="D102" s="22">
        <v>38.289189999999998</v>
      </c>
    </row>
    <row r="103" spans="1:4">
      <c r="A103" s="22">
        <v>1.364242E-12</v>
      </c>
      <c r="B103" s="22">
        <v>38.677210000000002</v>
      </c>
      <c r="C103" s="22">
        <v>-2.4306250000000001E-10</v>
      </c>
      <c r="D103" s="22">
        <v>38.694209999999998</v>
      </c>
    </row>
    <row r="104" spans="1:4">
      <c r="A104" s="22">
        <v>0</v>
      </c>
      <c r="B104" s="22">
        <v>39.081240000000001</v>
      </c>
      <c r="C104" s="22">
        <v>-2.3146639999999999E-10</v>
      </c>
      <c r="D104" s="22">
        <v>39.099240000000002</v>
      </c>
    </row>
    <row r="105" spans="1:4">
      <c r="A105" s="22">
        <v>0</v>
      </c>
      <c r="B105" s="22">
        <v>39.484259999999999</v>
      </c>
      <c r="C105" s="22">
        <v>-2.8489920000000002E-10</v>
      </c>
      <c r="D105" s="22">
        <v>39.504260000000002</v>
      </c>
    </row>
    <row r="106" spans="1:4">
      <c r="A106" s="22">
        <v>-9.0949469999999998E-13</v>
      </c>
      <c r="B106" s="22">
        <v>39.888280000000002</v>
      </c>
      <c r="C106" s="22">
        <v>-2.70802E-10</v>
      </c>
      <c r="D106" s="22">
        <v>39.911279999999998</v>
      </c>
    </row>
    <row r="107" spans="1:4">
      <c r="A107" s="22">
        <v>0</v>
      </c>
      <c r="B107" s="22">
        <v>40.292299999999997</v>
      </c>
      <c r="C107" s="22">
        <v>-2.3896970000000001E-10</v>
      </c>
      <c r="D107" s="22">
        <v>40.316310000000001</v>
      </c>
    </row>
    <row r="108" spans="1:4">
      <c r="A108" s="22">
        <v>-2.2737369999999998E-13</v>
      </c>
      <c r="B108" s="22">
        <v>40.694330000000001</v>
      </c>
      <c r="C108" s="22">
        <v>-2.7671379999999999E-10</v>
      </c>
      <c r="D108" s="22">
        <v>40.720329999999997</v>
      </c>
    </row>
    <row r="109" spans="1:4">
      <c r="A109" s="22">
        <v>1.136868E-12</v>
      </c>
      <c r="B109" s="22">
        <v>41.097349999999999</v>
      </c>
      <c r="C109" s="22">
        <v>-2.248726E-10</v>
      </c>
      <c r="D109" s="22">
        <v>41.12435</v>
      </c>
    </row>
    <row r="110" spans="1:4">
      <c r="A110" s="22">
        <v>0</v>
      </c>
      <c r="B110" s="22">
        <v>41.502369999999999</v>
      </c>
      <c r="C110" s="22">
        <v>-2.5670490000000001E-10</v>
      </c>
      <c r="D110" s="22">
        <v>41.529380000000003</v>
      </c>
    </row>
    <row r="111" spans="1:4">
      <c r="A111" s="22">
        <v>9.0949469999999998E-13</v>
      </c>
      <c r="B111" s="22">
        <v>41.9054</v>
      </c>
      <c r="C111" s="22">
        <v>-2.5397639999999998E-10</v>
      </c>
      <c r="D111" s="22">
        <v>41.935400000000001</v>
      </c>
    </row>
    <row r="112" spans="1:4">
      <c r="A112" s="22">
        <v>9.0949469999999998E-13</v>
      </c>
      <c r="B112" s="22">
        <v>42.310420000000001</v>
      </c>
      <c r="C112" s="22">
        <v>-2.3533180000000001E-10</v>
      </c>
      <c r="D112" s="22">
        <v>42.340420000000002</v>
      </c>
    </row>
    <row r="113" spans="1:4">
      <c r="A113" s="22">
        <v>-2.2737369999999998E-13</v>
      </c>
      <c r="B113" s="22">
        <v>42.714440000000003</v>
      </c>
      <c r="C113" s="22">
        <v>-2.8398969999999998E-10</v>
      </c>
      <c r="D113" s="22">
        <v>42.745440000000002</v>
      </c>
    </row>
    <row r="114" spans="1:4">
      <c r="A114" s="22">
        <v>-6.82121E-13</v>
      </c>
      <c r="B114" s="22">
        <v>43.118470000000002</v>
      </c>
      <c r="C114" s="22">
        <v>-2.717115E-10</v>
      </c>
      <c r="D114" s="22">
        <v>43.150469999999999</v>
      </c>
    </row>
    <row r="115" spans="1:4">
      <c r="A115" s="22">
        <v>4.5474739999999997E-13</v>
      </c>
      <c r="B115" s="22">
        <v>43.522489999999998</v>
      </c>
      <c r="C115" s="22">
        <v>-3.0581759999999999E-10</v>
      </c>
      <c r="D115" s="22">
        <v>43.554490000000001</v>
      </c>
    </row>
    <row r="116" spans="1:4">
      <c r="A116" s="22">
        <v>9.0949469999999998E-13</v>
      </c>
      <c r="B116" s="22">
        <v>43.92651</v>
      </c>
      <c r="C116" s="22">
        <v>-2.2896530000000001E-10</v>
      </c>
      <c r="D116" s="22">
        <v>43.959510000000002</v>
      </c>
    </row>
    <row r="117" spans="1:4">
      <c r="A117" s="22">
        <v>-2.2737369999999998E-13</v>
      </c>
      <c r="B117" s="22">
        <v>44.331539999999997</v>
      </c>
      <c r="C117" s="22">
        <v>-2.2896530000000001E-10</v>
      </c>
      <c r="D117" s="22">
        <v>44.364539999999998</v>
      </c>
    </row>
    <row r="118" spans="1:4">
      <c r="A118" s="22">
        <v>6.82121E-13</v>
      </c>
      <c r="B118" s="22">
        <v>44.73556</v>
      </c>
      <c r="C118" s="22">
        <v>-2.6852829999999998E-10</v>
      </c>
      <c r="D118" s="22">
        <v>44.769559999999998</v>
      </c>
    </row>
    <row r="119" spans="1:4">
      <c r="A119" s="22">
        <v>-2.728484E-12</v>
      </c>
      <c r="B119" s="22">
        <v>45.139580000000002</v>
      </c>
      <c r="C119" s="22">
        <v>-2.2805579999999999E-10</v>
      </c>
      <c r="D119" s="22">
        <v>45.175579999999997</v>
      </c>
    </row>
    <row r="120" spans="1:4">
      <c r="A120" s="22">
        <v>-2.0463629999999999E-12</v>
      </c>
      <c r="B120" s="22">
        <v>45.545610000000003</v>
      </c>
      <c r="C120" s="22">
        <v>-2.2873790000000001E-10</v>
      </c>
      <c r="D120" s="22">
        <v>45.58061</v>
      </c>
    </row>
    <row r="121" spans="1:4">
      <c r="A121" s="22">
        <v>9.0949469999999998E-13</v>
      </c>
      <c r="B121" s="22">
        <v>45.951630000000002</v>
      </c>
      <c r="C121" s="22">
        <v>-2.796696E-10</v>
      </c>
      <c r="D121" s="22">
        <v>45.98563</v>
      </c>
    </row>
    <row r="122" spans="1:4">
      <c r="A122" s="22">
        <v>-2.0463629999999999E-12</v>
      </c>
      <c r="B122" s="22">
        <v>46.356650000000002</v>
      </c>
      <c r="C122" s="22">
        <v>-2.3646859999999998E-10</v>
      </c>
      <c r="D122" s="22">
        <v>46.390650000000001</v>
      </c>
    </row>
    <row r="123" spans="1:4">
      <c r="A123" s="22">
        <v>9.0949469999999998E-13</v>
      </c>
      <c r="B123" s="22">
        <v>46.761670000000002</v>
      </c>
      <c r="C123" s="22">
        <v>-2.8921929999999999E-10</v>
      </c>
      <c r="D123" s="22">
        <v>46.796680000000002</v>
      </c>
    </row>
    <row r="124" spans="1:4">
      <c r="A124" s="22">
        <v>-4.5474739999999997E-13</v>
      </c>
      <c r="B124" s="22">
        <v>47.165700000000001</v>
      </c>
      <c r="C124" s="22">
        <v>-2.571596E-10</v>
      </c>
      <c r="D124" s="22">
        <v>47.2027</v>
      </c>
    </row>
    <row r="125" spans="1:4">
      <c r="A125" s="22">
        <v>1.8189889999999999E-12</v>
      </c>
      <c r="B125" s="22">
        <v>47.570720000000001</v>
      </c>
      <c r="C125" s="22">
        <v>-2.2941999999999999E-10</v>
      </c>
      <c r="D125" s="22">
        <v>47.60772</v>
      </c>
    </row>
    <row r="126" spans="1:4">
      <c r="A126" s="22">
        <v>-2.2737369999999998E-13</v>
      </c>
      <c r="B126" s="22">
        <v>47.975740000000002</v>
      </c>
      <c r="C126" s="22">
        <v>-2.7898750000000001E-10</v>
      </c>
      <c r="D126" s="22">
        <v>48.012749999999997</v>
      </c>
    </row>
    <row r="127" spans="1:4">
      <c r="A127" s="22">
        <v>1.8189889999999999E-12</v>
      </c>
      <c r="B127" s="22">
        <v>48.383769999999998</v>
      </c>
      <c r="C127" s="22">
        <v>-2.5806909999999999E-10</v>
      </c>
      <c r="D127" s="22">
        <v>48.41677</v>
      </c>
    </row>
    <row r="128" spans="1:4">
      <c r="A128" s="22">
        <v>1.8189889999999999E-12</v>
      </c>
      <c r="B128" s="22">
        <v>48.787790000000001</v>
      </c>
      <c r="C128" s="22">
        <v>-2.4738259999999998E-10</v>
      </c>
      <c r="D128" s="22">
        <v>48.82179</v>
      </c>
    </row>
    <row r="129" spans="1:4">
      <c r="A129" s="22">
        <v>6.82121E-13</v>
      </c>
      <c r="B129" s="22">
        <v>49.191809999999997</v>
      </c>
      <c r="C129" s="22">
        <v>-2.4238029999999999E-10</v>
      </c>
      <c r="D129" s="22">
        <v>49.226819999999996</v>
      </c>
    </row>
    <row r="130" spans="1:4">
      <c r="A130" s="22">
        <v>2.728484E-12</v>
      </c>
      <c r="B130" s="22">
        <v>49.595840000000003</v>
      </c>
      <c r="C130" s="22">
        <v>-2.2214410000000001E-10</v>
      </c>
      <c r="D130" s="22">
        <v>49.631839999999997</v>
      </c>
    </row>
    <row r="131" spans="1:4">
      <c r="A131" s="22">
        <v>-4.3200999999999997E-12</v>
      </c>
      <c r="B131" s="22">
        <v>50.000860000000003</v>
      </c>
      <c r="C131" s="22">
        <v>-2.8580870000000002E-10</v>
      </c>
      <c r="D131" s="22">
        <v>50.036859999999997</v>
      </c>
    </row>
    <row r="132" spans="1:4">
      <c r="A132" s="22">
        <v>0</v>
      </c>
      <c r="B132" s="22">
        <v>50.405880000000003</v>
      </c>
      <c r="C132" s="22">
        <v>-2.6102499999999999E-10</v>
      </c>
      <c r="D132" s="22">
        <v>50.440890000000003</v>
      </c>
    </row>
    <row r="133" spans="1:4">
      <c r="A133" s="22">
        <v>-2.2737369999999998E-13</v>
      </c>
      <c r="B133" s="22">
        <v>50.80791</v>
      </c>
      <c r="C133" s="22">
        <v>-3.2514439999999998E-10</v>
      </c>
      <c r="D133" s="22">
        <v>50.845910000000003</v>
      </c>
    </row>
    <row r="134" spans="1:4">
      <c r="A134" s="22">
        <v>-3.4106050000000001E-12</v>
      </c>
      <c r="B134" s="22">
        <v>51.21293</v>
      </c>
      <c r="C134" s="22">
        <v>-1.973604E-10</v>
      </c>
      <c r="D134" s="22">
        <v>51.251930000000002</v>
      </c>
    </row>
    <row r="135" spans="1:4">
      <c r="A135" s="22">
        <v>-3.1832310000000001E-12</v>
      </c>
      <c r="B135" s="22">
        <v>51.61795</v>
      </c>
      <c r="C135" s="22">
        <v>-2.9490369999999997E-10</v>
      </c>
      <c r="D135" s="22">
        <v>51.656950000000002</v>
      </c>
    </row>
    <row r="136" spans="1:4">
      <c r="A136" s="22">
        <v>1.8189889999999999E-12</v>
      </c>
      <c r="B136" s="22">
        <v>52.023980000000002</v>
      </c>
      <c r="C136" s="22">
        <v>-2.8103390000000001E-10</v>
      </c>
      <c r="D136" s="22">
        <v>52.061979999999998</v>
      </c>
    </row>
    <row r="137" spans="1:4">
      <c r="A137" s="22">
        <v>2.0463629999999999E-12</v>
      </c>
      <c r="B137" s="22">
        <v>52.427999999999997</v>
      </c>
      <c r="C137" s="22">
        <v>-2.582965E-10</v>
      </c>
      <c r="D137" s="22">
        <v>52.466999999999999</v>
      </c>
    </row>
    <row r="138" spans="1:4">
      <c r="A138" s="22">
        <v>6.82121E-13</v>
      </c>
      <c r="B138" s="22">
        <v>52.834020000000002</v>
      </c>
      <c r="C138" s="22">
        <v>-2.4738259999999998E-10</v>
      </c>
      <c r="D138" s="22">
        <v>52.874020000000002</v>
      </c>
    </row>
    <row r="139" spans="1:4">
      <c r="A139" s="22">
        <v>1.136868E-12</v>
      </c>
      <c r="B139" s="22">
        <v>53.239049999999999</v>
      </c>
      <c r="C139" s="22">
        <v>-2.4692780000000002E-10</v>
      </c>
      <c r="D139" s="22">
        <v>53.279049999999998</v>
      </c>
    </row>
    <row r="140" spans="1:4">
      <c r="A140" s="22">
        <v>1.136868E-12</v>
      </c>
      <c r="B140" s="22">
        <v>53.644069999999999</v>
      </c>
      <c r="C140" s="22">
        <v>-2.5374900000000002E-10</v>
      </c>
      <c r="D140" s="22">
        <v>53.683070000000001</v>
      </c>
    </row>
    <row r="141" spans="1:4">
      <c r="A141" s="22">
        <v>-3.1832310000000001E-12</v>
      </c>
      <c r="B141" s="22">
        <v>54.050089999999997</v>
      </c>
      <c r="C141" s="22">
        <v>-2.2600939999999999E-10</v>
      </c>
      <c r="D141" s="22">
        <v>54.088090000000001</v>
      </c>
    </row>
    <row r="142" spans="1:4">
      <c r="A142" s="22">
        <v>-4.5474739999999997E-13</v>
      </c>
      <c r="B142" s="22">
        <v>54.453110000000002</v>
      </c>
      <c r="C142" s="22">
        <v>-2.285105E-10</v>
      </c>
      <c r="D142" s="22">
        <v>54.49212</v>
      </c>
    </row>
    <row r="143" spans="1:4">
      <c r="A143" s="22">
        <v>4.5474739999999997E-13</v>
      </c>
      <c r="B143" s="22">
        <v>54.858139999999999</v>
      </c>
      <c r="C143" s="22">
        <v>-2.828529E-10</v>
      </c>
      <c r="D143" s="22">
        <v>54.896140000000003</v>
      </c>
    </row>
    <row r="144" spans="1:4">
      <c r="A144" s="22">
        <v>0</v>
      </c>
      <c r="B144" s="22">
        <v>55.262160000000002</v>
      </c>
      <c r="C144" s="22">
        <v>-2.2464519999999999E-10</v>
      </c>
      <c r="D144" s="22">
        <v>55.302160000000001</v>
      </c>
    </row>
    <row r="145" spans="1:4">
      <c r="A145" s="22">
        <v>-9.0949469999999998E-13</v>
      </c>
      <c r="B145" s="22">
        <v>55.665179999999999</v>
      </c>
      <c r="C145" s="22">
        <v>-2.4260769999999999E-10</v>
      </c>
      <c r="D145" s="22">
        <v>55.707189999999997</v>
      </c>
    </row>
    <row r="146" spans="1:4">
      <c r="A146" s="22">
        <v>-6.82121E-13</v>
      </c>
      <c r="B146" s="22">
        <v>56.069209999999998</v>
      </c>
      <c r="C146" s="22">
        <v>-2.2123459999999999E-10</v>
      </c>
      <c r="D146" s="22">
        <v>56.113210000000002</v>
      </c>
    </row>
    <row r="147" spans="1:4">
      <c r="A147" s="22">
        <v>-2.2737369999999998E-13</v>
      </c>
      <c r="B147" s="22">
        <v>56.473230000000001</v>
      </c>
      <c r="C147" s="22">
        <v>-2.660272E-10</v>
      </c>
      <c r="D147" s="22">
        <v>56.520229999999998</v>
      </c>
    </row>
    <row r="148" spans="1:4">
      <c r="A148" s="22">
        <v>6.82121E-13</v>
      </c>
      <c r="B148" s="22">
        <v>56.878250000000001</v>
      </c>
      <c r="C148" s="22">
        <v>-2.326033E-10</v>
      </c>
      <c r="D148" s="22">
        <v>56.925260000000002</v>
      </c>
    </row>
    <row r="149" spans="1:4">
      <c r="A149" s="22">
        <v>1.8189889999999999E-12</v>
      </c>
      <c r="B149" s="22">
        <v>57.28228</v>
      </c>
      <c r="C149" s="22">
        <v>-2.3624120000000002E-10</v>
      </c>
      <c r="D149" s="22">
        <v>57.329279999999997</v>
      </c>
    </row>
    <row r="150" spans="1:4">
      <c r="A150" s="22">
        <v>-4.5474739999999997E-13</v>
      </c>
      <c r="B150" s="22">
        <v>57.6873</v>
      </c>
      <c r="C150" s="22">
        <v>-2.2373569999999999E-10</v>
      </c>
      <c r="D150" s="22">
        <v>57.735300000000002</v>
      </c>
    </row>
    <row r="151" spans="1:4">
      <c r="A151" s="22">
        <v>-3.4106050000000001E-12</v>
      </c>
      <c r="B151" s="22">
        <v>58.091320000000003</v>
      </c>
      <c r="C151" s="22">
        <v>-2.5761440000000001E-10</v>
      </c>
      <c r="D151" s="22">
        <v>58.140329999999999</v>
      </c>
    </row>
    <row r="152" spans="1:4">
      <c r="A152" s="22">
        <v>6.82121E-13</v>
      </c>
      <c r="B152" s="22">
        <v>58.497349999999997</v>
      </c>
      <c r="C152" s="22">
        <v>-2.8012440000000002E-10</v>
      </c>
      <c r="D152" s="22">
        <v>58.546349999999997</v>
      </c>
    </row>
    <row r="153" spans="1:4">
      <c r="A153" s="22">
        <v>1.8189889999999999E-12</v>
      </c>
      <c r="B153" s="22">
        <v>58.90137</v>
      </c>
      <c r="C153" s="22">
        <v>-2.228262E-10</v>
      </c>
      <c r="D153" s="22">
        <v>58.950369999999999</v>
      </c>
    </row>
    <row r="154" spans="1:4">
      <c r="A154" s="22">
        <v>-1.8189889999999999E-12</v>
      </c>
      <c r="B154" s="22">
        <v>59.307389999999998</v>
      </c>
      <c r="C154" s="22">
        <v>-2.4760990000000001E-10</v>
      </c>
      <c r="D154" s="22">
        <v>59.35539</v>
      </c>
    </row>
    <row r="155" spans="1:4">
      <c r="A155" s="22">
        <v>1.136868E-12</v>
      </c>
      <c r="B155" s="22">
        <v>59.713419999999999</v>
      </c>
      <c r="C155" s="22">
        <v>-2.3828760000000002E-10</v>
      </c>
      <c r="D155" s="22">
        <v>59.761420000000001</v>
      </c>
    </row>
    <row r="156" spans="1:4">
      <c r="A156" s="22">
        <v>6.82121E-13</v>
      </c>
      <c r="B156" s="22">
        <v>60.119439999999997</v>
      </c>
      <c r="C156" s="22">
        <v>-2.4033400000000002E-10</v>
      </c>
      <c r="D156" s="22">
        <v>60.166440000000001</v>
      </c>
    </row>
    <row r="157" spans="1:4">
      <c r="A157" s="22">
        <v>-9.0949469999999998E-13</v>
      </c>
      <c r="B157" s="22">
        <v>60.52346</v>
      </c>
      <c r="C157" s="22">
        <v>-2.4601830000000002E-10</v>
      </c>
      <c r="D157" s="22">
        <v>60.570459999999997</v>
      </c>
    </row>
    <row r="158" spans="1:4">
      <c r="A158" s="22">
        <v>-4.5474739999999997E-12</v>
      </c>
      <c r="B158" s="22">
        <v>60.926479999999998</v>
      </c>
      <c r="C158" s="22">
        <v>-2.4897420000000001E-10</v>
      </c>
      <c r="D158" s="22">
        <v>60.975490000000001</v>
      </c>
    </row>
    <row r="159" spans="1:4">
      <c r="A159" s="22">
        <v>6.82121E-13</v>
      </c>
      <c r="B159" s="22">
        <v>61.332509999999999</v>
      </c>
      <c r="C159" s="22">
        <v>-2.3874239999999998E-10</v>
      </c>
      <c r="D159" s="22">
        <v>61.380510000000001</v>
      </c>
    </row>
    <row r="160" spans="1:4">
      <c r="A160" s="22">
        <v>9.0949469999999998E-13</v>
      </c>
      <c r="B160" s="22">
        <v>61.736530000000002</v>
      </c>
      <c r="C160" s="22">
        <v>-2.3101170000000001E-10</v>
      </c>
      <c r="D160" s="22">
        <v>61.784529999999997</v>
      </c>
    </row>
    <row r="161" spans="1:4">
      <c r="A161" s="22">
        <v>0</v>
      </c>
      <c r="B161" s="22">
        <v>62.140549999999998</v>
      </c>
      <c r="C161" s="22">
        <v>-2.407887E-10</v>
      </c>
      <c r="D161" s="22">
        <v>62.190559999999998</v>
      </c>
    </row>
    <row r="162" spans="1:4">
      <c r="A162" s="22">
        <v>-4.5474739999999997E-13</v>
      </c>
      <c r="B162" s="22">
        <v>62.543579999999999</v>
      </c>
      <c r="C162" s="22">
        <v>-2.6079759999999998E-10</v>
      </c>
      <c r="D162" s="22">
        <v>62.595579999999998</v>
      </c>
    </row>
    <row r="163" spans="1:4">
      <c r="A163" s="22">
        <v>-6.82121E-13</v>
      </c>
      <c r="B163" s="22">
        <v>62.947600000000001</v>
      </c>
      <c r="C163" s="22">
        <v>-2.717115E-10</v>
      </c>
      <c r="D163" s="22">
        <v>63.000599999999999</v>
      </c>
    </row>
    <row r="164" spans="1:4">
      <c r="A164" s="22">
        <v>-2.2737369999999998E-13</v>
      </c>
      <c r="B164" s="22">
        <v>63.355620000000002</v>
      </c>
      <c r="C164" s="22">
        <v>-2.9240250000000001E-10</v>
      </c>
      <c r="D164" s="22">
        <v>63.404629999999997</v>
      </c>
    </row>
    <row r="165" spans="1:4">
      <c r="A165" s="22">
        <v>4.5474739999999997E-13</v>
      </c>
      <c r="B165" s="22">
        <v>63.758650000000003</v>
      </c>
      <c r="C165" s="22">
        <v>-2.5033839999999999E-10</v>
      </c>
      <c r="D165" s="22">
        <v>63.810650000000003</v>
      </c>
    </row>
    <row r="166" spans="1:4">
      <c r="A166" s="22">
        <v>0</v>
      </c>
      <c r="B166" s="22">
        <v>64.164670000000001</v>
      </c>
      <c r="C166" s="22">
        <v>-2.328306E-10</v>
      </c>
      <c r="D166" s="22">
        <v>64.215670000000003</v>
      </c>
    </row>
    <row r="167" spans="1:4">
      <c r="A167" s="22">
        <v>-2.2737369999999998E-13</v>
      </c>
      <c r="B167" s="22">
        <v>64.565690000000004</v>
      </c>
      <c r="C167" s="22">
        <v>-2.5488590000000002E-10</v>
      </c>
      <c r="D167" s="22">
        <v>64.620699999999999</v>
      </c>
    </row>
    <row r="168" spans="1:4">
      <c r="A168" s="22">
        <v>1.364242E-12</v>
      </c>
      <c r="B168" s="22">
        <v>64.97072</v>
      </c>
      <c r="C168" s="22">
        <v>-2.8626349999999998E-10</v>
      </c>
      <c r="D168" s="22">
        <v>65.024720000000002</v>
      </c>
    </row>
    <row r="169" spans="1:4">
      <c r="A169" s="22">
        <v>-6.82121E-13</v>
      </c>
      <c r="B169" s="22">
        <v>65.377740000000003</v>
      </c>
      <c r="C169" s="22">
        <v>-2.351044E-10</v>
      </c>
      <c r="D169" s="22">
        <v>65.43074</v>
      </c>
    </row>
    <row r="170" spans="1:4">
      <c r="A170" s="22">
        <v>-2.2737369999999998E-13</v>
      </c>
      <c r="B170" s="22">
        <v>65.782759999999996</v>
      </c>
      <c r="C170" s="22">
        <v>-2.748948E-10</v>
      </c>
      <c r="D170" s="22">
        <v>65.837770000000006</v>
      </c>
    </row>
    <row r="171" spans="1:4">
      <c r="A171" s="22">
        <v>6.82121E-13</v>
      </c>
      <c r="B171" s="22">
        <v>66.186790000000002</v>
      </c>
      <c r="C171" s="22">
        <v>-2.3214850000000001E-10</v>
      </c>
      <c r="D171" s="22">
        <v>66.242789999999999</v>
      </c>
    </row>
    <row r="172" spans="1:4">
      <c r="A172" s="22">
        <v>-1.364242E-12</v>
      </c>
      <c r="B172" s="22">
        <v>66.590810000000005</v>
      </c>
      <c r="C172" s="22">
        <v>-2.6443560000000001E-10</v>
      </c>
      <c r="D172" s="22">
        <v>66.646810000000002</v>
      </c>
    </row>
    <row r="173" spans="1:4">
      <c r="A173" s="22">
        <v>-4.5474739999999997E-13</v>
      </c>
      <c r="B173" s="22">
        <v>66.996830000000003</v>
      </c>
      <c r="C173" s="22">
        <v>-2.7853279999999998E-10</v>
      </c>
      <c r="D173" s="22">
        <v>67.050839999999994</v>
      </c>
    </row>
    <row r="174" spans="1:4">
      <c r="A174" s="22">
        <v>-6.82121E-13</v>
      </c>
      <c r="B174" s="22">
        <v>67.400859999999994</v>
      </c>
      <c r="C174" s="22">
        <v>-2.5147529999999999E-10</v>
      </c>
      <c r="D174" s="22">
        <v>67.454859999999996</v>
      </c>
    </row>
    <row r="175" spans="1:4">
      <c r="A175" s="22">
        <v>-4.5474739999999997E-13</v>
      </c>
      <c r="B175" s="22">
        <v>67.804879999999997</v>
      </c>
      <c r="C175" s="22">
        <v>-2.582965E-10</v>
      </c>
      <c r="D175" s="22">
        <v>67.860879999999995</v>
      </c>
    </row>
    <row r="176" spans="1:4">
      <c r="A176" s="22">
        <v>-2.2737369999999998E-13</v>
      </c>
      <c r="B176" s="22">
        <v>68.207899999999995</v>
      </c>
      <c r="C176" s="22">
        <v>-2.4988370000000001E-10</v>
      </c>
      <c r="D176" s="22">
        <v>68.264899999999997</v>
      </c>
    </row>
    <row r="177" spans="1:4">
      <c r="A177" s="22">
        <v>1.136868E-12</v>
      </c>
      <c r="B177" s="22">
        <v>68.612920000000003</v>
      </c>
      <c r="C177" s="22">
        <v>-2.6170710000000003E-10</v>
      </c>
      <c r="D177" s="22">
        <v>68.670929999999998</v>
      </c>
    </row>
    <row r="178" spans="1:4">
      <c r="A178" s="22">
        <v>9.0949469999999998E-13</v>
      </c>
      <c r="B178" s="22">
        <v>69.016949999999994</v>
      </c>
      <c r="C178" s="22">
        <v>-2.8990139999999998E-10</v>
      </c>
      <c r="D178" s="22">
        <v>69.076949999999997</v>
      </c>
    </row>
    <row r="179" spans="1:4">
      <c r="A179" s="22">
        <v>-4.3200999999999997E-12</v>
      </c>
      <c r="B179" s="22">
        <v>69.420969999999997</v>
      </c>
      <c r="C179" s="22">
        <v>-2.6693669999999999E-10</v>
      </c>
      <c r="D179" s="22">
        <v>69.482969999999995</v>
      </c>
    </row>
    <row r="180" spans="1:4">
      <c r="A180" s="22">
        <v>1.8189889999999999E-12</v>
      </c>
      <c r="B180" s="22">
        <v>69.826989999999995</v>
      </c>
      <c r="C180" s="22">
        <v>-2.1464070000000001E-10</v>
      </c>
      <c r="D180" s="22">
        <v>69.888000000000005</v>
      </c>
    </row>
    <row r="181" spans="1:4">
      <c r="A181" s="22">
        <v>9.0949469999999998E-13</v>
      </c>
      <c r="B181" s="22">
        <v>70.231020000000001</v>
      </c>
      <c r="C181" s="22">
        <v>-2.3624120000000002E-10</v>
      </c>
      <c r="D181" s="22">
        <v>70.294020000000003</v>
      </c>
    </row>
    <row r="182" spans="1:4">
      <c r="A182" s="22">
        <v>-4.5474739999999997E-13</v>
      </c>
      <c r="B182" s="22">
        <v>70.635040000000004</v>
      </c>
      <c r="C182" s="22">
        <v>-2.5806909999999999E-10</v>
      </c>
      <c r="D182" s="22">
        <v>70.698040000000006</v>
      </c>
    </row>
    <row r="183" spans="1:4">
      <c r="A183" s="22">
        <v>0</v>
      </c>
      <c r="B183" s="22">
        <v>71.040059999999997</v>
      </c>
      <c r="C183" s="22">
        <v>-2.5374900000000002E-10</v>
      </c>
      <c r="D183" s="22">
        <v>71.103070000000002</v>
      </c>
    </row>
    <row r="184" spans="1:4">
      <c r="A184" s="22">
        <v>4.5474739999999997E-13</v>
      </c>
      <c r="B184" s="22">
        <v>71.443089999999998</v>
      </c>
      <c r="C184" s="22">
        <v>-2.5806909999999999E-10</v>
      </c>
      <c r="D184" s="22">
        <v>71.508089999999996</v>
      </c>
    </row>
    <row r="185" spans="1:4">
      <c r="A185" s="22">
        <v>6.82121E-13</v>
      </c>
      <c r="B185" s="22">
        <v>71.848110000000005</v>
      </c>
      <c r="C185" s="22">
        <v>-2.4101610000000001E-10</v>
      </c>
      <c r="D185" s="22">
        <v>71.913110000000003</v>
      </c>
    </row>
    <row r="186" spans="1:4">
      <c r="A186" s="22">
        <v>-4.5474739999999997E-13</v>
      </c>
      <c r="B186" s="22">
        <v>72.252129999999994</v>
      </c>
      <c r="C186" s="22">
        <v>-2.1259439999999999E-10</v>
      </c>
      <c r="D186" s="22">
        <v>72.317139999999995</v>
      </c>
    </row>
    <row r="187" spans="1:4">
      <c r="A187" s="22">
        <v>4.5474739999999997E-13</v>
      </c>
      <c r="B187" s="22">
        <v>72.65616</v>
      </c>
      <c r="C187" s="22">
        <v>-2.4238029999999999E-10</v>
      </c>
      <c r="D187" s="22">
        <v>72.722160000000002</v>
      </c>
    </row>
    <row r="188" spans="1:4">
      <c r="A188" s="22">
        <v>9.0949469999999998E-13</v>
      </c>
      <c r="B188" s="22">
        <v>73.061179999999993</v>
      </c>
      <c r="C188" s="22">
        <v>-2.603429E-10</v>
      </c>
      <c r="D188" s="22">
        <v>73.127179999999996</v>
      </c>
    </row>
    <row r="189" spans="1:4">
      <c r="A189" s="22">
        <v>9.0949469999999998E-13</v>
      </c>
      <c r="B189" s="22">
        <v>73.466200000000001</v>
      </c>
      <c r="C189" s="22">
        <v>-2.9012879999999999E-10</v>
      </c>
      <c r="D189" s="22">
        <v>73.532210000000006</v>
      </c>
    </row>
    <row r="190" spans="1:4">
      <c r="A190" s="22">
        <v>1.8189889999999999E-12</v>
      </c>
      <c r="B190" s="22">
        <v>73.870220000000003</v>
      </c>
      <c r="C190" s="22">
        <v>-2.2987480000000001E-10</v>
      </c>
      <c r="D190" s="22">
        <v>73.936229999999995</v>
      </c>
    </row>
    <row r="191" spans="1:4">
      <c r="A191" s="22">
        <v>-2.2737369999999998E-13</v>
      </c>
      <c r="B191" s="22">
        <v>74.27525</v>
      </c>
      <c r="C191" s="22">
        <v>-2.7330320000000001E-10</v>
      </c>
      <c r="D191" s="22">
        <v>74.341250000000002</v>
      </c>
    </row>
    <row r="192" spans="1:4">
      <c r="A192" s="22">
        <v>4.5474739999999997E-13</v>
      </c>
      <c r="B192" s="22">
        <v>74.679270000000002</v>
      </c>
      <c r="C192" s="22">
        <v>-2.671641E-10</v>
      </c>
      <c r="D192" s="22">
        <v>74.748279999999994</v>
      </c>
    </row>
    <row r="193" spans="1:4">
      <c r="A193" s="22">
        <v>2.0463629999999999E-12</v>
      </c>
      <c r="B193" s="22">
        <v>75.085290000000001</v>
      </c>
      <c r="C193" s="22">
        <v>-2.8103390000000001E-10</v>
      </c>
      <c r="D193" s="22">
        <v>75.153300000000002</v>
      </c>
    </row>
    <row r="194" spans="1:4">
      <c r="A194" s="22">
        <v>0</v>
      </c>
      <c r="B194" s="22">
        <v>75.490319999999997</v>
      </c>
      <c r="C194" s="22">
        <v>-2.6057020000000002E-10</v>
      </c>
      <c r="D194" s="22">
        <v>75.55932</v>
      </c>
    </row>
    <row r="195" spans="1:4">
      <c r="A195" s="22">
        <v>-2.50111E-12</v>
      </c>
      <c r="B195" s="22">
        <v>75.892340000000004</v>
      </c>
      <c r="C195" s="22">
        <v>-2.4488140000000002E-10</v>
      </c>
      <c r="D195" s="22">
        <v>75.963350000000005</v>
      </c>
    </row>
    <row r="196" spans="1:4">
      <c r="A196" s="22">
        <v>6.82121E-13</v>
      </c>
      <c r="B196" s="22">
        <v>76.298360000000002</v>
      </c>
      <c r="C196" s="22">
        <v>-2.3146639999999999E-10</v>
      </c>
      <c r="D196" s="22">
        <v>76.368369999999999</v>
      </c>
    </row>
    <row r="197" spans="1:4">
      <c r="A197" s="22">
        <v>2.728484E-12</v>
      </c>
      <c r="B197" s="22">
        <v>76.702389999999994</v>
      </c>
      <c r="C197" s="22">
        <v>-2.3874239999999998E-10</v>
      </c>
      <c r="D197" s="22">
        <v>76.773390000000006</v>
      </c>
    </row>
    <row r="198" spans="1:4">
      <c r="A198" s="22">
        <v>0</v>
      </c>
      <c r="B198" s="22">
        <v>77.107410000000002</v>
      </c>
      <c r="C198" s="22">
        <v>-2.7034730000000002E-10</v>
      </c>
      <c r="D198" s="22">
        <v>77.17841</v>
      </c>
    </row>
    <row r="199" spans="1:4">
      <c r="A199" s="22">
        <v>9.0949469999999998E-13</v>
      </c>
      <c r="B199" s="22">
        <v>77.508430000000004</v>
      </c>
      <c r="C199" s="22">
        <v>-3.0900080000000002E-10</v>
      </c>
      <c r="D199" s="22">
        <v>77.582440000000005</v>
      </c>
    </row>
    <row r="200" spans="1:4">
      <c r="A200" s="22">
        <v>1.136868E-12</v>
      </c>
      <c r="B200" s="22">
        <v>77.912459999999996</v>
      </c>
      <c r="C200" s="22">
        <v>-2.6466300000000002E-10</v>
      </c>
      <c r="D200" s="22">
        <v>77.987459999999999</v>
      </c>
    </row>
    <row r="201" spans="1:4">
      <c r="A201" s="22">
        <v>0</v>
      </c>
      <c r="B201" s="22">
        <v>78.318479999999994</v>
      </c>
      <c r="C201" s="22">
        <v>-2.2237149999999999E-10</v>
      </c>
      <c r="D201" s="22">
        <v>78.393479999999997</v>
      </c>
    </row>
    <row r="202" spans="1:4">
      <c r="A202" s="22">
        <v>6.82121E-13</v>
      </c>
      <c r="B202" s="22">
        <v>78.720500000000001</v>
      </c>
      <c r="C202" s="22">
        <v>-2.7330320000000001E-10</v>
      </c>
      <c r="D202" s="22">
        <v>78.797510000000003</v>
      </c>
    </row>
    <row r="203" spans="1:4">
      <c r="A203" s="22">
        <v>6.82121E-13</v>
      </c>
      <c r="B203" s="22">
        <v>79.124529999999993</v>
      </c>
      <c r="C203" s="22">
        <v>-2.4692780000000002E-10</v>
      </c>
      <c r="D203" s="22">
        <v>79.202529999999996</v>
      </c>
    </row>
    <row r="204" spans="1:4">
      <c r="A204" s="22">
        <v>6.82121E-13</v>
      </c>
      <c r="B204" s="22">
        <v>79.52955</v>
      </c>
      <c r="C204" s="22">
        <v>-2.428351E-10</v>
      </c>
      <c r="D204" s="22">
        <v>79.606549999999999</v>
      </c>
    </row>
    <row r="205" spans="1:4">
      <c r="A205" s="22">
        <v>-2.2737369999999998E-13</v>
      </c>
      <c r="B205" s="22">
        <v>79.932569999999998</v>
      </c>
      <c r="C205" s="22">
        <v>-2.6875569999999998E-10</v>
      </c>
      <c r="D205" s="22">
        <v>80.010580000000004</v>
      </c>
    </row>
    <row r="206" spans="1:4">
      <c r="A206" s="22">
        <v>0</v>
      </c>
      <c r="B206" s="22">
        <v>80.336600000000004</v>
      </c>
      <c r="C206" s="22">
        <v>-2.5897859999999999E-10</v>
      </c>
      <c r="D206" s="22">
        <v>80.415599999999998</v>
      </c>
    </row>
    <row r="207" spans="1:4">
      <c r="A207" s="22">
        <v>0</v>
      </c>
      <c r="B207" s="22">
        <v>80.739620000000002</v>
      </c>
      <c r="C207" s="22">
        <v>-2.7125680000000002E-10</v>
      </c>
      <c r="D207" s="22">
        <v>80.821619999999996</v>
      </c>
    </row>
    <row r="208" spans="1:4">
      <c r="A208" s="22">
        <v>3.1832310000000001E-12</v>
      </c>
      <c r="B208" s="22">
        <v>81.14264</v>
      </c>
      <c r="C208" s="22">
        <v>-2.5897859999999999E-10</v>
      </c>
      <c r="D208" s="22">
        <v>81.226650000000006</v>
      </c>
    </row>
    <row r="209" spans="1:4">
      <c r="A209" s="22">
        <v>1.136868E-12</v>
      </c>
      <c r="B209" s="22">
        <v>81.547659999999993</v>
      </c>
      <c r="C209" s="22">
        <v>-2.7102940000000001E-10</v>
      </c>
      <c r="D209" s="22">
        <v>81.632670000000005</v>
      </c>
    </row>
    <row r="210" spans="1:4">
      <c r="A210" s="22">
        <v>-6.82121E-13</v>
      </c>
      <c r="B210" s="22">
        <v>81.953689999999995</v>
      </c>
      <c r="C210" s="22">
        <v>-2.326033E-10</v>
      </c>
      <c r="D210" s="22">
        <v>82.036689999999993</v>
      </c>
    </row>
    <row r="211" spans="1:4">
      <c r="A211" s="22">
        <v>-6.82121E-13</v>
      </c>
      <c r="B211" s="22">
        <v>82.357709999999997</v>
      </c>
      <c r="C211" s="22">
        <v>-2.4692780000000002E-10</v>
      </c>
      <c r="D211" s="22">
        <v>82.442719999999994</v>
      </c>
    </row>
    <row r="212" spans="1:4">
      <c r="A212" s="22">
        <v>1.364242E-12</v>
      </c>
      <c r="B212" s="22">
        <v>82.76173</v>
      </c>
      <c r="C212" s="22">
        <v>-2.3328540000000001E-10</v>
      </c>
      <c r="D212" s="22">
        <v>82.847740000000002</v>
      </c>
    </row>
    <row r="213" spans="1:4">
      <c r="A213" s="22">
        <v>-6.82121E-13</v>
      </c>
      <c r="B213" s="22">
        <v>83.166759999999996</v>
      </c>
      <c r="C213" s="22">
        <v>-2.5556800000000001E-10</v>
      </c>
      <c r="D213" s="22">
        <v>83.254760000000005</v>
      </c>
    </row>
    <row r="214" spans="1:4">
      <c r="A214" s="22">
        <v>-4.5474739999999997E-13</v>
      </c>
      <c r="B214" s="22">
        <v>83.572779999999995</v>
      </c>
      <c r="C214" s="22"/>
      <c r="D214" s="22"/>
    </row>
    <row r="215" spans="1:4">
      <c r="A215" s="22">
        <v>6.82121E-13</v>
      </c>
      <c r="B215" s="22">
        <v>83.976799999999997</v>
      </c>
      <c r="C215" s="22"/>
      <c r="D215" s="22"/>
    </row>
    <row r="216" spans="1:4">
      <c r="A216" s="22">
        <v>2.0463629999999999E-12</v>
      </c>
      <c r="B216" s="22">
        <v>84.383830000000003</v>
      </c>
      <c r="C216" s="22"/>
      <c r="D216" s="22"/>
    </row>
    <row r="217" spans="1:4">
      <c r="A217" s="22">
        <v>1.364242E-12</v>
      </c>
      <c r="B217" s="22">
        <v>84.789850000000001</v>
      </c>
      <c r="C217" s="22"/>
      <c r="D217" s="22"/>
    </row>
    <row r="218" spans="1:4">
      <c r="A218" s="22">
        <v>0</v>
      </c>
      <c r="B218" s="22">
        <v>85.196870000000004</v>
      </c>
      <c r="C218" s="22"/>
      <c r="D218" s="22"/>
    </row>
    <row r="219" spans="1:4">
      <c r="A219" s="22">
        <v>-1.591616E-12</v>
      </c>
      <c r="B219" s="22">
        <v>85.5989</v>
      </c>
      <c r="C219" s="22"/>
      <c r="D219" s="22"/>
    </row>
    <row r="220" spans="1:4">
      <c r="A220" s="22">
        <v>2.2737369999999998E-12</v>
      </c>
      <c r="B220" s="22">
        <v>86.002920000000003</v>
      </c>
      <c r="C220" s="22"/>
      <c r="D220" s="22"/>
    </row>
    <row r="221" spans="1:4">
      <c r="A221" s="22">
        <v>9.0949469999999998E-13</v>
      </c>
      <c r="B221" s="22">
        <v>86.408940000000001</v>
      </c>
      <c r="C221" s="22"/>
      <c r="D221" s="22"/>
    </row>
    <row r="222" spans="1:4">
      <c r="A222" s="22">
        <v>-4.5474739999999997E-13</v>
      </c>
      <c r="B222" s="22">
        <v>86.812970000000007</v>
      </c>
      <c r="C222" s="22"/>
      <c r="D222" s="22"/>
    </row>
    <row r="223" spans="1:4">
      <c r="A223" s="22">
        <v>6.82121E-13</v>
      </c>
      <c r="B223" s="22">
        <v>87.218990000000005</v>
      </c>
      <c r="C223" s="22"/>
      <c r="D223" s="22"/>
    </row>
    <row r="224" spans="1:4">
      <c r="A224" s="22">
        <v>-1.364242E-12</v>
      </c>
      <c r="B224" s="22">
        <v>87.623009999999994</v>
      </c>
      <c r="C224" s="22"/>
      <c r="D224" s="22"/>
    </row>
    <row r="225" spans="1:4">
      <c r="A225" s="22">
        <v>1.8189889999999999E-12</v>
      </c>
      <c r="B225" s="22">
        <v>88.028030000000001</v>
      </c>
      <c r="C225" s="22"/>
      <c r="D225" s="22"/>
    </row>
    <row r="226" spans="1:4">
      <c r="A226" s="22">
        <v>0</v>
      </c>
      <c r="B226" s="22">
        <v>88.432060000000007</v>
      </c>
      <c r="C226" s="22"/>
      <c r="D226" s="22"/>
    </row>
    <row r="227" spans="1:4">
      <c r="A227" s="22">
        <v>6.82121E-13</v>
      </c>
      <c r="B227" s="22">
        <v>88.836079999999995</v>
      </c>
      <c r="C227" s="22"/>
      <c r="D227" s="22"/>
    </row>
    <row r="228" spans="1:4">
      <c r="A228" s="22">
        <v>0</v>
      </c>
      <c r="B228" s="22">
        <v>89.241100000000003</v>
      </c>
      <c r="C228" s="22"/>
      <c r="D228" s="22"/>
    </row>
    <row r="229" spans="1:4">
      <c r="A229" s="22">
        <v>4.5474739999999997E-13</v>
      </c>
      <c r="B229" s="22">
        <v>89.645129999999995</v>
      </c>
      <c r="C229" s="22"/>
      <c r="D229" s="22"/>
    </row>
    <row r="230" spans="1:4">
      <c r="A230" s="22">
        <v>-2.9558579999999999E-12</v>
      </c>
      <c r="B230" s="22">
        <v>90.049149999999997</v>
      </c>
      <c r="C230" s="22"/>
      <c r="D230" s="22"/>
    </row>
    <row r="231" spans="1:4">
      <c r="A231" s="22">
        <v>2.728484E-12</v>
      </c>
      <c r="B231" s="22">
        <v>90.454170000000005</v>
      </c>
      <c r="C231" s="22"/>
      <c r="D231" s="22"/>
    </row>
    <row r="232" spans="1:4">
      <c r="A232" s="22">
        <v>9.0949469999999998E-13</v>
      </c>
      <c r="B232" s="22">
        <v>90.860200000000006</v>
      </c>
      <c r="C232" s="22"/>
      <c r="D232" s="22"/>
    </row>
    <row r="233" spans="1:4">
      <c r="A233" s="22">
        <v>2.2737369999999998E-12</v>
      </c>
      <c r="B233" s="22">
        <v>91.265219999999999</v>
      </c>
      <c r="C233" s="22"/>
      <c r="D233" s="22"/>
    </row>
    <row r="234" spans="1:4">
      <c r="A234" s="22">
        <v>-1.364242E-12</v>
      </c>
      <c r="B234" s="22">
        <v>91.670240000000007</v>
      </c>
      <c r="C234" s="22"/>
      <c r="D234" s="22"/>
    </row>
    <row r="235" spans="1:4">
      <c r="A235" s="22">
        <v>4.5474739999999997E-13</v>
      </c>
      <c r="B235" s="22">
        <v>92.076269999999994</v>
      </c>
      <c r="C235" s="22"/>
      <c r="D235" s="22"/>
    </row>
    <row r="236" spans="1:4">
      <c r="A236" s="22">
        <v>0</v>
      </c>
      <c r="B236" s="22">
        <v>92.481290000000001</v>
      </c>
      <c r="C236" s="22"/>
      <c r="D236" s="22"/>
    </row>
    <row r="237" spans="1:4">
      <c r="A237" s="22">
        <v>0</v>
      </c>
      <c r="B237" s="22">
        <v>92.884309999999999</v>
      </c>
      <c r="C237" s="22"/>
      <c r="D237" s="22"/>
    </row>
    <row r="238" spans="1:4">
      <c r="A238" s="22">
        <v>1.364242E-12</v>
      </c>
      <c r="B238" s="22">
        <v>93.28734</v>
      </c>
      <c r="C238" s="22"/>
      <c r="D238" s="22"/>
    </row>
    <row r="239" spans="1:4">
      <c r="A239" s="22">
        <v>1.8189889999999999E-12</v>
      </c>
      <c r="B239" s="22">
        <v>93.691360000000003</v>
      </c>
      <c r="C239" s="22"/>
      <c r="D239" s="22"/>
    </row>
    <row r="240" spans="1:4">
      <c r="A240" s="22">
        <v>-2.728484E-12</v>
      </c>
      <c r="B240" s="22">
        <v>94.095380000000006</v>
      </c>
      <c r="C240" s="22"/>
      <c r="D240" s="22"/>
    </row>
    <row r="241" spans="1:4">
      <c r="A241" s="22">
        <v>6.82121E-13</v>
      </c>
      <c r="B241" s="22">
        <v>94.500410000000002</v>
      </c>
      <c r="C241" s="22"/>
      <c r="D241" s="22"/>
    </row>
    <row r="242" spans="1:4">
      <c r="A242" s="22">
        <v>6.82121E-13</v>
      </c>
      <c r="B242" s="22">
        <v>94.904430000000005</v>
      </c>
      <c r="C242" s="22"/>
      <c r="D242" s="22"/>
    </row>
    <row r="243" spans="1:4">
      <c r="A243" s="22">
        <v>-6.82121E-13</v>
      </c>
      <c r="B243" s="22">
        <v>95.308449999999993</v>
      </c>
      <c r="C243" s="22"/>
      <c r="D243" s="22"/>
    </row>
    <row r="244" spans="1:4">
      <c r="A244" s="22">
        <v>-4.0927259999999998E-12</v>
      </c>
      <c r="B244" s="22">
        <v>95.711470000000006</v>
      </c>
      <c r="C244" s="22"/>
      <c r="D244" s="22"/>
    </row>
    <row r="245" spans="1:4">
      <c r="A245" s="22">
        <v>-4.5474739999999997E-13</v>
      </c>
      <c r="B245" s="22">
        <v>96.117500000000007</v>
      </c>
      <c r="C245" s="22"/>
      <c r="D245" s="22"/>
    </row>
    <row r="246" spans="1:4">
      <c r="A246" s="22">
        <v>2.0463629999999999E-12</v>
      </c>
      <c r="B246" s="22">
        <v>96.52252</v>
      </c>
      <c r="C246" s="22"/>
      <c r="D246" s="22"/>
    </row>
    <row r="247" spans="1:4">
      <c r="A247" s="22">
        <v>6.82121E-13</v>
      </c>
      <c r="B247" s="22">
        <v>96.929540000000003</v>
      </c>
      <c r="C247" s="22"/>
      <c r="D247" s="22"/>
    </row>
    <row r="248" spans="1:4">
      <c r="A248" s="22">
        <v>1.364242E-12</v>
      </c>
      <c r="B248" s="22">
        <v>97.333569999999995</v>
      </c>
      <c r="C248" s="22"/>
      <c r="D248" s="22"/>
    </row>
    <row r="249" spans="1:4">
      <c r="A249" s="22">
        <v>-1.8189889999999999E-12</v>
      </c>
      <c r="B249" s="22">
        <v>97.737589999999997</v>
      </c>
      <c r="C249" s="22"/>
      <c r="D249" s="22"/>
    </row>
    <row r="250" spans="1:4">
      <c r="A250" s="22">
        <v>0</v>
      </c>
      <c r="B250" s="22">
        <v>98.14461</v>
      </c>
      <c r="C250" s="22"/>
      <c r="D250" s="22"/>
    </row>
    <row r="251" spans="1:4">
      <c r="A251" s="22">
        <v>6.82121E-13</v>
      </c>
      <c r="B251" s="22">
        <v>98.547640000000001</v>
      </c>
      <c r="C251" s="22"/>
      <c r="D251" s="22"/>
    </row>
    <row r="252" spans="1:4">
      <c r="A252" s="22">
        <v>4.5474739999999997E-13</v>
      </c>
      <c r="B252" s="22">
        <v>98.951660000000004</v>
      </c>
      <c r="C252" s="22"/>
      <c r="D252" s="22"/>
    </row>
    <row r="253" spans="1:4">
      <c r="A253" s="22">
        <v>-4.5474739999999997E-13</v>
      </c>
      <c r="B253" s="22">
        <v>99.356679999999997</v>
      </c>
      <c r="C253" s="22"/>
      <c r="D253" s="22"/>
    </row>
    <row r="254" spans="1:4">
      <c r="A254" s="22">
        <v>1.136868E-12</v>
      </c>
      <c r="B254" s="22">
        <v>99.760710000000003</v>
      </c>
      <c r="C254" s="22"/>
      <c r="D254" s="22"/>
    </row>
    <row r="255" spans="1:4">
      <c r="A255" s="22">
        <v>-2.2737369999999998E-13</v>
      </c>
      <c r="B255" s="22">
        <v>100.1687</v>
      </c>
      <c r="C255" s="22"/>
      <c r="D255" s="22"/>
    </row>
    <row r="256" spans="1:4">
      <c r="A256" s="22">
        <v>1.8189889999999999E-12</v>
      </c>
      <c r="B256" s="22">
        <v>100.57380000000001</v>
      </c>
      <c r="C256" s="22"/>
      <c r="D256" s="22"/>
    </row>
    <row r="257" spans="1:4">
      <c r="A257" s="22">
        <v>0</v>
      </c>
      <c r="B257" s="22">
        <v>100.97880000000001</v>
      </c>
      <c r="C257" s="22"/>
      <c r="D257" s="22"/>
    </row>
    <row r="258" spans="1:4">
      <c r="A258" s="22">
        <v>-4.5474739999999997E-13</v>
      </c>
      <c r="B258" s="22">
        <v>101.38379999999999</v>
      </c>
      <c r="C258" s="22"/>
      <c r="D258" s="22"/>
    </row>
    <row r="259" spans="1:4">
      <c r="A259" s="22">
        <v>6.82121E-13</v>
      </c>
      <c r="B259" s="22">
        <v>101.7868</v>
      </c>
      <c r="C259" s="22"/>
      <c r="D259" s="22"/>
    </row>
    <row r="260" spans="1:4">
      <c r="A260" s="22">
        <v>-2.2737369999999998E-13</v>
      </c>
      <c r="B260" s="22">
        <v>102.1908</v>
      </c>
      <c r="C260" s="22"/>
      <c r="D260" s="22"/>
    </row>
    <row r="261" spans="1:4">
      <c r="A261" s="22">
        <v>-1.591616E-12</v>
      </c>
      <c r="B261" s="22">
        <v>102.5959</v>
      </c>
      <c r="C261" s="22"/>
      <c r="D261" s="22"/>
    </row>
    <row r="262" spans="1:4">
      <c r="A262" s="22">
        <v>-2.728484E-12</v>
      </c>
      <c r="B262" s="22">
        <v>103.00190000000001</v>
      </c>
      <c r="C262" s="22"/>
      <c r="D262" s="22"/>
    </row>
    <row r="263" spans="1:4">
      <c r="A263" s="22">
        <v>6.82121E-13</v>
      </c>
      <c r="B263" s="22">
        <v>103.4079</v>
      </c>
      <c r="C263" s="22"/>
      <c r="D263" s="22"/>
    </row>
    <row r="264" spans="1:4">
      <c r="A264" s="22">
        <v>4.5474739999999997E-13</v>
      </c>
      <c r="B264" s="22">
        <v>103.8139</v>
      </c>
      <c r="C264" s="22"/>
      <c r="D264" s="22"/>
    </row>
    <row r="265" spans="1:4">
      <c r="A265" s="22">
        <v>-4.5474739999999997E-13</v>
      </c>
      <c r="B265" s="22">
        <v>104.218</v>
      </c>
      <c r="C265" s="22"/>
      <c r="D265" s="22"/>
    </row>
    <row r="266" spans="1:4">
      <c r="A266" s="22">
        <v>1.136868E-12</v>
      </c>
      <c r="B266" s="22">
        <v>104.623</v>
      </c>
      <c r="C266" s="22"/>
      <c r="D266" s="22"/>
    </row>
    <row r="267" spans="1:4">
      <c r="A267" s="22">
        <v>4.5474739999999997E-13</v>
      </c>
      <c r="B267" s="22">
        <v>105.029</v>
      </c>
      <c r="C267" s="22"/>
      <c r="D267" s="22"/>
    </row>
    <row r="268" spans="1:4">
      <c r="A268" s="22">
        <v>2.728484E-12</v>
      </c>
      <c r="B268" s="22">
        <v>105.43300000000001</v>
      </c>
      <c r="C268" s="22"/>
      <c r="D268" s="22"/>
    </row>
    <row r="269" spans="1:4">
      <c r="A269" s="22">
        <v>-6.82121E-13</v>
      </c>
      <c r="B269" s="22">
        <v>105.83710000000001</v>
      </c>
      <c r="C269" s="22"/>
      <c r="D269" s="22"/>
    </row>
    <row r="270" spans="1:4">
      <c r="A270" s="22">
        <v>-4.5474739999999997E-12</v>
      </c>
      <c r="B270" s="22">
        <v>106.2431</v>
      </c>
      <c r="C270" s="22"/>
      <c r="D270" s="22"/>
    </row>
    <row r="271" spans="1:4">
      <c r="A271" s="22">
        <v>-9.0949469999999998E-13</v>
      </c>
      <c r="B271" s="22">
        <v>106.6481</v>
      </c>
      <c r="C271" s="22"/>
      <c r="D271" s="22"/>
    </row>
    <row r="272" spans="1:4">
      <c r="A272" s="22">
        <v>2.2737369999999998E-12</v>
      </c>
      <c r="B272" s="22">
        <v>107.05410000000001</v>
      </c>
      <c r="C272" s="22"/>
      <c r="D272" s="22"/>
    </row>
    <row r="273" spans="1:4">
      <c r="A273" s="22">
        <v>-1.364242E-12</v>
      </c>
      <c r="B273" s="22">
        <v>107.4581</v>
      </c>
      <c r="C273" s="22"/>
      <c r="D273" s="22"/>
    </row>
    <row r="274" spans="1:4">
      <c r="A274" s="22">
        <v>0</v>
      </c>
      <c r="B274" s="22">
        <v>107.86320000000001</v>
      </c>
      <c r="C274" s="22"/>
      <c r="D274" s="22"/>
    </row>
    <row r="275" spans="1:4">
      <c r="A275" s="22">
        <v>-4.5474739999999997E-13</v>
      </c>
      <c r="B275" s="22">
        <v>108.2662</v>
      </c>
      <c r="C275" s="22"/>
      <c r="D275" s="22"/>
    </row>
    <row r="276" spans="1:4">
      <c r="A276" s="22">
        <v>-2.2737369999999998E-13</v>
      </c>
      <c r="B276" s="22">
        <v>108.67019999999999</v>
      </c>
      <c r="C276" s="22"/>
      <c r="D276" s="22"/>
    </row>
    <row r="277" spans="1:4">
      <c r="A277" s="22">
        <v>4.5474739999999997E-13</v>
      </c>
      <c r="B277" s="22">
        <v>109.0752</v>
      </c>
      <c r="C277" s="22"/>
      <c r="D277" s="22"/>
    </row>
    <row r="278" spans="1:4">
      <c r="A278" s="22">
        <v>6.82121E-13</v>
      </c>
      <c r="B278" s="22">
        <v>109.4803</v>
      </c>
      <c r="C278" s="22"/>
      <c r="D278" s="22"/>
    </row>
    <row r="279" spans="1:4">
      <c r="A279" s="22">
        <v>-2.2737369999999998E-13</v>
      </c>
      <c r="B279" s="22">
        <v>109.8843</v>
      </c>
      <c r="C279" s="22"/>
      <c r="D279" s="22"/>
    </row>
    <row r="280" spans="1:4">
      <c r="A280" s="22">
        <v>1.136868E-12</v>
      </c>
      <c r="B280" s="22">
        <v>110.2893</v>
      </c>
      <c r="C280" s="22"/>
      <c r="D280" s="22"/>
    </row>
    <row r="281" spans="1:4">
      <c r="A281" s="22">
        <v>-2.0463629999999999E-12</v>
      </c>
      <c r="B281" s="22">
        <v>110.69329999999999</v>
      </c>
      <c r="C281" s="22"/>
      <c r="D281" s="22"/>
    </row>
    <row r="282" spans="1:4">
      <c r="A282" s="22">
        <v>4.5474739999999997E-13</v>
      </c>
      <c r="B282" s="22">
        <v>111.0984</v>
      </c>
      <c r="C282" s="22"/>
      <c r="D282" s="22"/>
    </row>
    <row r="283" spans="1:4">
      <c r="A283" s="22">
        <v>1.8189889999999999E-12</v>
      </c>
      <c r="B283" s="22">
        <v>111.50239999999999</v>
      </c>
      <c r="C283" s="22"/>
      <c r="D283" s="22"/>
    </row>
    <row r="284" spans="1:4">
      <c r="A284" s="22">
        <v>-1.364242E-12</v>
      </c>
      <c r="B284" s="22">
        <v>111.9074</v>
      </c>
      <c r="C284" s="22"/>
      <c r="D284" s="22"/>
    </row>
    <row r="285" spans="1:4">
      <c r="A285" s="22">
        <v>-4.5474739999999997E-13</v>
      </c>
      <c r="B285" s="22">
        <v>112.3124</v>
      </c>
      <c r="C285" s="22"/>
      <c r="D285" s="22"/>
    </row>
    <row r="286" spans="1:4">
      <c r="A286" s="22">
        <v>0</v>
      </c>
      <c r="B286" s="22">
        <v>112.7174</v>
      </c>
      <c r="C286" s="22"/>
      <c r="D286" s="22"/>
    </row>
    <row r="287" spans="1:4">
      <c r="A287" s="22">
        <v>6.82121E-13</v>
      </c>
      <c r="B287" s="22">
        <v>113.12050000000001</v>
      </c>
      <c r="C287" s="22"/>
      <c r="D287" s="22"/>
    </row>
    <row r="288" spans="1:4">
      <c r="A288" s="22">
        <v>0</v>
      </c>
      <c r="B288" s="22">
        <v>113.52549999999999</v>
      </c>
      <c r="C288" s="22"/>
      <c r="D288" s="22"/>
    </row>
    <row r="289" spans="1:4">
      <c r="A289" s="22">
        <v>0</v>
      </c>
      <c r="B289" s="22">
        <v>113.93049999999999</v>
      </c>
      <c r="C289" s="22"/>
      <c r="D289" s="22"/>
    </row>
    <row r="290" spans="1:4">
      <c r="A290" s="22">
        <v>9.0949469999999998E-13</v>
      </c>
      <c r="B290" s="22">
        <v>114.3325</v>
      </c>
      <c r="C290" s="22"/>
      <c r="D290" s="22"/>
    </row>
    <row r="291" spans="1:4">
      <c r="A291" s="22">
        <v>-4.5474739999999997E-13</v>
      </c>
      <c r="B291" s="22">
        <v>114.7366</v>
      </c>
      <c r="C291" s="22"/>
      <c r="D291" s="22"/>
    </row>
    <row r="292" spans="1:4">
      <c r="A292" s="22">
        <v>9.0949469999999998E-13</v>
      </c>
      <c r="B292" s="22">
        <v>115.1416</v>
      </c>
      <c r="C292" s="22"/>
      <c r="D292" s="22"/>
    </row>
    <row r="293" spans="1:4">
      <c r="A293" s="22">
        <v>2.0463629999999999E-12</v>
      </c>
      <c r="B293" s="22">
        <v>115.5446</v>
      </c>
      <c r="C293" s="22"/>
      <c r="D293" s="22"/>
    </row>
    <row r="294" spans="1:4">
      <c r="A294" s="22">
        <v>-1.364242E-12</v>
      </c>
      <c r="B294" s="22">
        <v>115.95059999999999</v>
      </c>
      <c r="C294" s="22"/>
      <c r="D294" s="22"/>
    </row>
    <row r="295" spans="1:4">
      <c r="A295" s="22">
        <v>-1.364242E-12</v>
      </c>
      <c r="B295" s="22">
        <v>116.35469999999999</v>
      </c>
      <c r="C295" s="22"/>
      <c r="D295" s="22"/>
    </row>
    <row r="296" spans="1:4">
      <c r="A296" s="22">
        <v>-6.82121E-13</v>
      </c>
      <c r="B296" s="22">
        <v>116.7607</v>
      </c>
      <c r="C296" s="22"/>
      <c r="D296" s="22"/>
    </row>
    <row r="297" spans="1:4">
      <c r="A297" s="22">
        <v>-4.5474739999999997E-13</v>
      </c>
      <c r="B297" s="22">
        <v>117.1657</v>
      </c>
      <c r="C297" s="22"/>
      <c r="D297" s="22"/>
    </row>
    <row r="298" spans="1:4">
      <c r="A298" s="22">
        <v>2.2737369999999998E-12</v>
      </c>
      <c r="B298" s="22">
        <v>117.5697</v>
      </c>
      <c r="C298" s="22"/>
      <c r="D298" s="22"/>
    </row>
    <row r="299" spans="1:4">
      <c r="A299" s="22">
        <v>-6.82121E-13</v>
      </c>
      <c r="B299" s="22">
        <v>117.9747</v>
      </c>
      <c r="C299" s="22"/>
      <c r="D299" s="22"/>
    </row>
    <row r="300" spans="1:4">
      <c r="A300" s="22">
        <v>1.136868E-12</v>
      </c>
      <c r="B300" s="22">
        <v>118.38079999999999</v>
      </c>
      <c r="C300" s="22"/>
      <c r="D300" s="22"/>
    </row>
    <row r="301" spans="1:4">
      <c r="A301" s="22">
        <v>0</v>
      </c>
      <c r="B301" s="22">
        <v>118.78579999999999</v>
      </c>
      <c r="C301" s="22"/>
      <c r="D301" s="22"/>
    </row>
    <row r="302" spans="1:4">
      <c r="A302" s="22">
        <v>-2.9558579999999999E-12</v>
      </c>
      <c r="B302" s="22">
        <v>119.18680000000001</v>
      </c>
      <c r="C302" s="22"/>
      <c r="D302" s="22"/>
    </row>
    <row r="303" spans="1:4">
      <c r="A303" s="22">
        <v>-6.82121E-13</v>
      </c>
      <c r="B303" s="22">
        <v>119.59180000000001</v>
      </c>
      <c r="C303" s="22"/>
      <c r="D303" s="22"/>
    </row>
    <row r="304" spans="1:4">
      <c r="A304" s="22">
        <v>-9.0949469999999998E-13</v>
      </c>
      <c r="B304" s="22">
        <v>119.9979</v>
      </c>
      <c r="C304" s="22"/>
      <c r="D304" s="22"/>
    </row>
    <row r="305" spans="1:4">
      <c r="A305" s="22">
        <v>-4.5474739999999997E-13</v>
      </c>
      <c r="B305" s="22">
        <v>120.40389999999999</v>
      </c>
      <c r="C305" s="22"/>
      <c r="D305" s="22"/>
    </row>
    <row r="306" spans="1:4">
      <c r="A306" s="22">
        <v>1.8189889999999999E-12</v>
      </c>
      <c r="B306" s="22">
        <v>120.80889999999999</v>
      </c>
      <c r="C306" s="22"/>
      <c r="D306" s="22"/>
    </row>
    <row r="307" spans="1:4">
      <c r="A307" s="22">
        <v>4.5474739999999997E-13</v>
      </c>
      <c r="B307" s="22">
        <v>121.2129</v>
      </c>
      <c r="C307" s="22"/>
      <c r="D307" s="22"/>
    </row>
    <row r="308" spans="1:4">
      <c r="A308" s="22"/>
      <c r="B308" s="22"/>
      <c r="C308" s="22"/>
      <c r="D308" s="22"/>
    </row>
    <row r="309" spans="1:4">
      <c r="A309" s="22"/>
      <c r="B309" s="22"/>
      <c r="C309" s="22"/>
      <c r="D309" s="22"/>
    </row>
    <row r="310" spans="1:4">
      <c r="A310" s="22"/>
      <c r="B310" s="22"/>
      <c r="C310" s="22"/>
      <c r="D310" s="22"/>
    </row>
    <row r="311" spans="1:4">
      <c r="A311" s="22"/>
      <c r="B311" s="22"/>
      <c r="C311" s="22"/>
      <c r="D311" s="22"/>
    </row>
    <row r="312" spans="1:4">
      <c r="A312" s="22"/>
      <c r="B312" s="22"/>
      <c r="C312" s="22"/>
      <c r="D312" s="22"/>
    </row>
    <row r="313" spans="1:4">
      <c r="A313" s="22"/>
      <c r="B313" s="22"/>
      <c r="C313" s="22"/>
      <c r="D313" s="22"/>
    </row>
    <row r="314" spans="1:4">
      <c r="A314" s="22"/>
      <c r="B314" s="22"/>
      <c r="C314" s="22"/>
      <c r="D314" s="22"/>
    </row>
    <row r="315" spans="1:4">
      <c r="A315" s="22"/>
      <c r="B315" s="22"/>
      <c r="C315" s="22"/>
      <c r="D315" s="22"/>
    </row>
    <row r="316" spans="1:4">
      <c r="A316" s="22"/>
      <c r="B316" s="22"/>
      <c r="C316" s="22"/>
      <c r="D316" s="22"/>
    </row>
    <row r="317" spans="1:4">
      <c r="A317" s="22"/>
      <c r="B317" s="22"/>
      <c r="C317" s="22"/>
      <c r="D317" s="22"/>
    </row>
    <row r="318" spans="1:4">
      <c r="A318" s="22"/>
      <c r="B318" s="22"/>
      <c r="C318" s="22"/>
      <c r="D318" s="22"/>
    </row>
    <row r="319" spans="1:4">
      <c r="A319" s="22"/>
      <c r="B319" s="22"/>
      <c r="C319" s="22"/>
      <c r="D319" s="22"/>
    </row>
    <row r="320" spans="1:4">
      <c r="A320" s="22"/>
      <c r="B320" s="22"/>
      <c r="C320" s="22"/>
      <c r="D320" s="22"/>
    </row>
    <row r="321" spans="1:4">
      <c r="A321" s="22"/>
      <c r="B321" s="22"/>
      <c r="C321" s="22"/>
      <c r="D321" s="22"/>
    </row>
    <row r="322" spans="1:4">
      <c r="A322" s="22"/>
      <c r="B322" s="22"/>
      <c r="C322" s="22"/>
      <c r="D322" s="22"/>
    </row>
    <row r="323" spans="1:4">
      <c r="A323" s="22"/>
      <c r="B323" s="22"/>
      <c r="C323" s="22"/>
      <c r="D323" s="22"/>
    </row>
    <row r="324" spans="1:4">
      <c r="A324" s="22"/>
      <c r="B324" s="22"/>
      <c r="C324" s="22"/>
      <c r="D324" s="22"/>
    </row>
    <row r="325" spans="1:4">
      <c r="A325" s="22"/>
      <c r="B325" s="22"/>
      <c r="C325" s="22"/>
      <c r="D325" s="22"/>
    </row>
    <row r="326" spans="1:4">
      <c r="A326" s="22"/>
      <c r="B326" s="22"/>
      <c r="C326" s="22"/>
      <c r="D326" s="22"/>
    </row>
    <row r="327" spans="1:4">
      <c r="A327" s="22"/>
      <c r="B327" s="22"/>
      <c r="C327" s="22"/>
      <c r="D327" s="22"/>
    </row>
    <row r="328" spans="1:4">
      <c r="A328" s="22"/>
      <c r="B328" s="22"/>
      <c r="C328" s="22"/>
      <c r="D328" s="22"/>
    </row>
    <row r="329" spans="1:4">
      <c r="A329" s="22"/>
      <c r="B329" s="22"/>
      <c r="C329" s="22"/>
      <c r="D329" s="22"/>
    </row>
    <row r="330" spans="1:4">
      <c r="A330" s="22"/>
      <c r="B330" s="22"/>
      <c r="C330" s="22"/>
      <c r="D330" s="22"/>
    </row>
    <row r="331" spans="1:4">
      <c r="A331" s="22"/>
      <c r="B331" s="22"/>
      <c r="C331" s="22"/>
      <c r="D331" s="22"/>
    </row>
    <row r="332" spans="1:4">
      <c r="A332" s="22"/>
      <c r="B332" s="22"/>
      <c r="C332" s="22"/>
      <c r="D332" s="22"/>
    </row>
    <row r="333" spans="1:4">
      <c r="A333" s="22"/>
      <c r="B333" s="22"/>
      <c r="C333" s="22"/>
      <c r="D333" s="22"/>
    </row>
    <row r="334" spans="1:4">
      <c r="A334" s="22"/>
      <c r="B334" s="22"/>
      <c r="C334" s="22"/>
      <c r="D334" s="22"/>
    </row>
    <row r="335" spans="1:4">
      <c r="A335" s="22"/>
      <c r="B335" s="22"/>
      <c r="C335" s="22"/>
      <c r="D335" s="22"/>
    </row>
    <row r="336" spans="1:4">
      <c r="A336" s="22"/>
      <c r="B336" s="22"/>
      <c r="C336" s="22"/>
      <c r="D336" s="22"/>
    </row>
    <row r="337" spans="1:4">
      <c r="A337" s="22"/>
      <c r="B337" s="22"/>
      <c r="C337" s="22"/>
      <c r="D337" s="22"/>
    </row>
    <row r="338" spans="1:4">
      <c r="A338" s="22"/>
      <c r="B338" s="22"/>
      <c r="C338" s="22"/>
      <c r="D338" s="22"/>
    </row>
    <row r="339" spans="1:4">
      <c r="A339" s="22"/>
      <c r="B339" s="22"/>
      <c r="C339" s="22"/>
      <c r="D339" s="22"/>
    </row>
    <row r="340" spans="1:4">
      <c r="A340" s="22"/>
      <c r="B340" s="22"/>
      <c r="C340" s="22"/>
      <c r="D340" s="22"/>
    </row>
    <row r="341" spans="1:4">
      <c r="A341" s="22"/>
      <c r="B341" s="22"/>
      <c r="C341" s="22"/>
      <c r="D341" s="22"/>
    </row>
    <row r="342" spans="1:4">
      <c r="A342" s="22"/>
      <c r="B342" s="22"/>
      <c r="C342" s="22"/>
      <c r="D342" s="22"/>
    </row>
    <row r="343" spans="1:4">
      <c r="A343" s="22"/>
      <c r="B343" s="22"/>
      <c r="C343" s="22"/>
      <c r="D343" s="22"/>
    </row>
    <row r="344" spans="1:4">
      <c r="A344" s="22"/>
      <c r="B344" s="22"/>
      <c r="C344" s="22"/>
      <c r="D344" s="22"/>
    </row>
    <row r="345" spans="1:4">
      <c r="A345" s="22"/>
      <c r="B345" s="22"/>
      <c r="C345" s="22"/>
      <c r="D345" s="22"/>
    </row>
    <row r="346" spans="1:4">
      <c r="A346" s="22"/>
      <c r="B346" s="22"/>
      <c r="C346" s="22"/>
      <c r="D346" s="22"/>
    </row>
    <row r="347" spans="1:4">
      <c r="A347" s="22"/>
      <c r="B347" s="22"/>
      <c r="C347" s="22"/>
      <c r="D347" s="22"/>
    </row>
    <row r="348" spans="1:4">
      <c r="A348" s="22"/>
      <c r="B348" s="22"/>
      <c r="C348" s="22"/>
      <c r="D348" s="22"/>
    </row>
    <row r="349" spans="1:4">
      <c r="A349" s="22"/>
      <c r="B349" s="22"/>
      <c r="C349" s="22"/>
      <c r="D349" s="22"/>
    </row>
    <row r="350" spans="1:4">
      <c r="A350" s="22"/>
      <c r="B350" s="22"/>
      <c r="C350" s="22"/>
      <c r="D350" s="22"/>
    </row>
    <row r="351" spans="1:4">
      <c r="A351" s="22"/>
      <c r="B351" s="22"/>
      <c r="C351" s="22"/>
      <c r="D351" s="22"/>
    </row>
    <row r="352" spans="1:4">
      <c r="A352" s="22"/>
      <c r="B352" s="22"/>
      <c r="C352" s="22"/>
      <c r="D352" s="22"/>
    </row>
    <row r="353" spans="1:4">
      <c r="A353" s="22"/>
      <c r="B353" s="22"/>
      <c r="C353" s="22"/>
      <c r="D353" s="22"/>
    </row>
    <row r="354" spans="1:4">
      <c r="A354" s="22"/>
      <c r="B354" s="22"/>
      <c r="C354" s="22"/>
      <c r="D354" s="22"/>
    </row>
    <row r="355" spans="1:4">
      <c r="A355" s="22"/>
      <c r="B355" s="22"/>
      <c r="C355" s="22"/>
      <c r="D355" s="22"/>
    </row>
    <row r="356" spans="1:4">
      <c r="A356" s="22"/>
      <c r="B356" s="22"/>
      <c r="C356" s="22"/>
      <c r="D356" s="22"/>
    </row>
    <row r="357" spans="1:4">
      <c r="A357" s="22"/>
      <c r="B357" s="22"/>
      <c r="C357" s="22"/>
      <c r="D357" s="22"/>
    </row>
    <row r="358" spans="1:4">
      <c r="A358" s="22"/>
      <c r="B358" s="22"/>
      <c r="C358" s="22"/>
      <c r="D358" s="22"/>
    </row>
    <row r="359" spans="1:4">
      <c r="A359" s="22"/>
      <c r="B359" s="22"/>
      <c r="C359" s="22"/>
      <c r="D359" s="22"/>
    </row>
    <row r="360" spans="1:4">
      <c r="A360" s="22"/>
      <c r="B360" s="22"/>
      <c r="C360" s="22"/>
      <c r="D360" s="22"/>
    </row>
    <row r="361" spans="1:4">
      <c r="A361" s="22"/>
      <c r="B361" s="22"/>
      <c r="C361" s="22"/>
      <c r="D361" s="22"/>
    </row>
    <row r="362" spans="1:4">
      <c r="A362" s="22"/>
      <c r="B362" s="22"/>
      <c r="C362" s="22"/>
      <c r="D362" s="22"/>
    </row>
    <row r="363" spans="1:4">
      <c r="A363" s="22"/>
      <c r="B363" s="22"/>
      <c r="C363" s="22"/>
      <c r="D363" s="22"/>
    </row>
    <row r="364" spans="1:4">
      <c r="A364" s="22"/>
      <c r="B364" s="22"/>
      <c r="C364" s="22"/>
      <c r="D364" s="22"/>
    </row>
    <row r="365" spans="1:4">
      <c r="A365" s="22"/>
      <c r="B365" s="22"/>
      <c r="C365" s="22"/>
      <c r="D365" s="22"/>
    </row>
    <row r="366" spans="1:4">
      <c r="A366" s="22"/>
      <c r="B366" s="22"/>
      <c r="C366" s="22"/>
      <c r="D366" s="22"/>
    </row>
    <row r="367" spans="1:4">
      <c r="A367" s="22"/>
      <c r="B367" s="22"/>
      <c r="C367" s="22"/>
      <c r="D367" s="22"/>
    </row>
    <row r="368" spans="1:4">
      <c r="A368" s="22"/>
      <c r="B368" s="22"/>
      <c r="C368" s="22"/>
      <c r="D368" s="22"/>
    </row>
    <row r="369" spans="1:4">
      <c r="A369" s="22"/>
      <c r="B369" s="22"/>
      <c r="C369" s="22"/>
      <c r="D369" s="22"/>
    </row>
    <row r="370" spans="1:4">
      <c r="A370" s="22"/>
      <c r="B370" s="22"/>
      <c r="C370" s="22"/>
      <c r="D370" s="22"/>
    </row>
    <row r="371" spans="1:4">
      <c r="A371" s="22"/>
      <c r="B371" s="22"/>
      <c r="C371" s="22"/>
      <c r="D371" s="22"/>
    </row>
    <row r="372" spans="1:4">
      <c r="A372" s="22"/>
      <c r="B372" s="22"/>
      <c r="C372" s="22"/>
      <c r="D372" s="22"/>
    </row>
    <row r="373" spans="1:4">
      <c r="A373" s="22"/>
      <c r="B373" s="22"/>
      <c r="C373" s="22"/>
      <c r="D373" s="22"/>
    </row>
    <row r="374" spans="1:4">
      <c r="A374" s="22"/>
      <c r="B374" s="22"/>
      <c r="C374" s="22"/>
      <c r="D374" s="22"/>
    </row>
    <row r="375" spans="1:4">
      <c r="A375" s="22"/>
      <c r="B375" s="22"/>
      <c r="C375" s="22"/>
      <c r="D375" s="22"/>
    </row>
    <row r="376" spans="1:4">
      <c r="A376" s="22"/>
      <c r="B376" s="22"/>
      <c r="C376" s="22"/>
      <c r="D376" s="22"/>
    </row>
    <row r="377" spans="1:4">
      <c r="A377" s="22"/>
      <c r="B377" s="22"/>
      <c r="C377" s="22"/>
      <c r="D377" s="22"/>
    </row>
    <row r="378" spans="1:4">
      <c r="A378" s="22"/>
      <c r="B378" s="22"/>
      <c r="C378" s="22"/>
      <c r="D378" s="22"/>
    </row>
    <row r="379" spans="1:4">
      <c r="A379" s="22"/>
      <c r="B379" s="22"/>
      <c r="C379" s="22"/>
      <c r="D379" s="22"/>
    </row>
    <row r="380" spans="1:4">
      <c r="A380" s="22"/>
      <c r="B380" s="22"/>
      <c r="C380" s="22"/>
      <c r="D380" s="22"/>
    </row>
    <row r="381" spans="1:4">
      <c r="A381" s="22"/>
      <c r="B381" s="22"/>
      <c r="C381" s="22"/>
      <c r="D381" s="22"/>
    </row>
    <row r="382" spans="1:4">
      <c r="A382" s="22"/>
      <c r="B382" s="22"/>
      <c r="C382" s="22"/>
      <c r="D382" s="22"/>
    </row>
    <row r="383" spans="1:4">
      <c r="A383" s="22"/>
      <c r="B383" s="22"/>
      <c r="C383" s="22"/>
      <c r="D383" s="22"/>
    </row>
    <row r="384" spans="1:4">
      <c r="A384" s="22"/>
      <c r="B384" s="22"/>
      <c r="C384" s="22"/>
      <c r="D384" s="22"/>
    </row>
    <row r="385" spans="1:4">
      <c r="A385" s="22"/>
      <c r="B385" s="22"/>
      <c r="C385" s="22"/>
      <c r="D385" s="22"/>
    </row>
    <row r="386" spans="1:4">
      <c r="A386" s="22"/>
      <c r="B386" s="22"/>
      <c r="C386" s="22"/>
      <c r="D386" s="22"/>
    </row>
    <row r="387" spans="1:4">
      <c r="A387" s="22"/>
      <c r="B387" s="22"/>
      <c r="C387" s="22"/>
      <c r="D387" s="22"/>
    </row>
    <row r="388" spans="1:4">
      <c r="A388" s="22"/>
      <c r="B388" s="22"/>
      <c r="C388" s="22"/>
      <c r="D388" s="22"/>
    </row>
    <row r="389" spans="1:4">
      <c r="A389" s="22"/>
      <c r="B389" s="22"/>
      <c r="C389" s="22"/>
      <c r="D389" s="22"/>
    </row>
    <row r="390" spans="1:4">
      <c r="A390" s="22"/>
      <c r="B390" s="22"/>
      <c r="C390" s="22"/>
      <c r="D390" s="22"/>
    </row>
    <row r="391" spans="1:4">
      <c r="A391" s="22"/>
      <c r="B391" s="22"/>
      <c r="C391" s="22"/>
      <c r="D391" s="22"/>
    </row>
    <row r="392" spans="1:4">
      <c r="A392" s="22"/>
      <c r="B392" s="22"/>
      <c r="C392" s="22"/>
      <c r="D392" s="22"/>
    </row>
    <row r="393" spans="1:4">
      <c r="A393" s="22"/>
      <c r="B393" s="22"/>
      <c r="C393" s="22"/>
      <c r="D393" s="22"/>
    </row>
    <row r="394" spans="1:4">
      <c r="A394" s="22"/>
      <c r="B394" s="22"/>
      <c r="C394" s="22"/>
      <c r="D394" s="22"/>
    </row>
    <row r="395" spans="1:4">
      <c r="A395" s="22"/>
      <c r="B395" s="22"/>
      <c r="C395" s="22"/>
      <c r="D395" s="22"/>
    </row>
    <row r="396" spans="1:4">
      <c r="A396" s="22"/>
      <c r="B396" s="22"/>
      <c r="C396" s="22"/>
      <c r="D396" s="22"/>
    </row>
    <row r="397" spans="1:4">
      <c r="A397" s="22"/>
      <c r="B397" s="22"/>
      <c r="C397" s="22"/>
      <c r="D397" s="22"/>
    </row>
    <row r="398" spans="1:4">
      <c r="A398" s="22"/>
      <c r="B398" s="22"/>
      <c r="C398" s="22"/>
      <c r="D398" s="22"/>
    </row>
    <row r="399" spans="1:4">
      <c r="A399" s="22"/>
      <c r="B399" s="22"/>
      <c r="C399" s="22"/>
      <c r="D399" s="22"/>
    </row>
    <row r="400" spans="1:4">
      <c r="A400" s="22"/>
      <c r="B400" s="22"/>
      <c r="C400" s="22"/>
      <c r="D400" s="22"/>
    </row>
    <row r="401" spans="1:4">
      <c r="A401" s="22"/>
      <c r="B401" s="22"/>
      <c r="C401" s="22"/>
      <c r="D401" s="22"/>
    </row>
    <row r="402" spans="1:4">
      <c r="A402" s="22"/>
      <c r="B402" s="22"/>
      <c r="C402" s="22"/>
      <c r="D402" s="22"/>
    </row>
    <row r="403" spans="1:4">
      <c r="A403" s="22"/>
      <c r="B403" s="22"/>
      <c r="C403" s="22"/>
      <c r="D403" s="22"/>
    </row>
    <row r="404" spans="1:4">
      <c r="A404" s="22"/>
      <c r="B404" s="22"/>
      <c r="C404" s="22"/>
      <c r="D404" s="22"/>
    </row>
    <row r="405" spans="1:4">
      <c r="A405" s="22"/>
      <c r="B405" s="22"/>
      <c r="C405" s="22"/>
      <c r="D405" s="22"/>
    </row>
    <row r="406" spans="1:4">
      <c r="A406" s="22"/>
      <c r="B406" s="22"/>
      <c r="C406" s="22"/>
      <c r="D406" s="22"/>
    </row>
    <row r="407" spans="1:4">
      <c r="A407" s="22"/>
      <c r="B407" s="22"/>
      <c r="C407" s="22"/>
      <c r="D407" s="22"/>
    </row>
    <row r="408" spans="1:4">
      <c r="A408" s="22"/>
      <c r="B408" s="22"/>
      <c r="C408" s="22"/>
      <c r="D408" s="22"/>
    </row>
    <row r="409" spans="1:4">
      <c r="A409" s="22"/>
      <c r="B409" s="22"/>
      <c r="C409" s="22"/>
      <c r="D409" s="22"/>
    </row>
    <row r="410" spans="1:4">
      <c r="A410" s="22"/>
      <c r="B410" s="22"/>
      <c r="C410" s="22"/>
      <c r="D410" s="22"/>
    </row>
    <row r="411" spans="1:4">
      <c r="A411" s="22"/>
      <c r="B411" s="22"/>
      <c r="C411" s="22"/>
      <c r="D411" s="22"/>
    </row>
    <row r="412" spans="1:4">
      <c r="A412" s="22"/>
      <c r="B412" s="22"/>
      <c r="C412" s="22"/>
      <c r="D412" s="22"/>
    </row>
    <row r="413" spans="1:4">
      <c r="A413" s="22"/>
      <c r="B413" s="22"/>
      <c r="C413" s="22"/>
      <c r="D413" s="22"/>
    </row>
    <row r="414" spans="1:4">
      <c r="A414" s="22"/>
      <c r="B414" s="22"/>
      <c r="C414" s="22"/>
      <c r="D414" s="22"/>
    </row>
    <row r="415" spans="1:4">
      <c r="A415" s="22"/>
      <c r="B415" s="22"/>
      <c r="C415" s="22"/>
      <c r="D415" s="22"/>
    </row>
    <row r="416" spans="1:4">
      <c r="A416" s="22"/>
      <c r="B416" s="22"/>
      <c r="C416" s="22"/>
      <c r="D416" s="22"/>
    </row>
    <row r="417" spans="1:4">
      <c r="A417" s="22"/>
      <c r="B417" s="22"/>
      <c r="C417" s="22"/>
      <c r="D417" s="22"/>
    </row>
    <row r="418" spans="1:4">
      <c r="A418" s="22"/>
      <c r="B418" s="22"/>
      <c r="C418" s="22"/>
      <c r="D418" s="22"/>
    </row>
    <row r="419" spans="1:4">
      <c r="A419" s="22"/>
      <c r="B419" s="22"/>
      <c r="C419" s="22"/>
      <c r="D419" s="22"/>
    </row>
    <row r="420" spans="1:4">
      <c r="A420" s="22"/>
      <c r="B420" s="22"/>
      <c r="C420" s="22"/>
      <c r="D420" s="22"/>
    </row>
    <row r="421" spans="1:4">
      <c r="A421" s="22"/>
      <c r="B421" s="22"/>
      <c r="C421" s="22"/>
      <c r="D421" s="22"/>
    </row>
    <row r="422" spans="1:4">
      <c r="A422" s="22"/>
      <c r="B422" s="22"/>
      <c r="C422" s="22"/>
      <c r="D422" s="22"/>
    </row>
    <row r="423" spans="1:4">
      <c r="A423" s="22"/>
      <c r="B423" s="22"/>
      <c r="C423" s="22"/>
      <c r="D423" s="22"/>
    </row>
    <row r="424" spans="1:4">
      <c r="A424" s="22"/>
      <c r="B424" s="22"/>
      <c r="C424" s="22"/>
      <c r="D424" s="22"/>
    </row>
    <row r="425" spans="1:4">
      <c r="A425" s="22"/>
      <c r="B425" s="22"/>
      <c r="C425" s="22"/>
      <c r="D425" s="22"/>
    </row>
    <row r="426" spans="1:4">
      <c r="A426" s="22"/>
      <c r="B426" s="22"/>
      <c r="C426" s="22"/>
      <c r="D426" s="22"/>
    </row>
    <row r="427" spans="1:4">
      <c r="C427" s="22"/>
      <c r="D427" s="22"/>
    </row>
    <row r="428" spans="1:4">
      <c r="C428" s="22"/>
      <c r="D428" s="22"/>
    </row>
    <row r="429" spans="1:4">
      <c r="C429" s="22"/>
      <c r="D429" s="22"/>
    </row>
    <row r="430" spans="1:4">
      <c r="C430" s="22"/>
      <c r="D430" s="22"/>
    </row>
    <row r="431" spans="1:4">
      <c r="C431" s="22"/>
      <c r="D431" s="22"/>
    </row>
    <row r="432" spans="1:4">
      <c r="C432" s="22"/>
      <c r="D432" s="22"/>
    </row>
    <row r="433" spans="3:4">
      <c r="C433" s="22"/>
      <c r="D433" s="22"/>
    </row>
    <row r="434" spans="3:4">
      <c r="C434" s="22"/>
      <c r="D434" s="22"/>
    </row>
    <row r="435" spans="3:4">
      <c r="C435" s="22"/>
      <c r="D435" s="22"/>
    </row>
    <row r="436" spans="3:4">
      <c r="C436" s="22"/>
      <c r="D436" s="22"/>
    </row>
    <row r="437" spans="3:4">
      <c r="C437" s="22"/>
      <c r="D437" s="22"/>
    </row>
    <row r="438" spans="3:4">
      <c r="C438" s="22"/>
      <c r="D438" s="22"/>
    </row>
    <row r="439" spans="3:4">
      <c r="C439" s="22"/>
      <c r="D439" s="22"/>
    </row>
    <row r="440" spans="3:4">
      <c r="C440" s="22"/>
      <c r="D440" s="22"/>
    </row>
    <row r="441" spans="3:4">
      <c r="C441" s="22"/>
      <c r="D441" s="22"/>
    </row>
    <row r="442" spans="3:4">
      <c r="C442" s="22"/>
      <c r="D442" s="22"/>
    </row>
    <row r="443" spans="3:4">
      <c r="C443" s="22"/>
      <c r="D443" s="22"/>
    </row>
    <row r="444" spans="3:4">
      <c r="C444" s="22"/>
      <c r="D444" s="22"/>
    </row>
    <row r="445" spans="3:4">
      <c r="C445" s="22"/>
      <c r="D445" s="22"/>
    </row>
    <row r="446" spans="3:4">
      <c r="C446" s="22"/>
      <c r="D446" s="22"/>
    </row>
    <row r="447" spans="3:4">
      <c r="C447" s="22"/>
      <c r="D447" s="22"/>
    </row>
    <row r="448" spans="3:4">
      <c r="C448" s="22"/>
      <c r="D448" s="22"/>
    </row>
    <row r="449" spans="3:4">
      <c r="C449" s="22"/>
      <c r="D449" s="22"/>
    </row>
    <row r="450" spans="3:4">
      <c r="C450" s="22"/>
      <c r="D450" s="22"/>
    </row>
    <row r="451" spans="3:4">
      <c r="C451" s="22"/>
      <c r="D451" s="22"/>
    </row>
    <row r="452" spans="3:4">
      <c r="C452" s="22"/>
      <c r="D452" s="22"/>
    </row>
    <row r="453" spans="3:4">
      <c r="C453" s="22"/>
      <c r="D453" s="22"/>
    </row>
    <row r="454" spans="3:4">
      <c r="C454" s="22"/>
      <c r="D454" s="22"/>
    </row>
    <row r="455" spans="3:4">
      <c r="C455" s="22"/>
      <c r="D455" s="22"/>
    </row>
    <row r="456" spans="3:4">
      <c r="C456" s="22"/>
      <c r="D456" s="22"/>
    </row>
    <row r="457" spans="3:4">
      <c r="C457" s="22"/>
      <c r="D457" s="22"/>
    </row>
    <row r="458" spans="3:4">
      <c r="C458" s="22"/>
      <c r="D458" s="22"/>
    </row>
    <row r="459" spans="3:4">
      <c r="C459" s="22"/>
      <c r="D459" s="22"/>
    </row>
    <row r="460" spans="3:4">
      <c r="C460" s="22"/>
      <c r="D460" s="22"/>
    </row>
    <row r="461" spans="3:4">
      <c r="C461" s="22"/>
      <c r="D461" s="22"/>
    </row>
    <row r="462" spans="3:4">
      <c r="C462" s="22"/>
      <c r="D462" s="22"/>
    </row>
    <row r="463" spans="3:4">
      <c r="C463" s="22"/>
      <c r="D463" s="22"/>
    </row>
    <row r="464" spans="3:4">
      <c r="C464" s="22"/>
      <c r="D464" s="22"/>
    </row>
    <row r="465" spans="3:4">
      <c r="C465" s="22"/>
      <c r="D465" s="22"/>
    </row>
    <row r="466" spans="3:4">
      <c r="C466" s="22"/>
      <c r="D466" s="22"/>
    </row>
    <row r="467" spans="3:4">
      <c r="C467" s="22"/>
      <c r="D467" s="22"/>
    </row>
    <row r="468" spans="3:4">
      <c r="C468" s="22"/>
      <c r="D468" s="22"/>
    </row>
    <row r="469" spans="3:4">
      <c r="C469" s="22"/>
      <c r="D469" s="22"/>
    </row>
    <row r="470" spans="3:4">
      <c r="C470" s="22"/>
      <c r="D470" s="22"/>
    </row>
    <row r="471" spans="3:4">
      <c r="C471" s="22"/>
      <c r="D471" s="22"/>
    </row>
    <row r="472" spans="3:4">
      <c r="C472" s="22"/>
      <c r="D472" s="22"/>
    </row>
    <row r="473" spans="3:4">
      <c r="C473" s="22"/>
      <c r="D473" s="22"/>
    </row>
    <row r="474" spans="3:4">
      <c r="C474" s="22"/>
      <c r="D474" s="22"/>
    </row>
    <row r="475" spans="3:4">
      <c r="C475" s="22"/>
      <c r="D475" s="22"/>
    </row>
    <row r="476" spans="3:4">
      <c r="C476" s="22"/>
      <c r="D476" s="22"/>
    </row>
    <row r="477" spans="3:4">
      <c r="C477" s="22"/>
      <c r="D477" s="22"/>
    </row>
    <row r="478" spans="3:4">
      <c r="C478" s="22"/>
      <c r="D478" s="22"/>
    </row>
    <row r="479" spans="3:4">
      <c r="C479" s="22"/>
      <c r="D479" s="22"/>
    </row>
    <row r="480" spans="3:4">
      <c r="C480" s="22"/>
      <c r="D480" s="22"/>
    </row>
    <row r="481" spans="3:4">
      <c r="C481" s="22"/>
      <c r="D481" s="22"/>
    </row>
    <row r="482" spans="3:4">
      <c r="C482" s="22"/>
      <c r="D482" s="22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topLeftCell="A202" workbookViewId="0">
      <selection activeCell="F220" sqref="F220"/>
    </sheetView>
  </sheetViews>
  <sheetFormatPr baseColWidth="10" defaultColWidth="8.83203125" defaultRowHeight="15"/>
  <cols>
    <col min="1" max="1" width="8.83203125" style="21"/>
    <col min="2" max="2" width="8.5" style="21" customWidth="1"/>
    <col min="3" max="3" width="8.83203125" style="21"/>
    <col min="4" max="4" width="8.5" style="21" customWidth="1"/>
    <col min="5" max="16384" width="8.83203125" style="21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3" t="s">
        <v>34</v>
      </c>
      <c r="B5" s="23" t="s">
        <v>35</v>
      </c>
      <c r="C5" s="23" t="s">
        <v>34</v>
      </c>
      <c r="D5" s="23" t="s">
        <v>35</v>
      </c>
    </row>
    <row r="6" spans="1:4">
      <c r="A6" s="23" t="s">
        <v>6</v>
      </c>
      <c r="B6" s="23" t="s">
        <v>6</v>
      </c>
      <c r="C6" s="23" t="s">
        <v>6</v>
      </c>
      <c r="D6" s="23" t="s">
        <v>6</v>
      </c>
    </row>
    <row r="7" spans="1:4">
      <c r="A7" s="24">
        <f>AVERAGE(A9:A1000)</f>
        <v>-1.547890023076924E-12</v>
      </c>
      <c r="B7" s="23">
        <f>STDEV(A9:A1000)</f>
        <v>2.19358393523508E-12</v>
      </c>
      <c r="C7" s="24">
        <f>AVERAGE(C9:C1000)</f>
        <v>-3.5907182975609764E-10</v>
      </c>
      <c r="D7" s="23">
        <f>STDEV(C9:C1000)</f>
        <v>3.0385860818507481E-11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2">
        <v>1.136868E-12</v>
      </c>
      <c r="B9" s="22">
        <v>0.30901770000000001</v>
      </c>
      <c r="C9" s="22">
        <v>-3.5561240000000002E-10</v>
      </c>
      <c r="D9" s="22">
        <v>0.31101800000000002</v>
      </c>
    </row>
    <row r="10" spans="1:4">
      <c r="A10" s="22">
        <v>-6.82121E-13</v>
      </c>
      <c r="B10" s="22">
        <v>0.99405670000000002</v>
      </c>
      <c r="C10" s="22">
        <v>-3.2105159999999999E-10</v>
      </c>
      <c r="D10" s="22">
        <v>0.99405719999999997</v>
      </c>
    </row>
    <row r="11" spans="1:4">
      <c r="A11" s="22">
        <v>-2.2737369999999998E-13</v>
      </c>
      <c r="B11" s="22">
        <v>1.39808</v>
      </c>
      <c r="C11" s="22">
        <v>-3.5015550000000002E-10</v>
      </c>
      <c r="D11" s="22">
        <v>1.3990800000000001</v>
      </c>
    </row>
    <row r="12" spans="1:4">
      <c r="A12" s="22">
        <v>-9.0949469999999998E-13</v>
      </c>
      <c r="B12" s="22">
        <v>1.802103</v>
      </c>
      <c r="C12" s="22">
        <v>-3.4901860000000002E-10</v>
      </c>
      <c r="D12" s="22">
        <v>1.8121039999999999</v>
      </c>
    </row>
    <row r="13" spans="1:4">
      <c r="A13" s="22">
        <v>1.8189889999999999E-12</v>
      </c>
      <c r="B13" s="22">
        <v>2.2061259999999998</v>
      </c>
      <c r="C13" s="22">
        <v>-3.2764550000000001E-10</v>
      </c>
      <c r="D13" s="22">
        <v>2.222127</v>
      </c>
    </row>
    <row r="14" spans="1:4">
      <c r="A14" s="22">
        <v>-1.136868E-12</v>
      </c>
      <c r="B14" s="22">
        <v>2.6121490000000001</v>
      </c>
      <c r="C14" s="22">
        <v>-3.3378459999999998E-10</v>
      </c>
      <c r="D14" s="22">
        <v>2.6291500000000001</v>
      </c>
    </row>
    <row r="15" spans="1:4">
      <c r="A15" s="22">
        <v>-4.5474739999999997E-13</v>
      </c>
      <c r="B15" s="22">
        <v>3.0191729999999999</v>
      </c>
      <c r="C15" s="22">
        <v>-3.5402079999999998E-10</v>
      </c>
      <c r="D15" s="22">
        <v>3.0371739999999998</v>
      </c>
    </row>
    <row r="16" spans="1:4">
      <c r="A16" s="22">
        <v>-1.136868E-12</v>
      </c>
      <c r="B16" s="22">
        <v>3.4231959999999999</v>
      </c>
      <c r="C16" s="22">
        <v>-3.5856830000000001E-10</v>
      </c>
      <c r="D16" s="22">
        <v>3.4501979999999999</v>
      </c>
    </row>
    <row r="17" spans="1:4">
      <c r="A17" s="22">
        <v>-8.4128259999999995E-12</v>
      </c>
      <c r="B17" s="22">
        <v>3.8282189999999998</v>
      </c>
      <c r="C17" s="22">
        <v>-3.6925480000000002E-10</v>
      </c>
      <c r="D17" s="22">
        <v>3.8552209999999998</v>
      </c>
    </row>
    <row r="18" spans="1:4">
      <c r="A18" s="22">
        <v>-2.9558579999999999E-12</v>
      </c>
      <c r="B18" s="22">
        <v>4.2332419999999997</v>
      </c>
      <c r="C18" s="22">
        <v>-3.8812689999999998E-10</v>
      </c>
      <c r="D18" s="22">
        <v>4.2622439999999999</v>
      </c>
    </row>
    <row r="19" spans="1:4">
      <c r="A19" s="22">
        <v>2.2737369999999998E-13</v>
      </c>
      <c r="B19" s="22">
        <v>4.6382649999999996</v>
      </c>
      <c r="C19" s="22">
        <v>-3.7903190000000002E-10</v>
      </c>
      <c r="D19" s="22">
        <v>4.6722669999999997</v>
      </c>
    </row>
    <row r="20" spans="1:4">
      <c r="A20" s="22">
        <v>-3.4106050000000001E-12</v>
      </c>
      <c r="B20" s="22">
        <v>5.0432880000000004</v>
      </c>
      <c r="C20" s="22">
        <v>-3.824425E-10</v>
      </c>
      <c r="D20" s="22">
        <v>5.0842910000000003</v>
      </c>
    </row>
    <row r="21" spans="1:4">
      <c r="A21" s="22">
        <v>1.8189889999999999E-12</v>
      </c>
      <c r="B21" s="22">
        <v>5.4483119999999996</v>
      </c>
      <c r="C21" s="22">
        <v>-3.7880450000000001E-10</v>
      </c>
      <c r="D21" s="22">
        <v>5.4883139999999999</v>
      </c>
    </row>
    <row r="22" spans="1:4">
      <c r="A22" s="22">
        <v>6.82121E-13</v>
      </c>
      <c r="B22" s="22">
        <v>5.8523339999999999</v>
      </c>
      <c r="C22" s="22">
        <v>-3.371952E-10</v>
      </c>
      <c r="D22" s="22">
        <v>5.8943370000000002</v>
      </c>
    </row>
    <row r="23" spans="1:4">
      <c r="A23" s="22">
        <v>-2.2737369999999998E-12</v>
      </c>
      <c r="B23" s="22">
        <v>6.257358</v>
      </c>
      <c r="C23" s="22">
        <v>-3.6061459999999998E-10</v>
      </c>
      <c r="D23" s="22">
        <v>6.2983599999999997</v>
      </c>
    </row>
    <row r="24" spans="1:4">
      <c r="A24" s="22">
        <v>-2.2737369999999998E-12</v>
      </c>
      <c r="B24" s="22">
        <v>6.6623809999999999</v>
      </c>
      <c r="C24" s="22">
        <v>-3.3651299999999998E-10</v>
      </c>
      <c r="D24" s="22">
        <v>6.7033829999999996</v>
      </c>
    </row>
    <row r="25" spans="1:4">
      <c r="A25" s="22">
        <v>-2.0463629999999999E-12</v>
      </c>
      <c r="B25" s="22">
        <v>7.0684040000000001</v>
      </c>
      <c r="C25" s="22">
        <v>-2.894467E-10</v>
      </c>
      <c r="D25" s="22">
        <v>7.1104070000000004</v>
      </c>
    </row>
    <row r="26" spans="1:4">
      <c r="A26" s="22">
        <v>-1.8189889999999999E-12</v>
      </c>
      <c r="B26" s="22">
        <v>7.475428</v>
      </c>
      <c r="C26" s="22">
        <v>-3.4742699999999998E-10</v>
      </c>
      <c r="D26" s="22">
        <v>7.5154300000000003</v>
      </c>
    </row>
    <row r="27" spans="1:4">
      <c r="A27" s="22">
        <v>-4.5474739999999997E-13</v>
      </c>
      <c r="B27" s="22">
        <v>7.8804509999999999</v>
      </c>
      <c r="C27" s="22">
        <v>-3.4538059999999998E-10</v>
      </c>
      <c r="D27" s="22">
        <v>7.9234530000000003</v>
      </c>
    </row>
    <row r="28" spans="1:4">
      <c r="A28" s="22">
        <v>-9.0949469999999998E-13</v>
      </c>
      <c r="B28" s="22">
        <v>8.2854740000000007</v>
      </c>
      <c r="C28" s="22">
        <v>-3.3674039999999999E-10</v>
      </c>
      <c r="D28" s="22">
        <v>8.3304770000000001</v>
      </c>
    </row>
    <row r="29" spans="1:4">
      <c r="A29" s="22">
        <v>2.2737369999999998E-13</v>
      </c>
      <c r="B29" s="22">
        <v>8.691497</v>
      </c>
      <c r="C29" s="22">
        <v>-3.8426149999999999E-10</v>
      </c>
      <c r="D29" s="22">
        <v>8.7375000000000007</v>
      </c>
    </row>
    <row r="30" spans="1:4">
      <c r="A30" s="22">
        <v>-1.136868E-12</v>
      </c>
      <c r="B30" s="22">
        <v>9.0945199999999993</v>
      </c>
      <c r="C30" s="22">
        <v>-2.983143E-10</v>
      </c>
      <c r="D30" s="22">
        <v>9.1425230000000006</v>
      </c>
    </row>
    <row r="31" spans="1:4">
      <c r="A31" s="22">
        <v>-9.0949469999999998E-13</v>
      </c>
      <c r="B31" s="22">
        <v>9.4995429999999992</v>
      </c>
      <c r="C31" s="22">
        <v>-3.9494809999999998E-10</v>
      </c>
      <c r="D31" s="22">
        <v>9.5495459999999994</v>
      </c>
    </row>
    <row r="32" spans="1:4">
      <c r="A32" s="22">
        <v>-1.8189889999999999E-12</v>
      </c>
      <c r="B32" s="22">
        <v>9.9035659999999996</v>
      </c>
      <c r="C32" s="22">
        <v>-3.1354829999999999E-10</v>
      </c>
      <c r="D32" s="22">
        <v>9.9665700000000008</v>
      </c>
    </row>
    <row r="33" spans="1:4">
      <c r="A33" s="22">
        <v>2.2737369999999998E-13</v>
      </c>
      <c r="B33" s="22">
        <v>10.308590000000001</v>
      </c>
      <c r="C33" s="22">
        <v>-4.3519320000000001E-10</v>
      </c>
      <c r="D33" s="22">
        <v>10.37059</v>
      </c>
    </row>
    <row r="34" spans="1:4">
      <c r="A34" s="22">
        <v>-2.2737369999999998E-13</v>
      </c>
      <c r="B34" s="22">
        <v>10.71261</v>
      </c>
      <c r="C34" s="22">
        <v>-3.4106050000000001E-10</v>
      </c>
      <c r="D34" s="22">
        <v>10.77862</v>
      </c>
    </row>
    <row r="35" spans="1:4">
      <c r="A35" s="22">
        <v>-6.82121E-13</v>
      </c>
      <c r="B35" s="22">
        <v>11.11764</v>
      </c>
      <c r="C35" s="22">
        <v>-4.138201E-10</v>
      </c>
      <c r="D35" s="22">
        <v>11.19164</v>
      </c>
    </row>
    <row r="36" spans="1:4">
      <c r="A36" s="22">
        <v>-4.0927259999999998E-12</v>
      </c>
      <c r="B36" s="22">
        <v>11.521660000000001</v>
      </c>
      <c r="C36" s="22">
        <v>-3.183231E-10</v>
      </c>
      <c r="D36" s="22">
        <v>11.597659999999999</v>
      </c>
    </row>
    <row r="37" spans="1:4">
      <c r="A37" s="22">
        <v>1.8189889999999999E-12</v>
      </c>
      <c r="B37" s="22">
        <v>11.927680000000001</v>
      </c>
      <c r="C37" s="22">
        <v>-3.8085090000000001E-10</v>
      </c>
      <c r="D37" s="22">
        <v>12.00169</v>
      </c>
    </row>
    <row r="38" spans="1:4">
      <c r="A38" s="22">
        <v>6.82121E-13</v>
      </c>
      <c r="B38" s="22">
        <v>12.33371</v>
      </c>
      <c r="C38" s="22">
        <v>-3.8630789999999998E-10</v>
      </c>
      <c r="D38" s="22">
        <v>12.41371</v>
      </c>
    </row>
    <row r="39" spans="1:4">
      <c r="A39" s="22">
        <v>-9.0949469999999998E-13</v>
      </c>
      <c r="B39" s="22">
        <v>12.737730000000001</v>
      </c>
      <c r="C39" s="22">
        <v>-3.494733E-10</v>
      </c>
      <c r="D39" s="22">
        <v>12.817729999999999</v>
      </c>
    </row>
    <row r="40" spans="1:4">
      <c r="A40" s="22">
        <v>-2.2737369999999998E-13</v>
      </c>
      <c r="B40" s="22">
        <v>13.142749999999999</v>
      </c>
      <c r="C40" s="22">
        <v>-3.5947780000000001E-10</v>
      </c>
      <c r="D40" s="22">
        <v>13.22176</v>
      </c>
    </row>
    <row r="41" spans="1:4">
      <c r="A41" s="22">
        <v>-2.9558579999999999E-12</v>
      </c>
      <c r="B41" s="22">
        <v>13.545769999999999</v>
      </c>
      <c r="C41" s="22">
        <v>-4.1995920000000002E-10</v>
      </c>
      <c r="D41" s="22">
        <v>13.62678</v>
      </c>
    </row>
    <row r="42" spans="1:4">
      <c r="A42" s="22">
        <v>-2.2737369999999998E-12</v>
      </c>
      <c r="B42" s="22">
        <v>13.9518</v>
      </c>
      <c r="C42" s="22">
        <v>-3.5515769999999998E-10</v>
      </c>
      <c r="D42" s="22">
        <v>14.0318</v>
      </c>
    </row>
    <row r="43" spans="1:4">
      <c r="A43" s="22">
        <v>-4.5474739999999997E-13</v>
      </c>
      <c r="B43" s="22">
        <v>14.356820000000001</v>
      </c>
      <c r="C43" s="22">
        <v>-3.6743590000000001E-10</v>
      </c>
      <c r="D43" s="22">
        <v>14.43783</v>
      </c>
    </row>
    <row r="44" spans="1:4">
      <c r="A44" s="22">
        <v>-2.9558579999999999E-12</v>
      </c>
      <c r="B44" s="22">
        <v>14.762840000000001</v>
      </c>
      <c r="C44" s="22">
        <v>-3.3992360000000001E-10</v>
      </c>
      <c r="D44" s="22">
        <v>14.84385</v>
      </c>
    </row>
    <row r="45" spans="1:4">
      <c r="A45" s="22">
        <v>-3.4106050000000001E-12</v>
      </c>
      <c r="B45" s="22">
        <v>15.16887</v>
      </c>
      <c r="C45" s="22">
        <v>-3.4447109999999999E-10</v>
      </c>
      <c r="D45" s="22">
        <v>15.24987</v>
      </c>
    </row>
    <row r="46" spans="1:4">
      <c r="A46" s="22">
        <v>4.5474739999999997E-13</v>
      </c>
      <c r="B46" s="22">
        <v>15.57489</v>
      </c>
      <c r="C46" s="22">
        <v>-3.9517540000000001E-10</v>
      </c>
      <c r="D46" s="22">
        <v>15.6549</v>
      </c>
    </row>
    <row r="47" spans="1:4">
      <c r="A47" s="22">
        <v>1.136868E-12</v>
      </c>
      <c r="B47" s="22">
        <v>15.97991</v>
      </c>
      <c r="C47" s="22">
        <v>-3.5902299999999999E-10</v>
      </c>
      <c r="D47" s="22">
        <v>16.086919999999999</v>
      </c>
    </row>
    <row r="48" spans="1:4">
      <c r="A48" s="22">
        <v>-2.2737369999999998E-12</v>
      </c>
      <c r="B48" s="22">
        <v>16.38494</v>
      </c>
      <c r="C48" s="22">
        <v>-3.904006E-10</v>
      </c>
      <c r="D48" s="22">
        <v>16.49194</v>
      </c>
    </row>
    <row r="49" spans="1:4">
      <c r="A49" s="22">
        <v>-1.8189889999999999E-12</v>
      </c>
      <c r="B49" s="22">
        <v>16.789960000000001</v>
      </c>
      <c r="C49" s="22">
        <v>-3.603873E-10</v>
      </c>
      <c r="D49" s="22">
        <v>16.89697</v>
      </c>
    </row>
    <row r="50" spans="1:4">
      <c r="A50" s="22">
        <v>9.0949469999999998E-13</v>
      </c>
      <c r="B50" s="22">
        <v>17.195979999999999</v>
      </c>
      <c r="C50" s="22">
        <v>-3.2537170000000001E-10</v>
      </c>
      <c r="D50" s="22">
        <v>17.30199</v>
      </c>
    </row>
    <row r="51" spans="1:4">
      <c r="A51" s="22">
        <v>-1.136868E-12</v>
      </c>
      <c r="B51" s="22">
        <v>17.601009999999999</v>
      </c>
      <c r="C51" s="22">
        <v>-3.1764100000000001E-10</v>
      </c>
      <c r="D51" s="22">
        <v>17.706009999999999</v>
      </c>
    </row>
    <row r="52" spans="1:4">
      <c r="A52" s="22">
        <v>1.8189889999999999E-12</v>
      </c>
      <c r="B52" s="22">
        <v>18.00703</v>
      </c>
      <c r="C52" s="22">
        <v>-2.9694999999999999E-10</v>
      </c>
      <c r="D52" s="22">
        <v>18.110040000000001</v>
      </c>
    </row>
    <row r="53" spans="1:4">
      <c r="A53" s="22">
        <v>-1.591616E-12</v>
      </c>
      <c r="B53" s="22">
        <v>18.412050000000001</v>
      </c>
      <c r="C53" s="22">
        <v>-3.6175149999999998E-10</v>
      </c>
      <c r="D53" s="22">
        <v>18.523060000000001</v>
      </c>
    </row>
    <row r="54" spans="1:4">
      <c r="A54" s="22">
        <v>-4.5474739999999997E-13</v>
      </c>
      <c r="B54" s="22">
        <v>18.817080000000001</v>
      </c>
      <c r="C54" s="22">
        <v>-3.2605389999999998E-10</v>
      </c>
      <c r="D54" s="22">
        <v>18.940079999999998</v>
      </c>
    </row>
    <row r="55" spans="1:4">
      <c r="A55" s="22">
        <v>1.136868E-12</v>
      </c>
      <c r="B55" s="22">
        <v>19.2211</v>
      </c>
      <c r="C55" s="22">
        <v>-3.8107830000000002E-10</v>
      </c>
      <c r="D55" s="22">
        <v>19.346109999999999</v>
      </c>
    </row>
    <row r="56" spans="1:4">
      <c r="A56" s="22">
        <v>4.5474739999999997E-13</v>
      </c>
      <c r="B56" s="22">
        <v>19.627120000000001</v>
      </c>
      <c r="C56" s="22">
        <v>-3.1855050000000001E-10</v>
      </c>
      <c r="D56" s="22">
        <v>19.753129999999999</v>
      </c>
    </row>
    <row r="57" spans="1:4">
      <c r="A57" s="22">
        <v>-4.3200999999999997E-12</v>
      </c>
      <c r="B57" s="22">
        <v>20.032150000000001</v>
      </c>
      <c r="C57" s="22">
        <v>-3.183231E-10</v>
      </c>
      <c r="D57" s="22">
        <v>20.158149999999999</v>
      </c>
    </row>
    <row r="58" spans="1:4">
      <c r="A58" s="22">
        <v>1.136868E-12</v>
      </c>
      <c r="B58" s="22">
        <v>20.437169999999998</v>
      </c>
      <c r="C58" s="22">
        <v>-3.904006E-10</v>
      </c>
      <c r="D58" s="22">
        <v>20.56418</v>
      </c>
    </row>
    <row r="59" spans="1:4">
      <c r="A59" s="22">
        <v>-6.82121E-13</v>
      </c>
      <c r="B59" s="22">
        <v>20.842189999999999</v>
      </c>
      <c r="C59" s="22">
        <v>-3.4447109999999999E-10</v>
      </c>
      <c r="D59" s="22">
        <v>20.969200000000001</v>
      </c>
    </row>
    <row r="60" spans="1:4">
      <c r="A60" s="22">
        <v>-1.8189889999999999E-12</v>
      </c>
      <c r="B60" s="22">
        <v>21.24521</v>
      </c>
      <c r="C60" s="22">
        <v>-3.506102E-10</v>
      </c>
      <c r="D60" s="22">
        <v>21.374220000000001</v>
      </c>
    </row>
    <row r="61" spans="1:4">
      <c r="A61" s="22">
        <v>-3.6379789999999996E-12</v>
      </c>
      <c r="B61" s="22">
        <v>21.649239999999999</v>
      </c>
      <c r="C61" s="22">
        <v>-3.494733E-10</v>
      </c>
      <c r="D61" s="22">
        <v>21.779250000000001</v>
      </c>
    </row>
    <row r="62" spans="1:4">
      <c r="A62" s="22">
        <v>-9.0949469999999998E-13</v>
      </c>
      <c r="B62" s="22">
        <v>22.053260000000002</v>
      </c>
      <c r="C62" s="22">
        <v>-3.7948669999999998E-10</v>
      </c>
      <c r="D62" s="22">
        <v>22.18627</v>
      </c>
    </row>
    <row r="63" spans="1:4">
      <c r="A63" s="22">
        <v>-9.0949469999999998E-13</v>
      </c>
      <c r="B63" s="22">
        <v>22.457280000000001</v>
      </c>
      <c r="C63" s="22">
        <v>-3.6106939999999999E-10</v>
      </c>
      <c r="D63" s="22">
        <v>22.59329</v>
      </c>
    </row>
    <row r="64" spans="1:4">
      <c r="A64" s="22">
        <v>-4.5474739999999997E-12</v>
      </c>
      <c r="B64" s="22">
        <v>22.862310000000001</v>
      </c>
      <c r="C64" s="22">
        <v>-3.4106050000000001E-10</v>
      </c>
      <c r="D64" s="22">
        <v>23.003319999999999</v>
      </c>
    </row>
    <row r="65" spans="1:4">
      <c r="A65" s="22">
        <v>-6.82121E-13</v>
      </c>
      <c r="B65" s="22">
        <v>23.267330000000001</v>
      </c>
      <c r="C65" s="22">
        <v>-4.1882230000000002E-10</v>
      </c>
      <c r="D65" s="22">
        <v>23.410340000000001</v>
      </c>
    </row>
    <row r="66" spans="1:4">
      <c r="A66" s="22">
        <v>4.5474739999999997E-13</v>
      </c>
      <c r="B66" s="22">
        <v>23.670349999999999</v>
      </c>
      <c r="C66" s="22">
        <v>-4.4929039999999998E-10</v>
      </c>
      <c r="D66" s="22">
        <v>23.817360000000001</v>
      </c>
    </row>
    <row r="67" spans="1:4">
      <c r="A67" s="22">
        <v>-6.82121E-13</v>
      </c>
      <c r="B67" s="22">
        <v>24.074380000000001</v>
      </c>
      <c r="C67" s="22">
        <v>-3.6629900000000001E-10</v>
      </c>
      <c r="D67" s="22">
        <v>24.232389999999999</v>
      </c>
    </row>
    <row r="68" spans="1:4">
      <c r="A68" s="22">
        <v>1.136868E-12</v>
      </c>
      <c r="B68" s="22">
        <v>24.479399999999998</v>
      </c>
      <c r="C68" s="22">
        <v>-3.1968740000000001E-10</v>
      </c>
      <c r="D68" s="22">
        <v>24.643409999999999</v>
      </c>
    </row>
    <row r="69" spans="1:4">
      <c r="A69" s="22">
        <v>-9.0949469999999998E-13</v>
      </c>
      <c r="B69" s="22">
        <v>24.884419999999999</v>
      </c>
      <c r="C69" s="22">
        <v>-3.4901860000000002E-10</v>
      </c>
      <c r="D69" s="22">
        <v>25.055430000000001</v>
      </c>
    </row>
    <row r="70" spans="1:4">
      <c r="A70" s="22">
        <v>-2.2737369999999998E-13</v>
      </c>
      <c r="B70" s="22">
        <v>25.289449999999999</v>
      </c>
      <c r="C70" s="22">
        <v>-3.1809580000000002E-10</v>
      </c>
      <c r="D70" s="22">
        <v>25.460460000000001</v>
      </c>
    </row>
    <row r="71" spans="1:4">
      <c r="A71" s="22">
        <v>-3.6379789999999996E-12</v>
      </c>
      <c r="B71" s="22">
        <v>25.694469999999999</v>
      </c>
      <c r="C71" s="22">
        <v>-3.81533E-10</v>
      </c>
      <c r="D71" s="22">
        <v>25.874479999999998</v>
      </c>
    </row>
    <row r="72" spans="1:4">
      <c r="A72" s="22">
        <v>1.136868E-12</v>
      </c>
      <c r="B72" s="22">
        <v>26.099489999999999</v>
      </c>
      <c r="C72" s="22">
        <v>-3.7312020000000001E-10</v>
      </c>
      <c r="D72" s="22">
        <v>26.2835</v>
      </c>
    </row>
    <row r="73" spans="1:4">
      <c r="A73" s="22">
        <v>9.0949469999999998E-13</v>
      </c>
      <c r="B73" s="22">
        <v>26.503520000000002</v>
      </c>
      <c r="C73" s="22">
        <v>-3.5015550000000002E-10</v>
      </c>
      <c r="D73" s="22">
        <v>26.689530000000001</v>
      </c>
    </row>
    <row r="74" spans="1:4">
      <c r="A74" s="22">
        <v>-1.591616E-12</v>
      </c>
      <c r="B74" s="22">
        <v>26.907540000000001</v>
      </c>
      <c r="C74" s="22">
        <v>-3.3423930000000001E-10</v>
      </c>
      <c r="D74" s="22">
        <v>27.094550000000002</v>
      </c>
    </row>
    <row r="75" spans="1:4">
      <c r="A75" s="22">
        <v>-2.2737369999999998E-13</v>
      </c>
      <c r="B75" s="22">
        <v>27.313559999999999</v>
      </c>
      <c r="C75" s="22">
        <v>-3.6288839999999998E-10</v>
      </c>
      <c r="D75" s="22">
        <v>27.501570000000001</v>
      </c>
    </row>
    <row r="76" spans="1:4">
      <c r="A76" s="22">
        <v>-3.4106050000000001E-12</v>
      </c>
      <c r="B76" s="22">
        <v>27.717590000000001</v>
      </c>
      <c r="C76" s="22">
        <v>-3.5788620000000002E-10</v>
      </c>
      <c r="D76" s="22">
        <v>27.906600000000001</v>
      </c>
    </row>
    <row r="77" spans="1:4">
      <c r="A77" s="22">
        <v>-2.2737369999999998E-13</v>
      </c>
      <c r="B77" s="22">
        <v>28.12161</v>
      </c>
      <c r="C77" s="22">
        <v>-3.6152410000000002E-10</v>
      </c>
      <c r="D77" s="22">
        <v>28.312619999999999</v>
      </c>
    </row>
    <row r="78" spans="1:4">
      <c r="A78" s="22">
        <v>2.2737369999999998E-13</v>
      </c>
      <c r="B78" s="22">
        <v>28.526630000000001</v>
      </c>
      <c r="C78" s="22">
        <v>-3.5652190000000001E-10</v>
      </c>
      <c r="D78" s="22">
        <v>28.718640000000001</v>
      </c>
    </row>
    <row r="79" spans="1:4">
      <c r="A79" s="22">
        <v>-7.0485840000000001E-12</v>
      </c>
      <c r="B79" s="22">
        <v>28.929649999999999</v>
      </c>
      <c r="C79" s="22">
        <v>-3.649347E-10</v>
      </c>
      <c r="D79" s="22">
        <v>29.12567</v>
      </c>
    </row>
    <row r="80" spans="1:4">
      <c r="A80" s="22">
        <v>4.5474739999999997E-13</v>
      </c>
      <c r="B80" s="22">
        <v>29.334679999999999</v>
      </c>
      <c r="C80" s="22">
        <v>-3.5947780000000001E-10</v>
      </c>
      <c r="D80" s="22">
        <v>29.534690000000001</v>
      </c>
    </row>
    <row r="81" spans="1:4">
      <c r="A81" s="22">
        <v>-2.728484E-12</v>
      </c>
      <c r="B81" s="22">
        <v>29.738700000000001</v>
      </c>
      <c r="C81" s="22">
        <v>-3.8812689999999998E-10</v>
      </c>
      <c r="D81" s="22">
        <v>29.939710000000002</v>
      </c>
    </row>
    <row r="82" spans="1:4">
      <c r="A82" s="22">
        <v>4.5474739999999997E-13</v>
      </c>
      <c r="B82" s="22">
        <v>30.14472</v>
      </c>
      <c r="C82" s="22">
        <v>-3.349214E-10</v>
      </c>
      <c r="D82" s="22">
        <v>30.345739999999999</v>
      </c>
    </row>
    <row r="83" spans="1:4">
      <c r="A83" s="22">
        <v>-5.0022209999999998E-12</v>
      </c>
      <c r="B83" s="22">
        <v>30.548749999999998</v>
      </c>
      <c r="C83" s="22">
        <v>-3.5083760000000001E-10</v>
      </c>
      <c r="D83" s="22">
        <v>30.75076</v>
      </c>
    </row>
    <row r="84" spans="1:4">
      <c r="A84" s="22">
        <v>-2.2737369999999998E-13</v>
      </c>
      <c r="B84" s="22">
        <v>30.95477</v>
      </c>
      <c r="C84" s="22">
        <v>-3.3628570000000001E-10</v>
      </c>
      <c r="D84" s="22">
        <v>31.15578</v>
      </c>
    </row>
    <row r="85" spans="1:4">
      <c r="A85" s="22">
        <v>-2.2737369999999998E-13</v>
      </c>
      <c r="B85" s="22">
        <v>31.357790000000001</v>
      </c>
      <c r="C85" s="22">
        <v>-3.5697670000000003E-10</v>
      </c>
      <c r="D85" s="22">
        <v>31.561810000000001</v>
      </c>
    </row>
    <row r="86" spans="1:4">
      <c r="A86" s="22">
        <v>-6.82121E-13</v>
      </c>
      <c r="B86" s="22">
        <v>31.76182</v>
      </c>
      <c r="C86" s="22">
        <v>-3.0945559999999998E-10</v>
      </c>
      <c r="D86" s="22">
        <v>31.968830000000001</v>
      </c>
    </row>
    <row r="87" spans="1:4">
      <c r="A87" s="22">
        <v>-1.8189889999999999E-12</v>
      </c>
      <c r="B87" s="22">
        <v>32.165840000000003</v>
      </c>
      <c r="C87" s="22">
        <v>-3.2969179999999998E-10</v>
      </c>
      <c r="D87" s="22">
        <v>32.373849999999997</v>
      </c>
    </row>
    <row r="88" spans="1:4">
      <c r="A88" s="22">
        <v>-1.8189889999999999E-12</v>
      </c>
      <c r="B88" s="22">
        <v>32.570860000000003</v>
      </c>
      <c r="C88" s="22">
        <v>-3.6379789999999998E-10</v>
      </c>
      <c r="D88" s="22">
        <v>32.796880000000002</v>
      </c>
    </row>
    <row r="89" spans="1:4">
      <c r="A89" s="22">
        <v>-1.8189889999999999E-12</v>
      </c>
      <c r="B89" s="22">
        <v>32.97589</v>
      </c>
      <c r="C89" s="22">
        <v>-3.5697670000000003E-10</v>
      </c>
      <c r="D89" s="22">
        <v>33.204900000000002</v>
      </c>
    </row>
    <row r="90" spans="1:4">
      <c r="A90" s="22">
        <v>-3.6379789999999996E-12</v>
      </c>
      <c r="B90" s="22">
        <v>33.381909999999998</v>
      </c>
      <c r="C90" s="22">
        <v>-3.8653520000000001E-10</v>
      </c>
      <c r="D90" s="22">
        <v>33.611919999999998</v>
      </c>
    </row>
    <row r="91" spans="1:4">
      <c r="A91" s="22">
        <v>-2.2737369999999998E-12</v>
      </c>
      <c r="B91" s="22">
        <v>33.786929999999998</v>
      </c>
      <c r="C91" s="22">
        <v>-3.5993249999999999E-10</v>
      </c>
      <c r="D91" s="22">
        <v>34.017949999999999</v>
      </c>
    </row>
    <row r="92" spans="1:4">
      <c r="A92" s="22">
        <v>4.5474739999999997E-13</v>
      </c>
      <c r="B92" s="22">
        <v>34.191960000000002</v>
      </c>
      <c r="C92" s="22">
        <v>-3.8812689999999998E-10</v>
      </c>
      <c r="D92" s="22">
        <v>34.426969999999997</v>
      </c>
    </row>
    <row r="93" spans="1:4">
      <c r="A93" s="22">
        <v>-2.9558579999999999E-12</v>
      </c>
      <c r="B93" s="22">
        <v>34.596980000000002</v>
      </c>
      <c r="C93" s="22">
        <v>-3.4515319999999998E-10</v>
      </c>
      <c r="D93" s="22">
        <v>34.832990000000002</v>
      </c>
    </row>
    <row r="94" spans="1:4">
      <c r="A94" s="22">
        <v>6.82121E-13</v>
      </c>
      <c r="B94" s="22">
        <v>35.002000000000002</v>
      </c>
      <c r="C94" s="22">
        <v>-3.5652190000000001E-10</v>
      </c>
      <c r="D94" s="22">
        <v>35.238019999999999</v>
      </c>
    </row>
    <row r="95" spans="1:4">
      <c r="A95" s="22">
        <v>1.8189889999999999E-12</v>
      </c>
      <c r="B95" s="22">
        <v>35.406019999999998</v>
      </c>
      <c r="C95" s="22">
        <v>-3.8517099999999998E-10</v>
      </c>
      <c r="D95" s="22">
        <v>35.646039999999999</v>
      </c>
    </row>
    <row r="96" spans="1:4">
      <c r="A96" s="22">
        <v>-2.2737369999999998E-12</v>
      </c>
      <c r="B96" s="22">
        <v>35.811050000000002</v>
      </c>
      <c r="C96" s="22">
        <v>-3.747118E-10</v>
      </c>
      <c r="D96" s="22">
        <v>36.05106</v>
      </c>
    </row>
    <row r="97" spans="1:4">
      <c r="A97" s="22">
        <v>-2.2737369999999998E-12</v>
      </c>
      <c r="B97" s="22">
        <v>36.216070000000002</v>
      </c>
      <c r="C97" s="22">
        <v>-4.047251E-10</v>
      </c>
      <c r="D97" s="22">
        <v>36.457090000000001</v>
      </c>
    </row>
    <row r="98" spans="1:4">
      <c r="A98" s="22">
        <v>4.5474739999999997E-13</v>
      </c>
      <c r="B98" s="22">
        <v>36.636099999999999</v>
      </c>
      <c r="C98" s="22">
        <v>-3.6425260000000001E-10</v>
      </c>
      <c r="D98" s="22">
        <v>36.862110000000001</v>
      </c>
    </row>
    <row r="99" spans="1:4">
      <c r="A99" s="22">
        <v>-4.0927259999999998E-12</v>
      </c>
      <c r="B99" s="22">
        <v>37.042119999999997</v>
      </c>
      <c r="C99" s="22">
        <v>-3.9653970000000002E-10</v>
      </c>
      <c r="D99" s="22">
        <v>37.269129999999997</v>
      </c>
    </row>
    <row r="100" spans="1:4">
      <c r="A100" s="22">
        <v>-6.82121E-13</v>
      </c>
      <c r="B100" s="22">
        <v>37.447139999999997</v>
      </c>
      <c r="C100" s="22">
        <v>-3.3128340000000002E-10</v>
      </c>
      <c r="D100" s="22">
        <v>37.676160000000003</v>
      </c>
    </row>
    <row r="101" spans="1:4">
      <c r="A101" s="22">
        <v>-1.591616E-12</v>
      </c>
      <c r="B101" s="22">
        <v>37.85116</v>
      </c>
      <c r="C101" s="22">
        <v>-4.1291060000000001E-10</v>
      </c>
      <c r="D101" s="22">
        <v>38.081180000000003</v>
      </c>
    </row>
    <row r="102" spans="1:4">
      <c r="A102" s="22">
        <v>-3.4106050000000001E-12</v>
      </c>
      <c r="B102" s="22">
        <v>38.257190000000001</v>
      </c>
      <c r="C102" s="22">
        <v>-3.4538059999999998E-10</v>
      </c>
      <c r="D102" s="22">
        <v>38.487200000000001</v>
      </c>
    </row>
    <row r="103" spans="1:4">
      <c r="A103" s="22">
        <v>-9.0949469999999998E-13</v>
      </c>
      <c r="B103" s="22">
        <v>38.662210000000002</v>
      </c>
      <c r="C103" s="22">
        <v>-3.7016430000000002E-10</v>
      </c>
      <c r="D103" s="22">
        <v>38.892220000000002</v>
      </c>
    </row>
    <row r="104" spans="1:4">
      <c r="A104" s="22">
        <v>9.0949469999999998E-13</v>
      </c>
      <c r="B104" s="22">
        <v>39.066229999999997</v>
      </c>
      <c r="C104" s="22">
        <v>-3.6766319999999999E-10</v>
      </c>
      <c r="D104" s="22">
        <v>39.299250000000001</v>
      </c>
    </row>
    <row r="105" spans="1:4">
      <c r="A105" s="22">
        <v>-4.0927259999999998E-12</v>
      </c>
      <c r="B105" s="22">
        <v>39.469259999999998</v>
      </c>
      <c r="C105" s="22">
        <v>-3.503828E-10</v>
      </c>
      <c r="D105" s="22">
        <v>39.704270000000001</v>
      </c>
    </row>
    <row r="106" spans="1:4">
      <c r="A106" s="22">
        <v>-1.136868E-12</v>
      </c>
      <c r="B106" s="22">
        <v>39.873280000000001</v>
      </c>
      <c r="C106" s="22">
        <v>-3.3219290000000001E-10</v>
      </c>
      <c r="D106" s="22">
        <v>40.111289999999997</v>
      </c>
    </row>
    <row r="107" spans="1:4">
      <c r="A107" s="22">
        <v>-4.5474739999999997E-13</v>
      </c>
      <c r="B107" s="22">
        <v>40.279299999999999</v>
      </c>
      <c r="C107" s="22">
        <v>-3.1946E-10</v>
      </c>
      <c r="D107" s="22">
        <v>40.522320000000001</v>
      </c>
    </row>
    <row r="108" spans="1:4">
      <c r="A108" s="22">
        <v>-9.0949469999999998E-13</v>
      </c>
      <c r="B108" s="22">
        <v>40.68233</v>
      </c>
      <c r="C108" s="22">
        <v>-3.0831869999999997E-10</v>
      </c>
      <c r="D108" s="22">
        <v>40.931339999999999</v>
      </c>
    </row>
    <row r="109" spans="1:4">
      <c r="A109" s="22">
        <v>-9.0949469999999998E-13</v>
      </c>
      <c r="B109" s="22">
        <v>41.087350000000001</v>
      </c>
      <c r="C109" s="22">
        <v>-3.2787279999999999E-10</v>
      </c>
      <c r="D109" s="22">
        <v>41.341360000000002</v>
      </c>
    </row>
    <row r="110" spans="1:4">
      <c r="A110" s="22">
        <v>-6.82121E-13</v>
      </c>
      <c r="B110" s="22">
        <v>41.491370000000003</v>
      </c>
      <c r="C110" s="22">
        <v>-3.7402970000000001E-10</v>
      </c>
      <c r="D110" s="22">
        <v>41.78539</v>
      </c>
    </row>
    <row r="111" spans="1:4">
      <c r="A111" s="22">
        <v>-1.136868E-12</v>
      </c>
      <c r="B111" s="22">
        <v>41.8964</v>
      </c>
      <c r="C111" s="22">
        <v>-3.6925480000000002E-10</v>
      </c>
      <c r="D111" s="22">
        <v>42.191409999999998</v>
      </c>
    </row>
    <row r="112" spans="1:4">
      <c r="A112" s="22">
        <v>-4.5474739999999997E-13</v>
      </c>
      <c r="B112" s="22">
        <v>42.302419999999998</v>
      </c>
      <c r="C112" s="22">
        <v>-3.4447109999999999E-10</v>
      </c>
      <c r="D112" s="22">
        <v>42.597439999999999</v>
      </c>
    </row>
    <row r="113" spans="1:4">
      <c r="A113" s="22">
        <v>2.2737369999999998E-13</v>
      </c>
      <c r="B113" s="22">
        <v>42.707439999999998</v>
      </c>
      <c r="C113" s="22">
        <v>-3.6584419999999999E-10</v>
      </c>
      <c r="D113" s="22">
        <v>43.002459999999999</v>
      </c>
    </row>
    <row r="114" spans="1:4">
      <c r="A114" s="22">
        <v>-1.136868E-12</v>
      </c>
      <c r="B114" s="22">
        <v>43.112470000000002</v>
      </c>
      <c r="C114" s="22">
        <v>-3.271907E-10</v>
      </c>
      <c r="D114" s="22">
        <v>43.409480000000002</v>
      </c>
    </row>
    <row r="115" spans="1:4">
      <c r="A115" s="22">
        <v>-9.0949469999999998E-13</v>
      </c>
      <c r="B115" s="22">
        <v>43.516489999999997</v>
      </c>
      <c r="C115" s="22">
        <v>-3.747118E-10</v>
      </c>
      <c r="D115" s="22">
        <v>43.814509999999999</v>
      </c>
    </row>
    <row r="116" spans="1:4">
      <c r="A116" s="22">
        <v>-4.5474739999999997E-13</v>
      </c>
      <c r="B116" s="22">
        <v>43.92051</v>
      </c>
      <c r="C116" s="22">
        <v>-3.3560349999999999E-10</v>
      </c>
      <c r="D116" s="22">
        <v>44.218530000000001</v>
      </c>
    </row>
    <row r="117" spans="1:4">
      <c r="A117" s="22">
        <v>-8.4128259999999995E-12</v>
      </c>
      <c r="B117" s="22">
        <v>44.324539999999999</v>
      </c>
      <c r="C117" s="22">
        <v>-3.2468960000000002E-10</v>
      </c>
      <c r="D117" s="22">
        <v>44.625549999999997</v>
      </c>
    </row>
    <row r="118" spans="1:4">
      <c r="A118" s="22">
        <v>-3.6379789999999996E-12</v>
      </c>
      <c r="B118" s="22">
        <v>44.728560000000002</v>
      </c>
      <c r="C118" s="22">
        <v>-2.8876460000000001E-10</v>
      </c>
      <c r="D118" s="22">
        <v>45.032580000000003</v>
      </c>
    </row>
    <row r="119" spans="1:4">
      <c r="A119" s="22">
        <v>1.136868E-12</v>
      </c>
      <c r="B119" s="22">
        <v>45.13458</v>
      </c>
      <c r="C119" s="22">
        <v>-3.3560349999999999E-10</v>
      </c>
      <c r="D119" s="22">
        <v>45.438600000000001</v>
      </c>
    </row>
    <row r="120" spans="1:4">
      <c r="A120" s="22">
        <v>-2.0463629999999999E-12</v>
      </c>
      <c r="B120" s="22">
        <v>45.538600000000002</v>
      </c>
      <c r="C120" s="22">
        <v>-2.9740480000000001E-10</v>
      </c>
      <c r="D120" s="22">
        <v>45.843620000000001</v>
      </c>
    </row>
    <row r="121" spans="1:4">
      <c r="A121" s="22">
        <v>-1.591616E-12</v>
      </c>
      <c r="B121" s="22">
        <v>45.942630000000001</v>
      </c>
      <c r="C121" s="22">
        <v>-3.3946889999999998E-10</v>
      </c>
      <c r="D121" s="22">
        <v>46.249650000000003</v>
      </c>
    </row>
    <row r="122" spans="1:4">
      <c r="A122" s="22">
        <v>-1.8189889999999999E-12</v>
      </c>
      <c r="B122" s="22">
        <v>46.348649999999999</v>
      </c>
      <c r="C122" s="22">
        <v>-3.6334310000000001E-10</v>
      </c>
      <c r="D122" s="22">
        <v>46.654670000000003</v>
      </c>
    </row>
    <row r="123" spans="1:4">
      <c r="A123" s="22">
        <v>-5.6843419999999999E-12</v>
      </c>
      <c r="B123" s="22">
        <v>46.752670000000002</v>
      </c>
      <c r="C123" s="22">
        <v>-3.892637E-10</v>
      </c>
      <c r="D123" s="22">
        <v>47.060690000000001</v>
      </c>
    </row>
    <row r="124" spans="1:4">
      <c r="A124" s="22">
        <v>-5.9117159999999999E-12</v>
      </c>
      <c r="B124" s="22">
        <v>47.158700000000003</v>
      </c>
      <c r="C124" s="22">
        <v>-3.592504E-10</v>
      </c>
      <c r="D124" s="22">
        <v>47.480719999999998</v>
      </c>
    </row>
    <row r="125" spans="1:4">
      <c r="A125" s="22">
        <v>-7.9580790000000002E-12</v>
      </c>
      <c r="B125" s="22">
        <v>47.563720000000004</v>
      </c>
      <c r="C125" s="22">
        <v>-3.9972289999999998E-10</v>
      </c>
      <c r="D125" s="22">
        <v>47.887740000000001</v>
      </c>
    </row>
    <row r="126" spans="1:4">
      <c r="A126" s="22">
        <v>-9.0949469999999998E-13</v>
      </c>
      <c r="B126" s="22">
        <v>47.968739999999997</v>
      </c>
      <c r="C126" s="22">
        <v>-3.1764100000000001E-10</v>
      </c>
      <c r="D126" s="22">
        <v>48.300759999999997</v>
      </c>
    </row>
    <row r="127" spans="1:4">
      <c r="A127" s="22">
        <v>-1.591616E-12</v>
      </c>
      <c r="B127" s="22">
        <v>48.372770000000003</v>
      </c>
      <c r="C127" s="22">
        <v>-3.9881339999999999E-10</v>
      </c>
      <c r="D127" s="22">
        <v>48.70879</v>
      </c>
    </row>
    <row r="128" spans="1:4">
      <c r="A128" s="22">
        <v>-1.8189889999999999E-12</v>
      </c>
      <c r="B128" s="22">
        <v>48.777790000000003</v>
      </c>
      <c r="C128" s="22">
        <v>-3.5902299999999999E-10</v>
      </c>
      <c r="D128" s="22">
        <v>49.114809999999999</v>
      </c>
    </row>
    <row r="129" spans="1:4">
      <c r="A129" s="22">
        <v>2.2737369999999998E-13</v>
      </c>
      <c r="B129" s="22">
        <v>49.183810000000001</v>
      </c>
      <c r="C129" s="22">
        <v>-3.2468960000000002E-10</v>
      </c>
      <c r="D129" s="22">
        <v>49.523829999999997</v>
      </c>
    </row>
    <row r="130" spans="1:4">
      <c r="A130" s="22">
        <v>-3.6379789999999996E-12</v>
      </c>
      <c r="B130" s="22">
        <v>49.58784</v>
      </c>
      <c r="C130" s="22">
        <v>-3.5743140000000001E-10</v>
      </c>
      <c r="D130" s="22">
        <v>49.929859999999998</v>
      </c>
    </row>
    <row r="131" spans="1:4">
      <c r="A131" s="22">
        <v>-6.82121E-13</v>
      </c>
      <c r="B131" s="22">
        <v>49.993859999999998</v>
      </c>
      <c r="C131" s="22">
        <v>-3.0740919999999998E-10</v>
      </c>
      <c r="D131" s="22">
        <v>50.335880000000003</v>
      </c>
    </row>
    <row r="132" spans="1:4">
      <c r="A132" s="22">
        <v>-1.8189889999999999E-12</v>
      </c>
      <c r="B132" s="22">
        <v>50.397880000000001</v>
      </c>
      <c r="C132" s="22">
        <v>-3.6334310000000001E-10</v>
      </c>
      <c r="D132" s="22">
        <v>50.740900000000003</v>
      </c>
    </row>
    <row r="133" spans="1:4">
      <c r="A133" s="22">
        <v>-1.591616E-12</v>
      </c>
      <c r="B133" s="22">
        <v>50.803910000000002</v>
      </c>
      <c r="C133" s="22">
        <v>-3.6106939999999999E-10</v>
      </c>
      <c r="D133" s="22">
        <v>51.179929999999999</v>
      </c>
    </row>
    <row r="134" spans="1:4">
      <c r="A134" s="22">
        <v>1.136868E-12</v>
      </c>
      <c r="B134" s="22">
        <v>51.208930000000002</v>
      </c>
      <c r="C134" s="22">
        <v>-3.915375E-10</v>
      </c>
      <c r="D134" s="22">
        <v>51.585949999999997</v>
      </c>
    </row>
    <row r="135" spans="1:4">
      <c r="A135" s="22">
        <v>-1.8189889999999999E-12</v>
      </c>
      <c r="B135" s="22">
        <v>51.61495</v>
      </c>
      <c r="C135" s="22">
        <v>-3.1923259999999999E-10</v>
      </c>
      <c r="D135" s="22">
        <v>51.991970000000002</v>
      </c>
    </row>
    <row r="136" spans="1:4">
      <c r="A136" s="22">
        <v>-6.82121E-13</v>
      </c>
      <c r="B136" s="22">
        <v>52.019979999999997</v>
      </c>
      <c r="C136" s="22">
        <v>-3.7221070000000002E-10</v>
      </c>
      <c r="D136" s="22">
        <v>52.396000000000001</v>
      </c>
    </row>
    <row r="137" spans="1:4">
      <c r="A137" s="22">
        <v>-1.591616E-12</v>
      </c>
      <c r="B137" s="22">
        <v>52.423999999999999</v>
      </c>
      <c r="C137" s="22">
        <v>-3.0036060000000002E-10</v>
      </c>
      <c r="D137" s="22">
        <v>52.800020000000004</v>
      </c>
    </row>
    <row r="138" spans="1:4">
      <c r="A138" s="22">
        <v>4.5474739999999997E-13</v>
      </c>
      <c r="B138" s="22">
        <v>52.82902</v>
      </c>
      <c r="C138" s="22">
        <v>-4.0290619999999999E-10</v>
      </c>
      <c r="D138" s="22">
        <v>53.207039999999999</v>
      </c>
    </row>
    <row r="139" spans="1:4">
      <c r="A139" s="22">
        <v>6.82121E-13</v>
      </c>
      <c r="B139" s="22">
        <v>53.234050000000003</v>
      </c>
      <c r="C139" s="22">
        <v>-3.5311129999999998E-10</v>
      </c>
      <c r="D139" s="22">
        <v>53.61307</v>
      </c>
    </row>
    <row r="140" spans="1:4">
      <c r="A140" s="22">
        <v>-2.0463629999999999E-12</v>
      </c>
      <c r="B140" s="22">
        <v>53.639069999999997</v>
      </c>
      <c r="C140" s="22">
        <v>-3.6084199999999998E-10</v>
      </c>
      <c r="D140" s="22">
        <v>54.020090000000003</v>
      </c>
    </row>
    <row r="141" spans="1:4">
      <c r="A141" s="22">
        <v>-6.82121E-13</v>
      </c>
      <c r="B141" s="22">
        <v>54.044089999999997</v>
      </c>
      <c r="C141" s="22">
        <v>-3.6857269999999998E-10</v>
      </c>
      <c r="D141" s="22">
        <v>54.426110000000001</v>
      </c>
    </row>
    <row r="142" spans="1:4">
      <c r="A142" s="22">
        <v>-6.82121E-13</v>
      </c>
      <c r="B142" s="22">
        <v>54.449109999999997</v>
      </c>
      <c r="C142" s="22">
        <v>-3.1604940000000003E-10</v>
      </c>
      <c r="D142" s="22">
        <v>54.832140000000003</v>
      </c>
    </row>
    <row r="143" spans="1:4">
      <c r="A143" s="22">
        <v>-6.82121E-13</v>
      </c>
      <c r="B143" s="22">
        <v>54.852139999999999</v>
      </c>
      <c r="C143" s="22">
        <v>-3.4560799999999999E-10</v>
      </c>
      <c r="D143" s="22">
        <v>55.240160000000003</v>
      </c>
    </row>
    <row r="144" spans="1:4">
      <c r="A144" s="22">
        <v>-3.1832310000000001E-12</v>
      </c>
      <c r="B144" s="22">
        <v>55.256160000000001</v>
      </c>
      <c r="C144" s="22">
        <v>-3.9767660000000002E-10</v>
      </c>
      <c r="D144" s="22">
        <v>55.647179999999999</v>
      </c>
    </row>
    <row r="145" spans="1:4">
      <c r="A145" s="22">
        <v>2.2737369999999998E-13</v>
      </c>
      <c r="B145" s="22">
        <v>55.661180000000002</v>
      </c>
      <c r="C145" s="22">
        <v>-3.6948219999999998E-10</v>
      </c>
      <c r="D145" s="22">
        <v>56.057209999999998</v>
      </c>
    </row>
    <row r="146" spans="1:4">
      <c r="A146" s="22">
        <v>-1.8189889999999999E-12</v>
      </c>
      <c r="B146" s="22">
        <v>56.068210000000001</v>
      </c>
      <c r="C146" s="22">
        <v>-3.581135E-10</v>
      </c>
      <c r="D146" s="22">
        <v>56.463230000000003</v>
      </c>
    </row>
    <row r="147" spans="1:4">
      <c r="A147" s="22">
        <v>-9.0949469999999998E-13</v>
      </c>
      <c r="B147" s="22">
        <v>56.474229999999999</v>
      </c>
      <c r="C147" s="22">
        <v>-3.8403409999999998E-10</v>
      </c>
      <c r="D147" s="22">
        <v>56.871250000000003</v>
      </c>
    </row>
    <row r="148" spans="1:4">
      <c r="A148" s="22">
        <v>-1.8189889999999999E-12</v>
      </c>
      <c r="B148" s="22">
        <v>56.877249999999997</v>
      </c>
      <c r="C148" s="22">
        <v>-3.669811E-10</v>
      </c>
      <c r="D148" s="22">
        <v>57.27928</v>
      </c>
    </row>
    <row r="149" spans="1:4">
      <c r="A149" s="22">
        <v>-2.2737369999999998E-13</v>
      </c>
      <c r="B149" s="22">
        <v>57.283279999999998</v>
      </c>
      <c r="C149" s="22">
        <v>-3.68118E-10</v>
      </c>
      <c r="D149" s="22">
        <v>57.695300000000003</v>
      </c>
    </row>
    <row r="150" spans="1:4">
      <c r="A150" s="22">
        <v>-1.136868E-12</v>
      </c>
      <c r="B150" s="22">
        <v>57.688299999999998</v>
      </c>
      <c r="C150" s="22">
        <v>-3.7880450000000001E-10</v>
      </c>
      <c r="D150" s="22">
        <v>58.102319999999999</v>
      </c>
    </row>
    <row r="151" spans="1:4">
      <c r="A151" s="22">
        <v>-3.1832310000000001E-12</v>
      </c>
      <c r="B151" s="22">
        <v>58.093319999999999</v>
      </c>
      <c r="C151" s="22">
        <v>-3.592504E-10</v>
      </c>
      <c r="D151" s="22">
        <v>58.507350000000002</v>
      </c>
    </row>
    <row r="152" spans="1:4">
      <c r="A152" s="22">
        <v>4.5474739999999997E-13</v>
      </c>
      <c r="B152" s="22">
        <v>58.498350000000002</v>
      </c>
      <c r="C152" s="22">
        <v>-3.6857269999999998E-10</v>
      </c>
      <c r="D152" s="22">
        <v>58.91337</v>
      </c>
    </row>
    <row r="153" spans="1:4">
      <c r="A153" s="22">
        <v>-2.2737369999999998E-13</v>
      </c>
      <c r="B153" s="22">
        <v>58.903370000000002</v>
      </c>
      <c r="C153" s="22">
        <v>-4.2700779999999998E-10</v>
      </c>
      <c r="D153" s="22">
        <v>59.320390000000003</v>
      </c>
    </row>
    <row r="154" spans="1:4">
      <c r="A154" s="22">
        <v>-9.3223210000000004E-12</v>
      </c>
      <c r="B154" s="22">
        <v>59.30639</v>
      </c>
      <c r="C154" s="22">
        <v>-3.5402079999999998E-10</v>
      </c>
      <c r="D154" s="22">
        <v>59.736420000000003</v>
      </c>
    </row>
    <row r="155" spans="1:4">
      <c r="A155" s="22">
        <v>-4.3200999999999997E-12</v>
      </c>
      <c r="B155" s="22">
        <v>59.712420000000002</v>
      </c>
      <c r="C155" s="22">
        <v>-4.0154189999999998E-10</v>
      </c>
      <c r="D155" s="22">
        <v>60.143439999999998</v>
      </c>
    </row>
    <row r="156" spans="1:4">
      <c r="A156" s="22">
        <v>-6.82121E-13</v>
      </c>
      <c r="B156" s="22">
        <v>60.11844</v>
      </c>
      <c r="C156" s="22">
        <v>-3.7312020000000001E-10</v>
      </c>
      <c r="D156" s="22">
        <v>60.546460000000003</v>
      </c>
    </row>
    <row r="157" spans="1:4">
      <c r="A157" s="22">
        <v>-6.82121E-13</v>
      </c>
      <c r="B157" s="22">
        <v>60.52346</v>
      </c>
      <c r="C157" s="22">
        <v>-3.7630339999999998E-10</v>
      </c>
      <c r="D157" s="22">
        <v>60.952489999999997</v>
      </c>
    </row>
    <row r="158" spans="1:4">
      <c r="A158" s="22">
        <v>-4.7748469999999999E-12</v>
      </c>
      <c r="B158" s="22">
        <v>60.926479999999998</v>
      </c>
      <c r="C158" s="22">
        <v>-3.4651749999999999E-10</v>
      </c>
      <c r="D158" s="22">
        <v>61.358510000000003</v>
      </c>
    </row>
    <row r="159" spans="1:4">
      <c r="A159" s="22">
        <v>-1.8189889999999999E-12</v>
      </c>
      <c r="B159" s="22">
        <v>61.334510000000002</v>
      </c>
      <c r="C159" s="22">
        <v>-3.4151529999999998E-10</v>
      </c>
      <c r="D159" s="22">
        <v>61.763530000000003</v>
      </c>
    </row>
    <row r="160" spans="1:4">
      <c r="A160" s="22">
        <v>-2.0463629999999999E-12</v>
      </c>
      <c r="B160" s="22">
        <v>61.739530000000002</v>
      </c>
      <c r="C160" s="22">
        <v>-3.7721289999999998E-10</v>
      </c>
      <c r="D160" s="22">
        <v>62.168559999999999</v>
      </c>
    </row>
    <row r="161" spans="1:4">
      <c r="A161" s="22">
        <v>-2.9558579999999999E-12</v>
      </c>
      <c r="B161" s="22">
        <v>62.14555</v>
      </c>
      <c r="C161" s="22">
        <v>-4.1063689999999998E-10</v>
      </c>
      <c r="D161" s="22">
        <v>62.609580000000001</v>
      </c>
    </row>
    <row r="162" spans="1:4">
      <c r="A162" s="22">
        <v>-2.2737369999999998E-13</v>
      </c>
      <c r="B162" s="22">
        <v>62.551580000000001</v>
      </c>
      <c r="C162" s="22">
        <v>-3.5174710000000001E-10</v>
      </c>
      <c r="D162" s="22">
        <v>63.014600000000002</v>
      </c>
    </row>
    <row r="163" spans="1:4">
      <c r="A163" s="22">
        <v>2.2737369999999998E-13</v>
      </c>
      <c r="B163" s="22">
        <v>62.955599999999997</v>
      </c>
      <c r="C163" s="22">
        <v>-3.4151529999999998E-10</v>
      </c>
      <c r="D163" s="22">
        <v>63.41863</v>
      </c>
    </row>
    <row r="164" spans="1:4">
      <c r="A164" s="22">
        <v>-4.7748469999999999E-12</v>
      </c>
      <c r="B164" s="22">
        <v>63.35962</v>
      </c>
      <c r="C164" s="22">
        <v>-3.6925480000000002E-10</v>
      </c>
      <c r="D164" s="22">
        <v>63.824649999999998</v>
      </c>
    </row>
    <row r="165" spans="1:4">
      <c r="A165" s="22">
        <v>4.5474739999999997E-13</v>
      </c>
      <c r="B165" s="22">
        <v>63.764650000000003</v>
      </c>
      <c r="C165" s="22">
        <v>-3.9563020000000002E-10</v>
      </c>
      <c r="D165" s="22">
        <v>64.229669999999999</v>
      </c>
    </row>
    <row r="166" spans="1:4">
      <c r="A166" s="22">
        <v>-7.2759579999999993E-12</v>
      </c>
      <c r="B166" s="22">
        <v>64.169669999999996</v>
      </c>
      <c r="C166" s="22">
        <v>-3.7357489999999999E-10</v>
      </c>
      <c r="D166" s="22">
        <v>64.634699999999995</v>
      </c>
    </row>
    <row r="167" spans="1:4">
      <c r="A167" s="22">
        <v>-1.136868E-12</v>
      </c>
      <c r="B167" s="22">
        <v>64.574690000000004</v>
      </c>
      <c r="C167" s="22">
        <v>-2.9876899999999998E-10</v>
      </c>
      <c r="D167" s="22">
        <v>65.045720000000003</v>
      </c>
    </row>
    <row r="168" spans="1:4">
      <c r="A168" s="22">
        <v>-1.8189889999999999E-12</v>
      </c>
      <c r="B168" s="22">
        <v>64.978719999999996</v>
      </c>
      <c r="C168" s="22">
        <v>-3.2787279999999999E-10</v>
      </c>
      <c r="D168" s="22">
        <v>65.449740000000006</v>
      </c>
    </row>
    <row r="169" spans="1:4">
      <c r="A169" s="22">
        <v>-5.6843419999999999E-12</v>
      </c>
      <c r="B169" s="22">
        <v>65.385739999999998</v>
      </c>
      <c r="C169" s="22">
        <v>-3.4697220000000002E-10</v>
      </c>
      <c r="D169" s="22">
        <v>65.856769999999997</v>
      </c>
    </row>
    <row r="170" spans="1:4">
      <c r="A170" s="22">
        <v>-4.3200999999999997E-12</v>
      </c>
      <c r="B170" s="22">
        <v>65.791759999999996</v>
      </c>
      <c r="C170" s="22">
        <v>-3.8221509999999999E-10</v>
      </c>
      <c r="D170" s="22">
        <v>66.262789999999995</v>
      </c>
    </row>
    <row r="171" spans="1:4">
      <c r="A171" s="22">
        <v>-6.82121E-13</v>
      </c>
      <c r="B171" s="22">
        <v>66.198790000000002</v>
      </c>
      <c r="C171" s="22">
        <v>-3.9017319999999999E-10</v>
      </c>
      <c r="D171" s="22">
        <v>66.671809999999994</v>
      </c>
    </row>
    <row r="172" spans="1:4">
      <c r="A172" s="22">
        <v>6.82121E-13</v>
      </c>
      <c r="B172" s="22">
        <v>66.603809999999996</v>
      </c>
      <c r="C172" s="22">
        <v>-3.7948669999999998E-10</v>
      </c>
      <c r="D172" s="22">
        <v>67.077839999999995</v>
      </c>
    </row>
    <row r="173" spans="1:4">
      <c r="A173" s="22">
        <v>-3.4106050000000001E-12</v>
      </c>
      <c r="B173" s="22">
        <v>67.006829999999994</v>
      </c>
      <c r="C173" s="22">
        <v>-3.5697670000000003E-10</v>
      </c>
      <c r="D173" s="22">
        <v>67.482860000000002</v>
      </c>
    </row>
    <row r="174" spans="1:4">
      <c r="A174" s="22">
        <v>1.136868E-12</v>
      </c>
      <c r="B174" s="22">
        <v>67.41386</v>
      </c>
      <c r="C174" s="22">
        <v>-3.7016430000000002E-10</v>
      </c>
      <c r="D174" s="22">
        <v>67.887879999999996</v>
      </c>
    </row>
    <row r="175" spans="1:4">
      <c r="A175" s="22">
        <v>2.2737369999999998E-13</v>
      </c>
      <c r="B175" s="22">
        <v>67.819879999999998</v>
      </c>
      <c r="C175" s="22">
        <v>-4.0222400000000002E-10</v>
      </c>
      <c r="D175" s="22">
        <v>68.292910000000006</v>
      </c>
    </row>
    <row r="176" spans="1:4">
      <c r="A176" s="22">
        <v>-1.591616E-12</v>
      </c>
      <c r="B176" s="22">
        <v>68.2239</v>
      </c>
      <c r="C176" s="22">
        <v>-3.969944E-10</v>
      </c>
      <c r="D176" s="22">
        <v>68.698930000000004</v>
      </c>
    </row>
    <row r="177" spans="1:4">
      <c r="A177" s="22">
        <v>-9.0949469999999998E-13</v>
      </c>
      <c r="B177" s="22">
        <v>68.629930000000002</v>
      </c>
      <c r="C177" s="22">
        <v>-3.4151529999999998E-10</v>
      </c>
      <c r="D177" s="22">
        <v>69.107950000000002</v>
      </c>
    </row>
    <row r="178" spans="1:4">
      <c r="A178" s="22">
        <v>-2.728484E-12</v>
      </c>
      <c r="B178" s="22">
        <v>69.033950000000004</v>
      </c>
      <c r="C178" s="22">
        <v>-3.8221509999999999E-10</v>
      </c>
      <c r="D178" s="22">
        <v>69.512979999999999</v>
      </c>
    </row>
    <row r="179" spans="1:4">
      <c r="A179" s="22">
        <v>-6.82121E-13</v>
      </c>
      <c r="B179" s="22">
        <v>69.438969999999998</v>
      </c>
      <c r="C179" s="22">
        <v>-3.494733E-10</v>
      </c>
      <c r="D179" s="22">
        <v>69.923000000000002</v>
      </c>
    </row>
    <row r="180" spans="1:4">
      <c r="A180" s="22">
        <v>-4.5474739999999997E-13</v>
      </c>
      <c r="B180" s="22">
        <v>69.84299</v>
      </c>
      <c r="C180" s="22">
        <v>-3.7312020000000001E-10</v>
      </c>
      <c r="D180" s="22">
        <v>70.32902</v>
      </c>
    </row>
    <row r="181" spans="1:4">
      <c r="A181" s="22">
        <v>-2.2737369999999998E-13</v>
      </c>
      <c r="B181" s="22">
        <v>70.247020000000006</v>
      </c>
      <c r="C181" s="22">
        <v>-3.7084649999999999E-10</v>
      </c>
      <c r="D181" s="22">
        <v>70.734049999999996</v>
      </c>
    </row>
    <row r="182" spans="1:4">
      <c r="A182" s="22">
        <v>-2.9558579999999999E-12</v>
      </c>
      <c r="B182" s="22">
        <v>70.651039999999995</v>
      </c>
      <c r="C182" s="22">
        <v>-3.2309799999999998E-10</v>
      </c>
      <c r="D182" s="22">
        <v>71.140069999999994</v>
      </c>
    </row>
    <row r="183" spans="1:4">
      <c r="A183" s="22">
        <v>2.2737369999999998E-13</v>
      </c>
      <c r="B183" s="22">
        <v>71.057060000000007</v>
      </c>
      <c r="C183" s="22">
        <v>-4.0199669999999999E-10</v>
      </c>
      <c r="D183" s="22">
        <v>71.547089999999997</v>
      </c>
    </row>
    <row r="184" spans="1:4">
      <c r="A184" s="22">
        <v>-6.82121E-13</v>
      </c>
      <c r="B184" s="22">
        <v>71.462090000000003</v>
      </c>
      <c r="C184" s="22">
        <v>-3.3764989999999999E-10</v>
      </c>
      <c r="D184" s="22">
        <v>71.973119999999994</v>
      </c>
    </row>
    <row r="185" spans="1:4">
      <c r="A185" s="22">
        <v>-1.8189889999999999E-12</v>
      </c>
      <c r="B185" s="22">
        <v>71.867109999999997</v>
      </c>
      <c r="C185" s="22">
        <v>-3.2900969999999999E-10</v>
      </c>
      <c r="D185" s="22">
        <v>72.400139999999993</v>
      </c>
    </row>
    <row r="186" spans="1:4">
      <c r="A186" s="22">
        <v>-1.8189889999999999E-12</v>
      </c>
      <c r="B186" s="22">
        <v>72.273129999999995</v>
      </c>
      <c r="C186" s="22">
        <v>-3.7266549999999998E-10</v>
      </c>
      <c r="D186" s="22">
        <v>72.806160000000006</v>
      </c>
    </row>
    <row r="187" spans="1:4">
      <c r="A187" s="22">
        <v>-4.0927259999999998E-12</v>
      </c>
      <c r="B187" s="22">
        <v>72.679159999999996</v>
      </c>
      <c r="C187" s="22">
        <v>-3.5311129999999998E-10</v>
      </c>
      <c r="D187" s="22">
        <v>73.210189999999997</v>
      </c>
    </row>
    <row r="188" spans="1:4">
      <c r="A188" s="22">
        <v>-5.6843419999999999E-12</v>
      </c>
      <c r="B188" s="22">
        <v>73.085179999999994</v>
      </c>
      <c r="C188" s="22">
        <v>-4.0154189999999998E-10</v>
      </c>
      <c r="D188" s="22">
        <v>73.615210000000005</v>
      </c>
    </row>
    <row r="189" spans="1:4">
      <c r="A189" s="22">
        <v>-1.591616E-12</v>
      </c>
      <c r="B189" s="22">
        <v>73.490200000000002</v>
      </c>
      <c r="C189" s="22">
        <v>-3.6675369999999999E-10</v>
      </c>
      <c r="D189" s="22">
        <v>74.020229999999998</v>
      </c>
    </row>
    <row r="190" spans="1:4">
      <c r="A190" s="22">
        <v>-8.6401999999999995E-12</v>
      </c>
      <c r="B190" s="22">
        <v>73.894229999999993</v>
      </c>
      <c r="C190" s="22">
        <v>-3.5652190000000001E-10</v>
      </c>
      <c r="D190" s="22">
        <v>74.425259999999994</v>
      </c>
    </row>
    <row r="191" spans="1:4">
      <c r="A191" s="22">
        <v>-9.0949469999999998E-13</v>
      </c>
      <c r="B191" s="22">
        <v>74.300250000000005</v>
      </c>
      <c r="C191" s="22">
        <v>-4.1040949999999998E-10</v>
      </c>
      <c r="D191" s="22">
        <v>74.829279999999997</v>
      </c>
    </row>
    <row r="192" spans="1:4">
      <c r="A192" s="22">
        <v>-1.8189889999999999E-12</v>
      </c>
      <c r="B192" s="22">
        <v>74.705269999999999</v>
      </c>
      <c r="C192" s="22">
        <v>-3.494733E-10</v>
      </c>
      <c r="D192" s="22">
        <v>75.234300000000005</v>
      </c>
    </row>
    <row r="193" spans="1:4">
      <c r="A193" s="22">
        <v>-9.0949469999999998E-13</v>
      </c>
      <c r="B193" s="22">
        <v>75.110299999999995</v>
      </c>
      <c r="C193" s="22">
        <v>-3.9403859999999998E-10</v>
      </c>
      <c r="D193" s="22">
        <v>75.637330000000006</v>
      </c>
    </row>
    <row r="194" spans="1:4">
      <c r="A194" s="22">
        <v>-2.2737369999999998E-12</v>
      </c>
      <c r="B194" s="22">
        <v>75.515320000000003</v>
      </c>
      <c r="C194" s="22">
        <v>-3.5197439999999998E-10</v>
      </c>
      <c r="D194" s="22">
        <v>76.043350000000004</v>
      </c>
    </row>
    <row r="195" spans="1:4">
      <c r="A195" s="22">
        <v>-4.0927259999999998E-12</v>
      </c>
      <c r="B195" s="22">
        <v>75.921340000000001</v>
      </c>
      <c r="C195" s="22">
        <v>-4.0972739999999999E-10</v>
      </c>
      <c r="D195" s="22">
        <v>76.450370000000007</v>
      </c>
    </row>
    <row r="196" spans="1:4">
      <c r="A196" s="22">
        <v>-1.136868E-12</v>
      </c>
      <c r="B196" s="22">
        <v>76.325370000000007</v>
      </c>
      <c r="C196" s="22">
        <v>-4.147296E-10</v>
      </c>
      <c r="D196" s="22">
        <v>76.857399999999998</v>
      </c>
    </row>
    <row r="197" spans="1:4">
      <c r="A197" s="22">
        <v>1.8189889999999999E-12</v>
      </c>
      <c r="B197" s="22">
        <v>76.73039</v>
      </c>
      <c r="C197" s="22">
        <v>-3.5947780000000001E-10</v>
      </c>
      <c r="D197" s="22">
        <v>77.265420000000006</v>
      </c>
    </row>
    <row r="198" spans="1:4">
      <c r="A198" s="22">
        <v>-2.0463629999999999E-12</v>
      </c>
      <c r="B198" s="22">
        <v>77.137410000000003</v>
      </c>
      <c r="C198" s="22">
        <v>-3.1809580000000002E-10</v>
      </c>
      <c r="D198" s="22">
        <v>77.671440000000004</v>
      </c>
    </row>
    <row r="199" spans="1:4">
      <c r="A199" s="22">
        <v>-1.8189889999999999E-12</v>
      </c>
      <c r="B199" s="22">
        <v>77.542439999999999</v>
      </c>
      <c r="C199" s="22">
        <v>-3.7607610000000001E-10</v>
      </c>
      <c r="D199" s="22">
        <v>78.075469999999996</v>
      </c>
    </row>
    <row r="200" spans="1:4">
      <c r="A200" s="22">
        <v>-9.0949469999999998E-13</v>
      </c>
      <c r="B200" s="22">
        <v>77.946460000000002</v>
      </c>
      <c r="C200" s="22">
        <v>-3.3128340000000002E-10</v>
      </c>
      <c r="D200" s="22">
        <v>78.480490000000003</v>
      </c>
    </row>
    <row r="201" spans="1:4">
      <c r="A201" s="22">
        <v>-1.136868E-12</v>
      </c>
      <c r="B201" s="22">
        <v>78.350480000000005</v>
      </c>
      <c r="C201" s="22">
        <v>-3.6106939999999999E-10</v>
      </c>
      <c r="D201" s="22">
        <v>78.885509999999996</v>
      </c>
    </row>
    <row r="202" spans="1:4">
      <c r="A202" s="22">
        <v>-3.1832310000000001E-12</v>
      </c>
      <c r="B202" s="22">
        <v>78.757499999999993</v>
      </c>
      <c r="C202" s="22">
        <v>-3.5220179999999999E-10</v>
      </c>
      <c r="D202" s="22">
        <v>79.290539999999993</v>
      </c>
    </row>
    <row r="203" spans="1:4">
      <c r="A203" s="22">
        <v>-1.8189889999999999E-12</v>
      </c>
      <c r="B203" s="22">
        <v>79.161529999999999</v>
      </c>
      <c r="C203" s="22">
        <v>-3.2355270000000002E-10</v>
      </c>
      <c r="D203" s="22">
        <v>79.69556</v>
      </c>
    </row>
    <row r="204" spans="1:4">
      <c r="A204" s="22">
        <v>-4.5474739999999997E-13</v>
      </c>
      <c r="B204" s="22">
        <v>79.567549999999997</v>
      </c>
      <c r="C204" s="22">
        <v>-3.5538509999999999E-10</v>
      </c>
      <c r="D204" s="22">
        <v>80.100579999999994</v>
      </c>
    </row>
    <row r="205" spans="1:4">
      <c r="A205" s="22">
        <v>-2.2737369999999998E-13</v>
      </c>
      <c r="B205" s="22">
        <v>79.97157</v>
      </c>
      <c r="C205" s="22">
        <v>-3.9744920000000001E-10</v>
      </c>
      <c r="D205" s="22">
        <v>80.505600000000001</v>
      </c>
    </row>
    <row r="206" spans="1:4">
      <c r="A206" s="22">
        <v>-2.2737369999999998E-12</v>
      </c>
      <c r="B206" s="22">
        <v>80.375600000000006</v>
      </c>
      <c r="C206" s="22">
        <v>-3.9881339999999999E-10</v>
      </c>
      <c r="D206" s="22">
        <v>80.911630000000002</v>
      </c>
    </row>
    <row r="207" spans="1:4">
      <c r="A207" s="22">
        <v>-1.8189889999999999E-12</v>
      </c>
      <c r="B207" s="22">
        <v>80.781620000000004</v>
      </c>
      <c r="C207" s="22">
        <v>-4.147296E-10</v>
      </c>
      <c r="D207" s="22">
        <v>81.315650000000005</v>
      </c>
    </row>
    <row r="208" spans="1:4">
      <c r="A208" s="22">
        <v>-1.591616E-12</v>
      </c>
      <c r="B208" s="22">
        <v>81.186639999999997</v>
      </c>
      <c r="C208" s="22">
        <v>-3.2332539999999999E-10</v>
      </c>
      <c r="D208" s="22">
        <v>81.720669999999998</v>
      </c>
    </row>
    <row r="209" spans="1:4">
      <c r="A209" s="22">
        <v>2.2737369999999998E-13</v>
      </c>
      <c r="B209" s="22">
        <v>81.590670000000003</v>
      </c>
      <c r="C209" s="22">
        <v>-3.5788620000000002E-10</v>
      </c>
      <c r="D209" s="22">
        <v>82.125699999999995</v>
      </c>
    </row>
    <row r="210" spans="1:4">
      <c r="A210" s="22">
        <v>-3.4106050000000001E-12</v>
      </c>
      <c r="B210" s="22">
        <v>81.994690000000006</v>
      </c>
      <c r="C210" s="22">
        <v>-3.592504E-10</v>
      </c>
      <c r="D210" s="22">
        <v>82.529719999999998</v>
      </c>
    </row>
    <row r="211" spans="1:4">
      <c r="A211" s="22">
        <v>4.5474739999999997E-13</v>
      </c>
      <c r="B211" s="22">
        <v>82.401709999999994</v>
      </c>
      <c r="C211" s="22">
        <v>-3.9790389999999999E-10</v>
      </c>
      <c r="D211" s="22">
        <v>82.93674</v>
      </c>
    </row>
    <row r="212" spans="1:4">
      <c r="A212" s="22">
        <v>-1.591616E-12</v>
      </c>
      <c r="B212" s="22">
        <v>82.804739999999995</v>
      </c>
      <c r="C212" s="22">
        <v>-3.1809580000000002E-10</v>
      </c>
      <c r="D212" s="22">
        <v>83.340770000000006</v>
      </c>
    </row>
    <row r="213" spans="1:4">
      <c r="A213" s="22">
        <v>-1.29603E-11</v>
      </c>
      <c r="B213" s="22">
        <v>83.209760000000003</v>
      </c>
      <c r="C213" s="22">
        <v>-2.7580429999999999E-10</v>
      </c>
      <c r="D213" s="22">
        <v>83.74579</v>
      </c>
    </row>
    <row r="214" spans="1:4">
      <c r="A214" s="22">
        <v>-3.6379789999999996E-12</v>
      </c>
      <c r="B214" s="22">
        <v>83.615780000000001</v>
      </c>
      <c r="C214" s="22"/>
      <c r="D214" s="22"/>
    </row>
    <row r="215" spans="1:4">
      <c r="A215" s="22">
        <v>-4.5474739999999997E-13</v>
      </c>
      <c r="B215" s="22">
        <v>84.020809999999997</v>
      </c>
      <c r="C215" s="22"/>
      <c r="D215" s="22"/>
    </row>
    <row r="216" spans="1:4">
      <c r="A216" s="22">
        <v>-2.0463629999999999E-12</v>
      </c>
      <c r="B216" s="22">
        <v>84.42483</v>
      </c>
      <c r="C216" s="22"/>
      <c r="D216" s="22"/>
    </row>
    <row r="217" spans="1:4">
      <c r="A217" s="22"/>
      <c r="B217" s="22"/>
      <c r="C217" s="22"/>
      <c r="D217" s="22"/>
    </row>
    <row r="218" spans="1:4">
      <c r="A218" s="22"/>
      <c r="B218" s="22"/>
      <c r="C218" s="22"/>
      <c r="D218" s="22"/>
    </row>
    <row r="219" spans="1:4">
      <c r="A219" s="22"/>
      <c r="B219" s="22"/>
      <c r="C219" s="22"/>
      <c r="D219" s="22"/>
    </row>
    <row r="220" spans="1:4">
      <c r="A220" s="22"/>
      <c r="B220" s="22"/>
      <c r="C220" s="22"/>
      <c r="D220" s="22"/>
    </row>
    <row r="221" spans="1:4">
      <c r="A221" s="22"/>
      <c r="B221" s="22"/>
      <c r="C221" s="22"/>
      <c r="D221" s="22"/>
    </row>
    <row r="222" spans="1:4">
      <c r="A222" s="22"/>
      <c r="B222" s="22"/>
      <c r="C222" s="22"/>
      <c r="D222" s="22"/>
    </row>
    <row r="223" spans="1:4">
      <c r="A223" s="22"/>
      <c r="B223" s="22"/>
      <c r="C223" s="22"/>
      <c r="D223" s="22"/>
    </row>
    <row r="224" spans="1:4">
      <c r="A224" s="22"/>
      <c r="B224" s="22"/>
      <c r="C224" s="22"/>
      <c r="D224" s="22"/>
    </row>
    <row r="225" spans="1:4">
      <c r="A225" s="22"/>
      <c r="B225" s="22"/>
      <c r="C225" s="22"/>
      <c r="D225" s="22"/>
    </row>
    <row r="226" spans="1:4">
      <c r="A226" s="22"/>
      <c r="B226" s="22"/>
      <c r="C226" s="22"/>
      <c r="D226" s="22"/>
    </row>
    <row r="227" spans="1:4">
      <c r="A227" s="22"/>
      <c r="B227" s="22"/>
      <c r="C227" s="22"/>
      <c r="D227" s="22"/>
    </row>
    <row r="228" spans="1:4">
      <c r="A228" s="22"/>
      <c r="B228" s="22"/>
      <c r="C228" s="22"/>
      <c r="D228" s="22"/>
    </row>
    <row r="229" spans="1:4">
      <c r="A229" s="22"/>
      <c r="B229" s="22"/>
      <c r="C229" s="22"/>
      <c r="D229" s="22"/>
    </row>
    <row r="230" spans="1:4">
      <c r="A230" s="22"/>
      <c r="B230" s="22"/>
      <c r="C230" s="22"/>
      <c r="D230" s="22"/>
    </row>
    <row r="231" spans="1:4">
      <c r="A231" s="22"/>
      <c r="B231" s="22"/>
      <c r="C231" s="22"/>
      <c r="D231" s="22"/>
    </row>
    <row r="232" spans="1:4">
      <c r="A232" s="22"/>
      <c r="B232" s="22"/>
      <c r="C232" s="22"/>
      <c r="D232" s="22"/>
    </row>
    <row r="233" spans="1:4">
      <c r="A233" s="22"/>
      <c r="B233" s="22"/>
      <c r="C233" s="22"/>
      <c r="D233" s="22"/>
    </row>
    <row r="234" spans="1:4">
      <c r="A234" s="22"/>
      <c r="B234" s="22"/>
      <c r="C234" s="22"/>
      <c r="D234" s="22"/>
    </row>
    <row r="235" spans="1:4">
      <c r="A235" s="22"/>
      <c r="B235" s="22"/>
      <c r="C235" s="22"/>
      <c r="D235" s="22"/>
    </row>
    <row r="236" spans="1:4">
      <c r="A236" s="22"/>
      <c r="B236" s="22"/>
      <c r="C236" s="22"/>
      <c r="D236" s="22"/>
    </row>
    <row r="237" spans="1:4">
      <c r="A237" s="22"/>
      <c r="B237" s="22"/>
      <c r="C237" s="22"/>
      <c r="D237" s="22"/>
    </row>
    <row r="238" spans="1:4">
      <c r="A238" s="22"/>
      <c r="B238" s="22"/>
      <c r="C238" s="22"/>
      <c r="D238" s="22"/>
    </row>
    <row r="239" spans="1:4">
      <c r="A239" s="22"/>
      <c r="B239" s="22"/>
      <c r="C239" s="22"/>
      <c r="D239" s="22"/>
    </row>
    <row r="240" spans="1:4">
      <c r="A240" s="22"/>
      <c r="B240" s="22"/>
      <c r="C240" s="22"/>
      <c r="D240" s="22"/>
    </row>
    <row r="241" spans="1:4">
      <c r="A241" s="22"/>
      <c r="B241" s="22"/>
      <c r="C241" s="22"/>
      <c r="D241" s="22"/>
    </row>
    <row r="242" spans="1:4">
      <c r="A242" s="22"/>
      <c r="B242" s="22"/>
      <c r="C242" s="22"/>
      <c r="D242" s="22"/>
    </row>
    <row r="243" spans="1:4">
      <c r="A243" s="22"/>
      <c r="B243" s="22"/>
      <c r="C243" s="22"/>
      <c r="D243" s="22"/>
    </row>
    <row r="244" spans="1:4">
      <c r="A244" s="22"/>
      <c r="B244" s="22"/>
      <c r="C244" s="22"/>
      <c r="D244" s="22"/>
    </row>
    <row r="245" spans="1:4">
      <c r="A245" s="22"/>
      <c r="B245" s="22"/>
      <c r="C245" s="22"/>
      <c r="D245" s="22"/>
    </row>
    <row r="246" spans="1:4">
      <c r="A246" s="22"/>
      <c r="B246" s="22"/>
      <c r="C246" s="22"/>
      <c r="D246" s="22"/>
    </row>
    <row r="247" spans="1:4">
      <c r="A247" s="22"/>
      <c r="B247" s="22"/>
      <c r="C247" s="22"/>
      <c r="D247" s="22"/>
    </row>
    <row r="248" spans="1:4">
      <c r="A248" s="22"/>
      <c r="B248" s="22"/>
      <c r="C248" s="22"/>
      <c r="D248" s="22"/>
    </row>
    <row r="249" spans="1:4">
      <c r="A249" s="22"/>
      <c r="B249" s="22"/>
      <c r="C249" s="22"/>
      <c r="D249" s="22"/>
    </row>
    <row r="250" spans="1:4">
      <c r="A250" s="22"/>
      <c r="B250" s="22"/>
      <c r="C250" s="22"/>
      <c r="D250" s="22"/>
    </row>
    <row r="251" spans="1:4">
      <c r="A251" s="22"/>
      <c r="B251" s="22"/>
      <c r="C251" s="22"/>
      <c r="D251" s="22"/>
    </row>
    <row r="252" spans="1:4">
      <c r="A252" s="22"/>
      <c r="B252" s="22"/>
      <c r="C252" s="22"/>
      <c r="D252" s="22"/>
    </row>
    <row r="253" spans="1:4">
      <c r="A253" s="22"/>
      <c r="B253" s="22"/>
      <c r="C253" s="22"/>
      <c r="D253" s="22"/>
    </row>
    <row r="254" spans="1:4">
      <c r="A254" s="22"/>
      <c r="B254" s="22"/>
      <c r="C254" s="22"/>
      <c r="D254" s="22"/>
    </row>
    <row r="255" spans="1:4">
      <c r="A255" s="22"/>
      <c r="B255" s="22"/>
      <c r="C255" s="22"/>
      <c r="D255" s="22"/>
    </row>
    <row r="256" spans="1:4">
      <c r="A256" s="22"/>
      <c r="B256" s="22"/>
      <c r="C256" s="22"/>
      <c r="D256" s="22"/>
    </row>
    <row r="257" spans="1:4">
      <c r="A257" s="22"/>
      <c r="B257" s="22"/>
      <c r="C257" s="22"/>
      <c r="D257" s="22"/>
    </row>
    <row r="258" spans="1:4">
      <c r="A258" s="22"/>
      <c r="B258" s="22"/>
      <c r="C258" s="22"/>
      <c r="D258" s="22"/>
    </row>
    <row r="259" spans="1:4">
      <c r="A259" s="22"/>
      <c r="B259" s="22"/>
      <c r="C259" s="22"/>
      <c r="D259" s="22"/>
    </row>
    <row r="260" spans="1:4">
      <c r="A260" s="22"/>
      <c r="B260" s="22"/>
      <c r="C260" s="22"/>
      <c r="D260" s="22"/>
    </row>
    <row r="261" spans="1:4">
      <c r="A261" s="22"/>
      <c r="B261" s="22"/>
      <c r="C261" s="22"/>
      <c r="D261" s="22"/>
    </row>
    <row r="262" spans="1:4">
      <c r="A262" s="22"/>
      <c r="B262" s="22"/>
      <c r="C262" s="22"/>
      <c r="D262" s="22"/>
    </row>
    <row r="263" spans="1:4">
      <c r="A263" s="22"/>
      <c r="B263" s="22"/>
      <c r="C263" s="22"/>
      <c r="D263" s="22"/>
    </row>
    <row r="264" spans="1:4">
      <c r="A264" s="22"/>
      <c r="B264" s="22"/>
      <c r="C264" s="22"/>
      <c r="D264" s="22"/>
    </row>
    <row r="265" spans="1:4">
      <c r="A265" s="22"/>
      <c r="B265" s="22"/>
      <c r="C265" s="22"/>
      <c r="D265" s="22"/>
    </row>
    <row r="266" spans="1:4">
      <c r="A266" s="22"/>
      <c r="B266" s="22"/>
      <c r="C266" s="22"/>
      <c r="D266" s="22"/>
    </row>
    <row r="267" spans="1:4">
      <c r="A267" s="22"/>
      <c r="B267" s="22"/>
      <c r="C267" s="22"/>
      <c r="D267" s="22"/>
    </row>
    <row r="268" spans="1:4">
      <c r="A268" s="22"/>
      <c r="B268" s="22"/>
      <c r="C268" s="22"/>
      <c r="D268" s="22"/>
    </row>
    <row r="269" spans="1:4">
      <c r="A269" s="22"/>
      <c r="B269" s="22"/>
      <c r="C269" s="22"/>
      <c r="D269" s="22"/>
    </row>
    <row r="270" spans="1:4">
      <c r="A270" s="22"/>
      <c r="B270" s="22"/>
      <c r="C270" s="22"/>
      <c r="D270" s="22"/>
    </row>
    <row r="271" spans="1:4">
      <c r="A271" s="22"/>
      <c r="B271" s="22"/>
      <c r="C271" s="22"/>
      <c r="D271" s="22"/>
    </row>
    <row r="272" spans="1:4">
      <c r="A272" s="22"/>
      <c r="B272" s="22"/>
      <c r="C272" s="22"/>
      <c r="D272" s="22"/>
    </row>
    <row r="273" spans="1:4">
      <c r="A273" s="22"/>
      <c r="B273" s="22"/>
      <c r="C273" s="22"/>
      <c r="D273" s="22"/>
    </row>
    <row r="274" spans="1:4">
      <c r="A274" s="22"/>
      <c r="B274" s="22"/>
      <c r="C274" s="22"/>
      <c r="D274" s="22"/>
    </row>
    <row r="275" spans="1:4">
      <c r="A275" s="22"/>
      <c r="B275" s="22"/>
      <c r="C275" s="22"/>
      <c r="D275" s="22"/>
    </row>
    <row r="276" spans="1:4">
      <c r="A276" s="22"/>
      <c r="B276" s="22"/>
      <c r="C276" s="22"/>
      <c r="D276" s="22"/>
    </row>
    <row r="277" spans="1:4">
      <c r="A277" s="22"/>
      <c r="B277" s="22"/>
      <c r="C277" s="22"/>
      <c r="D277" s="22"/>
    </row>
    <row r="278" spans="1:4">
      <c r="A278" s="22"/>
      <c r="B278" s="22"/>
      <c r="C278" s="22"/>
      <c r="D278" s="22"/>
    </row>
    <row r="279" spans="1:4">
      <c r="A279" s="22"/>
      <c r="B279" s="22"/>
      <c r="C279" s="22"/>
      <c r="D279" s="22"/>
    </row>
    <row r="280" spans="1:4">
      <c r="A280" s="22"/>
      <c r="B280" s="22"/>
      <c r="C280" s="22"/>
      <c r="D280" s="22"/>
    </row>
    <row r="281" spans="1:4">
      <c r="A281" s="22"/>
      <c r="B281" s="22"/>
      <c r="C281" s="22"/>
      <c r="D281" s="22"/>
    </row>
    <row r="282" spans="1:4">
      <c r="A282" s="22"/>
      <c r="B282" s="22"/>
      <c r="C282" s="22"/>
      <c r="D282" s="22"/>
    </row>
    <row r="283" spans="1:4">
      <c r="A283" s="22"/>
      <c r="B283" s="22"/>
      <c r="C283" s="22"/>
      <c r="D283" s="22"/>
    </row>
    <row r="284" spans="1:4">
      <c r="A284" s="22"/>
      <c r="B284" s="22"/>
      <c r="C284" s="22"/>
      <c r="D284" s="22"/>
    </row>
    <row r="285" spans="1:4">
      <c r="A285" s="22"/>
      <c r="B285" s="22"/>
      <c r="C285" s="22"/>
      <c r="D285" s="22"/>
    </row>
    <row r="286" spans="1:4">
      <c r="A286" s="22"/>
      <c r="B286" s="22"/>
      <c r="C286" s="22"/>
      <c r="D286" s="22"/>
    </row>
    <row r="287" spans="1:4">
      <c r="A287" s="22"/>
      <c r="B287" s="22"/>
      <c r="C287" s="22"/>
      <c r="D287" s="22"/>
    </row>
    <row r="288" spans="1:4">
      <c r="A288" s="22"/>
      <c r="B288" s="22"/>
      <c r="C288" s="22"/>
      <c r="D288" s="22"/>
    </row>
    <row r="289" spans="1:4">
      <c r="A289" s="22"/>
      <c r="B289" s="22"/>
      <c r="C289" s="22"/>
      <c r="D289" s="22"/>
    </row>
    <row r="290" spans="1:4">
      <c r="A290" s="22"/>
      <c r="B290" s="22"/>
      <c r="C290" s="22"/>
      <c r="D290" s="22"/>
    </row>
    <row r="291" spans="1:4">
      <c r="A291" s="22"/>
      <c r="B291" s="22"/>
      <c r="C291" s="22"/>
      <c r="D291" s="22"/>
    </row>
    <row r="292" spans="1:4">
      <c r="A292" s="22"/>
      <c r="B292" s="22"/>
      <c r="C292" s="22"/>
      <c r="D292" s="22"/>
    </row>
    <row r="293" spans="1:4">
      <c r="A293" s="22"/>
      <c r="B293" s="22"/>
      <c r="C293" s="22"/>
      <c r="D293" s="22"/>
    </row>
    <row r="294" spans="1:4">
      <c r="A294" s="22"/>
      <c r="B294" s="22"/>
      <c r="C294" s="22"/>
      <c r="D294" s="22"/>
    </row>
    <row r="295" spans="1:4">
      <c r="A295" s="22"/>
      <c r="B295" s="22"/>
      <c r="C295" s="22"/>
      <c r="D295" s="22"/>
    </row>
    <row r="296" spans="1:4">
      <c r="A296" s="22"/>
      <c r="B296" s="22"/>
      <c r="C296" s="22"/>
      <c r="D296" s="22"/>
    </row>
    <row r="297" spans="1:4">
      <c r="A297" s="22"/>
      <c r="B297" s="22"/>
      <c r="C297" s="22"/>
      <c r="D297" s="22"/>
    </row>
    <row r="298" spans="1:4">
      <c r="A298" s="22"/>
      <c r="B298" s="22"/>
      <c r="C298" s="22"/>
      <c r="D298" s="22"/>
    </row>
    <row r="299" spans="1:4">
      <c r="A299" s="22"/>
      <c r="B299" s="22"/>
      <c r="C299" s="22"/>
      <c r="D299" s="22"/>
    </row>
    <row r="300" spans="1:4">
      <c r="A300" s="22"/>
      <c r="B300" s="22"/>
      <c r="C300" s="22"/>
      <c r="D300" s="22"/>
    </row>
    <row r="301" spans="1:4">
      <c r="A301" s="22"/>
      <c r="B301" s="22"/>
      <c r="C301" s="22"/>
      <c r="D301" s="22"/>
    </row>
    <row r="302" spans="1:4">
      <c r="A302" s="22"/>
      <c r="B302" s="22"/>
      <c r="C302" s="22"/>
      <c r="D302" s="22"/>
    </row>
    <row r="303" spans="1:4">
      <c r="A303" s="22"/>
      <c r="B303" s="22"/>
      <c r="C303" s="22"/>
      <c r="D303" s="22"/>
    </row>
    <row r="304" spans="1:4">
      <c r="A304" s="22"/>
      <c r="B304" s="22"/>
      <c r="C304" s="22"/>
      <c r="D304" s="22"/>
    </row>
    <row r="305" spans="1:4">
      <c r="A305" s="22"/>
      <c r="B305" s="22"/>
      <c r="C305" s="22"/>
      <c r="D305" s="22"/>
    </row>
    <row r="306" spans="1:4">
      <c r="A306" s="22"/>
      <c r="B306" s="22"/>
      <c r="C306" s="22"/>
      <c r="D306" s="22"/>
    </row>
    <row r="307" spans="1:4">
      <c r="A307" s="22"/>
      <c r="B307" s="22"/>
      <c r="C307" s="22"/>
      <c r="D307" s="22"/>
    </row>
    <row r="308" spans="1:4">
      <c r="A308" s="22"/>
      <c r="B308" s="22"/>
      <c r="C308" s="22"/>
      <c r="D308" s="22"/>
    </row>
    <row r="309" spans="1:4">
      <c r="A309" s="22"/>
      <c r="B309" s="22"/>
      <c r="C309" s="22"/>
      <c r="D309" s="22"/>
    </row>
    <row r="310" spans="1:4">
      <c r="A310" s="22"/>
      <c r="B310" s="22"/>
      <c r="C310" s="22"/>
      <c r="D310" s="22"/>
    </row>
    <row r="311" spans="1:4">
      <c r="A311" s="22"/>
      <c r="B311" s="22"/>
      <c r="C311" s="22"/>
      <c r="D311" s="22"/>
    </row>
    <row r="312" spans="1:4">
      <c r="A312" s="22"/>
      <c r="B312" s="22"/>
      <c r="C312" s="22"/>
      <c r="D312" s="22"/>
    </row>
    <row r="313" spans="1:4">
      <c r="A313" s="22"/>
      <c r="B313" s="22"/>
      <c r="C313" s="22"/>
      <c r="D313" s="22"/>
    </row>
    <row r="314" spans="1:4">
      <c r="A314" s="22"/>
      <c r="B314" s="22"/>
      <c r="C314" s="22"/>
      <c r="D314" s="22"/>
    </row>
    <row r="315" spans="1:4">
      <c r="A315" s="22"/>
      <c r="B315" s="22"/>
      <c r="C315" s="22"/>
      <c r="D315" s="22"/>
    </row>
    <row r="316" spans="1:4">
      <c r="A316" s="22"/>
      <c r="B316" s="22"/>
      <c r="C316" s="22"/>
      <c r="D316" s="22"/>
    </row>
    <row r="317" spans="1:4">
      <c r="A317" s="22"/>
      <c r="B317" s="22"/>
      <c r="C317" s="22"/>
      <c r="D317" s="22"/>
    </row>
    <row r="318" spans="1:4">
      <c r="A318" s="22"/>
      <c r="B318" s="22"/>
      <c r="C318" s="22"/>
      <c r="D318" s="22"/>
    </row>
    <row r="319" spans="1:4">
      <c r="A319" s="22"/>
      <c r="B319" s="22"/>
      <c r="C319" s="22"/>
      <c r="D319" s="22"/>
    </row>
    <row r="320" spans="1:4">
      <c r="A320" s="22"/>
      <c r="B320" s="22"/>
      <c r="C320" s="22"/>
      <c r="D320" s="22"/>
    </row>
    <row r="321" spans="1:4">
      <c r="A321" s="22"/>
      <c r="B321" s="22"/>
      <c r="C321" s="22"/>
      <c r="D321" s="22"/>
    </row>
    <row r="322" spans="1:4">
      <c r="A322" s="22"/>
      <c r="B322" s="22"/>
      <c r="C322" s="22"/>
      <c r="D322" s="22"/>
    </row>
    <row r="323" spans="1:4">
      <c r="A323" s="22"/>
      <c r="B323" s="22"/>
      <c r="C323" s="22"/>
      <c r="D323" s="22"/>
    </row>
    <row r="324" spans="1:4">
      <c r="A324" s="22"/>
      <c r="B324" s="22"/>
      <c r="C324" s="22"/>
      <c r="D324" s="22"/>
    </row>
    <row r="325" spans="1:4">
      <c r="A325" s="22"/>
      <c r="B325" s="22"/>
      <c r="C325" s="22"/>
      <c r="D325" s="22"/>
    </row>
    <row r="326" spans="1:4">
      <c r="A326" s="22"/>
      <c r="B326" s="22"/>
      <c r="C326" s="22"/>
      <c r="D326" s="22"/>
    </row>
    <row r="327" spans="1:4">
      <c r="A327" s="22"/>
      <c r="B327" s="22"/>
      <c r="C327" s="22"/>
      <c r="D327" s="22"/>
    </row>
    <row r="328" spans="1:4">
      <c r="A328" s="22"/>
      <c r="B328" s="22"/>
      <c r="C328" s="22"/>
      <c r="D328" s="22"/>
    </row>
    <row r="329" spans="1:4">
      <c r="A329" s="22"/>
      <c r="B329" s="22"/>
      <c r="C329" s="22"/>
      <c r="D329" s="22"/>
    </row>
    <row r="330" spans="1:4">
      <c r="A330" s="22"/>
      <c r="B330" s="22"/>
      <c r="C330" s="22"/>
      <c r="D330" s="22"/>
    </row>
    <row r="331" spans="1:4">
      <c r="A331" s="22"/>
      <c r="B331" s="22"/>
      <c r="C331" s="22"/>
      <c r="D331" s="22"/>
    </row>
    <row r="332" spans="1:4">
      <c r="A332" s="22"/>
      <c r="B332" s="22"/>
      <c r="C332" s="22"/>
      <c r="D332" s="22"/>
    </row>
    <row r="333" spans="1:4">
      <c r="A333" s="22"/>
      <c r="B333" s="22"/>
      <c r="C333" s="22"/>
      <c r="D333" s="22"/>
    </row>
    <row r="334" spans="1:4">
      <c r="A334" s="22"/>
      <c r="B334" s="22"/>
      <c r="C334" s="22"/>
      <c r="D334" s="22"/>
    </row>
    <row r="335" spans="1:4">
      <c r="A335" s="22"/>
      <c r="B335" s="22"/>
      <c r="C335" s="22"/>
      <c r="D335" s="22"/>
    </row>
    <row r="336" spans="1:4">
      <c r="A336" s="22"/>
      <c r="B336" s="22"/>
      <c r="C336" s="22"/>
      <c r="D336" s="22"/>
    </row>
    <row r="337" spans="1:4">
      <c r="A337" s="22"/>
      <c r="B337" s="22"/>
      <c r="C337" s="22"/>
      <c r="D337" s="22"/>
    </row>
    <row r="338" spans="1:4">
      <c r="A338" s="22"/>
      <c r="B338" s="22"/>
      <c r="C338" s="22"/>
      <c r="D338" s="22"/>
    </row>
    <row r="339" spans="1:4">
      <c r="A339" s="22"/>
      <c r="B339" s="22"/>
      <c r="C339" s="22"/>
      <c r="D339" s="22"/>
    </row>
    <row r="340" spans="1:4">
      <c r="A340" s="22"/>
      <c r="B340" s="22"/>
      <c r="C340" s="22"/>
      <c r="D340" s="22"/>
    </row>
    <row r="341" spans="1:4">
      <c r="A341" s="22"/>
      <c r="B341" s="22"/>
      <c r="C341" s="22"/>
      <c r="D341" s="22"/>
    </row>
    <row r="342" spans="1:4">
      <c r="A342" s="22"/>
      <c r="B342" s="22"/>
      <c r="C342" s="22"/>
      <c r="D342" s="22"/>
    </row>
    <row r="343" spans="1:4">
      <c r="A343" s="22"/>
      <c r="B343" s="22"/>
      <c r="C343" s="22"/>
      <c r="D343" s="22"/>
    </row>
    <row r="344" spans="1:4">
      <c r="A344" s="22"/>
      <c r="B344" s="22"/>
      <c r="C344" s="22"/>
      <c r="D344" s="22"/>
    </row>
    <row r="345" spans="1:4">
      <c r="A345" s="22"/>
      <c r="B345" s="22"/>
      <c r="C345" s="22"/>
      <c r="D345" s="22"/>
    </row>
    <row r="346" spans="1:4">
      <c r="A346" s="22"/>
      <c r="B346" s="22"/>
      <c r="C346" s="22"/>
      <c r="D346" s="22"/>
    </row>
    <row r="347" spans="1:4">
      <c r="A347" s="22"/>
      <c r="B347" s="22"/>
      <c r="C347" s="22"/>
      <c r="D347" s="22"/>
    </row>
    <row r="348" spans="1:4">
      <c r="A348" s="22"/>
      <c r="B348" s="22"/>
      <c r="C348" s="22"/>
      <c r="D348" s="22"/>
    </row>
    <row r="349" spans="1:4">
      <c r="A349" s="22"/>
      <c r="B349" s="22"/>
      <c r="C349" s="22"/>
      <c r="D349" s="22"/>
    </row>
    <row r="350" spans="1:4">
      <c r="A350" s="22"/>
      <c r="B350" s="22"/>
      <c r="C350" s="22"/>
      <c r="D350" s="22"/>
    </row>
    <row r="351" spans="1:4">
      <c r="A351" s="22"/>
      <c r="B351" s="22"/>
      <c r="C351" s="22"/>
      <c r="D351" s="22"/>
    </row>
    <row r="352" spans="1:4">
      <c r="A352" s="22"/>
      <c r="B352" s="22"/>
      <c r="C352" s="22"/>
      <c r="D352" s="22"/>
    </row>
    <row r="353" spans="1:4">
      <c r="A353" s="22"/>
      <c r="B353" s="22"/>
      <c r="C353" s="22"/>
      <c r="D353" s="22"/>
    </row>
    <row r="354" spans="1:4">
      <c r="A354" s="22"/>
      <c r="B354" s="22"/>
      <c r="C354" s="22"/>
      <c r="D354" s="22"/>
    </row>
    <row r="355" spans="1:4">
      <c r="A355" s="22"/>
      <c r="B355" s="22"/>
      <c r="C355" s="22"/>
      <c r="D355" s="22"/>
    </row>
    <row r="356" spans="1:4">
      <c r="A356" s="22"/>
      <c r="B356" s="22"/>
      <c r="C356" s="22"/>
      <c r="D356" s="22"/>
    </row>
    <row r="357" spans="1:4">
      <c r="A357" s="22"/>
      <c r="B357" s="22"/>
      <c r="C357" s="22"/>
      <c r="D357" s="22"/>
    </row>
    <row r="358" spans="1:4">
      <c r="A358" s="22"/>
      <c r="B358" s="22"/>
      <c r="C358" s="22"/>
      <c r="D358" s="22"/>
    </row>
    <row r="359" spans="1:4">
      <c r="A359" s="22"/>
      <c r="B359" s="22"/>
      <c r="C359" s="22"/>
      <c r="D359" s="22"/>
    </row>
    <row r="360" spans="1:4">
      <c r="A360" s="22"/>
      <c r="B360" s="22"/>
      <c r="C360" s="22"/>
      <c r="D360" s="22"/>
    </row>
    <row r="361" spans="1:4">
      <c r="A361" s="22"/>
      <c r="B361" s="22"/>
      <c r="C361" s="22"/>
      <c r="D361" s="22"/>
    </row>
    <row r="362" spans="1:4">
      <c r="A362" s="22"/>
      <c r="B362" s="22"/>
      <c r="C362" s="22"/>
      <c r="D362" s="22"/>
    </row>
    <row r="363" spans="1:4">
      <c r="A363" s="22"/>
      <c r="B363" s="22"/>
      <c r="C363" s="22"/>
      <c r="D363" s="22"/>
    </row>
    <row r="364" spans="1:4">
      <c r="A364" s="22"/>
      <c r="B364" s="22"/>
      <c r="C364" s="22"/>
      <c r="D364" s="22"/>
    </row>
    <row r="365" spans="1:4">
      <c r="A365" s="22"/>
      <c r="B365" s="22"/>
      <c r="C365" s="22"/>
      <c r="D365" s="22"/>
    </row>
    <row r="366" spans="1:4">
      <c r="A366" s="22"/>
      <c r="B366" s="22"/>
      <c r="C366" s="22"/>
      <c r="D366" s="22"/>
    </row>
    <row r="367" spans="1:4">
      <c r="A367" s="22"/>
      <c r="B367" s="22"/>
      <c r="C367" s="22"/>
      <c r="D367" s="22"/>
    </row>
    <row r="368" spans="1:4">
      <c r="A368" s="22"/>
      <c r="B368" s="22"/>
      <c r="C368" s="22"/>
      <c r="D368" s="22"/>
    </row>
    <row r="369" spans="1:4">
      <c r="A369" s="22"/>
      <c r="B369" s="22"/>
      <c r="C369" s="22"/>
      <c r="D369" s="22"/>
    </row>
    <row r="370" spans="1:4">
      <c r="A370" s="22"/>
      <c r="B370" s="22"/>
      <c r="C370" s="22"/>
      <c r="D370" s="22"/>
    </row>
    <row r="371" spans="1:4">
      <c r="A371" s="22"/>
      <c r="B371" s="22"/>
      <c r="C371" s="22"/>
      <c r="D371" s="22"/>
    </row>
    <row r="372" spans="1:4">
      <c r="A372" s="22"/>
      <c r="B372" s="22"/>
      <c r="C372" s="22"/>
      <c r="D372" s="22"/>
    </row>
    <row r="373" spans="1:4">
      <c r="A373" s="22"/>
      <c r="B373" s="22"/>
      <c r="C373" s="22"/>
      <c r="D373" s="22"/>
    </row>
    <row r="374" spans="1:4">
      <c r="A374" s="22"/>
      <c r="B374" s="22"/>
      <c r="C374" s="22"/>
      <c r="D374" s="22"/>
    </row>
    <row r="375" spans="1:4">
      <c r="A375" s="22"/>
      <c r="B375" s="22"/>
      <c r="C375" s="22"/>
      <c r="D375" s="22"/>
    </row>
    <row r="376" spans="1:4">
      <c r="A376" s="22"/>
      <c r="B376" s="22"/>
      <c r="C376" s="22"/>
      <c r="D376" s="22"/>
    </row>
    <row r="377" spans="1:4">
      <c r="A377" s="22"/>
      <c r="B377" s="22"/>
      <c r="C377" s="22"/>
      <c r="D377" s="22"/>
    </row>
    <row r="378" spans="1:4">
      <c r="A378" s="22"/>
      <c r="B378" s="22"/>
      <c r="C378" s="22"/>
      <c r="D378" s="22"/>
    </row>
    <row r="379" spans="1:4">
      <c r="A379" s="22"/>
      <c r="B379" s="22"/>
      <c r="C379" s="22"/>
      <c r="D379" s="22"/>
    </row>
    <row r="380" spans="1:4">
      <c r="A380" s="22"/>
      <c r="B380" s="22"/>
      <c r="C380" s="22"/>
      <c r="D380" s="22"/>
    </row>
    <row r="381" spans="1:4">
      <c r="A381" s="22"/>
      <c r="B381" s="22"/>
      <c r="C381" s="22"/>
      <c r="D381" s="22"/>
    </row>
    <row r="382" spans="1:4">
      <c r="A382" s="22"/>
      <c r="B382" s="22"/>
      <c r="C382" s="22"/>
      <c r="D382" s="22"/>
    </row>
    <row r="383" spans="1:4">
      <c r="A383" s="22"/>
      <c r="B383" s="22"/>
      <c r="C383" s="22"/>
      <c r="D383" s="22"/>
    </row>
    <row r="384" spans="1:4">
      <c r="A384" s="22"/>
      <c r="B384" s="22"/>
      <c r="C384" s="22"/>
      <c r="D384" s="22"/>
    </row>
    <row r="385" spans="1:4">
      <c r="A385" s="22"/>
      <c r="B385" s="22"/>
      <c r="C385" s="22"/>
      <c r="D385" s="22"/>
    </row>
    <row r="386" spans="1:4">
      <c r="A386" s="22"/>
      <c r="B386" s="22"/>
      <c r="C386" s="22"/>
      <c r="D386" s="22"/>
    </row>
    <row r="387" spans="1:4">
      <c r="A387" s="22"/>
      <c r="B387" s="22"/>
      <c r="C387" s="22"/>
      <c r="D387" s="22"/>
    </row>
    <row r="388" spans="1:4">
      <c r="A388" s="22"/>
      <c r="B388" s="22"/>
      <c r="C388" s="22"/>
      <c r="D388" s="22"/>
    </row>
    <row r="389" spans="1:4">
      <c r="A389" s="22"/>
      <c r="B389" s="22"/>
      <c r="C389" s="22"/>
      <c r="D389" s="22"/>
    </row>
    <row r="390" spans="1:4">
      <c r="A390" s="22"/>
      <c r="B390" s="22"/>
      <c r="C390" s="22"/>
      <c r="D390" s="22"/>
    </row>
    <row r="391" spans="1:4">
      <c r="A391" s="22"/>
      <c r="B391" s="22"/>
      <c r="C391" s="22"/>
      <c r="D391" s="22"/>
    </row>
    <row r="392" spans="1:4">
      <c r="A392" s="22"/>
      <c r="B392" s="22"/>
      <c r="C392" s="22"/>
      <c r="D392" s="22"/>
    </row>
    <row r="393" spans="1:4">
      <c r="A393" s="22"/>
      <c r="B393" s="22"/>
      <c r="C393" s="22"/>
      <c r="D393" s="22"/>
    </row>
    <row r="394" spans="1:4">
      <c r="A394" s="22"/>
      <c r="B394" s="22"/>
      <c r="C394" s="22"/>
      <c r="D394" s="22"/>
    </row>
    <row r="395" spans="1:4">
      <c r="A395" s="22"/>
      <c r="B395" s="22"/>
      <c r="C395" s="22"/>
      <c r="D395" s="22"/>
    </row>
    <row r="396" spans="1:4">
      <c r="A396" s="22"/>
      <c r="B396" s="22"/>
      <c r="C396" s="22"/>
      <c r="D396" s="22"/>
    </row>
    <row r="397" spans="1:4">
      <c r="A397" s="22"/>
      <c r="B397" s="22"/>
      <c r="C397" s="22"/>
      <c r="D397" s="22"/>
    </row>
    <row r="398" spans="1:4">
      <c r="A398" s="22"/>
      <c r="B398" s="22"/>
      <c r="C398" s="22"/>
      <c r="D398" s="22"/>
    </row>
    <row r="399" spans="1:4">
      <c r="A399" s="22"/>
      <c r="B399" s="22"/>
      <c r="C399" s="22"/>
      <c r="D399" s="22"/>
    </row>
    <row r="400" spans="1:4">
      <c r="A400" s="22"/>
      <c r="B400" s="22"/>
      <c r="C400" s="22"/>
      <c r="D400" s="22"/>
    </row>
    <row r="401" spans="1:4">
      <c r="A401" s="22"/>
      <c r="B401" s="22"/>
      <c r="C401" s="22"/>
      <c r="D401" s="22"/>
    </row>
    <row r="402" spans="1:4">
      <c r="A402" s="22"/>
      <c r="B402" s="22"/>
      <c r="C402" s="22"/>
      <c r="D402" s="22"/>
    </row>
    <row r="403" spans="1:4">
      <c r="A403" s="22"/>
      <c r="B403" s="22"/>
      <c r="C403" s="22"/>
      <c r="D403" s="22"/>
    </row>
    <row r="404" spans="1:4">
      <c r="A404" s="22"/>
      <c r="B404" s="22"/>
      <c r="C404" s="22"/>
      <c r="D404" s="22"/>
    </row>
    <row r="405" spans="1:4">
      <c r="A405" s="22"/>
      <c r="B405" s="22"/>
      <c r="C405" s="22"/>
      <c r="D405" s="22"/>
    </row>
    <row r="406" spans="1:4">
      <c r="A406" s="22"/>
      <c r="B406" s="22"/>
      <c r="C406" s="22"/>
      <c r="D406" s="22"/>
    </row>
    <row r="407" spans="1:4">
      <c r="A407" s="22"/>
      <c r="B407" s="22"/>
      <c r="C407" s="22"/>
      <c r="D407" s="22"/>
    </row>
    <row r="408" spans="1:4">
      <c r="A408" s="22"/>
      <c r="B408" s="22"/>
      <c r="C408" s="22"/>
      <c r="D408" s="22"/>
    </row>
    <row r="409" spans="1:4">
      <c r="A409" s="22"/>
      <c r="B409" s="22"/>
      <c r="C409" s="22"/>
      <c r="D409" s="22"/>
    </row>
    <row r="410" spans="1:4">
      <c r="A410" s="22"/>
      <c r="B410" s="22"/>
      <c r="C410" s="22"/>
      <c r="D410" s="22"/>
    </row>
    <row r="411" spans="1:4">
      <c r="A411" s="22"/>
      <c r="B411" s="22"/>
      <c r="C411" s="22"/>
      <c r="D411" s="22"/>
    </row>
    <row r="412" spans="1:4">
      <c r="A412" s="22"/>
      <c r="B412" s="22"/>
      <c r="C412" s="22"/>
      <c r="D412" s="22"/>
    </row>
    <row r="413" spans="1:4">
      <c r="A413" s="22"/>
      <c r="B413" s="22"/>
      <c r="C413" s="22"/>
      <c r="D413" s="22"/>
    </row>
    <row r="414" spans="1:4">
      <c r="A414" s="22"/>
      <c r="B414" s="22"/>
      <c r="C414" s="22"/>
      <c r="D414" s="22"/>
    </row>
    <row r="415" spans="1:4">
      <c r="A415" s="22"/>
      <c r="B415" s="22"/>
      <c r="C415" s="22"/>
      <c r="D415" s="22"/>
    </row>
    <row r="416" spans="1:4">
      <c r="A416" s="22"/>
      <c r="B416" s="22"/>
      <c r="C416" s="22"/>
      <c r="D416" s="22"/>
    </row>
    <row r="417" spans="1:4">
      <c r="A417" s="22"/>
      <c r="B417" s="22"/>
      <c r="C417" s="22"/>
      <c r="D417" s="22"/>
    </row>
    <row r="418" spans="1:4">
      <c r="A418" s="22"/>
      <c r="B418" s="22"/>
      <c r="C418" s="22"/>
      <c r="D418" s="22"/>
    </row>
    <row r="419" spans="1:4">
      <c r="A419" s="22"/>
      <c r="B419" s="22"/>
      <c r="C419" s="22"/>
      <c r="D419" s="22"/>
    </row>
    <row r="420" spans="1:4">
      <c r="A420" s="22"/>
      <c r="B420" s="22"/>
      <c r="C420" s="22"/>
      <c r="D420" s="22"/>
    </row>
    <row r="421" spans="1:4">
      <c r="A421" s="22"/>
      <c r="B421" s="22"/>
      <c r="C421" s="22"/>
      <c r="D421" s="22"/>
    </row>
    <row r="422" spans="1:4">
      <c r="A422" s="22"/>
      <c r="B422" s="22"/>
      <c r="C422" s="22"/>
      <c r="D422" s="22"/>
    </row>
    <row r="423" spans="1:4">
      <c r="A423" s="22"/>
      <c r="B423" s="22"/>
      <c r="C423" s="22"/>
      <c r="D423" s="22"/>
    </row>
    <row r="424" spans="1:4">
      <c r="A424" s="22"/>
      <c r="B424" s="22"/>
      <c r="C424" s="22"/>
      <c r="D424" s="22"/>
    </row>
    <row r="425" spans="1:4">
      <c r="A425" s="22"/>
      <c r="B425" s="22"/>
      <c r="C425" s="22"/>
      <c r="D425" s="22"/>
    </row>
    <row r="426" spans="1:4">
      <c r="A426" s="22"/>
      <c r="B426" s="22"/>
      <c r="C426" s="22"/>
      <c r="D426" s="22"/>
    </row>
    <row r="427" spans="1:4">
      <c r="C427" s="22"/>
      <c r="D427" s="22"/>
    </row>
    <row r="428" spans="1:4">
      <c r="C428" s="22"/>
      <c r="D428" s="22"/>
    </row>
    <row r="429" spans="1:4">
      <c r="C429" s="22"/>
      <c r="D429" s="22"/>
    </row>
    <row r="430" spans="1:4">
      <c r="C430" s="22"/>
      <c r="D430" s="22"/>
    </row>
    <row r="431" spans="1:4">
      <c r="C431" s="22"/>
      <c r="D431" s="22"/>
    </row>
    <row r="432" spans="1:4">
      <c r="C432" s="22"/>
      <c r="D432" s="22"/>
    </row>
    <row r="433" spans="3:4">
      <c r="C433" s="22"/>
      <c r="D433" s="22"/>
    </row>
    <row r="434" spans="3:4">
      <c r="C434" s="22"/>
      <c r="D434" s="22"/>
    </row>
    <row r="435" spans="3:4">
      <c r="C435" s="22"/>
      <c r="D435" s="22"/>
    </row>
    <row r="436" spans="3:4">
      <c r="C436" s="22"/>
      <c r="D436" s="22"/>
    </row>
    <row r="437" spans="3:4">
      <c r="C437" s="22"/>
      <c r="D437" s="22"/>
    </row>
    <row r="438" spans="3:4">
      <c r="C438" s="22"/>
      <c r="D438" s="22"/>
    </row>
    <row r="439" spans="3:4">
      <c r="C439" s="22"/>
      <c r="D439" s="22"/>
    </row>
    <row r="440" spans="3:4">
      <c r="C440" s="22"/>
      <c r="D440" s="22"/>
    </row>
    <row r="441" spans="3:4">
      <c r="C441" s="22"/>
      <c r="D441" s="22"/>
    </row>
    <row r="442" spans="3:4">
      <c r="C442" s="22"/>
      <c r="D442" s="22"/>
    </row>
    <row r="443" spans="3:4">
      <c r="C443" s="22"/>
      <c r="D443" s="22"/>
    </row>
    <row r="444" spans="3:4">
      <c r="C444" s="22"/>
      <c r="D444" s="22"/>
    </row>
    <row r="445" spans="3:4">
      <c r="C445" s="22"/>
      <c r="D445" s="22"/>
    </row>
    <row r="446" spans="3:4">
      <c r="C446" s="22"/>
      <c r="D446" s="22"/>
    </row>
    <row r="447" spans="3:4">
      <c r="C447" s="22"/>
      <c r="D447" s="22"/>
    </row>
    <row r="448" spans="3:4">
      <c r="C448" s="22"/>
      <c r="D448" s="22"/>
    </row>
    <row r="449" spans="3:4">
      <c r="C449" s="22"/>
      <c r="D449" s="22"/>
    </row>
    <row r="450" spans="3:4">
      <c r="C450" s="22"/>
      <c r="D450" s="22"/>
    </row>
    <row r="451" spans="3:4">
      <c r="C451" s="22"/>
      <c r="D451" s="22"/>
    </row>
    <row r="452" spans="3:4">
      <c r="C452" s="22"/>
      <c r="D452" s="22"/>
    </row>
    <row r="453" spans="3:4">
      <c r="C453" s="22"/>
      <c r="D453" s="22"/>
    </row>
    <row r="454" spans="3:4">
      <c r="C454" s="22"/>
      <c r="D454" s="22"/>
    </row>
    <row r="455" spans="3:4">
      <c r="C455" s="22"/>
      <c r="D455" s="22"/>
    </row>
    <row r="456" spans="3:4">
      <c r="C456" s="22"/>
      <c r="D456" s="22"/>
    </row>
    <row r="457" spans="3:4">
      <c r="C457" s="22"/>
      <c r="D457" s="22"/>
    </row>
    <row r="458" spans="3:4">
      <c r="C458" s="22"/>
      <c r="D458" s="22"/>
    </row>
    <row r="459" spans="3:4">
      <c r="C459" s="22"/>
      <c r="D459" s="22"/>
    </row>
    <row r="460" spans="3:4">
      <c r="C460" s="22"/>
      <c r="D460" s="22"/>
    </row>
    <row r="461" spans="3:4">
      <c r="C461" s="22"/>
      <c r="D461" s="22"/>
    </row>
    <row r="462" spans="3:4">
      <c r="C462" s="22"/>
      <c r="D462" s="22"/>
    </row>
    <row r="463" spans="3:4">
      <c r="C463" s="22"/>
      <c r="D463" s="22"/>
    </row>
    <row r="464" spans="3:4">
      <c r="C464" s="22"/>
      <c r="D464" s="22"/>
    </row>
    <row r="465" spans="3:4">
      <c r="C465" s="22"/>
      <c r="D465" s="22"/>
    </row>
    <row r="466" spans="3:4">
      <c r="C466" s="22"/>
      <c r="D466" s="22"/>
    </row>
    <row r="467" spans="3:4">
      <c r="C467" s="22"/>
      <c r="D467" s="22"/>
    </row>
    <row r="468" spans="3:4">
      <c r="C468" s="22"/>
      <c r="D468" s="22"/>
    </row>
    <row r="469" spans="3:4">
      <c r="C469" s="22"/>
      <c r="D469" s="22"/>
    </row>
    <row r="470" spans="3:4">
      <c r="C470" s="22"/>
      <c r="D470" s="22"/>
    </row>
    <row r="471" spans="3:4">
      <c r="C471" s="22"/>
      <c r="D471" s="22"/>
    </row>
    <row r="472" spans="3:4">
      <c r="C472" s="22"/>
      <c r="D472" s="22"/>
    </row>
    <row r="473" spans="3:4">
      <c r="C473" s="22"/>
      <c r="D473" s="22"/>
    </row>
    <row r="474" spans="3:4">
      <c r="C474" s="22"/>
      <c r="D474" s="22"/>
    </row>
    <row r="475" spans="3:4">
      <c r="C475" s="22"/>
      <c r="D475" s="22"/>
    </row>
    <row r="476" spans="3:4">
      <c r="C476" s="22"/>
      <c r="D476" s="22"/>
    </row>
    <row r="477" spans="3:4">
      <c r="C477" s="22"/>
      <c r="D477" s="22"/>
    </row>
    <row r="478" spans="3:4">
      <c r="C478" s="22"/>
      <c r="D478" s="22"/>
    </row>
    <row r="479" spans="3:4">
      <c r="C479" s="22"/>
      <c r="D479" s="22"/>
    </row>
    <row r="480" spans="3:4">
      <c r="C480" s="22"/>
      <c r="D480" s="22"/>
    </row>
    <row r="481" spans="3:4">
      <c r="C481" s="22"/>
      <c r="D481" s="22"/>
    </row>
    <row r="482" spans="3:4">
      <c r="C482" s="22"/>
      <c r="D482" s="22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A9" sqref="A9:B214"/>
    </sheetView>
  </sheetViews>
  <sheetFormatPr baseColWidth="10" defaultColWidth="8.83203125" defaultRowHeight="15"/>
  <cols>
    <col min="1" max="1" width="8.83203125" style="21"/>
    <col min="2" max="2" width="8.5" style="21" customWidth="1"/>
    <col min="3" max="3" width="8.83203125" style="21"/>
    <col min="4" max="4" width="8.5" style="21" customWidth="1"/>
    <col min="5" max="16384" width="8.83203125" style="21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3" t="s">
        <v>34</v>
      </c>
      <c r="B5" s="23" t="s">
        <v>35</v>
      </c>
      <c r="C5" s="23" t="s">
        <v>34</v>
      </c>
      <c r="D5" s="23" t="s">
        <v>35</v>
      </c>
    </row>
    <row r="6" spans="1:4">
      <c r="A6" s="23" t="s">
        <v>6</v>
      </c>
      <c r="B6" s="23" t="s">
        <v>6</v>
      </c>
      <c r="C6" s="23" t="s">
        <v>6</v>
      </c>
      <c r="D6" s="23" t="s">
        <v>6</v>
      </c>
    </row>
    <row r="7" spans="1:4">
      <c r="A7" s="24">
        <f>AVERAGE(A9:A1000)</f>
        <v>-2.2505578456310691E-12</v>
      </c>
      <c r="B7" s="23">
        <f>STDEV(A9:A1000)</f>
        <v>3.1957583141049844E-12</v>
      </c>
      <c r="C7" s="24">
        <f>AVERAGE(C9:C1000)</f>
        <v>-5.1180820776699047E-10</v>
      </c>
      <c r="D7" s="23">
        <f>STDEV(C9:C1000)</f>
        <v>4.0668009111774281E-11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2">
        <v>-2.50111E-12</v>
      </c>
      <c r="B9" s="22">
        <v>0.31401820000000003</v>
      </c>
      <c r="C9" s="22">
        <v>-4.979483E-10</v>
      </c>
      <c r="D9" s="22">
        <v>0.31301780000000001</v>
      </c>
    </row>
    <row r="10" spans="1:4">
      <c r="A10" s="22">
        <v>-4.5474739999999997E-13</v>
      </c>
      <c r="B10" s="22">
        <v>0.99905730000000004</v>
      </c>
      <c r="C10" s="22">
        <v>-5.2204999999999997E-10</v>
      </c>
      <c r="D10" s="22">
        <v>0.99705699999999997</v>
      </c>
    </row>
    <row r="11" spans="1:4">
      <c r="A11" s="22">
        <v>-4.5474739999999997E-13</v>
      </c>
      <c r="B11" s="22">
        <v>1.4030800000000001</v>
      </c>
      <c r="C11" s="22">
        <v>-5.4365050000000003E-10</v>
      </c>
      <c r="D11" s="22">
        <v>1.4050800000000001</v>
      </c>
    </row>
    <row r="12" spans="1:4">
      <c r="A12" s="22">
        <v>-9.0949469999999998E-13</v>
      </c>
      <c r="B12" s="22">
        <v>1.8081039999999999</v>
      </c>
      <c r="C12" s="22">
        <v>-5.2114049999999997E-10</v>
      </c>
      <c r="D12" s="22">
        <v>1.8091029999999999</v>
      </c>
    </row>
    <row r="13" spans="1:4">
      <c r="A13" s="22">
        <v>0</v>
      </c>
      <c r="B13" s="22">
        <v>2.2111260000000001</v>
      </c>
      <c r="C13" s="22">
        <v>-4.533831E-10</v>
      </c>
      <c r="D13" s="22">
        <v>2.214127</v>
      </c>
    </row>
    <row r="14" spans="1:4">
      <c r="A14" s="22">
        <v>-4.7748469999999999E-12</v>
      </c>
      <c r="B14" s="22">
        <v>2.6151490000000002</v>
      </c>
      <c r="C14" s="22">
        <v>-5.2182259999999996E-10</v>
      </c>
      <c r="D14" s="22">
        <v>2.6201500000000002</v>
      </c>
    </row>
    <row r="15" spans="1:4">
      <c r="A15" s="22">
        <v>-3.6379789999999996E-12</v>
      </c>
      <c r="B15" s="22">
        <v>3.0201730000000002</v>
      </c>
      <c r="C15" s="22">
        <v>-4.6179589999999998E-10</v>
      </c>
      <c r="D15" s="22">
        <v>3.026173</v>
      </c>
    </row>
    <row r="16" spans="1:4">
      <c r="A16" s="22">
        <v>-9.0949469999999998E-13</v>
      </c>
      <c r="B16" s="22">
        <v>3.426196</v>
      </c>
      <c r="C16" s="22">
        <v>-4.9408300000000004E-10</v>
      </c>
      <c r="D16" s="22">
        <v>3.430196</v>
      </c>
    </row>
    <row r="17" spans="1:4">
      <c r="A17" s="22">
        <v>-1.136868E-12</v>
      </c>
      <c r="B17" s="22">
        <v>3.8312189999999999</v>
      </c>
      <c r="C17" s="22">
        <v>-5.1181810000000001E-10</v>
      </c>
      <c r="D17" s="22">
        <v>3.8362189999999998</v>
      </c>
    </row>
    <row r="18" spans="1:4">
      <c r="A18" s="22">
        <v>9.0949469999999998E-13</v>
      </c>
      <c r="B18" s="22">
        <v>4.2352420000000004</v>
      </c>
      <c r="C18" s="22">
        <v>-4.5611159999999998E-10</v>
      </c>
      <c r="D18" s="22">
        <v>4.2412419999999997</v>
      </c>
    </row>
    <row r="19" spans="1:4">
      <c r="A19" s="22">
        <v>9.0949469999999998E-13</v>
      </c>
      <c r="B19" s="22">
        <v>4.6382649999999996</v>
      </c>
      <c r="C19" s="22">
        <v>-5.3728399999999996E-10</v>
      </c>
      <c r="D19" s="22">
        <v>4.6472660000000001</v>
      </c>
    </row>
    <row r="20" spans="1:4">
      <c r="A20" s="22">
        <v>-4.5474739999999997E-13</v>
      </c>
      <c r="B20" s="22">
        <v>5.0422880000000001</v>
      </c>
      <c r="C20" s="22">
        <v>-5.0431479999999997E-10</v>
      </c>
      <c r="D20" s="22">
        <v>5.052289</v>
      </c>
    </row>
    <row r="21" spans="1:4">
      <c r="A21" s="22">
        <v>-4.3200999999999997E-12</v>
      </c>
      <c r="B21" s="22">
        <v>5.447311</v>
      </c>
      <c r="C21" s="22">
        <v>-4.4929039999999998E-10</v>
      </c>
      <c r="D21" s="22">
        <v>5.4573119999999999</v>
      </c>
    </row>
    <row r="22" spans="1:4">
      <c r="A22" s="22">
        <v>0</v>
      </c>
      <c r="B22" s="22">
        <v>5.8523350000000001</v>
      </c>
      <c r="C22" s="22">
        <v>-4.9749360000000002E-10</v>
      </c>
      <c r="D22" s="22">
        <v>5.8623349999999999</v>
      </c>
    </row>
    <row r="23" spans="1:4">
      <c r="A23" s="22">
        <v>-4.3200999999999997E-12</v>
      </c>
      <c r="B23" s="22">
        <v>6.2543579999999999</v>
      </c>
      <c r="C23" s="22">
        <v>-4.5815799999999998E-10</v>
      </c>
      <c r="D23" s="22">
        <v>6.2673579999999998</v>
      </c>
    </row>
    <row r="24" spans="1:4">
      <c r="A24" s="22">
        <v>-1.023182E-11</v>
      </c>
      <c r="B24" s="22">
        <v>6.6593809999999998</v>
      </c>
      <c r="C24" s="22">
        <v>-4.6452440000000002E-10</v>
      </c>
      <c r="D24" s="22">
        <v>6.6733820000000001</v>
      </c>
    </row>
    <row r="25" spans="1:4">
      <c r="A25" s="22">
        <v>-4.5474739999999997E-12</v>
      </c>
      <c r="B25" s="22">
        <v>7.0634040000000002</v>
      </c>
      <c r="C25" s="22">
        <v>-5.0340529999999997E-10</v>
      </c>
      <c r="D25" s="22">
        <v>7.0784050000000001</v>
      </c>
    </row>
    <row r="26" spans="1:4">
      <c r="A26" s="22">
        <v>-9.0949469999999998E-13</v>
      </c>
      <c r="B26" s="22">
        <v>7.4704280000000001</v>
      </c>
      <c r="C26" s="22">
        <v>-4.6384229999999998E-10</v>
      </c>
      <c r="D26" s="22">
        <v>7.483428</v>
      </c>
    </row>
    <row r="27" spans="1:4">
      <c r="A27" s="22">
        <v>-4.5474739999999997E-13</v>
      </c>
      <c r="B27" s="22">
        <v>7.8744500000000004</v>
      </c>
      <c r="C27" s="22">
        <v>-4.6566130000000002E-10</v>
      </c>
      <c r="D27" s="22">
        <v>7.8884509999999999</v>
      </c>
    </row>
    <row r="28" spans="1:4">
      <c r="A28" s="22">
        <v>-9.0949469999999998E-13</v>
      </c>
      <c r="B28" s="22">
        <v>8.2804739999999999</v>
      </c>
      <c r="C28" s="22">
        <v>-5.5160849999999996E-10</v>
      </c>
      <c r="D28" s="22">
        <v>8.2934739999999998</v>
      </c>
    </row>
    <row r="29" spans="1:4">
      <c r="A29" s="22">
        <v>0</v>
      </c>
      <c r="B29" s="22">
        <v>8.6844970000000004</v>
      </c>
      <c r="C29" s="22">
        <v>-5.2750690000000002E-10</v>
      </c>
      <c r="D29" s="22">
        <v>8.6994980000000002</v>
      </c>
    </row>
    <row r="30" spans="1:4">
      <c r="A30" s="22">
        <v>-1.364242E-12</v>
      </c>
      <c r="B30" s="22">
        <v>9.0875199999999996</v>
      </c>
      <c r="C30" s="22">
        <v>-4.8135010000000003E-10</v>
      </c>
      <c r="D30" s="22">
        <v>9.1055209999999995</v>
      </c>
    </row>
    <row r="31" spans="1:4">
      <c r="A31" s="22">
        <v>-6.82121E-13</v>
      </c>
      <c r="B31" s="22">
        <v>9.4925429999999995</v>
      </c>
      <c r="C31" s="22">
        <v>-5.4501470000000001E-10</v>
      </c>
      <c r="D31" s="22">
        <v>9.509544</v>
      </c>
    </row>
    <row r="32" spans="1:4">
      <c r="A32" s="22">
        <v>0</v>
      </c>
      <c r="B32" s="22">
        <v>9.896566</v>
      </c>
      <c r="C32" s="22">
        <v>-4.7589309999999995E-10</v>
      </c>
      <c r="D32" s="22">
        <v>9.9145669999999999</v>
      </c>
    </row>
    <row r="33" spans="1:4">
      <c r="A33" s="22">
        <v>-1.227818E-11</v>
      </c>
      <c r="B33" s="22">
        <v>10.29959</v>
      </c>
      <c r="C33" s="22">
        <v>-5.2955330000000001E-10</v>
      </c>
      <c r="D33" s="22">
        <v>10.320589999999999</v>
      </c>
    </row>
    <row r="34" spans="1:4">
      <c r="A34" s="22">
        <v>-1.8189889999999999E-12</v>
      </c>
      <c r="B34" s="22">
        <v>10.704610000000001</v>
      </c>
      <c r="C34" s="22">
        <v>-5.3660189999999997E-10</v>
      </c>
      <c r="D34" s="22">
        <v>10.726610000000001</v>
      </c>
    </row>
    <row r="35" spans="1:4">
      <c r="A35" s="22">
        <v>-6.82121E-13</v>
      </c>
      <c r="B35" s="22">
        <v>11.11064</v>
      </c>
      <c r="C35" s="22">
        <v>-6.0458660000000003E-10</v>
      </c>
      <c r="D35" s="22">
        <v>11.131640000000001</v>
      </c>
    </row>
    <row r="36" spans="1:4">
      <c r="A36" s="22">
        <v>1.364242E-12</v>
      </c>
      <c r="B36" s="22">
        <v>11.51566</v>
      </c>
      <c r="C36" s="22">
        <v>-4.3883119999999999E-10</v>
      </c>
      <c r="D36" s="22">
        <v>11.53566</v>
      </c>
    </row>
    <row r="37" spans="1:4">
      <c r="A37" s="22">
        <v>-2.0463629999999999E-12</v>
      </c>
      <c r="B37" s="22">
        <v>11.920680000000001</v>
      </c>
      <c r="C37" s="22">
        <v>-5.1886669999999997E-10</v>
      </c>
      <c r="D37" s="22">
        <v>11.94168</v>
      </c>
    </row>
    <row r="38" spans="1:4">
      <c r="A38" s="22">
        <v>-2.50111E-12</v>
      </c>
      <c r="B38" s="22">
        <v>12.325710000000001</v>
      </c>
      <c r="C38" s="22">
        <v>-5.466063E-10</v>
      </c>
      <c r="D38" s="22">
        <v>12.34571</v>
      </c>
    </row>
    <row r="39" spans="1:4">
      <c r="A39" s="22">
        <v>-4.5474739999999997E-13</v>
      </c>
      <c r="B39" s="22">
        <v>12.730729999999999</v>
      </c>
      <c r="C39" s="22">
        <v>-4.7225509999999997E-10</v>
      </c>
      <c r="D39" s="22">
        <v>12.750730000000001</v>
      </c>
    </row>
    <row r="40" spans="1:4">
      <c r="A40" s="22">
        <v>0</v>
      </c>
      <c r="B40" s="22">
        <v>13.13475</v>
      </c>
      <c r="C40" s="22">
        <v>-5.0181369999999999E-10</v>
      </c>
      <c r="D40" s="22">
        <v>13.155749999999999</v>
      </c>
    </row>
    <row r="41" spans="1:4">
      <c r="A41" s="22">
        <v>-1.364242E-12</v>
      </c>
      <c r="B41" s="22">
        <v>13.53777</v>
      </c>
      <c r="C41" s="22">
        <v>-5.2978070000000002E-10</v>
      </c>
      <c r="D41" s="22">
        <v>13.560779999999999</v>
      </c>
    </row>
    <row r="42" spans="1:4">
      <c r="A42" s="22">
        <v>-9.0949469999999998E-13</v>
      </c>
      <c r="B42" s="22">
        <v>13.9438</v>
      </c>
      <c r="C42" s="22">
        <v>-5.8821570000000004E-10</v>
      </c>
      <c r="D42" s="22">
        <v>13.9648</v>
      </c>
    </row>
    <row r="43" spans="1:4">
      <c r="A43" s="22">
        <v>-1.364242E-12</v>
      </c>
      <c r="B43" s="22">
        <v>14.349819999999999</v>
      </c>
      <c r="C43" s="22">
        <v>-4.9362820000000003E-10</v>
      </c>
      <c r="D43" s="22">
        <v>14.369820000000001</v>
      </c>
    </row>
    <row r="44" spans="1:4">
      <c r="A44" s="22">
        <v>4.5474739999999997E-13</v>
      </c>
      <c r="B44" s="22">
        <v>14.75484</v>
      </c>
      <c r="C44" s="22">
        <v>-5.302354E-10</v>
      </c>
      <c r="D44" s="22">
        <v>14.774850000000001</v>
      </c>
    </row>
    <row r="45" spans="1:4">
      <c r="A45" s="22">
        <v>-1.364242E-12</v>
      </c>
      <c r="B45" s="22">
        <v>15.15887</v>
      </c>
      <c r="C45" s="22">
        <v>-5.3614709999999996E-10</v>
      </c>
      <c r="D45" s="22">
        <v>15.179869999999999</v>
      </c>
    </row>
    <row r="46" spans="1:4">
      <c r="A46" s="22">
        <v>-1.136868E-12</v>
      </c>
      <c r="B46" s="22">
        <v>15.562889999999999</v>
      </c>
      <c r="C46" s="22">
        <v>-5.4524210000000002E-10</v>
      </c>
      <c r="D46" s="22">
        <v>15.58689</v>
      </c>
    </row>
    <row r="47" spans="1:4">
      <c r="A47" s="22">
        <v>-6.82121E-13</v>
      </c>
      <c r="B47" s="22">
        <v>15.96791</v>
      </c>
      <c r="C47" s="22">
        <v>-4.7521099999999996E-10</v>
      </c>
      <c r="D47" s="22">
        <v>15.991910000000001</v>
      </c>
    </row>
    <row r="48" spans="1:4">
      <c r="A48" s="22">
        <v>-1.114131E-11</v>
      </c>
      <c r="B48" s="22">
        <v>16.371939999999999</v>
      </c>
      <c r="C48" s="22">
        <v>-5.0317789999999996E-10</v>
      </c>
      <c r="D48" s="22">
        <v>16.396940000000001</v>
      </c>
    </row>
    <row r="49" spans="1:4">
      <c r="A49" s="22">
        <v>-1.364242E-12</v>
      </c>
      <c r="B49" s="22">
        <v>16.77796</v>
      </c>
      <c r="C49" s="22">
        <v>-5.4956219999999999E-10</v>
      </c>
      <c r="D49" s="22">
        <v>16.801960000000001</v>
      </c>
    </row>
    <row r="50" spans="1:4">
      <c r="A50" s="22">
        <v>6.82121E-13</v>
      </c>
      <c r="B50" s="22">
        <v>17.182980000000001</v>
      </c>
      <c r="C50" s="22">
        <v>-4.7339199999999997E-10</v>
      </c>
      <c r="D50" s="22">
        <v>17.206980000000001</v>
      </c>
    </row>
    <row r="51" spans="1:4">
      <c r="A51" s="22">
        <v>-2.2737369999999998E-12</v>
      </c>
      <c r="B51" s="22">
        <v>17.587009999999999</v>
      </c>
      <c r="C51" s="22">
        <v>-4.7225509999999997E-10</v>
      </c>
      <c r="D51" s="22">
        <v>17.612010000000001</v>
      </c>
    </row>
    <row r="52" spans="1:4">
      <c r="A52" s="22">
        <v>-1.136868E-12</v>
      </c>
      <c r="B52" s="22">
        <v>17.99203</v>
      </c>
      <c r="C52" s="22">
        <v>-4.9521990000000004E-10</v>
      </c>
      <c r="D52" s="22">
        <v>18.01803</v>
      </c>
    </row>
    <row r="53" spans="1:4">
      <c r="A53" s="22">
        <v>2.2737369999999998E-13</v>
      </c>
      <c r="B53" s="22">
        <v>18.39705</v>
      </c>
      <c r="C53" s="22">
        <v>-4.272351E-10</v>
      </c>
      <c r="D53" s="22">
        <v>18.42305</v>
      </c>
    </row>
    <row r="54" spans="1:4">
      <c r="A54" s="22">
        <v>-1.20508E-11</v>
      </c>
      <c r="B54" s="22">
        <v>18.803080000000001</v>
      </c>
      <c r="C54" s="22">
        <v>-5.2136779999999995E-10</v>
      </c>
      <c r="D54" s="22">
        <v>18.82808</v>
      </c>
    </row>
    <row r="55" spans="1:4">
      <c r="A55" s="22">
        <v>-4.3200999999999997E-12</v>
      </c>
      <c r="B55" s="22">
        <v>19.209099999999999</v>
      </c>
      <c r="C55" s="22">
        <v>-5.1977619999999997E-10</v>
      </c>
      <c r="D55" s="22">
        <v>19.232099999999999</v>
      </c>
    </row>
    <row r="56" spans="1:4">
      <c r="A56" s="22">
        <v>4.5474739999999997E-13</v>
      </c>
      <c r="B56" s="22">
        <v>19.613119999999999</v>
      </c>
      <c r="C56" s="22">
        <v>-5.2614270000000004E-10</v>
      </c>
      <c r="D56" s="22">
        <v>19.637119999999999</v>
      </c>
    </row>
    <row r="57" spans="1:4">
      <c r="A57" s="22">
        <v>-4.7748469999999999E-12</v>
      </c>
      <c r="B57" s="22">
        <v>20.017150000000001</v>
      </c>
      <c r="C57" s="22">
        <v>-5.145466E-10</v>
      </c>
      <c r="D57" s="22">
        <v>20.042149999999999</v>
      </c>
    </row>
    <row r="58" spans="1:4">
      <c r="A58" s="22">
        <v>-6.82121E-13</v>
      </c>
      <c r="B58" s="22">
        <v>20.423169999999999</v>
      </c>
      <c r="C58" s="22">
        <v>-4.9021760000000005E-10</v>
      </c>
      <c r="D58" s="22">
        <v>20.44717</v>
      </c>
    </row>
    <row r="59" spans="1:4">
      <c r="A59" s="22">
        <v>-6.82121E-13</v>
      </c>
      <c r="B59" s="22">
        <v>20.827190000000002</v>
      </c>
      <c r="C59" s="22">
        <v>-5.2364159999999995E-10</v>
      </c>
      <c r="D59" s="22">
        <v>20.853190000000001</v>
      </c>
    </row>
    <row r="60" spans="1:4">
      <c r="A60" s="22">
        <v>-1.8189889999999999E-12</v>
      </c>
      <c r="B60" s="22">
        <v>21.231210000000001</v>
      </c>
      <c r="C60" s="22">
        <v>-5.5797500000000003E-10</v>
      </c>
      <c r="D60" s="22">
        <v>21.258220000000001</v>
      </c>
    </row>
    <row r="61" spans="1:4">
      <c r="A61" s="22">
        <v>-1.136868E-12</v>
      </c>
      <c r="B61" s="22">
        <v>21.636240000000001</v>
      </c>
      <c r="C61" s="22">
        <v>-5.0522429999999996E-10</v>
      </c>
      <c r="D61" s="22">
        <v>21.663239999999998</v>
      </c>
    </row>
    <row r="62" spans="1:4">
      <c r="A62" s="22">
        <v>2.0463629999999999E-12</v>
      </c>
      <c r="B62" s="22">
        <v>22.04026</v>
      </c>
      <c r="C62" s="22">
        <v>-5.2182259999999996E-10</v>
      </c>
      <c r="D62" s="22">
        <v>22.067260000000001</v>
      </c>
    </row>
    <row r="63" spans="1:4">
      <c r="A63" s="22">
        <v>-6.82121E-13</v>
      </c>
      <c r="B63" s="22">
        <v>22.444279999999999</v>
      </c>
      <c r="C63" s="22">
        <v>-5.1704769999999998E-10</v>
      </c>
      <c r="D63" s="22">
        <v>22.472290000000001</v>
      </c>
    </row>
    <row r="64" spans="1:4">
      <c r="A64" s="22">
        <v>-4.5474739999999997E-13</v>
      </c>
      <c r="B64" s="22">
        <v>22.849309999999999</v>
      </c>
      <c r="C64" s="22">
        <v>-5.1295500000000001E-10</v>
      </c>
      <c r="D64" s="22">
        <v>22.877310000000001</v>
      </c>
    </row>
    <row r="65" spans="1:4">
      <c r="A65" s="22">
        <v>2.0463629999999999E-12</v>
      </c>
      <c r="B65" s="22">
        <v>23.253329999999998</v>
      </c>
      <c r="C65" s="22">
        <v>-4.670255E-10</v>
      </c>
      <c r="D65" s="22">
        <v>23.282330000000002</v>
      </c>
    </row>
    <row r="66" spans="1:4">
      <c r="A66" s="22">
        <v>-5.6843419999999999E-12</v>
      </c>
      <c r="B66" s="22">
        <v>23.657350000000001</v>
      </c>
      <c r="C66" s="22">
        <v>-4.7589309999999995E-10</v>
      </c>
      <c r="D66" s="22">
        <v>23.687349999999999</v>
      </c>
    </row>
    <row r="67" spans="1:4">
      <c r="A67" s="22">
        <v>-2.2737369999999998E-12</v>
      </c>
      <c r="B67" s="22">
        <v>24.063379999999999</v>
      </c>
      <c r="C67" s="22">
        <v>-4.7975850000000004E-10</v>
      </c>
      <c r="D67" s="22">
        <v>24.09338</v>
      </c>
    </row>
    <row r="68" spans="1:4">
      <c r="A68" s="22">
        <v>-5.6843419999999999E-12</v>
      </c>
      <c r="B68" s="22">
        <v>24.468399999999999</v>
      </c>
      <c r="C68" s="22">
        <v>-5.632046E-10</v>
      </c>
      <c r="D68" s="22">
        <v>24.500399999999999</v>
      </c>
    </row>
    <row r="69" spans="1:4">
      <c r="A69" s="22">
        <v>-2.50111E-12</v>
      </c>
      <c r="B69" s="22">
        <v>24.874420000000001</v>
      </c>
      <c r="C69" s="22">
        <v>-4.4110490000000002E-10</v>
      </c>
      <c r="D69" s="22">
        <v>24.905419999999999</v>
      </c>
    </row>
    <row r="70" spans="1:4">
      <c r="A70" s="22">
        <v>-1.8189889999999999E-12</v>
      </c>
      <c r="B70" s="22">
        <v>25.280449999999998</v>
      </c>
      <c r="C70" s="22">
        <v>-4.9158189999999996E-10</v>
      </c>
      <c r="D70" s="22">
        <v>25.308450000000001</v>
      </c>
    </row>
    <row r="71" spans="1:4">
      <c r="A71" s="22">
        <v>-1.364242E-12</v>
      </c>
      <c r="B71" s="22">
        <v>25.68647</v>
      </c>
      <c r="C71" s="22">
        <v>-4.670255E-10</v>
      </c>
      <c r="D71" s="22">
        <v>25.713470000000001</v>
      </c>
    </row>
    <row r="72" spans="1:4">
      <c r="A72" s="22">
        <v>-6.82121E-13</v>
      </c>
      <c r="B72" s="22">
        <v>26.09149</v>
      </c>
      <c r="C72" s="22">
        <v>-4.7566570000000005E-10</v>
      </c>
      <c r="D72" s="22">
        <v>26.11749</v>
      </c>
    </row>
    <row r="73" spans="1:4">
      <c r="A73" s="22">
        <v>-1.136868E-12</v>
      </c>
      <c r="B73" s="22">
        <v>26.49652</v>
      </c>
      <c r="C73" s="22">
        <v>-5.0545169999999997E-10</v>
      </c>
      <c r="D73" s="22">
        <v>26.52252</v>
      </c>
    </row>
    <row r="74" spans="1:4">
      <c r="A74" s="22">
        <v>-6.82121E-13</v>
      </c>
      <c r="B74" s="22">
        <v>26.901540000000001</v>
      </c>
      <c r="C74" s="22">
        <v>-5.6888890000000005E-10</v>
      </c>
      <c r="D74" s="22">
        <v>26.92754</v>
      </c>
    </row>
    <row r="75" spans="1:4">
      <c r="A75" s="22">
        <v>-1.8189889999999999E-12</v>
      </c>
      <c r="B75" s="22">
        <v>27.30556</v>
      </c>
      <c r="C75" s="22">
        <v>-4.8021320000000003E-10</v>
      </c>
      <c r="D75" s="22">
        <v>27.332560000000001</v>
      </c>
    </row>
    <row r="76" spans="1:4">
      <c r="A76" s="22">
        <v>-1.8189889999999999E-12</v>
      </c>
      <c r="B76" s="22">
        <v>27.712579999999999</v>
      </c>
      <c r="C76" s="22">
        <v>-4.8976289999999997E-10</v>
      </c>
      <c r="D76" s="22">
        <v>27.737590000000001</v>
      </c>
    </row>
    <row r="77" spans="1:4">
      <c r="A77" s="22">
        <v>-2.9558579999999999E-12</v>
      </c>
      <c r="B77" s="22">
        <v>28.117609999999999</v>
      </c>
      <c r="C77" s="22">
        <v>-5.0204109999999999E-10</v>
      </c>
      <c r="D77" s="22">
        <v>28.142610000000001</v>
      </c>
    </row>
    <row r="78" spans="1:4">
      <c r="A78" s="22">
        <v>2.2737369999999998E-13</v>
      </c>
      <c r="B78" s="22">
        <v>28.521629999999998</v>
      </c>
      <c r="C78" s="22">
        <v>-5.136371E-10</v>
      </c>
      <c r="D78" s="22">
        <v>28.547630000000002</v>
      </c>
    </row>
    <row r="79" spans="1:4">
      <c r="A79" s="22">
        <v>-4.5474739999999997E-13</v>
      </c>
      <c r="B79" s="22">
        <v>28.926649999999999</v>
      </c>
      <c r="C79" s="22">
        <v>-5.5138119999999998E-10</v>
      </c>
      <c r="D79" s="22">
        <v>28.954660000000001</v>
      </c>
    </row>
    <row r="80" spans="1:4">
      <c r="A80" s="22">
        <v>-2.2737369999999998E-12</v>
      </c>
      <c r="B80" s="22">
        <v>29.330680000000001</v>
      </c>
      <c r="C80" s="22">
        <v>-4.3928589999999998E-10</v>
      </c>
      <c r="D80" s="22">
        <v>29.359680000000001</v>
      </c>
    </row>
    <row r="81" spans="1:4">
      <c r="A81" s="22">
        <v>-1.364242E-12</v>
      </c>
      <c r="B81" s="22">
        <v>29.735700000000001</v>
      </c>
      <c r="C81" s="22">
        <v>-5.5706550000000003E-10</v>
      </c>
      <c r="D81" s="22">
        <v>29.764700000000001</v>
      </c>
    </row>
    <row r="82" spans="1:4">
      <c r="A82" s="22">
        <v>0</v>
      </c>
      <c r="B82" s="22">
        <v>30.140720000000002</v>
      </c>
      <c r="C82" s="22">
        <v>-5.8889780000000003E-10</v>
      </c>
      <c r="D82" s="22">
        <v>30.16873</v>
      </c>
    </row>
    <row r="83" spans="1:4">
      <c r="A83" s="22">
        <v>-2.50111E-12</v>
      </c>
      <c r="B83" s="22">
        <v>30.544750000000001</v>
      </c>
      <c r="C83" s="22">
        <v>-6.1459099999999995E-10</v>
      </c>
      <c r="D83" s="22">
        <v>30.57375</v>
      </c>
    </row>
    <row r="84" spans="1:4">
      <c r="A84" s="22">
        <v>-3.1832310000000001E-12</v>
      </c>
      <c r="B84" s="22">
        <v>30.949770000000001</v>
      </c>
      <c r="C84" s="22">
        <v>-5.622951E-10</v>
      </c>
      <c r="D84" s="22">
        <v>30.978770000000001</v>
      </c>
    </row>
    <row r="85" spans="1:4">
      <c r="A85" s="22">
        <v>1.364242E-12</v>
      </c>
      <c r="B85" s="22">
        <v>31.35379</v>
      </c>
      <c r="C85" s="22">
        <v>-4.7248249999999998E-10</v>
      </c>
      <c r="D85" s="22">
        <v>31.3858</v>
      </c>
    </row>
    <row r="86" spans="1:4">
      <c r="A86" s="22">
        <v>-3.1832310000000001E-12</v>
      </c>
      <c r="B86" s="22">
        <v>31.75882</v>
      </c>
      <c r="C86" s="22">
        <v>-4.8544279999999999E-10</v>
      </c>
      <c r="D86" s="22">
        <v>31.789819999999999</v>
      </c>
    </row>
    <row r="87" spans="1:4">
      <c r="A87" s="22">
        <v>-6.1390890000000001E-12</v>
      </c>
      <c r="B87" s="22">
        <v>32.165840000000003</v>
      </c>
      <c r="C87" s="22">
        <v>-5.1704769999999998E-10</v>
      </c>
      <c r="D87" s="22">
        <v>32.193840000000002</v>
      </c>
    </row>
    <row r="88" spans="1:4">
      <c r="A88" s="22">
        <v>2.2737369999999998E-13</v>
      </c>
      <c r="B88" s="22">
        <v>32.570860000000003</v>
      </c>
      <c r="C88" s="22">
        <v>-5.6252250000000001E-10</v>
      </c>
      <c r="D88" s="22">
        <v>32.598860000000002</v>
      </c>
    </row>
    <row r="89" spans="1:4">
      <c r="A89" s="22">
        <v>-3.1832310000000001E-12</v>
      </c>
      <c r="B89" s="22">
        <v>32.974890000000002</v>
      </c>
      <c r="C89" s="22">
        <v>-4.9544720000000002E-10</v>
      </c>
      <c r="D89" s="22">
        <v>33.004890000000003</v>
      </c>
    </row>
    <row r="90" spans="1:4">
      <c r="A90" s="22">
        <v>-1.114131E-11</v>
      </c>
      <c r="B90" s="22">
        <v>33.379910000000002</v>
      </c>
      <c r="C90" s="22">
        <v>-5.1977619999999997E-10</v>
      </c>
      <c r="D90" s="22">
        <v>33.409910000000004</v>
      </c>
    </row>
    <row r="91" spans="1:4">
      <c r="A91" s="22">
        <v>-8.4128259999999995E-12</v>
      </c>
      <c r="B91" s="22">
        <v>33.784930000000003</v>
      </c>
      <c r="C91" s="22">
        <v>-5.4524210000000002E-10</v>
      </c>
      <c r="D91" s="22">
        <v>33.813929999999999</v>
      </c>
    </row>
    <row r="92" spans="1:4">
      <c r="A92" s="22">
        <v>-4.5474739999999997E-13</v>
      </c>
      <c r="B92" s="22">
        <v>34.189959999999999</v>
      </c>
      <c r="C92" s="22">
        <v>-5.6706989999999995E-10</v>
      </c>
      <c r="D92" s="22">
        <v>34.220959999999998</v>
      </c>
    </row>
    <row r="93" spans="1:4">
      <c r="A93" s="22">
        <v>-4.5474739999999997E-13</v>
      </c>
      <c r="B93" s="22">
        <v>34.59498</v>
      </c>
      <c r="C93" s="22">
        <v>-5.2068569999999996E-10</v>
      </c>
      <c r="D93" s="22">
        <v>34.624980000000001</v>
      </c>
    </row>
    <row r="94" spans="1:4">
      <c r="A94" s="22">
        <v>-9.0949469999999998E-13</v>
      </c>
      <c r="B94" s="22">
        <v>35.000999999999998</v>
      </c>
      <c r="C94" s="22">
        <v>-4.8135010000000003E-10</v>
      </c>
      <c r="D94" s="22">
        <v>35.027999999999999</v>
      </c>
    </row>
    <row r="95" spans="1:4">
      <c r="A95" s="22">
        <v>-6.82121E-13</v>
      </c>
      <c r="B95" s="22">
        <v>35.405029999999996</v>
      </c>
      <c r="C95" s="22">
        <v>-4.990852E-10</v>
      </c>
      <c r="D95" s="22">
        <v>35.43403</v>
      </c>
    </row>
    <row r="96" spans="1:4">
      <c r="A96" s="22">
        <v>-1.364242E-12</v>
      </c>
      <c r="B96" s="22">
        <v>35.809049999999999</v>
      </c>
      <c r="C96" s="22">
        <v>-5.6934369999999996E-10</v>
      </c>
      <c r="D96" s="22">
        <v>35.837049999999998</v>
      </c>
    </row>
    <row r="97" spans="1:4">
      <c r="A97" s="22">
        <v>-5.456968E-12</v>
      </c>
      <c r="B97" s="22">
        <v>36.21407</v>
      </c>
      <c r="C97" s="22">
        <v>-5.777565E-10</v>
      </c>
      <c r="D97" s="22">
        <v>36.242069999999998</v>
      </c>
    </row>
    <row r="98" spans="1:4">
      <c r="A98" s="22">
        <v>1.591616E-12</v>
      </c>
      <c r="B98" s="22">
        <v>36.61909</v>
      </c>
      <c r="C98" s="22">
        <v>-4.124558E-10</v>
      </c>
      <c r="D98" s="22">
        <v>36.648099999999999</v>
      </c>
    </row>
    <row r="99" spans="1:4">
      <c r="A99" s="22">
        <v>-9.0949469999999998E-13</v>
      </c>
      <c r="B99" s="22">
        <v>37.024120000000003</v>
      </c>
      <c r="C99" s="22">
        <v>-5.4592420000000001E-10</v>
      </c>
      <c r="D99" s="22">
        <v>37.052120000000002</v>
      </c>
    </row>
    <row r="100" spans="1:4">
      <c r="A100" s="22">
        <v>-1.8189889999999999E-12</v>
      </c>
      <c r="B100" s="22">
        <v>37.428139999999999</v>
      </c>
      <c r="C100" s="22">
        <v>-4.5224619999999999E-10</v>
      </c>
      <c r="D100" s="22">
        <v>37.457140000000003</v>
      </c>
    </row>
    <row r="101" spans="1:4">
      <c r="A101" s="22">
        <v>9.0949469999999998E-13</v>
      </c>
      <c r="B101" s="22">
        <v>37.834159999999997</v>
      </c>
      <c r="C101" s="22">
        <v>-4.7407409999999996E-10</v>
      </c>
      <c r="D101" s="22">
        <v>37.863169999999997</v>
      </c>
    </row>
    <row r="102" spans="1:4">
      <c r="A102" s="22">
        <v>-1.364242E-12</v>
      </c>
      <c r="B102" s="22">
        <v>38.238190000000003</v>
      </c>
      <c r="C102" s="22">
        <v>-5.4365050000000003E-10</v>
      </c>
      <c r="D102" s="22">
        <v>38.270189999999999</v>
      </c>
    </row>
    <row r="103" spans="1:4">
      <c r="A103" s="22">
        <v>-9.5496939999999998E-12</v>
      </c>
      <c r="B103" s="22">
        <v>38.643210000000003</v>
      </c>
      <c r="C103" s="22">
        <v>-4.9271879999999996E-10</v>
      </c>
      <c r="D103" s="22">
        <v>38.67521</v>
      </c>
    </row>
    <row r="104" spans="1:4">
      <c r="A104" s="22">
        <v>-1.63709E-11</v>
      </c>
      <c r="B104" s="22">
        <v>39.049230000000001</v>
      </c>
      <c r="C104" s="22">
        <v>-6.098162E-10</v>
      </c>
      <c r="D104" s="22">
        <v>39.081240000000001</v>
      </c>
    </row>
    <row r="105" spans="1:4">
      <c r="A105" s="22">
        <v>-1.364242E-12</v>
      </c>
      <c r="B105" s="22">
        <v>39.455260000000003</v>
      </c>
      <c r="C105" s="22">
        <v>-5.4274100000000004E-10</v>
      </c>
      <c r="D105" s="22">
        <v>39.486260000000001</v>
      </c>
    </row>
    <row r="106" spans="1:4">
      <c r="A106" s="22">
        <v>-6.82121E-13</v>
      </c>
      <c r="B106" s="22">
        <v>39.860280000000003</v>
      </c>
      <c r="C106" s="22">
        <v>-5.3933039999999996E-10</v>
      </c>
      <c r="D106" s="22">
        <v>39.891280000000002</v>
      </c>
    </row>
    <row r="107" spans="1:4">
      <c r="A107" s="22">
        <v>-6.82121E-13</v>
      </c>
      <c r="B107" s="22">
        <v>40.266300000000001</v>
      </c>
      <c r="C107" s="22">
        <v>-4.6475179999999998E-10</v>
      </c>
      <c r="D107" s="22">
        <v>40.2973</v>
      </c>
    </row>
    <row r="108" spans="1:4">
      <c r="A108" s="22">
        <v>-5.456968E-12</v>
      </c>
      <c r="B108" s="22">
        <v>40.67033</v>
      </c>
      <c r="C108" s="22">
        <v>-4.8885339999999997E-10</v>
      </c>
      <c r="D108" s="22">
        <v>40.704329999999999</v>
      </c>
    </row>
    <row r="109" spans="1:4">
      <c r="A109" s="22">
        <v>-2.50111E-12</v>
      </c>
      <c r="B109" s="22">
        <v>41.076349999999998</v>
      </c>
      <c r="C109" s="22">
        <v>-4.9112710000000005E-10</v>
      </c>
      <c r="D109" s="22">
        <v>41.110349999999997</v>
      </c>
    </row>
    <row r="110" spans="1:4">
      <c r="A110" s="22">
        <v>-9.3223210000000004E-12</v>
      </c>
      <c r="B110" s="22">
        <v>41.481369999999998</v>
      </c>
      <c r="C110" s="22">
        <v>-5.2841640000000001E-10</v>
      </c>
      <c r="D110" s="22">
        <v>41.51737</v>
      </c>
    </row>
    <row r="111" spans="1:4">
      <c r="A111" s="22">
        <v>-1.136868E-12</v>
      </c>
      <c r="B111" s="22">
        <v>41.885399999999997</v>
      </c>
      <c r="C111" s="22">
        <v>-4.8930809999999995E-10</v>
      </c>
      <c r="D111" s="22">
        <v>41.928400000000003</v>
      </c>
    </row>
    <row r="112" spans="1:4">
      <c r="A112" s="22">
        <v>2.2737369999999998E-13</v>
      </c>
      <c r="B112" s="22">
        <v>42.291420000000002</v>
      </c>
      <c r="C112" s="22">
        <v>-5.6456879999999997E-10</v>
      </c>
      <c r="D112" s="22">
        <v>42.333419999999997</v>
      </c>
    </row>
    <row r="113" spans="1:4">
      <c r="A113" s="22">
        <v>-2.0463629999999999E-12</v>
      </c>
      <c r="B113" s="22">
        <v>42.695439999999998</v>
      </c>
      <c r="C113" s="22">
        <v>-5.8889780000000003E-10</v>
      </c>
      <c r="D113" s="22">
        <v>42.74344</v>
      </c>
    </row>
    <row r="114" spans="1:4">
      <c r="A114" s="22">
        <v>-9.0949469999999998E-13</v>
      </c>
      <c r="B114" s="22">
        <v>43.100470000000001</v>
      </c>
      <c r="C114" s="22">
        <v>-5.3614709999999996E-10</v>
      </c>
      <c r="D114" s="22">
        <v>43.151470000000003</v>
      </c>
    </row>
    <row r="115" spans="1:4">
      <c r="A115" s="22">
        <v>-1.136868E-12</v>
      </c>
      <c r="B115" s="22">
        <v>43.504489999999997</v>
      </c>
      <c r="C115" s="22">
        <v>-5.1045390000000003E-10</v>
      </c>
      <c r="D115" s="22">
        <v>43.557490000000001</v>
      </c>
    </row>
    <row r="116" spans="1:4">
      <c r="A116" s="22">
        <v>-5.456968E-12</v>
      </c>
      <c r="B116" s="22">
        <v>43.909509999999997</v>
      </c>
      <c r="C116" s="22">
        <v>-5.2000359999999997E-10</v>
      </c>
      <c r="D116" s="22">
        <v>43.962510000000002</v>
      </c>
    </row>
    <row r="117" spans="1:4">
      <c r="A117" s="22">
        <v>-4.5474739999999997E-13</v>
      </c>
      <c r="B117" s="22">
        <v>44.314529999999998</v>
      </c>
      <c r="C117" s="22">
        <v>-5.1636559999999999E-10</v>
      </c>
      <c r="D117" s="22">
        <v>44.368540000000003</v>
      </c>
    </row>
    <row r="118" spans="1:4">
      <c r="A118" s="22">
        <v>-6.82121E-13</v>
      </c>
      <c r="B118" s="22">
        <v>44.718559999999997</v>
      </c>
      <c r="C118" s="22">
        <v>-4.6543390000000002E-10</v>
      </c>
      <c r="D118" s="22">
        <v>44.772559999999999</v>
      </c>
    </row>
    <row r="119" spans="1:4">
      <c r="A119" s="22">
        <v>-9.0949469999999998E-13</v>
      </c>
      <c r="B119" s="22">
        <v>45.122579999999999</v>
      </c>
      <c r="C119" s="22">
        <v>-5.1954879999999996E-10</v>
      </c>
      <c r="D119" s="22">
        <v>45.178579999999997</v>
      </c>
    </row>
    <row r="120" spans="1:4">
      <c r="A120" s="22">
        <v>-2.0463629999999999E-12</v>
      </c>
      <c r="B120" s="22">
        <v>45.528599999999997</v>
      </c>
      <c r="C120" s="22">
        <v>-5.4933479999999998E-10</v>
      </c>
      <c r="D120" s="22">
        <v>45.581609999999998</v>
      </c>
    </row>
    <row r="121" spans="1:4">
      <c r="A121" s="22">
        <v>-1.8189889999999999E-12</v>
      </c>
      <c r="B121" s="22">
        <v>45.932630000000003</v>
      </c>
      <c r="C121" s="22">
        <v>-5.3864820000000004E-10</v>
      </c>
      <c r="D121" s="22">
        <v>45.987630000000003</v>
      </c>
    </row>
    <row r="122" spans="1:4">
      <c r="A122" s="22">
        <v>-9.0949469999999998E-13</v>
      </c>
      <c r="B122" s="22">
        <v>46.337649999999996</v>
      </c>
      <c r="C122" s="22">
        <v>-4.9249139999999995E-10</v>
      </c>
      <c r="D122" s="22">
        <v>46.392650000000003</v>
      </c>
    </row>
    <row r="123" spans="1:4">
      <c r="A123" s="22">
        <v>-9.0949469999999998E-13</v>
      </c>
      <c r="B123" s="22">
        <v>46.741669999999999</v>
      </c>
      <c r="C123" s="22">
        <v>-5.5206329999999997E-10</v>
      </c>
      <c r="D123" s="22">
        <v>46.801679999999998</v>
      </c>
    </row>
    <row r="124" spans="1:4">
      <c r="A124" s="22">
        <v>-6.82121E-13</v>
      </c>
      <c r="B124" s="22">
        <v>47.1447</v>
      </c>
      <c r="C124" s="22">
        <v>-5.3796609999999995E-10</v>
      </c>
      <c r="D124" s="22">
        <v>47.207700000000003</v>
      </c>
    </row>
    <row r="125" spans="1:4">
      <c r="A125" s="22">
        <v>-1.023182E-11</v>
      </c>
      <c r="B125" s="22">
        <v>47.549720000000001</v>
      </c>
      <c r="C125" s="22">
        <v>-4.9976729999999999E-10</v>
      </c>
      <c r="D125" s="22">
        <v>47.611719999999998</v>
      </c>
    </row>
    <row r="126" spans="1:4">
      <c r="A126" s="22">
        <v>-4.5474739999999997E-13</v>
      </c>
      <c r="B126" s="22">
        <v>47.956740000000003</v>
      </c>
      <c r="C126" s="22">
        <v>-4.9567460000000002E-10</v>
      </c>
      <c r="D126" s="22">
        <v>48.017749999999999</v>
      </c>
    </row>
    <row r="127" spans="1:4">
      <c r="A127" s="22">
        <v>-4.5474739999999997E-13</v>
      </c>
      <c r="B127" s="22">
        <v>48.360770000000002</v>
      </c>
      <c r="C127" s="22">
        <v>-5.2955330000000001E-10</v>
      </c>
      <c r="D127" s="22">
        <v>48.42277</v>
      </c>
    </row>
    <row r="128" spans="1:4">
      <c r="A128" s="22">
        <v>4.5474739999999997E-13</v>
      </c>
      <c r="B128" s="22">
        <v>48.764789999999998</v>
      </c>
      <c r="C128" s="22">
        <v>-5.8730620000000004E-10</v>
      </c>
      <c r="D128" s="22">
        <v>48.82779</v>
      </c>
    </row>
    <row r="129" spans="1:4">
      <c r="A129" s="22">
        <v>-4.5474739999999997E-13</v>
      </c>
      <c r="B129" s="22">
        <v>49.168810000000001</v>
      </c>
      <c r="C129" s="22">
        <v>-5.8594199999999996E-10</v>
      </c>
      <c r="D129" s="22">
        <v>49.231819999999999</v>
      </c>
    </row>
    <row r="130" spans="1:4">
      <c r="A130" s="22">
        <v>4.5474739999999997E-13</v>
      </c>
      <c r="B130" s="22">
        <v>49.573839999999997</v>
      </c>
      <c r="C130" s="22">
        <v>-4.9590200000000003E-10</v>
      </c>
      <c r="D130" s="22">
        <v>49.699840000000002</v>
      </c>
    </row>
    <row r="131" spans="1:4">
      <c r="A131" s="22">
        <v>-2.2737369999999998E-12</v>
      </c>
      <c r="B131" s="22">
        <v>49.97786</v>
      </c>
      <c r="C131" s="22">
        <v>-5.0658850000000004E-10</v>
      </c>
      <c r="D131" s="22">
        <v>50.110869999999998</v>
      </c>
    </row>
    <row r="132" spans="1:4">
      <c r="A132" s="22">
        <v>-1.068656E-11</v>
      </c>
      <c r="B132" s="22">
        <v>50.38288</v>
      </c>
      <c r="C132" s="22">
        <v>-4.865797E-10</v>
      </c>
      <c r="D132" s="22">
        <v>50.570889999999999</v>
      </c>
    </row>
    <row r="133" spans="1:4">
      <c r="A133" s="22">
        <v>-1.364242E-12</v>
      </c>
      <c r="B133" s="22">
        <v>50.7879</v>
      </c>
      <c r="C133" s="22">
        <v>-5.0158629999999998E-10</v>
      </c>
      <c r="D133" s="22">
        <v>50.980919999999998</v>
      </c>
    </row>
    <row r="134" spans="1:4">
      <c r="A134" s="22">
        <v>-4.5474739999999997E-13</v>
      </c>
      <c r="B134" s="22">
        <v>51.193930000000002</v>
      </c>
      <c r="C134" s="22">
        <v>-4.7953110000000004E-10</v>
      </c>
      <c r="D134" s="22">
        <v>51.394939999999998</v>
      </c>
    </row>
    <row r="135" spans="1:4">
      <c r="A135" s="22">
        <v>-2.2737369999999998E-12</v>
      </c>
      <c r="B135" s="22">
        <v>51.597949999999997</v>
      </c>
      <c r="C135" s="22">
        <v>-4.815774E-10</v>
      </c>
      <c r="D135" s="22">
        <v>51.800960000000003</v>
      </c>
    </row>
    <row r="136" spans="1:4">
      <c r="A136" s="22">
        <v>-4.3200999999999997E-12</v>
      </c>
      <c r="B136" s="22">
        <v>52.002969999999998</v>
      </c>
      <c r="C136" s="22">
        <v>-5.1113600000000002E-10</v>
      </c>
      <c r="D136" s="22">
        <v>52.204990000000002</v>
      </c>
    </row>
    <row r="137" spans="1:4">
      <c r="A137" s="22">
        <v>-4.5474739999999997E-13</v>
      </c>
      <c r="B137" s="22">
        <v>52.408999999999999</v>
      </c>
      <c r="C137" s="22">
        <v>-5.3410079999999999E-10</v>
      </c>
      <c r="D137" s="22">
        <v>52.61101</v>
      </c>
    </row>
    <row r="138" spans="1:4">
      <c r="A138" s="22">
        <v>-4.5474739999999997E-13</v>
      </c>
      <c r="B138" s="22">
        <v>52.813020000000002</v>
      </c>
      <c r="C138" s="22">
        <v>-5.5865710000000002E-10</v>
      </c>
      <c r="D138" s="22">
        <v>53.016030000000001</v>
      </c>
    </row>
    <row r="139" spans="1:4">
      <c r="A139" s="22">
        <v>-2.9558579999999999E-12</v>
      </c>
      <c r="B139" s="22">
        <v>53.220039999999997</v>
      </c>
      <c r="C139" s="22">
        <v>-4.8385120000000001E-10</v>
      </c>
      <c r="D139" s="22">
        <v>53.421059999999997</v>
      </c>
    </row>
    <row r="140" spans="1:4">
      <c r="A140" s="22">
        <v>-9.0949469999999998E-13</v>
      </c>
      <c r="B140" s="22">
        <v>53.626069999999999</v>
      </c>
      <c r="C140" s="22">
        <v>-4.9044499999999995E-10</v>
      </c>
      <c r="D140" s="22">
        <v>53.827080000000002</v>
      </c>
    </row>
    <row r="141" spans="1:4">
      <c r="A141" s="22">
        <v>-4.5474739999999997E-13</v>
      </c>
      <c r="B141" s="22">
        <v>54.030090000000001</v>
      </c>
      <c r="C141" s="22">
        <v>-5.3637449999999997E-10</v>
      </c>
      <c r="D141" s="22">
        <v>54.2331</v>
      </c>
    </row>
    <row r="142" spans="1:4">
      <c r="A142" s="22">
        <v>4.5474739999999997E-13</v>
      </c>
      <c r="B142" s="22">
        <v>54.435110000000002</v>
      </c>
      <c r="C142" s="22">
        <v>-5.622951E-10</v>
      </c>
      <c r="D142" s="22">
        <v>54.639119999999998</v>
      </c>
    </row>
    <row r="143" spans="1:4">
      <c r="A143" s="22">
        <v>-2.2737369999999998E-12</v>
      </c>
      <c r="B143" s="22">
        <v>54.840139999999998</v>
      </c>
      <c r="C143" s="22">
        <v>-4.4246919999999998E-10</v>
      </c>
      <c r="D143" s="22">
        <v>55.04515</v>
      </c>
    </row>
    <row r="144" spans="1:4">
      <c r="A144" s="22">
        <v>-1.364242E-12</v>
      </c>
      <c r="B144" s="22">
        <v>55.244160000000001</v>
      </c>
      <c r="C144" s="22">
        <v>-5.0340529999999997E-10</v>
      </c>
      <c r="D144" s="22">
        <v>55.45017</v>
      </c>
    </row>
    <row r="145" spans="1:4">
      <c r="A145" s="22">
        <v>4.5474739999999997E-13</v>
      </c>
      <c r="B145" s="22">
        <v>55.650179999999999</v>
      </c>
      <c r="C145" s="22">
        <v>-4.8521539999999999E-10</v>
      </c>
      <c r="D145" s="22">
        <v>55.857190000000003</v>
      </c>
    </row>
    <row r="146" spans="1:4">
      <c r="A146" s="22">
        <v>-6.366463E-12</v>
      </c>
      <c r="B146" s="22">
        <v>56.05321</v>
      </c>
      <c r="C146" s="22">
        <v>-5.1863939999999999E-10</v>
      </c>
      <c r="D146" s="22">
        <v>56.263219999999997</v>
      </c>
    </row>
    <row r="147" spans="1:4">
      <c r="A147" s="22">
        <v>-4.5474739999999997E-13</v>
      </c>
      <c r="B147" s="22">
        <v>56.459229999999998</v>
      </c>
      <c r="C147" s="22">
        <v>-5.168204E-10</v>
      </c>
      <c r="D147" s="22">
        <v>56.668239999999997</v>
      </c>
    </row>
    <row r="148" spans="1:4">
      <c r="A148" s="22">
        <v>-2.50111E-12</v>
      </c>
      <c r="B148" s="22">
        <v>56.864249999999998</v>
      </c>
      <c r="C148" s="22">
        <v>-4.2973619999999998E-10</v>
      </c>
      <c r="D148" s="22">
        <v>57.07526</v>
      </c>
    </row>
    <row r="149" spans="1:4">
      <c r="A149" s="22">
        <v>-1.136868E-12</v>
      </c>
      <c r="B149" s="22">
        <v>57.269280000000002</v>
      </c>
      <c r="C149" s="22">
        <v>-5.2000359999999997E-10</v>
      </c>
      <c r="D149" s="22">
        <v>57.480289999999997</v>
      </c>
    </row>
    <row r="150" spans="1:4">
      <c r="A150" s="22">
        <v>-4.5474739999999997E-13</v>
      </c>
      <c r="B150" s="22">
        <v>57.6753</v>
      </c>
      <c r="C150" s="22">
        <v>-4.6111379999999999E-10</v>
      </c>
      <c r="D150" s="22">
        <v>57.89331</v>
      </c>
    </row>
    <row r="151" spans="1:4">
      <c r="A151" s="22">
        <v>-7.2759579999999993E-12</v>
      </c>
      <c r="B151" s="22">
        <v>58.08032</v>
      </c>
      <c r="C151" s="22">
        <v>-5.5979400000000002E-10</v>
      </c>
      <c r="D151" s="22">
        <v>58.299329999999998</v>
      </c>
    </row>
    <row r="152" spans="1:4">
      <c r="A152" s="22">
        <v>1.591616E-12</v>
      </c>
      <c r="B152" s="22">
        <v>58.486350000000002</v>
      </c>
      <c r="C152" s="22">
        <v>-4.9772100000000002E-10</v>
      </c>
      <c r="D152" s="22">
        <v>58.705359999999999</v>
      </c>
    </row>
    <row r="153" spans="1:4">
      <c r="A153" s="22">
        <v>-3.6379789999999996E-12</v>
      </c>
      <c r="B153" s="22">
        <v>58.890369999999997</v>
      </c>
      <c r="C153" s="22">
        <v>-4.7702999999999995E-10</v>
      </c>
      <c r="D153" s="22">
        <v>59.112380000000002</v>
      </c>
    </row>
    <row r="154" spans="1:4">
      <c r="A154" s="22">
        <v>-6.82121E-13</v>
      </c>
      <c r="B154" s="22">
        <v>59.29439</v>
      </c>
      <c r="C154" s="22">
        <v>-4.8407860000000002E-10</v>
      </c>
      <c r="D154" s="22">
        <v>59.517400000000002</v>
      </c>
    </row>
    <row r="155" spans="1:4">
      <c r="A155" s="22">
        <v>-9.0949469999999998E-13</v>
      </c>
      <c r="B155" s="22">
        <v>59.69941</v>
      </c>
      <c r="C155" s="22">
        <v>-5.4797060000000001E-10</v>
      </c>
      <c r="D155" s="22">
        <v>59.923430000000003</v>
      </c>
    </row>
    <row r="156" spans="1:4">
      <c r="A156" s="22">
        <v>-4.3200999999999997E-12</v>
      </c>
      <c r="B156" s="22">
        <v>60.103439999999999</v>
      </c>
      <c r="C156" s="22">
        <v>-4.7884900000000005E-10</v>
      </c>
      <c r="D156" s="22">
        <v>60.331449999999997</v>
      </c>
    </row>
    <row r="157" spans="1:4">
      <c r="A157" s="22">
        <v>1.364242E-12</v>
      </c>
      <c r="B157" s="22">
        <v>60.509459999999997</v>
      </c>
      <c r="C157" s="22">
        <v>-5.6934369999999996E-10</v>
      </c>
      <c r="D157" s="22">
        <v>60.736469999999997</v>
      </c>
    </row>
    <row r="158" spans="1:4">
      <c r="A158" s="22">
        <v>-3.4106050000000001E-12</v>
      </c>
      <c r="B158" s="22">
        <v>60.914479999999998</v>
      </c>
      <c r="C158" s="22">
        <v>-5.4637889999999999E-10</v>
      </c>
      <c r="D158" s="22">
        <v>61.140500000000003</v>
      </c>
    </row>
    <row r="159" spans="1:4">
      <c r="A159" s="22">
        <v>-1.8189889999999999E-12</v>
      </c>
      <c r="B159" s="22">
        <v>61.319510000000001</v>
      </c>
      <c r="C159" s="22">
        <v>-4.7634789999999997E-10</v>
      </c>
      <c r="D159" s="22">
        <v>61.544519999999999</v>
      </c>
    </row>
    <row r="160" spans="1:4">
      <c r="A160" s="22">
        <v>-1.8189889999999999E-12</v>
      </c>
      <c r="B160" s="22">
        <v>61.724530000000001</v>
      </c>
      <c r="C160" s="22">
        <v>-4.7839420000000004E-10</v>
      </c>
      <c r="D160" s="22">
        <v>61.949539999999999</v>
      </c>
    </row>
    <row r="161" spans="1:4">
      <c r="A161" s="22">
        <v>-3.4106050000000001E-12</v>
      </c>
      <c r="B161" s="22">
        <v>62.129550000000002</v>
      </c>
      <c r="C161" s="22">
        <v>-5.2591530000000003E-10</v>
      </c>
      <c r="D161" s="22">
        <v>62.35557</v>
      </c>
    </row>
    <row r="162" spans="1:4">
      <c r="A162" s="22">
        <v>-6.82121E-13</v>
      </c>
      <c r="B162" s="22">
        <v>62.533580000000001</v>
      </c>
      <c r="C162" s="22">
        <v>-4.8521539999999999E-10</v>
      </c>
      <c r="D162" s="22">
        <v>62.760590000000001</v>
      </c>
    </row>
    <row r="163" spans="1:4">
      <c r="A163" s="22">
        <v>-2.9558579999999999E-12</v>
      </c>
      <c r="B163" s="22">
        <v>62.938600000000001</v>
      </c>
      <c r="C163" s="22">
        <v>-4.7748470000000004E-10</v>
      </c>
      <c r="D163" s="22">
        <v>63.171610000000001</v>
      </c>
    </row>
    <row r="164" spans="1:4">
      <c r="A164" s="22">
        <v>-2.2737369999999998E-12</v>
      </c>
      <c r="B164" s="22">
        <v>63.345619999999997</v>
      </c>
      <c r="C164" s="22">
        <v>-3.969944E-10</v>
      </c>
      <c r="D164" s="22">
        <v>63.577640000000002</v>
      </c>
    </row>
    <row r="165" spans="1:4">
      <c r="A165" s="22">
        <v>-1.364242E-12</v>
      </c>
      <c r="B165" s="22">
        <v>63.75065</v>
      </c>
      <c r="C165" s="22">
        <v>-4.547474E-10</v>
      </c>
      <c r="D165" s="22">
        <v>63.98366</v>
      </c>
    </row>
    <row r="166" spans="1:4">
      <c r="A166" s="22">
        <v>-6.82121E-13</v>
      </c>
      <c r="B166" s="22">
        <v>64.155670000000001</v>
      </c>
      <c r="C166" s="22">
        <v>-4.9044499999999995E-10</v>
      </c>
      <c r="D166" s="22">
        <v>64.389679999999998</v>
      </c>
    </row>
    <row r="167" spans="1:4">
      <c r="A167" s="22">
        <v>-2.9558579999999999E-12</v>
      </c>
      <c r="B167" s="22">
        <v>64.559690000000003</v>
      </c>
      <c r="C167" s="22">
        <v>-4.7953110000000004E-10</v>
      </c>
      <c r="D167" s="22">
        <v>64.79571</v>
      </c>
    </row>
    <row r="168" spans="1:4">
      <c r="A168" s="22">
        <v>-2.0463629999999999E-12</v>
      </c>
      <c r="B168" s="22">
        <v>64.965720000000005</v>
      </c>
      <c r="C168" s="22">
        <v>-4.5861270000000001E-10</v>
      </c>
      <c r="D168" s="22">
        <v>65.199730000000002</v>
      </c>
    </row>
    <row r="169" spans="1:4">
      <c r="A169" s="22">
        <v>-1.000444E-11</v>
      </c>
      <c r="B169" s="22">
        <v>65.370739999999998</v>
      </c>
      <c r="C169" s="22">
        <v>-5.2614270000000004E-10</v>
      </c>
      <c r="D169" s="22">
        <v>65.60575</v>
      </c>
    </row>
    <row r="170" spans="1:4">
      <c r="A170" s="22">
        <v>4.5474739999999997E-13</v>
      </c>
      <c r="B170" s="22">
        <v>65.774760000000001</v>
      </c>
      <c r="C170" s="22">
        <v>-5.2455109999999995E-10</v>
      </c>
      <c r="D170" s="22">
        <v>66.013779999999997</v>
      </c>
    </row>
    <row r="171" spans="1:4">
      <c r="A171" s="22">
        <v>4.5474739999999997E-13</v>
      </c>
      <c r="B171" s="22">
        <v>66.178790000000006</v>
      </c>
      <c r="C171" s="22">
        <v>-5.290985E-10</v>
      </c>
      <c r="D171" s="22">
        <v>66.419799999999995</v>
      </c>
    </row>
    <row r="172" spans="1:4">
      <c r="A172" s="22">
        <v>-4.5474739999999997E-13</v>
      </c>
      <c r="B172" s="22">
        <v>66.582809999999995</v>
      </c>
      <c r="C172" s="22">
        <v>-4.670255E-10</v>
      </c>
      <c r="D172" s="22">
        <v>66.824820000000003</v>
      </c>
    </row>
    <row r="173" spans="1:4">
      <c r="A173" s="22">
        <v>6.82121E-13</v>
      </c>
      <c r="B173" s="22">
        <v>66.987830000000002</v>
      </c>
      <c r="C173" s="22">
        <v>-4.9544720000000002E-10</v>
      </c>
      <c r="D173" s="22">
        <v>67.231849999999994</v>
      </c>
    </row>
    <row r="174" spans="1:4">
      <c r="A174" s="22">
        <v>-1.409717E-11</v>
      </c>
      <c r="B174" s="22">
        <v>67.391850000000005</v>
      </c>
      <c r="C174" s="22">
        <v>-4.6497919999999998E-10</v>
      </c>
      <c r="D174" s="22">
        <v>67.637870000000007</v>
      </c>
    </row>
    <row r="175" spans="1:4">
      <c r="A175" s="22">
        <v>-1.8189889999999999E-12</v>
      </c>
      <c r="B175" s="22">
        <v>67.797880000000006</v>
      </c>
      <c r="C175" s="22">
        <v>-4.8044060000000003E-10</v>
      </c>
      <c r="D175" s="22">
        <v>68.043890000000005</v>
      </c>
    </row>
    <row r="176" spans="1:4">
      <c r="A176" s="22">
        <v>-1.8189889999999999E-12</v>
      </c>
      <c r="B176" s="22">
        <v>68.2029</v>
      </c>
      <c r="C176" s="22">
        <v>-5.0272319999999998E-10</v>
      </c>
      <c r="D176" s="22">
        <v>68.458920000000006</v>
      </c>
    </row>
    <row r="177" spans="1:4">
      <c r="A177" s="22">
        <v>-1.364242E-12</v>
      </c>
      <c r="B177" s="22">
        <v>68.608919999999998</v>
      </c>
      <c r="C177" s="22">
        <v>-5.9662849999999997E-10</v>
      </c>
      <c r="D177" s="22">
        <v>68.867940000000004</v>
      </c>
    </row>
    <row r="178" spans="1:4">
      <c r="A178" s="22">
        <v>-5.456968E-12</v>
      </c>
      <c r="B178" s="22">
        <v>69.015950000000004</v>
      </c>
      <c r="C178" s="22">
        <v>-5.136371E-10</v>
      </c>
      <c r="D178" s="22">
        <v>69.272959999999998</v>
      </c>
    </row>
    <row r="179" spans="1:4">
      <c r="A179" s="22">
        <v>-3.6379789999999996E-12</v>
      </c>
      <c r="B179" s="22">
        <v>69.420969999999997</v>
      </c>
      <c r="C179" s="22">
        <v>-5.8616930000000004E-10</v>
      </c>
      <c r="D179" s="22">
        <v>69.679990000000004</v>
      </c>
    </row>
    <row r="180" spans="1:4">
      <c r="A180" s="22">
        <v>2.2737369999999998E-13</v>
      </c>
      <c r="B180" s="22">
        <v>69.825990000000004</v>
      </c>
      <c r="C180" s="22">
        <v>-5.5615600000000004E-10</v>
      </c>
      <c r="D180" s="22">
        <v>70.088009999999997</v>
      </c>
    </row>
    <row r="181" spans="1:4">
      <c r="A181" s="22">
        <v>4.5474739999999997E-13</v>
      </c>
      <c r="B181" s="22">
        <v>70.231020000000001</v>
      </c>
      <c r="C181" s="22">
        <v>-5.4023989999999996E-10</v>
      </c>
      <c r="D181" s="22">
        <v>70.493030000000005</v>
      </c>
    </row>
    <row r="182" spans="1:4">
      <c r="A182" s="22">
        <v>0</v>
      </c>
      <c r="B182" s="22">
        <v>70.636039999999994</v>
      </c>
      <c r="C182" s="22">
        <v>-4.4633449999999999E-10</v>
      </c>
      <c r="D182" s="22">
        <v>70.898060000000001</v>
      </c>
    </row>
    <row r="183" spans="1:4">
      <c r="A183" s="22">
        <v>-9.0949469999999998E-13</v>
      </c>
      <c r="B183" s="22">
        <v>71.039060000000006</v>
      </c>
      <c r="C183" s="22">
        <v>-4.7270989999999998E-10</v>
      </c>
      <c r="D183" s="22">
        <v>71.313079999999999</v>
      </c>
    </row>
    <row r="184" spans="1:4">
      <c r="A184" s="22">
        <v>-1.8189889999999999E-12</v>
      </c>
      <c r="B184" s="22">
        <v>71.443089999999998</v>
      </c>
      <c r="C184" s="22">
        <v>-5.1750249999999999E-10</v>
      </c>
      <c r="D184" s="22">
        <v>71.723100000000002</v>
      </c>
    </row>
    <row r="185" spans="1:4">
      <c r="A185" s="22">
        <v>-6.82121E-13</v>
      </c>
      <c r="B185" s="22">
        <v>71.848110000000005</v>
      </c>
      <c r="C185" s="22">
        <v>-4.981757E-10</v>
      </c>
      <c r="D185" s="22">
        <v>72.128129999999999</v>
      </c>
    </row>
    <row r="186" spans="1:4">
      <c r="A186" s="22">
        <v>-9.0949469999999998E-13</v>
      </c>
      <c r="B186" s="22">
        <v>72.252129999999994</v>
      </c>
      <c r="C186" s="22">
        <v>-5.0590639999999995E-10</v>
      </c>
      <c r="D186" s="22">
        <v>72.534149999999997</v>
      </c>
    </row>
    <row r="187" spans="1:4">
      <c r="A187" s="22">
        <v>-1.364242E-12</v>
      </c>
      <c r="B187" s="22">
        <v>72.65616</v>
      </c>
      <c r="C187" s="22">
        <v>-4.8885339999999997E-10</v>
      </c>
      <c r="D187" s="22">
        <v>72.94117</v>
      </c>
    </row>
    <row r="188" spans="1:4">
      <c r="A188" s="22">
        <v>-1.364242E-12</v>
      </c>
      <c r="B188" s="22">
        <v>73.062179999999998</v>
      </c>
      <c r="C188" s="22">
        <v>-5.0204109999999999E-10</v>
      </c>
      <c r="D188" s="22">
        <v>73.346199999999996</v>
      </c>
    </row>
    <row r="189" spans="1:4">
      <c r="A189" s="22">
        <v>-1.8189889999999999E-12</v>
      </c>
      <c r="B189" s="22">
        <v>73.468199999999996</v>
      </c>
      <c r="C189" s="22">
        <v>-4.5065460000000001E-10</v>
      </c>
      <c r="D189" s="22">
        <v>73.752219999999994</v>
      </c>
    </row>
    <row r="190" spans="1:4">
      <c r="A190" s="22">
        <v>-3.1832310000000001E-12</v>
      </c>
      <c r="B190" s="22">
        <v>73.872230000000002</v>
      </c>
      <c r="C190" s="22">
        <v>-5.2727960000000004E-10</v>
      </c>
      <c r="D190" s="22">
        <v>74.157240000000002</v>
      </c>
    </row>
    <row r="191" spans="1:4">
      <c r="A191" s="22">
        <v>1.364242E-12</v>
      </c>
      <c r="B191" s="22">
        <v>74.27825</v>
      </c>
      <c r="C191" s="22">
        <v>-4.9954000000000001E-10</v>
      </c>
      <c r="D191" s="22">
        <v>74.561260000000004</v>
      </c>
    </row>
    <row r="192" spans="1:4">
      <c r="A192" s="22">
        <v>-1.364242E-12</v>
      </c>
      <c r="B192" s="22">
        <v>74.682270000000003</v>
      </c>
      <c r="C192" s="22">
        <v>-5.1750249999999999E-10</v>
      </c>
      <c r="D192" s="22">
        <v>74.967290000000006</v>
      </c>
    </row>
    <row r="193" spans="1:4">
      <c r="A193" s="22">
        <v>-5.9117159999999999E-12</v>
      </c>
      <c r="B193" s="22">
        <v>75.087299999999999</v>
      </c>
      <c r="C193" s="22">
        <v>-5.5388229999999996E-10</v>
      </c>
      <c r="D193" s="22">
        <v>75.373310000000004</v>
      </c>
    </row>
    <row r="194" spans="1:4">
      <c r="A194" s="22">
        <v>-4.5474739999999997E-12</v>
      </c>
      <c r="B194" s="22">
        <v>75.493319999999997</v>
      </c>
      <c r="C194" s="22">
        <v>-5.0181369999999999E-10</v>
      </c>
      <c r="D194" s="22">
        <v>75.780330000000006</v>
      </c>
    </row>
    <row r="195" spans="1:4">
      <c r="A195" s="22">
        <v>-1.136868E-12</v>
      </c>
      <c r="B195" s="22">
        <v>75.898340000000005</v>
      </c>
      <c r="C195" s="22">
        <v>-5.6093090000000002E-10</v>
      </c>
      <c r="D195" s="22">
        <v>76.185360000000003</v>
      </c>
    </row>
    <row r="196" spans="1:4">
      <c r="A196" s="22">
        <v>-1.136868E-12</v>
      </c>
      <c r="B196" s="22">
        <v>76.302359999999993</v>
      </c>
      <c r="C196" s="22">
        <v>-6.0663300000000003E-10</v>
      </c>
      <c r="D196" s="22">
        <v>76.591380000000001</v>
      </c>
    </row>
    <row r="197" spans="1:4">
      <c r="A197" s="22">
        <v>-2.2737369999999998E-12</v>
      </c>
      <c r="B197" s="22">
        <v>76.709389999999999</v>
      </c>
      <c r="C197" s="22">
        <v>-5.6161300000000001E-10</v>
      </c>
      <c r="D197" s="22">
        <v>76.997399999999999</v>
      </c>
    </row>
    <row r="198" spans="1:4">
      <c r="A198" s="22">
        <v>-4.5474739999999997E-13</v>
      </c>
      <c r="B198" s="22">
        <v>77.117410000000007</v>
      </c>
      <c r="C198" s="22">
        <v>-5.777565E-10</v>
      </c>
      <c r="D198" s="22">
        <v>77.402429999999995</v>
      </c>
    </row>
    <row r="199" spans="1:4">
      <c r="A199" s="22">
        <v>-4.7748469999999999E-12</v>
      </c>
      <c r="B199" s="22">
        <v>77.521429999999995</v>
      </c>
      <c r="C199" s="22">
        <v>-4.7862160000000004E-10</v>
      </c>
      <c r="D199" s="22">
        <v>77.811449999999994</v>
      </c>
    </row>
    <row r="200" spans="1:4">
      <c r="A200" s="22">
        <v>-2.50111E-12</v>
      </c>
      <c r="B200" s="22">
        <v>77.927459999999996</v>
      </c>
      <c r="C200" s="22">
        <v>-5.3341859999999997E-10</v>
      </c>
      <c r="D200" s="22">
        <v>78.215469999999996</v>
      </c>
    </row>
    <row r="201" spans="1:4">
      <c r="A201" s="22">
        <v>-4.5474739999999997E-13</v>
      </c>
      <c r="B201" s="22">
        <v>78.332480000000004</v>
      </c>
      <c r="C201" s="22">
        <v>-5.0363269999999998E-10</v>
      </c>
      <c r="D201" s="22">
        <v>78.619500000000002</v>
      </c>
    </row>
    <row r="202" spans="1:4">
      <c r="A202" s="22">
        <v>-4.5474739999999997E-13</v>
      </c>
      <c r="B202" s="22">
        <v>78.738500000000002</v>
      </c>
      <c r="C202" s="22">
        <v>-4.9976729999999999E-10</v>
      </c>
      <c r="D202" s="22">
        <v>79.02552</v>
      </c>
    </row>
    <row r="203" spans="1:4">
      <c r="A203" s="22">
        <v>-2.9558579999999999E-12</v>
      </c>
      <c r="B203" s="22">
        <v>79.141530000000003</v>
      </c>
      <c r="C203" s="22">
        <v>-5.1545609999999999E-10</v>
      </c>
      <c r="D203" s="22">
        <v>79.430539999999993</v>
      </c>
    </row>
    <row r="204" spans="1:4">
      <c r="A204" s="22">
        <v>-1.364242E-12</v>
      </c>
      <c r="B204" s="22">
        <v>79.546549999999996</v>
      </c>
      <c r="C204" s="22">
        <v>-4.7975850000000004E-10</v>
      </c>
      <c r="D204" s="22">
        <v>79.835570000000004</v>
      </c>
    </row>
    <row r="205" spans="1:4">
      <c r="A205" s="22">
        <v>-1.3415049999999999E-11</v>
      </c>
      <c r="B205" s="22">
        <v>79.950569999999999</v>
      </c>
      <c r="C205" s="22">
        <v>-5.0590639999999995E-10</v>
      </c>
      <c r="D205" s="22">
        <v>80.241590000000002</v>
      </c>
    </row>
    <row r="206" spans="1:4">
      <c r="A206" s="22">
        <v>-1.136868E-12</v>
      </c>
      <c r="B206" s="22">
        <v>80.357600000000005</v>
      </c>
      <c r="C206" s="22">
        <v>-5.5183589999999996E-10</v>
      </c>
      <c r="D206" s="22">
        <v>80.648610000000005</v>
      </c>
    </row>
    <row r="207" spans="1:4">
      <c r="A207" s="22">
        <v>-6.82121E-13</v>
      </c>
      <c r="B207" s="22">
        <v>80.763620000000003</v>
      </c>
      <c r="C207" s="22">
        <v>-5.2114049999999997E-10</v>
      </c>
      <c r="D207" s="22">
        <v>81.054640000000006</v>
      </c>
    </row>
    <row r="208" spans="1:4">
      <c r="A208" s="22">
        <v>-2.9558579999999999E-12</v>
      </c>
      <c r="B208" s="22">
        <v>81.168639999999996</v>
      </c>
      <c r="C208" s="22">
        <v>-4.7452889999999997E-10</v>
      </c>
      <c r="D208" s="22">
        <v>81.45966</v>
      </c>
    </row>
    <row r="209" spans="1:4">
      <c r="A209" s="22">
        <v>-9.0949469999999998E-13</v>
      </c>
      <c r="B209" s="22">
        <v>81.573670000000007</v>
      </c>
      <c r="C209" s="22">
        <v>-4.7248249999999998E-10</v>
      </c>
      <c r="D209" s="22">
        <v>81.864680000000007</v>
      </c>
    </row>
    <row r="210" spans="1:4">
      <c r="A210" s="22">
        <v>-1.114131E-11</v>
      </c>
      <c r="B210" s="22">
        <v>81.976690000000005</v>
      </c>
      <c r="C210" s="22">
        <v>-5.3933039999999996E-10</v>
      </c>
      <c r="D210" s="22">
        <v>82.269710000000003</v>
      </c>
    </row>
    <row r="211" spans="1:4">
      <c r="A211" s="22">
        <v>-6.1390890000000001E-12</v>
      </c>
      <c r="B211" s="22">
        <v>82.385710000000003</v>
      </c>
      <c r="C211" s="22">
        <v>-5.8230399999999998E-10</v>
      </c>
      <c r="D211" s="22">
        <v>82.672730000000001</v>
      </c>
    </row>
    <row r="212" spans="1:4">
      <c r="A212" s="22">
        <v>-2.50111E-12</v>
      </c>
      <c r="B212" s="22">
        <v>82.79074</v>
      </c>
      <c r="C212" s="22">
        <v>-5.5547390000000005E-10</v>
      </c>
      <c r="D212" s="22">
        <v>83.077749999999995</v>
      </c>
    </row>
    <row r="213" spans="1:4">
      <c r="A213" s="22">
        <v>-6.82121E-13</v>
      </c>
      <c r="B213" s="22">
        <v>83.196759999999998</v>
      </c>
      <c r="C213" s="22">
        <v>-5.8480509999999996E-10</v>
      </c>
      <c r="D213" s="22">
        <v>83.480770000000007</v>
      </c>
    </row>
    <row r="214" spans="1:4">
      <c r="A214" s="22">
        <v>-1.227818E-11</v>
      </c>
      <c r="B214" s="22">
        <v>83.60078</v>
      </c>
      <c r="C214" s="22">
        <v>-5.6888890000000005E-10</v>
      </c>
      <c r="D214" s="22">
        <v>83.885800000000003</v>
      </c>
    </row>
    <row r="215" spans="1:4">
      <c r="A215" s="22"/>
      <c r="B215" s="22"/>
      <c r="C215" s="22"/>
      <c r="D215" s="22"/>
    </row>
    <row r="216" spans="1:4">
      <c r="A216" s="22"/>
      <c r="B216" s="22"/>
      <c r="C216" s="22"/>
      <c r="D216" s="22"/>
    </row>
    <row r="217" spans="1:4">
      <c r="A217" s="22"/>
      <c r="B217" s="22"/>
      <c r="C217" s="22"/>
      <c r="D217" s="22"/>
    </row>
    <row r="218" spans="1:4">
      <c r="A218" s="22"/>
      <c r="B218" s="22"/>
      <c r="C218" s="22"/>
      <c r="D218" s="22"/>
    </row>
    <row r="219" spans="1:4">
      <c r="A219" s="22"/>
      <c r="B219" s="22"/>
      <c r="C219" s="22"/>
      <c r="D219" s="22"/>
    </row>
    <row r="220" spans="1:4">
      <c r="A220" s="22"/>
      <c r="B220" s="22"/>
      <c r="C220" s="22"/>
      <c r="D220" s="22"/>
    </row>
    <row r="221" spans="1:4">
      <c r="A221" s="22"/>
      <c r="B221" s="22"/>
      <c r="C221" s="22"/>
      <c r="D221" s="22"/>
    </row>
    <row r="222" spans="1:4">
      <c r="A222" s="22"/>
      <c r="B222" s="22"/>
      <c r="C222" s="22"/>
      <c r="D222" s="22"/>
    </row>
    <row r="223" spans="1:4">
      <c r="A223" s="22"/>
      <c r="B223" s="22"/>
      <c r="C223" s="22"/>
      <c r="D223" s="22"/>
    </row>
    <row r="224" spans="1:4">
      <c r="A224" s="22"/>
      <c r="B224" s="22"/>
      <c r="C224" s="22"/>
      <c r="D224" s="22"/>
    </row>
    <row r="225" spans="1:4">
      <c r="A225" s="22"/>
      <c r="B225" s="22"/>
      <c r="C225" s="22"/>
      <c r="D225" s="22"/>
    </row>
    <row r="226" spans="1:4">
      <c r="A226" s="22"/>
      <c r="B226" s="22"/>
      <c r="C226" s="22"/>
      <c r="D226" s="22"/>
    </row>
    <row r="227" spans="1:4">
      <c r="A227" s="22"/>
      <c r="B227" s="22"/>
      <c r="C227" s="22"/>
      <c r="D227" s="22"/>
    </row>
    <row r="228" spans="1:4">
      <c r="A228" s="22"/>
      <c r="B228" s="22"/>
      <c r="C228" s="22"/>
      <c r="D228" s="22"/>
    </row>
    <row r="229" spans="1:4">
      <c r="A229" s="22"/>
      <c r="B229" s="22"/>
      <c r="C229" s="22"/>
      <c r="D229" s="22"/>
    </row>
    <row r="230" spans="1:4">
      <c r="A230" s="22"/>
      <c r="B230" s="22"/>
      <c r="C230" s="22"/>
      <c r="D230" s="22"/>
    </row>
    <row r="231" spans="1:4">
      <c r="A231" s="22"/>
      <c r="B231" s="22"/>
      <c r="C231" s="22"/>
      <c r="D231" s="22"/>
    </row>
    <row r="232" spans="1:4">
      <c r="A232" s="22"/>
      <c r="B232" s="22"/>
      <c r="C232" s="22"/>
      <c r="D232" s="22"/>
    </row>
    <row r="233" spans="1:4">
      <c r="A233" s="22"/>
      <c r="B233" s="22"/>
      <c r="C233" s="22"/>
      <c r="D233" s="22"/>
    </row>
    <row r="234" spans="1:4">
      <c r="A234" s="22"/>
      <c r="B234" s="22"/>
      <c r="C234" s="22"/>
      <c r="D234" s="22"/>
    </row>
    <row r="235" spans="1:4">
      <c r="A235" s="22"/>
      <c r="B235" s="22"/>
      <c r="C235" s="22"/>
      <c r="D235" s="22"/>
    </row>
    <row r="236" spans="1:4">
      <c r="A236" s="22"/>
      <c r="B236" s="22"/>
      <c r="C236" s="22"/>
      <c r="D236" s="22"/>
    </row>
    <row r="237" spans="1:4">
      <c r="A237" s="22"/>
      <c r="B237" s="22"/>
      <c r="C237" s="22"/>
      <c r="D237" s="22"/>
    </row>
    <row r="238" spans="1:4">
      <c r="A238" s="22"/>
      <c r="B238" s="22"/>
      <c r="C238" s="22"/>
      <c r="D238" s="22"/>
    </row>
    <row r="239" spans="1:4">
      <c r="A239" s="22"/>
      <c r="B239" s="22"/>
      <c r="C239" s="22"/>
      <c r="D239" s="22"/>
    </row>
    <row r="240" spans="1:4">
      <c r="A240" s="22"/>
      <c r="B240" s="22"/>
      <c r="C240" s="22"/>
      <c r="D240" s="22"/>
    </row>
    <row r="241" spans="1:4">
      <c r="A241" s="22"/>
      <c r="B241" s="22"/>
      <c r="C241" s="22"/>
      <c r="D241" s="22"/>
    </row>
    <row r="242" spans="1:4">
      <c r="A242" s="22"/>
      <c r="B242" s="22"/>
      <c r="C242" s="22"/>
      <c r="D242" s="22"/>
    </row>
    <row r="243" spans="1:4">
      <c r="A243" s="22"/>
      <c r="B243" s="22"/>
      <c r="C243" s="22"/>
      <c r="D243" s="22"/>
    </row>
    <row r="244" spans="1:4">
      <c r="A244" s="22"/>
      <c r="B244" s="22"/>
      <c r="C244" s="22"/>
      <c r="D244" s="22"/>
    </row>
    <row r="245" spans="1:4">
      <c r="A245" s="22"/>
      <c r="B245" s="22"/>
      <c r="C245" s="22"/>
      <c r="D245" s="22"/>
    </row>
    <row r="246" spans="1:4">
      <c r="A246" s="22"/>
      <c r="B246" s="22"/>
      <c r="C246" s="22"/>
      <c r="D246" s="22"/>
    </row>
    <row r="247" spans="1:4">
      <c r="A247" s="22"/>
      <c r="B247" s="22"/>
      <c r="C247" s="22"/>
      <c r="D247" s="22"/>
    </row>
    <row r="248" spans="1:4">
      <c r="A248" s="22"/>
      <c r="B248" s="22"/>
      <c r="C248" s="22"/>
      <c r="D248" s="22"/>
    </row>
    <row r="249" spans="1:4">
      <c r="A249" s="22"/>
      <c r="B249" s="22"/>
      <c r="C249" s="22"/>
      <c r="D249" s="22"/>
    </row>
    <row r="250" spans="1:4">
      <c r="A250" s="22"/>
      <c r="B250" s="22"/>
      <c r="C250" s="22"/>
      <c r="D250" s="22"/>
    </row>
    <row r="251" spans="1:4">
      <c r="A251" s="22"/>
      <c r="B251" s="22"/>
      <c r="C251" s="22"/>
      <c r="D251" s="22"/>
    </row>
    <row r="252" spans="1:4">
      <c r="A252" s="22"/>
      <c r="B252" s="22"/>
      <c r="C252" s="22"/>
      <c r="D252" s="22"/>
    </row>
    <row r="253" spans="1:4">
      <c r="A253" s="22"/>
      <c r="B253" s="22"/>
      <c r="C253" s="22"/>
      <c r="D253" s="22"/>
    </row>
    <row r="254" spans="1:4">
      <c r="A254" s="22"/>
      <c r="B254" s="22"/>
      <c r="C254" s="22"/>
      <c r="D254" s="22"/>
    </row>
    <row r="255" spans="1:4">
      <c r="A255" s="22"/>
      <c r="B255" s="22"/>
      <c r="C255" s="22"/>
      <c r="D255" s="22"/>
    </row>
    <row r="256" spans="1:4">
      <c r="A256" s="22"/>
      <c r="B256" s="22"/>
      <c r="C256" s="22"/>
      <c r="D256" s="22"/>
    </row>
    <row r="257" spans="1:4">
      <c r="A257" s="22"/>
      <c r="B257" s="22"/>
      <c r="C257" s="22"/>
      <c r="D257" s="22"/>
    </row>
    <row r="258" spans="1:4">
      <c r="A258" s="22"/>
      <c r="B258" s="22"/>
      <c r="C258" s="22"/>
      <c r="D258" s="22"/>
    </row>
    <row r="259" spans="1:4">
      <c r="A259" s="22"/>
      <c r="B259" s="22"/>
      <c r="C259" s="22"/>
      <c r="D259" s="22"/>
    </row>
    <row r="260" spans="1:4">
      <c r="A260" s="22"/>
      <c r="B260" s="22"/>
      <c r="C260" s="22"/>
      <c r="D260" s="22"/>
    </row>
    <row r="261" spans="1:4">
      <c r="A261" s="22"/>
      <c r="B261" s="22"/>
      <c r="C261" s="22"/>
      <c r="D261" s="22"/>
    </row>
    <row r="262" spans="1:4">
      <c r="A262" s="22"/>
      <c r="B262" s="22"/>
      <c r="C262" s="22"/>
      <c r="D262" s="22"/>
    </row>
    <row r="263" spans="1:4">
      <c r="A263" s="22"/>
      <c r="B263" s="22"/>
      <c r="C263" s="22"/>
      <c r="D263" s="22"/>
    </row>
    <row r="264" spans="1:4">
      <c r="A264" s="22"/>
      <c r="B264" s="22"/>
      <c r="C264" s="22"/>
      <c r="D264" s="22"/>
    </row>
    <row r="265" spans="1:4">
      <c r="A265" s="22"/>
      <c r="B265" s="22"/>
      <c r="C265" s="22"/>
      <c r="D265" s="22"/>
    </row>
    <row r="266" spans="1:4">
      <c r="A266" s="22"/>
      <c r="B266" s="22"/>
      <c r="C266" s="22"/>
      <c r="D266" s="22"/>
    </row>
    <row r="267" spans="1:4">
      <c r="A267" s="22"/>
      <c r="B267" s="22"/>
      <c r="C267" s="22"/>
      <c r="D267" s="22"/>
    </row>
    <row r="268" spans="1:4">
      <c r="A268" s="22"/>
      <c r="B268" s="22"/>
      <c r="C268" s="22"/>
      <c r="D268" s="22"/>
    </row>
    <row r="269" spans="1:4">
      <c r="A269" s="22"/>
      <c r="B269" s="22"/>
      <c r="C269" s="22"/>
      <c r="D269" s="22"/>
    </row>
    <row r="270" spans="1:4">
      <c r="A270" s="22"/>
      <c r="B270" s="22"/>
      <c r="C270" s="22"/>
      <c r="D270" s="22"/>
    </row>
    <row r="271" spans="1:4">
      <c r="A271" s="22"/>
      <c r="B271" s="22"/>
      <c r="C271" s="22"/>
      <c r="D271" s="22"/>
    </row>
    <row r="272" spans="1:4">
      <c r="A272" s="22"/>
      <c r="B272" s="22"/>
      <c r="C272" s="22"/>
      <c r="D272" s="22"/>
    </row>
    <row r="273" spans="1:4">
      <c r="A273" s="22"/>
      <c r="B273" s="22"/>
      <c r="C273" s="22"/>
      <c r="D273" s="22"/>
    </row>
    <row r="274" spans="1:4">
      <c r="A274" s="22"/>
      <c r="B274" s="22"/>
      <c r="C274" s="22"/>
      <c r="D274" s="22"/>
    </row>
    <row r="275" spans="1:4">
      <c r="A275" s="22"/>
      <c r="B275" s="22"/>
      <c r="C275" s="22"/>
      <c r="D275" s="22"/>
    </row>
    <row r="276" spans="1:4">
      <c r="A276" s="22"/>
      <c r="B276" s="22"/>
      <c r="C276" s="22"/>
      <c r="D276" s="22"/>
    </row>
    <row r="277" spans="1:4">
      <c r="A277" s="22"/>
      <c r="B277" s="22"/>
      <c r="C277" s="22"/>
      <c r="D277" s="22"/>
    </row>
    <row r="278" spans="1:4">
      <c r="A278" s="22"/>
      <c r="B278" s="22"/>
      <c r="C278" s="22"/>
      <c r="D278" s="22"/>
    </row>
    <row r="279" spans="1:4">
      <c r="A279" s="22"/>
      <c r="B279" s="22"/>
      <c r="C279" s="22"/>
      <c r="D279" s="22"/>
    </row>
    <row r="280" spans="1:4">
      <c r="A280" s="22"/>
      <c r="B280" s="22"/>
      <c r="C280" s="22"/>
      <c r="D280" s="22"/>
    </row>
    <row r="281" spans="1:4">
      <c r="A281" s="22"/>
      <c r="B281" s="22"/>
      <c r="C281" s="22"/>
      <c r="D281" s="22"/>
    </row>
    <row r="282" spans="1:4">
      <c r="A282" s="22"/>
      <c r="B282" s="22"/>
      <c r="C282" s="22"/>
      <c r="D282" s="22"/>
    </row>
    <row r="283" spans="1:4">
      <c r="A283" s="22"/>
      <c r="B283" s="22"/>
      <c r="C283" s="22"/>
      <c r="D283" s="22"/>
    </row>
    <row r="284" spans="1:4">
      <c r="A284" s="22"/>
      <c r="B284" s="22"/>
      <c r="C284" s="22"/>
      <c r="D284" s="22"/>
    </row>
    <row r="285" spans="1:4">
      <c r="A285" s="22"/>
      <c r="B285" s="22"/>
      <c r="C285" s="22"/>
      <c r="D285" s="22"/>
    </row>
    <row r="286" spans="1:4">
      <c r="A286" s="22"/>
      <c r="B286" s="22"/>
      <c r="C286" s="22"/>
      <c r="D286" s="22"/>
    </row>
    <row r="287" spans="1:4">
      <c r="A287" s="22"/>
      <c r="B287" s="22"/>
      <c r="C287" s="22"/>
      <c r="D287" s="22"/>
    </row>
    <row r="288" spans="1:4">
      <c r="A288" s="22"/>
      <c r="B288" s="22"/>
      <c r="C288" s="22"/>
      <c r="D288" s="22"/>
    </row>
    <row r="289" spans="1:4">
      <c r="A289" s="22"/>
      <c r="B289" s="22"/>
      <c r="C289" s="22"/>
      <c r="D289" s="22"/>
    </row>
    <row r="290" spans="1:4">
      <c r="A290" s="22"/>
      <c r="B290" s="22"/>
      <c r="C290" s="22"/>
      <c r="D290" s="22"/>
    </row>
    <row r="291" spans="1:4">
      <c r="A291" s="22"/>
      <c r="B291" s="22"/>
      <c r="C291" s="22"/>
      <c r="D291" s="22"/>
    </row>
    <row r="292" spans="1:4">
      <c r="A292" s="22"/>
      <c r="B292" s="22"/>
      <c r="C292" s="22"/>
      <c r="D292" s="22"/>
    </row>
    <row r="293" spans="1:4">
      <c r="A293" s="22"/>
      <c r="B293" s="22"/>
      <c r="C293" s="22"/>
      <c r="D293" s="22"/>
    </row>
    <row r="294" spans="1:4">
      <c r="A294" s="22"/>
      <c r="B294" s="22"/>
      <c r="C294" s="22"/>
      <c r="D294" s="22"/>
    </row>
    <row r="295" spans="1:4">
      <c r="A295" s="22"/>
      <c r="B295" s="22"/>
      <c r="C295" s="22"/>
      <c r="D295" s="22"/>
    </row>
    <row r="296" spans="1:4">
      <c r="A296" s="22"/>
      <c r="B296" s="22"/>
      <c r="C296" s="22"/>
      <c r="D296" s="22"/>
    </row>
    <row r="297" spans="1:4">
      <c r="A297" s="22"/>
      <c r="B297" s="22"/>
      <c r="C297" s="22"/>
      <c r="D297" s="22"/>
    </row>
    <row r="298" spans="1:4">
      <c r="A298" s="22"/>
      <c r="B298" s="22"/>
      <c r="C298" s="22"/>
      <c r="D298" s="22"/>
    </row>
    <row r="299" spans="1:4">
      <c r="A299" s="22"/>
      <c r="B299" s="22"/>
      <c r="C299" s="22"/>
      <c r="D299" s="22"/>
    </row>
    <row r="300" spans="1:4">
      <c r="A300" s="22"/>
      <c r="B300" s="22"/>
      <c r="C300" s="22"/>
      <c r="D300" s="22"/>
    </row>
    <row r="301" spans="1:4">
      <c r="A301" s="22"/>
      <c r="B301" s="22"/>
      <c r="C301" s="22"/>
      <c r="D301" s="22"/>
    </row>
    <row r="302" spans="1:4">
      <c r="A302" s="22"/>
      <c r="B302" s="22"/>
      <c r="C302" s="22"/>
      <c r="D302" s="22"/>
    </row>
    <row r="303" spans="1:4">
      <c r="A303" s="22"/>
      <c r="B303" s="22"/>
      <c r="C303" s="22"/>
      <c r="D303" s="22"/>
    </row>
    <row r="304" spans="1:4">
      <c r="A304" s="22"/>
      <c r="B304" s="22"/>
      <c r="C304" s="22"/>
      <c r="D304" s="22"/>
    </row>
    <row r="305" spans="1:4">
      <c r="A305" s="22"/>
      <c r="B305" s="22"/>
      <c r="C305" s="22"/>
      <c r="D305" s="22"/>
    </row>
    <row r="306" spans="1:4">
      <c r="A306" s="22"/>
      <c r="B306" s="22"/>
      <c r="C306" s="22"/>
      <c r="D306" s="22"/>
    </row>
    <row r="307" spans="1:4">
      <c r="A307" s="22"/>
      <c r="B307" s="22"/>
      <c r="C307" s="22"/>
      <c r="D307" s="22"/>
    </row>
    <row r="308" spans="1:4">
      <c r="A308" s="22"/>
      <c r="B308" s="22"/>
      <c r="C308" s="22"/>
      <c r="D308" s="22"/>
    </row>
    <row r="309" spans="1:4">
      <c r="A309" s="22"/>
      <c r="B309" s="22"/>
      <c r="C309" s="22"/>
      <c r="D309" s="22"/>
    </row>
    <row r="310" spans="1:4">
      <c r="A310" s="22"/>
      <c r="B310" s="22"/>
      <c r="C310" s="22"/>
      <c r="D310" s="22"/>
    </row>
    <row r="311" spans="1:4">
      <c r="A311" s="22"/>
      <c r="B311" s="22"/>
      <c r="C311" s="22"/>
      <c r="D311" s="22"/>
    </row>
    <row r="312" spans="1:4">
      <c r="A312" s="22"/>
      <c r="B312" s="22"/>
      <c r="C312" s="22"/>
      <c r="D312" s="22"/>
    </row>
    <row r="313" spans="1:4">
      <c r="A313" s="22"/>
      <c r="B313" s="22"/>
      <c r="C313" s="22"/>
      <c r="D313" s="22"/>
    </row>
    <row r="314" spans="1:4">
      <c r="A314" s="22"/>
      <c r="B314" s="22"/>
      <c r="C314" s="22"/>
      <c r="D314" s="22"/>
    </row>
    <row r="315" spans="1:4">
      <c r="A315" s="22"/>
      <c r="B315" s="22"/>
      <c r="C315" s="22"/>
      <c r="D315" s="22"/>
    </row>
    <row r="316" spans="1:4">
      <c r="A316" s="22"/>
      <c r="B316" s="22"/>
      <c r="C316" s="22"/>
      <c r="D316" s="22"/>
    </row>
    <row r="317" spans="1:4">
      <c r="A317" s="22"/>
      <c r="B317" s="22"/>
      <c r="C317" s="22"/>
      <c r="D317" s="22"/>
    </row>
    <row r="318" spans="1:4">
      <c r="A318" s="22"/>
      <c r="B318" s="22"/>
      <c r="C318" s="22"/>
      <c r="D318" s="22"/>
    </row>
    <row r="319" spans="1:4">
      <c r="A319" s="22"/>
      <c r="B319" s="22"/>
      <c r="C319" s="22"/>
      <c r="D319" s="22"/>
    </row>
    <row r="320" spans="1:4">
      <c r="A320" s="22"/>
      <c r="B320" s="22"/>
      <c r="C320" s="22"/>
      <c r="D320" s="22"/>
    </row>
    <row r="321" spans="1:4">
      <c r="A321" s="22"/>
      <c r="B321" s="22"/>
      <c r="C321" s="22"/>
      <c r="D321" s="22"/>
    </row>
    <row r="322" spans="1:4">
      <c r="A322" s="22"/>
      <c r="B322" s="22"/>
      <c r="C322" s="22"/>
      <c r="D322" s="22"/>
    </row>
    <row r="323" spans="1:4">
      <c r="A323" s="22"/>
      <c r="B323" s="22"/>
      <c r="C323" s="22"/>
      <c r="D323" s="22"/>
    </row>
    <row r="324" spans="1:4">
      <c r="A324" s="22"/>
      <c r="B324" s="22"/>
      <c r="C324" s="22"/>
      <c r="D324" s="22"/>
    </row>
    <row r="325" spans="1:4">
      <c r="A325" s="22"/>
      <c r="B325" s="22"/>
      <c r="C325" s="22"/>
      <c r="D325" s="22"/>
    </row>
    <row r="326" spans="1:4">
      <c r="A326" s="22"/>
      <c r="B326" s="22"/>
      <c r="C326" s="22"/>
      <c r="D326" s="22"/>
    </row>
    <row r="327" spans="1:4">
      <c r="A327" s="22"/>
      <c r="B327" s="22"/>
      <c r="C327" s="22"/>
      <c r="D327" s="22"/>
    </row>
    <row r="328" spans="1:4">
      <c r="A328" s="22"/>
      <c r="B328" s="22"/>
      <c r="C328" s="22"/>
      <c r="D328" s="22"/>
    </row>
    <row r="329" spans="1:4">
      <c r="A329" s="22"/>
      <c r="B329" s="22"/>
      <c r="C329" s="22"/>
      <c r="D329" s="22"/>
    </row>
    <row r="330" spans="1:4">
      <c r="A330" s="22"/>
      <c r="B330" s="22"/>
      <c r="C330" s="22"/>
      <c r="D330" s="22"/>
    </row>
    <row r="331" spans="1:4">
      <c r="A331" s="22"/>
      <c r="B331" s="22"/>
      <c r="C331" s="22"/>
      <c r="D331" s="22"/>
    </row>
    <row r="332" spans="1:4">
      <c r="A332" s="22"/>
      <c r="B332" s="22"/>
      <c r="C332" s="22"/>
      <c r="D332" s="22"/>
    </row>
    <row r="333" spans="1:4">
      <c r="A333" s="22"/>
      <c r="B333" s="22"/>
      <c r="C333" s="22"/>
      <c r="D333" s="22"/>
    </row>
    <row r="334" spans="1:4">
      <c r="A334" s="22"/>
      <c r="B334" s="22"/>
      <c r="C334" s="22"/>
      <c r="D334" s="22"/>
    </row>
    <row r="335" spans="1:4">
      <c r="A335" s="22"/>
      <c r="B335" s="22"/>
      <c r="C335" s="22"/>
      <c r="D335" s="22"/>
    </row>
    <row r="336" spans="1:4">
      <c r="A336" s="22"/>
      <c r="B336" s="22"/>
      <c r="C336" s="22"/>
      <c r="D336" s="22"/>
    </row>
    <row r="337" spans="1:4">
      <c r="A337" s="22"/>
      <c r="B337" s="22"/>
      <c r="C337" s="22"/>
      <c r="D337" s="22"/>
    </row>
    <row r="338" spans="1:4">
      <c r="A338" s="22"/>
      <c r="B338" s="22"/>
      <c r="C338" s="22"/>
      <c r="D338" s="22"/>
    </row>
    <row r="339" spans="1:4">
      <c r="A339" s="22"/>
      <c r="B339" s="22"/>
      <c r="C339" s="22"/>
      <c r="D339" s="22"/>
    </row>
    <row r="340" spans="1:4">
      <c r="A340" s="22"/>
      <c r="B340" s="22"/>
      <c r="C340" s="22"/>
      <c r="D340" s="22"/>
    </row>
    <row r="341" spans="1:4">
      <c r="A341" s="22"/>
      <c r="B341" s="22"/>
      <c r="C341" s="22"/>
      <c r="D341" s="22"/>
    </row>
    <row r="342" spans="1:4">
      <c r="A342" s="22"/>
      <c r="B342" s="22"/>
      <c r="C342" s="22"/>
      <c r="D342" s="22"/>
    </row>
    <row r="343" spans="1:4">
      <c r="A343" s="22"/>
      <c r="B343" s="22"/>
      <c r="C343" s="22"/>
      <c r="D343" s="22"/>
    </row>
    <row r="344" spans="1:4">
      <c r="A344" s="22"/>
      <c r="B344" s="22"/>
      <c r="C344" s="22"/>
      <c r="D344" s="22"/>
    </row>
    <row r="345" spans="1:4">
      <c r="A345" s="22"/>
      <c r="B345" s="22"/>
      <c r="C345" s="22"/>
      <c r="D345" s="22"/>
    </row>
    <row r="346" spans="1:4">
      <c r="A346" s="22"/>
      <c r="B346" s="22"/>
      <c r="C346" s="22"/>
      <c r="D346" s="22"/>
    </row>
    <row r="347" spans="1:4">
      <c r="A347" s="22"/>
      <c r="B347" s="22"/>
      <c r="C347" s="22"/>
      <c r="D347" s="22"/>
    </row>
    <row r="348" spans="1:4">
      <c r="A348" s="22"/>
      <c r="B348" s="22"/>
      <c r="C348" s="22"/>
      <c r="D348" s="22"/>
    </row>
    <row r="349" spans="1:4">
      <c r="A349" s="22"/>
      <c r="B349" s="22"/>
      <c r="C349" s="22"/>
      <c r="D349" s="22"/>
    </row>
    <row r="350" spans="1:4">
      <c r="A350" s="22"/>
      <c r="B350" s="22"/>
      <c r="C350" s="22"/>
      <c r="D350" s="22"/>
    </row>
    <row r="351" spans="1:4">
      <c r="A351" s="22"/>
      <c r="B351" s="22"/>
      <c r="C351" s="22"/>
      <c r="D351" s="22"/>
    </row>
    <row r="352" spans="1:4">
      <c r="A352" s="22"/>
      <c r="B352" s="22"/>
      <c r="C352" s="22"/>
      <c r="D352" s="22"/>
    </row>
    <row r="353" spans="1:4">
      <c r="A353" s="22"/>
      <c r="B353" s="22"/>
      <c r="C353" s="22"/>
      <c r="D353" s="22"/>
    </row>
    <row r="354" spans="1:4">
      <c r="A354" s="22"/>
      <c r="B354" s="22"/>
      <c r="C354" s="22"/>
      <c r="D354" s="22"/>
    </row>
    <row r="355" spans="1:4">
      <c r="A355" s="22"/>
      <c r="B355" s="22"/>
      <c r="C355" s="22"/>
      <c r="D355" s="22"/>
    </row>
    <row r="356" spans="1:4">
      <c r="A356" s="22"/>
      <c r="B356" s="22"/>
      <c r="C356" s="22"/>
      <c r="D356" s="22"/>
    </row>
    <row r="357" spans="1:4">
      <c r="A357" s="22"/>
      <c r="B357" s="22"/>
      <c r="C357" s="22"/>
      <c r="D357" s="22"/>
    </row>
    <row r="358" spans="1:4">
      <c r="A358" s="22"/>
      <c r="B358" s="22"/>
      <c r="C358" s="22"/>
      <c r="D358" s="22"/>
    </row>
    <row r="359" spans="1:4">
      <c r="A359" s="22"/>
      <c r="B359" s="22"/>
      <c r="C359" s="22"/>
      <c r="D359" s="22"/>
    </row>
    <row r="360" spans="1:4">
      <c r="A360" s="22"/>
      <c r="B360" s="22"/>
      <c r="C360" s="22"/>
      <c r="D360" s="22"/>
    </row>
    <row r="361" spans="1:4">
      <c r="A361" s="22"/>
      <c r="B361" s="22"/>
      <c r="C361" s="22"/>
      <c r="D361" s="22"/>
    </row>
    <row r="362" spans="1:4">
      <c r="A362" s="22"/>
      <c r="B362" s="22"/>
      <c r="C362" s="22"/>
      <c r="D362" s="22"/>
    </row>
    <row r="363" spans="1:4">
      <c r="A363" s="22"/>
      <c r="B363" s="22"/>
      <c r="C363" s="22"/>
      <c r="D363" s="22"/>
    </row>
    <row r="364" spans="1:4">
      <c r="A364" s="22"/>
      <c r="B364" s="22"/>
      <c r="C364" s="22"/>
      <c r="D364" s="22"/>
    </row>
    <row r="365" spans="1:4">
      <c r="A365" s="22"/>
      <c r="B365" s="22"/>
      <c r="C365" s="22"/>
      <c r="D365" s="22"/>
    </row>
    <row r="366" spans="1:4">
      <c r="A366" s="22"/>
      <c r="B366" s="22"/>
      <c r="C366" s="22"/>
      <c r="D366" s="22"/>
    </row>
    <row r="367" spans="1:4">
      <c r="A367" s="22"/>
      <c r="B367" s="22"/>
      <c r="C367" s="22"/>
      <c r="D367" s="22"/>
    </row>
    <row r="368" spans="1:4">
      <c r="A368" s="22"/>
      <c r="B368" s="22"/>
      <c r="C368" s="22"/>
      <c r="D368" s="22"/>
    </row>
    <row r="369" spans="1:4">
      <c r="A369" s="22"/>
      <c r="B369" s="22"/>
      <c r="C369" s="22"/>
      <c r="D369" s="22"/>
    </row>
    <row r="370" spans="1:4">
      <c r="A370" s="22"/>
      <c r="B370" s="22"/>
      <c r="C370" s="22"/>
      <c r="D370" s="22"/>
    </row>
    <row r="371" spans="1:4">
      <c r="A371" s="22"/>
      <c r="B371" s="22"/>
      <c r="C371" s="22"/>
      <c r="D371" s="22"/>
    </row>
    <row r="372" spans="1:4">
      <c r="A372" s="22"/>
      <c r="B372" s="22"/>
      <c r="C372" s="22"/>
      <c r="D372" s="22"/>
    </row>
    <row r="373" spans="1:4">
      <c r="A373" s="22"/>
      <c r="B373" s="22"/>
      <c r="C373" s="22"/>
      <c r="D373" s="22"/>
    </row>
    <row r="374" spans="1:4">
      <c r="A374" s="22"/>
      <c r="B374" s="22"/>
      <c r="C374" s="22"/>
      <c r="D374" s="22"/>
    </row>
    <row r="375" spans="1:4">
      <c r="A375" s="22"/>
      <c r="B375" s="22"/>
      <c r="C375" s="22"/>
      <c r="D375" s="22"/>
    </row>
    <row r="376" spans="1:4">
      <c r="A376" s="22"/>
      <c r="B376" s="22"/>
      <c r="C376" s="22"/>
      <c r="D376" s="22"/>
    </row>
    <row r="377" spans="1:4">
      <c r="A377" s="22"/>
      <c r="B377" s="22"/>
      <c r="C377" s="22"/>
      <c r="D377" s="22"/>
    </row>
    <row r="378" spans="1:4">
      <c r="A378" s="22"/>
      <c r="B378" s="22"/>
      <c r="C378" s="22"/>
      <c r="D378" s="22"/>
    </row>
    <row r="379" spans="1:4">
      <c r="A379" s="22"/>
      <c r="B379" s="22"/>
      <c r="C379" s="22"/>
      <c r="D379" s="22"/>
    </row>
    <row r="380" spans="1:4">
      <c r="A380" s="22"/>
      <c r="B380" s="22"/>
      <c r="C380" s="22"/>
      <c r="D380" s="22"/>
    </row>
    <row r="381" spans="1:4">
      <c r="A381" s="22"/>
      <c r="B381" s="22"/>
      <c r="C381" s="22"/>
      <c r="D381" s="22"/>
    </row>
    <row r="382" spans="1:4">
      <c r="A382" s="22"/>
      <c r="B382" s="22"/>
      <c r="C382" s="22"/>
      <c r="D382" s="22"/>
    </row>
    <row r="383" spans="1:4">
      <c r="A383" s="22"/>
      <c r="B383" s="22"/>
      <c r="C383" s="22"/>
      <c r="D383" s="22"/>
    </row>
    <row r="384" spans="1:4">
      <c r="A384" s="22"/>
      <c r="B384" s="22"/>
      <c r="C384" s="22"/>
      <c r="D384" s="22"/>
    </row>
    <row r="385" spans="1:4">
      <c r="A385" s="22"/>
      <c r="B385" s="22"/>
      <c r="C385" s="22"/>
      <c r="D385" s="22"/>
    </row>
    <row r="386" spans="1:4">
      <c r="A386" s="22"/>
      <c r="B386" s="22"/>
      <c r="C386" s="22"/>
      <c r="D386" s="22"/>
    </row>
    <row r="387" spans="1:4">
      <c r="A387" s="22"/>
      <c r="B387" s="22"/>
      <c r="C387" s="22"/>
      <c r="D387" s="22"/>
    </row>
    <row r="388" spans="1:4">
      <c r="A388" s="22"/>
      <c r="B388" s="22"/>
      <c r="C388" s="22"/>
      <c r="D388" s="22"/>
    </row>
    <row r="389" spans="1:4">
      <c r="A389" s="22"/>
      <c r="B389" s="22"/>
      <c r="C389" s="22"/>
      <c r="D389" s="22"/>
    </row>
    <row r="390" spans="1:4">
      <c r="A390" s="22"/>
      <c r="B390" s="22"/>
      <c r="C390" s="22"/>
      <c r="D390" s="22"/>
    </row>
    <row r="391" spans="1:4">
      <c r="A391" s="22"/>
      <c r="B391" s="22"/>
      <c r="C391" s="22"/>
      <c r="D391" s="22"/>
    </row>
    <row r="392" spans="1:4">
      <c r="A392" s="22"/>
      <c r="B392" s="22"/>
      <c r="C392" s="22"/>
      <c r="D392" s="22"/>
    </row>
    <row r="393" spans="1:4">
      <c r="A393" s="22"/>
      <c r="B393" s="22"/>
      <c r="C393" s="22"/>
      <c r="D393" s="22"/>
    </row>
    <row r="394" spans="1:4">
      <c r="A394" s="22"/>
      <c r="B394" s="22"/>
      <c r="C394" s="22"/>
      <c r="D394" s="22"/>
    </row>
    <row r="395" spans="1:4">
      <c r="A395" s="22"/>
      <c r="B395" s="22"/>
      <c r="C395" s="22"/>
      <c r="D395" s="22"/>
    </row>
    <row r="396" spans="1:4">
      <c r="A396" s="22"/>
      <c r="B396" s="22"/>
      <c r="C396" s="22"/>
      <c r="D396" s="22"/>
    </row>
    <row r="397" spans="1:4">
      <c r="A397" s="22"/>
      <c r="B397" s="22"/>
      <c r="C397" s="22"/>
      <c r="D397" s="22"/>
    </row>
    <row r="398" spans="1:4">
      <c r="A398" s="22"/>
      <c r="B398" s="22"/>
      <c r="C398" s="22"/>
      <c r="D398" s="22"/>
    </row>
    <row r="399" spans="1:4">
      <c r="A399" s="22"/>
      <c r="B399" s="22"/>
      <c r="C399" s="22"/>
      <c r="D399" s="22"/>
    </row>
    <row r="400" spans="1:4">
      <c r="A400" s="22"/>
      <c r="B400" s="22"/>
      <c r="C400" s="22"/>
      <c r="D400" s="22"/>
    </row>
    <row r="401" spans="1:4">
      <c r="A401" s="22"/>
      <c r="B401" s="22"/>
      <c r="C401" s="22"/>
      <c r="D401" s="22"/>
    </row>
    <row r="402" spans="1:4">
      <c r="A402" s="22"/>
      <c r="B402" s="22"/>
      <c r="C402" s="22"/>
      <c r="D402" s="22"/>
    </row>
    <row r="403" spans="1:4">
      <c r="A403" s="22"/>
      <c r="B403" s="22"/>
      <c r="C403" s="22"/>
      <c r="D403" s="22"/>
    </row>
    <row r="404" spans="1:4">
      <c r="A404" s="22"/>
      <c r="B404" s="22"/>
      <c r="C404" s="22"/>
      <c r="D404" s="22"/>
    </row>
    <row r="405" spans="1:4">
      <c r="A405" s="22"/>
      <c r="B405" s="22"/>
      <c r="C405" s="22"/>
      <c r="D405" s="22"/>
    </row>
    <row r="406" spans="1:4">
      <c r="A406" s="22"/>
      <c r="B406" s="22"/>
      <c r="C406" s="22"/>
      <c r="D406" s="22"/>
    </row>
    <row r="407" spans="1:4">
      <c r="A407" s="22"/>
      <c r="B407" s="22"/>
      <c r="C407" s="22"/>
      <c r="D407" s="22"/>
    </row>
    <row r="408" spans="1:4">
      <c r="A408" s="22"/>
      <c r="B408" s="22"/>
      <c r="C408" s="22"/>
      <c r="D408" s="22"/>
    </row>
    <row r="409" spans="1:4">
      <c r="A409" s="22"/>
      <c r="B409" s="22"/>
      <c r="C409" s="22"/>
      <c r="D409" s="22"/>
    </row>
    <row r="410" spans="1:4">
      <c r="A410" s="22"/>
      <c r="B410" s="22"/>
      <c r="C410" s="22"/>
      <c r="D410" s="22"/>
    </row>
    <row r="411" spans="1:4">
      <c r="A411" s="22"/>
      <c r="B411" s="22"/>
      <c r="C411" s="22"/>
      <c r="D411" s="22"/>
    </row>
    <row r="412" spans="1:4">
      <c r="A412" s="22"/>
      <c r="B412" s="22"/>
      <c r="C412" s="22"/>
      <c r="D412" s="22"/>
    </row>
    <row r="413" spans="1:4">
      <c r="A413" s="22"/>
      <c r="B413" s="22"/>
      <c r="C413" s="22"/>
      <c r="D413" s="22"/>
    </row>
    <row r="414" spans="1:4">
      <c r="A414" s="22"/>
      <c r="B414" s="22"/>
      <c r="C414" s="22"/>
      <c r="D414" s="22"/>
    </row>
    <row r="415" spans="1:4">
      <c r="A415" s="22"/>
      <c r="B415" s="22"/>
      <c r="C415" s="22"/>
      <c r="D415" s="22"/>
    </row>
    <row r="416" spans="1:4">
      <c r="A416" s="22"/>
      <c r="B416" s="22"/>
      <c r="C416" s="22"/>
      <c r="D416" s="22"/>
    </row>
    <row r="417" spans="1:4">
      <c r="A417" s="22"/>
      <c r="B417" s="22"/>
      <c r="C417" s="22"/>
      <c r="D417" s="22"/>
    </row>
    <row r="418" spans="1:4">
      <c r="A418" s="22"/>
      <c r="B418" s="22"/>
      <c r="C418" s="22"/>
      <c r="D418" s="22"/>
    </row>
    <row r="419" spans="1:4">
      <c r="A419" s="22"/>
      <c r="B419" s="22"/>
      <c r="C419" s="22"/>
      <c r="D419" s="22"/>
    </row>
    <row r="420" spans="1:4">
      <c r="A420" s="22"/>
      <c r="B420" s="22"/>
      <c r="C420" s="22"/>
      <c r="D420" s="22"/>
    </row>
    <row r="421" spans="1:4">
      <c r="A421" s="22"/>
      <c r="B421" s="22"/>
      <c r="C421" s="22"/>
      <c r="D421" s="22"/>
    </row>
    <row r="422" spans="1:4">
      <c r="A422" s="22"/>
      <c r="B422" s="22"/>
      <c r="C422" s="22"/>
      <c r="D422" s="22"/>
    </row>
    <row r="423" spans="1:4">
      <c r="A423" s="22"/>
      <c r="B423" s="22"/>
      <c r="C423" s="22"/>
      <c r="D423" s="22"/>
    </row>
    <row r="424" spans="1:4">
      <c r="A424" s="22"/>
      <c r="B424" s="22"/>
      <c r="C424" s="22"/>
      <c r="D424" s="22"/>
    </row>
    <row r="425" spans="1:4">
      <c r="A425" s="22"/>
      <c r="B425" s="22"/>
      <c r="C425" s="22"/>
      <c r="D425" s="22"/>
    </row>
    <row r="426" spans="1:4">
      <c r="A426" s="22"/>
      <c r="B426" s="22"/>
      <c r="C426" s="22"/>
      <c r="D426" s="22"/>
    </row>
    <row r="427" spans="1:4">
      <c r="C427" s="22"/>
      <c r="D427" s="22"/>
    </row>
    <row r="428" spans="1:4">
      <c r="C428" s="22"/>
      <c r="D428" s="22"/>
    </row>
    <row r="429" spans="1:4">
      <c r="C429" s="22"/>
      <c r="D429" s="22"/>
    </row>
    <row r="430" spans="1:4">
      <c r="C430" s="22"/>
      <c r="D430" s="22"/>
    </row>
    <row r="431" spans="1:4">
      <c r="C431" s="22"/>
      <c r="D431" s="22"/>
    </row>
    <row r="432" spans="1:4">
      <c r="C432" s="22"/>
      <c r="D432" s="22"/>
    </row>
    <row r="433" spans="3:4">
      <c r="C433" s="22"/>
      <c r="D433" s="22"/>
    </row>
    <row r="434" spans="3:4">
      <c r="C434" s="22"/>
      <c r="D434" s="22"/>
    </row>
    <row r="435" spans="3:4">
      <c r="C435" s="22"/>
      <c r="D435" s="22"/>
    </row>
    <row r="436" spans="3:4">
      <c r="C436" s="22"/>
      <c r="D436" s="22"/>
    </row>
    <row r="437" spans="3:4">
      <c r="C437" s="22"/>
      <c r="D437" s="22"/>
    </row>
    <row r="438" spans="3:4">
      <c r="C438" s="22"/>
      <c r="D438" s="22"/>
    </row>
    <row r="439" spans="3:4">
      <c r="C439" s="22"/>
      <c r="D439" s="22"/>
    </row>
    <row r="440" spans="3:4">
      <c r="C440" s="22"/>
      <c r="D440" s="22"/>
    </row>
    <row r="441" spans="3:4">
      <c r="C441" s="22"/>
      <c r="D441" s="22"/>
    </row>
    <row r="442" spans="3:4">
      <c r="C442" s="22"/>
      <c r="D442" s="22"/>
    </row>
    <row r="443" spans="3:4">
      <c r="C443" s="22"/>
      <c r="D443" s="22"/>
    </row>
    <row r="444" spans="3:4">
      <c r="C444" s="22"/>
      <c r="D444" s="22"/>
    </row>
    <row r="445" spans="3:4">
      <c r="C445" s="22"/>
      <c r="D445" s="22"/>
    </row>
    <row r="446" spans="3:4">
      <c r="C446" s="22"/>
      <c r="D446" s="22"/>
    </row>
    <row r="447" spans="3:4">
      <c r="C447" s="22"/>
      <c r="D447" s="22"/>
    </row>
    <row r="448" spans="3:4">
      <c r="C448" s="22"/>
      <c r="D448" s="22"/>
    </row>
    <row r="449" spans="3:4">
      <c r="C449" s="22"/>
      <c r="D449" s="22"/>
    </row>
    <row r="450" spans="3:4">
      <c r="C450" s="22"/>
      <c r="D450" s="22"/>
    </row>
    <row r="451" spans="3:4">
      <c r="C451" s="22"/>
      <c r="D451" s="22"/>
    </row>
    <row r="452" spans="3:4">
      <c r="C452" s="22"/>
      <c r="D452" s="22"/>
    </row>
    <row r="453" spans="3:4">
      <c r="C453" s="22"/>
      <c r="D453" s="22"/>
    </row>
    <row r="454" spans="3:4">
      <c r="C454" s="22"/>
      <c r="D454" s="22"/>
    </row>
    <row r="455" spans="3:4">
      <c r="C455" s="22"/>
      <c r="D455" s="22"/>
    </row>
    <row r="456" spans="3:4">
      <c r="C456" s="22"/>
      <c r="D456" s="22"/>
    </row>
    <row r="457" spans="3:4">
      <c r="C457" s="22"/>
      <c r="D457" s="22"/>
    </row>
    <row r="458" spans="3:4">
      <c r="C458" s="22"/>
      <c r="D458" s="22"/>
    </row>
    <row r="459" spans="3:4">
      <c r="C459" s="22"/>
      <c r="D459" s="22"/>
    </row>
    <row r="460" spans="3:4">
      <c r="C460" s="22"/>
      <c r="D460" s="22"/>
    </row>
    <row r="461" spans="3:4">
      <c r="C461" s="22"/>
      <c r="D461" s="22"/>
    </row>
    <row r="462" spans="3:4">
      <c r="C462" s="22"/>
      <c r="D462" s="22"/>
    </row>
    <row r="463" spans="3:4">
      <c r="C463" s="22"/>
      <c r="D463" s="22"/>
    </row>
    <row r="464" spans="3:4">
      <c r="C464" s="22"/>
      <c r="D464" s="22"/>
    </row>
    <row r="465" spans="3:4">
      <c r="C465" s="22"/>
      <c r="D465" s="22"/>
    </row>
    <row r="466" spans="3:4">
      <c r="C466" s="22"/>
      <c r="D466" s="22"/>
    </row>
    <row r="467" spans="3:4">
      <c r="C467" s="22"/>
      <c r="D467" s="22"/>
    </row>
    <row r="468" spans="3:4">
      <c r="C468" s="22"/>
      <c r="D468" s="22"/>
    </row>
    <row r="469" spans="3:4">
      <c r="C469" s="22"/>
      <c r="D469" s="22"/>
    </row>
    <row r="470" spans="3:4">
      <c r="C470" s="22"/>
      <c r="D470" s="22"/>
    </row>
    <row r="471" spans="3:4">
      <c r="C471" s="22"/>
      <c r="D471" s="22"/>
    </row>
    <row r="472" spans="3:4">
      <c r="C472" s="22"/>
      <c r="D472" s="22"/>
    </row>
    <row r="473" spans="3:4">
      <c r="C473" s="22"/>
      <c r="D473" s="22"/>
    </row>
    <row r="474" spans="3:4">
      <c r="C474" s="22"/>
      <c r="D474" s="22"/>
    </row>
    <row r="475" spans="3:4">
      <c r="C475" s="22"/>
      <c r="D475" s="22"/>
    </row>
    <row r="476" spans="3:4">
      <c r="C476" s="22"/>
      <c r="D476" s="22"/>
    </row>
    <row r="477" spans="3:4">
      <c r="C477" s="22"/>
      <c r="D477" s="22"/>
    </row>
    <row r="478" spans="3:4">
      <c r="C478" s="22"/>
      <c r="D478" s="22"/>
    </row>
    <row r="479" spans="3:4">
      <c r="C479" s="22"/>
      <c r="D479" s="22"/>
    </row>
    <row r="480" spans="3:4">
      <c r="C480" s="22"/>
      <c r="D480" s="22"/>
    </row>
    <row r="481" spans="3:4">
      <c r="C481" s="22"/>
      <c r="D481" s="22"/>
    </row>
    <row r="482" spans="3:4">
      <c r="C482" s="22"/>
      <c r="D482" s="22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A9" sqref="A9:B217"/>
    </sheetView>
  </sheetViews>
  <sheetFormatPr baseColWidth="10" defaultColWidth="8.83203125" defaultRowHeight="15"/>
  <cols>
    <col min="1" max="1" width="8.83203125" style="21"/>
    <col min="2" max="2" width="8.5" style="21" customWidth="1"/>
    <col min="3" max="3" width="8.83203125" style="21"/>
    <col min="4" max="4" width="8.5" style="21" customWidth="1"/>
    <col min="5" max="16384" width="8.83203125" style="21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3" t="s">
        <v>34</v>
      </c>
      <c r="B5" s="23" t="s">
        <v>35</v>
      </c>
      <c r="C5" s="23" t="s">
        <v>34</v>
      </c>
      <c r="D5" s="23" t="s">
        <v>35</v>
      </c>
    </row>
    <row r="6" spans="1:4">
      <c r="A6" s="23" t="s">
        <v>6</v>
      </c>
      <c r="B6" s="23" t="s">
        <v>6</v>
      </c>
      <c r="C6" s="23" t="s">
        <v>6</v>
      </c>
      <c r="D6" s="23" t="s">
        <v>6</v>
      </c>
    </row>
    <row r="7" spans="1:4">
      <c r="A7" s="24">
        <f>AVERAGE(A9:A997)</f>
        <v>-3.9730557956937834E-12</v>
      </c>
      <c r="B7" s="23">
        <f>STDEV(A9:A997)</f>
        <v>3.8917585582185704E-12</v>
      </c>
      <c r="C7" s="24">
        <f>AVERAGE(C9:C997)</f>
        <v>-7.2237140506912377E-10</v>
      </c>
      <c r="D7" s="23">
        <f>STDEV(C9:C997)</f>
        <v>6.3003925935322031E-11</v>
      </c>
    </row>
    <row r="8" spans="1:4">
      <c r="A8" s="25" t="s">
        <v>16</v>
      </c>
      <c r="B8" s="25"/>
      <c r="C8" s="25" t="s">
        <v>16</v>
      </c>
      <c r="D8" s="25"/>
    </row>
    <row r="9" spans="1:4">
      <c r="A9" s="22">
        <v>-4.7748469999999999E-12</v>
      </c>
      <c r="B9" s="22">
        <v>0.31101800000000002</v>
      </c>
      <c r="C9" s="22">
        <v>-8.1536199999999998E-10</v>
      </c>
      <c r="D9" s="22">
        <v>0.31101800000000002</v>
      </c>
    </row>
    <row r="10" spans="1:4">
      <c r="A10" s="22">
        <v>-2.2737369999999998E-12</v>
      </c>
      <c r="B10" s="22">
        <v>0.99605699999999997</v>
      </c>
      <c r="C10" s="22">
        <v>-7.4078340000000005E-10</v>
      </c>
      <c r="D10" s="22">
        <v>0.99505710000000003</v>
      </c>
    </row>
    <row r="11" spans="1:4">
      <c r="A11" s="22">
        <v>-3.6379789999999996E-12</v>
      </c>
      <c r="B11" s="22">
        <v>1.40408</v>
      </c>
      <c r="C11" s="22">
        <v>-7.3032420000000001E-10</v>
      </c>
      <c r="D11" s="22">
        <v>1.4010800000000001</v>
      </c>
    </row>
    <row r="12" spans="1:4">
      <c r="A12" s="22">
        <v>-9.0949469999999998E-13</v>
      </c>
      <c r="B12" s="22">
        <v>1.8091029999999999</v>
      </c>
      <c r="C12" s="22">
        <v>-6.721166E-10</v>
      </c>
      <c r="D12" s="22">
        <v>1.8051029999999999</v>
      </c>
    </row>
    <row r="13" spans="1:4">
      <c r="A13" s="22">
        <v>6.82121E-13</v>
      </c>
      <c r="B13" s="22">
        <v>2.2131270000000001</v>
      </c>
      <c r="C13" s="22">
        <v>-8.2786760000000002E-10</v>
      </c>
      <c r="D13" s="22">
        <v>2.2121270000000002</v>
      </c>
    </row>
    <row r="14" spans="1:4">
      <c r="A14" s="22">
        <v>-2.50111E-12</v>
      </c>
      <c r="B14" s="22">
        <v>2.6161500000000002</v>
      </c>
      <c r="C14" s="22">
        <v>-7.1463550000000004E-10</v>
      </c>
      <c r="D14" s="22">
        <v>2.61815</v>
      </c>
    </row>
    <row r="15" spans="1:4">
      <c r="A15" s="22">
        <v>-8.4128259999999995E-12</v>
      </c>
      <c r="B15" s="22">
        <v>3.0211730000000001</v>
      </c>
      <c r="C15" s="22">
        <v>-7.953531E-10</v>
      </c>
      <c r="D15" s="22">
        <v>3.0241730000000002</v>
      </c>
    </row>
    <row r="16" spans="1:4">
      <c r="A16" s="22">
        <v>-6.1390890000000001E-12</v>
      </c>
      <c r="B16" s="22">
        <v>3.426196</v>
      </c>
      <c r="C16" s="22">
        <v>-6.9803720000000004E-10</v>
      </c>
      <c r="D16" s="22">
        <v>3.4281959999999998</v>
      </c>
    </row>
    <row r="17" spans="1:4">
      <c r="A17" s="22">
        <v>-6.82121E-13</v>
      </c>
      <c r="B17" s="22">
        <v>3.8312189999999999</v>
      </c>
      <c r="C17" s="22">
        <v>-6.8121150000000003E-10</v>
      </c>
      <c r="D17" s="22">
        <v>3.8332199999999998</v>
      </c>
    </row>
    <row r="18" spans="1:4">
      <c r="A18" s="22">
        <v>-1.136868E-12</v>
      </c>
      <c r="B18" s="22">
        <v>4.2372430000000003</v>
      </c>
      <c r="C18" s="22">
        <v>-6.4051159999999999E-10</v>
      </c>
      <c r="D18" s="22">
        <v>4.2382429999999998</v>
      </c>
    </row>
    <row r="19" spans="1:4">
      <c r="A19" s="22">
        <v>-1.136868E-12</v>
      </c>
      <c r="B19" s="22">
        <v>4.6432659999999997</v>
      </c>
      <c r="C19" s="22">
        <v>-8.3946360000000003E-10</v>
      </c>
      <c r="D19" s="22">
        <v>4.644266</v>
      </c>
    </row>
    <row r="20" spans="1:4">
      <c r="A20" s="22">
        <v>-2.9558579999999999E-12</v>
      </c>
      <c r="B20" s="22">
        <v>5.0492889999999999</v>
      </c>
      <c r="C20" s="22">
        <v>-7.2486729999999997E-10</v>
      </c>
      <c r="D20" s="22">
        <v>5.0492889999999999</v>
      </c>
    </row>
    <row r="21" spans="1:4">
      <c r="A21" s="22">
        <v>-1.591616E-12</v>
      </c>
      <c r="B21" s="22">
        <v>5.4543119999999998</v>
      </c>
      <c r="C21" s="22">
        <v>-7.7125149999999996E-10</v>
      </c>
      <c r="D21" s="22">
        <v>5.4533120000000004</v>
      </c>
    </row>
    <row r="22" spans="1:4">
      <c r="A22" s="22">
        <v>-1.5234040000000001E-11</v>
      </c>
      <c r="B22" s="22">
        <v>5.8593349999999997</v>
      </c>
      <c r="C22" s="22">
        <v>-6.5301720000000002E-10</v>
      </c>
      <c r="D22" s="22">
        <v>5.8583350000000003</v>
      </c>
    </row>
    <row r="23" spans="1:4">
      <c r="A23" s="22">
        <v>-3.6379789999999996E-12</v>
      </c>
      <c r="B23" s="22">
        <v>6.265358</v>
      </c>
      <c r="C23" s="22">
        <v>-6.2073010000000002E-10</v>
      </c>
      <c r="D23" s="22">
        <v>6.2623579999999999</v>
      </c>
    </row>
    <row r="24" spans="1:4">
      <c r="A24" s="22">
        <v>-3.4106050000000001E-12</v>
      </c>
      <c r="B24" s="22">
        <v>6.670382</v>
      </c>
      <c r="C24" s="22">
        <v>-9.4610190000000006E-10</v>
      </c>
      <c r="D24" s="22">
        <v>6.6683820000000003</v>
      </c>
    </row>
    <row r="25" spans="1:4">
      <c r="A25" s="22">
        <v>-1.6598279999999999E-11</v>
      </c>
      <c r="B25" s="22">
        <v>7.0764050000000003</v>
      </c>
      <c r="C25" s="22">
        <v>-7.3168850000000002E-10</v>
      </c>
      <c r="D25" s="22">
        <v>7.0734050000000002</v>
      </c>
    </row>
    <row r="26" spans="1:4">
      <c r="A26" s="22">
        <v>-2.9558579999999999E-12</v>
      </c>
      <c r="B26" s="22">
        <v>7.4814280000000002</v>
      </c>
      <c r="C26" s="22">
        <v>-6.6711440000000004E-10</v>
      </c>
      <c r="D26" s="22">
        <v>7.4784280000000001</v>
      </c>
    </row>
    <row r="27" spans="1:4">
      <c r="A27" s="22">
        <v>-1.136868E-12</v>
      </c>
      <c r="B27" s="22">
        <v>7.888452</v>
      </c>
      <c r="C27" s="22">
        <v>-7.1781870000000001E-10</v>
      </c>
      <c r="D27" s="22">
        <v>7.8824509999999997</v>
      </c>
    </row>
    <row r="28" spans="1:4">
      <c r="A28" s="22">
        <v>-1.20508E-11</v>
      </c>
      <c r="B28" s="22">
        <v>8.2944750000000003</v>
      </c>
      <c r="C28" s="22">
        <v>-7.0667739999999998E-10</v>
      </c>
      <c r="D28" s="22">
        <v>8.2864740000000001</v>
      </c>
    </row>
    <row r="29" spans="1:4">
      <c r="A29" s="22">
        <v>-1.136868E-12</v>
      </c>
      <c r="B29" s="22">
        <v>8.6994980000000002</v>
      </c>
      <c r="C29" s="22">
        <v>-7.1145220000000004E-10</v>
      </c>
      <c r="D29" s="22">
        <v>8.6924969999999995</v>
      </c>
    </row>
    <row r="30" spans="1:4">
      <c r="A30" s="22">
        <v>-2.50111E-12</v>
      </c>
      <c r="B30" s="22">
        <v>9.1045210000000001</v>
      </c>
      <c r="C30" s="22">
        <v>-7.1304380000000002E-10</v>
      </c>
      <c r="D30" s="22">
        <v>9.0985209999999999</v>
      </c>
    </row>
    <row r="31" spans="1:4">
      <c r="A31" s="22">
        <v>-1.364242E-11</v>
      </c>
      <c r="B31" s="22">
        <v>9.5105439999999994</v>
      </c>
      <c r="C31" s="22">
        <v>-7.1986510000000001E-10</v>
      </c>
      <c r="D31" s="22">
        <v>9.5035439999999998</v>
      </c>
    </row>
    <row r="32" spans="1:4">
      <c r="A32" s="22">
        <v>-1.136868E-12</v>
      </c>
      <c r="B32" s="22">
        <v>9.9155669999999994</v>
      </c>
      <c r="C32" s="22">
        <v>-7.0826899999999997E-10</v>
      </c>
      <c r="D32" s="22">
        <v>9.9085669999999997</v>
      </c>
    </row>
    <row r="33" spans="1:4">
      <c r="A33" s="22">
        <v>-1.136868E-12</v>
      </c>
      <c r="B33" s="22">
        <v>10.320589999999999</v>
      </c>
      <c r="C33" s="22">
        <v>-8.3400660000000005E-10</v>
      </c>
      <c r="D33" s="22">
        <v>10.31359</v>
      </c>
    </row>
    <row r="34" spans="1:4">
      <c r="A34" s="22">
        <v>-6.366463E-12</v>
      </c>
      <c r="B34" s="22">
        <v>10.72561</v>
      </c>
      <c r="C34" s="22">
        <v>-7.49651E-10</v>
      </c>
      <c r="D34" s="22">
        <v>10.71861</v>
      </c>
    </row>
    <row r="35" spans="1:4">
      <c r="A35" s="22">
        <v>-6.82121E-13</v>
      </c>
      <c r="B35" s="22">
        <v>11.13064</v>
      </c>
      <c r="C35" s="22">
        <v>-6.9462659999999996E-10</v>
      </c>
      <c r="D35" s="22">
        <v>11.124639999999999</v>
      </c>
    </row>
    <row r="36" spans="1:4">
      <c r="A36" s="22">
        <v>-9.0949469999999998E-13</v>
      </c>
      <c r="B36" s="22">
        <v>11.53566</v>
      </c>
      <c r="C36" s="22">
        <v>-7.2782310000000003E-10</v>
      </c>
      <c r="D36" s="22">
        <v>11.52966</v>
      </c>
    </row>
    <row r="37" spans="1:4">
      <c r="A37" s="22">
        <v>-6.8212100000000002E-12</v>
      </c>
      <c r="B37" s="22">
        <v>11.939679999999999</v>
      </c>
      <c r="C37" s="22">
        <v>-8.6902220000000004E-10</v>
      </c>
      <c r="D37" s="22">
        <v>11.93568</v>
      </c>
    </row>
    <row r="38" spans="1:4">
      <c r="A38" s="22">
        <v>-1.227818E-11</v>
      </c>
      <c r="B38" s="22">
        <v>12.34371</v>
      </c>
      <c r="C38" s="22">
        <v>-7.5920070000000004E-10</v>
      </c>
      <c r="D38" s="22">
        <v>12.33971</v>
      </c>
    </row>
    <row r="39" spans="1:4">
      <c r="A39" s="22">
        <v>-7.9580790000000002E-12</v>
      </c>
      <c r="B39" s="22">
        <v>12.75173</v>
      </c>
      <c r="C39" s="22">
        <v>-7.7602640000000005E-10</v>
      </c>
      <c r="D39" s="22">
        <v>12.744730000000001</v>
      </c>
    </row>
    <row r="40" spans="1:4">
      <c r="A40" s="22">
        <v>2.0463629999999999E-12</v>
      </c>
      <c r="B40" s="22">
        <v>13.15775</v>
      </c>
      <c r="C40" s="22">
        <v>-7.953531E-10</v>
      </c>
      <c r="D40" s="22">
        <v>13.15075</v>
      </c>
    </row>
    <row r="41" spans="1:4">
      <c r="A41" s="22">
        <v>-3.4106050000000001E-12</v>
      </c>
      <c r="B41" s="22">
        <v>13.56278</v>
      </c>
      <c r="C41" s="22">
        <v>-7.5033309999999999E-10</v>
      </c>
      <c r="D41" s="22">
        <v>13.55578</v>
      </c>
    </row>
    <row r="42" spans="1:4">
      <c r="A42" s="22">
        <v>-5.0022209999999998E-12</v>
      </c>
      <c r="B42" s="22">
        <v>13.9688</v>
      </c>
      <c r="C42" s="22">
        <v>-7.00993E-10</v>
      </c>
      <c r="D42" s="22">
        <v>13.9598</v>
      </c>
    </row>
    <row r="43" spans="1:4">
      <c r="A43" s="22">
        <v>-1.591616E-12</v>
      </c>
      <c r="B43" s="22">
        <v>14.37382</v>
      </c>
      <c r="C43" s="22">
        <v>-6.9348969999999996E-10</v>
      </c>
      <c r="D43" s="22">
        <v>14.36482</v>
      </c>
    </row>
    <row r="44" spans="1:4">
      <c r="A44" s="22">
        <v>1.364242E-12</v>
      </c>
      <c r="B44" s="22">
        <v>14.77885</v>
      </c>
      <c r="C44" s="22">
        <v>-7.6647670000000001E-10</v>
      </c>
      <c r="D44" s="22">
        <v>14.77084</v>
      </c>
    </row>
    <row r="45" spans="1:4">
      <c r="A45" s="22">
        <v>-9.3223210000000004E-12</v>
      </c>
      <c r="B45" s="22">
        <v>15.182869999999999</v>
      </c>
      <c r="C45" s="22">
        <v>-7.505605E-10</v>
      </c>
      <c r="D45" s="22">
        <v>15.17587</v>
      </c>
    </row>
    <row r="46" spans="1:4">
      <c r="A46" s="22">
        <v>-1.8189889999999999E-12</v>
      </c>
      <c r="B46" s="22">
        <v>15.588889999999999</v>
      </c>
      <c r="C46" s="22">
        <v>-7.3487169999999999E-10</v>
      </c>
      <c r="D46" s="22">
        <v>15.58189</v>
      </c>
    </row>
    <row r="47" spans="1:4">
      <c r="A47" s="22">
        <v>-2.0463629999999999E-12</v>
      </c>
      <c r="B47" s="22">
        <v>15.99492</v>
      </c>
      <c r="C47" s="22">
        <v>-7.2645889999999995E-10</v>
      </c>
      <c r="D47" s="22">
        <v>15.985910000000001</v>
      </c>
    </row>
    <row r="48" spans="1:4">
      <c r="A48" s="22">
        <v>-2.2737369999999998E-13</v>
      </c>
      <c r="B48" s="22">
        <v>16.400939999999999</v>
      </c>
      <c r="C48" s="22">
        <v>-6.9212549999999998E-10</v>
      </c>
      <c r="D48" s="22">
        <v>16.391940000000002</v>
      </c>
    </row>
    <row r="49" spans="1:4">
      <c r="A49" s="22">
        <v>-2.0463629999999999E-12</v>
      </c>
      <c r="B49" s="22">
        <v>16.804960000000001</v>
      </c>
      <c r="C49" s="22">
        <v>-7.7375260000000004E-10</v>
      </c>
      <c r="D49" s="22">
        <v>16.79796</v>
      </c>
    </row>
    <row r="50" spans="1:4">
      <c r="A50" s="22">
        <v>-3.6379789999999996E-12</v>
      </c>
      <c r="B50" s="22">
        <v>17.211980000000001</v>
      </c>
      <c r="C50" s="22">
        <v>-6.3482730000000004E-10</v>
      </c>
      <c r="D50" s="22">
        <v>17.201979999999999</v>
      </c>
    </row>
    <row r="51" spans="1:4">
      <c r="A51" s="22">
        <v>-6.82121E-13</v>
      </c>
      <c r="B51" s="22">
        <v>17.617010000000001</v>
      </c>
      <c r="C51" s="22">
        <v>-6.7893779999999995E-10</v>
      </c>
      <c r="D51" s="22">
        <v>17.607009999999999</v>
      </c>
    </row>
    <row r="52" spans="1:4">
      <c r="A52" s="22">
        <v>-1.0913940000000001E-11</v>
      </c>
      <c r="B52" s="22">
        <v>18.020029999999998</v>
      </c>
      <c r="C52" s="22">
        <v>-7.6374820000000002E-10</v>
      </c>
      <c r="D52" s="22">
        <v>18.013030000000001</v>
      </c>
    </row>
    <row r="53" spans="1:4">
      <c r="A53" s="22">
        <v>-2.9558579999999999E-12</v>
      </c>
      <c r="B53" s="22">
        <v>18.427050000000001</v>
      </c>
      <c r="C53" s="22">
        <v>-7.7079679999999998E-10</v>
      </c>
      <c r="D53" s="22">
        <v>18.418050000000001</v>
      </c>
    </row>
    <row r="54" spans="1:4">
      <c r="A54" s="22">
        <v>-1.136868E-12</v>
      </c>
      <c r="B54" s="22">
        <v>18.832080000000001</v>
      </c>
      <c r="C54" s="22">
        <v>-7.4601300000000002E-10</v>
      </c>
      <c r="D54" s="22">
        <v>18.826080000000001</v>
      </c>
    </row>
    <row r="55" spans="1:4">
      <c r="A55" s="22">
        <v>-1.8189889999999999E-12</v>
      </c>
      <c r="B55" s="22">
        <v>19.237100000000002</v>
      </c>
      <c r="C55" s="22">
        <v>-7.6352080000000001E-10</v>
      </c>
      <c r="D55" s="22">
        <v>19.231100000000001</v>
      </c>
    </row>
    <row r="56" spans="1:4">
      <c r="A56" s="22">
        <v>-6.8212100000000002E-12</v>
      </c>
      <c r="B56" s="22">
        <v>19.642119999999998</v>
      </c>
      <c r="C56" s="22">
        <v>-7.4692250000000001E-10</v>
      </c>
      <c r="D56" s="22">
        <v>19.636119999999998</v>
      </c>
    </row>
    <row r="57" spans="1:4">
      <c r="A57" s="22">
        <v>-1.591616E-12</v>
      </c>
      <c r="B57" s="22">
        <v>20.04815</v>
      </c>
      <c r="C57" s="22">
        <v>-7.7125149999999996E-10</v>
      </c>
      <c r="D57" s="22">
        <v>20.041149999999998</v>
      </c>
    </row>
    <row r="58" spans="1:4">
      <c r="A58" s="22">
        <v>-1.3187669999999999E-11</v>
      </c>
      <c r="B58" s="22">
        <v>20.45317</v>
      </c>
      <c r="C58" s="22">
        <v>-7.9853629999999997E-10</v>
      </c>
      <c r="D58" s="22">
        <v>20.44717</v>
      </c>
    </row>
    <row r="59" spans="1:4">
      <c r="A59" s="22">
        <v>-9.0949469999999998E-13</v>
      </c>
      <c r="B59" s="22">
        <v>20.859190000000002</v>
      </c>
      <c r="C59" s="22">
        <v>-6.887149E-10</v>
      </c>
      <c r="D59" s="22">
        <v>20.85219</v>
      </c>
    </row>
    <row r="60" spans="1:4">
      <c r="A60" s="22">
        <v>6.82121E-13</v>
      </c>
      <c r="B60" s="22">
        <v>21.26322</v>
      </c>
      <c r="C60" s="22">
        <v>-6.7234400000000001E-10</v>
      </c>
      <c r="D60" s="22">
        <v>21.258220000000001</v>
      </c>
    </row>
    <row r="61" spans="1:4">
      <c r="A61" s="22">
        <v>-5.0022209999999998E-12</v>
      </c>
      <c r="B61" s="22">
        <v>21.666239999999998</v>
      </c>
      <c r="C61" s="22">
        <v>-6.5119820000000003E-10</v>
      </c>
      <c r="D61" s="22">
        <v>21.665240000000001</v>
      </c>
    </row>
    <row r="62" spans="1:4">
      <c r="A62" s="22">
        <v>-2.2737369999999998E-12</v>
      </c>
      <c r="B62" s="22">
        <v>22.071259999999999</v>
      </c>
      <c r="C62" s="22">
        <v>-7.2395779999999997E-10</v>
      </c>
      <c r="D62" s="22">
        <v>22.071259999999999</v>
      </c>
    </row>
    <row r="63" spans="1:4">
      <c r="A63" s="22">
        <v>-1.136868E-12</v>
      </c>
      <c r="B63" s="22">
        <v>22.47729</v>
      </c>
      <c r="C63" s="22">
        <v>-7.6147440000000001E-10</v>
      </c>
      <c r="D63" s="22">
        <v>22.476289999999999</v>
      </c>
    </row>
    <row r="64" spans="1:4">
      <c r="A64" s="22">
        <v>-2.50111E-12</v>
      </c>
      <c r="B64" s="22">
        <v>22.88231</v>
      </c>
      <c r="C64" s="22">
        <v>-7.3782759999999998E-10</v>
      </c>
      <c r="D64" s="22">
        <v>22.881309999999999</v>
      </c>
    </row>
    <row r="65" spans="1:4">
      <c r="A65" s="22">
        <v>-2.9558579999999999E-12</v>
      </c>
      <c r="B65" s="22">
        <v>23.288329999999998</v>
      </c>
      <c r="C65" s="22">
        <v>-7.1736389999999999E-10</v>
      </c>
      <c r="D65" s="22">
        <v>23.287330000000001</v>
      </c>
    </row>
    <row r="66" spans="1:4">
      <c r="A66" s="22">
        <v>-3.1832310000000001E-12</v>
      </c>
      <c r="B66" s="22">
        <v>23.692360000000001</v>
      </c>
      <c r="C66" s="22">
        <v>-7.8966879999999995E-10</v>
      </c>
      <c r="D66" s="22">
        <v>23.69436</v>
      </c>
    </row>
    <row r="67" spans="1:4">
      <c r="A67" s="22">
        <v>-3.1832310000000001E-12</v>
      </c>
      <c r="B67" s="22">
        <v>24.098379999999999</v>
      </c>
      <c r="C67" s="22">
        <v>-6.5961099999999997E-10</v>
      </c>
      <c r="D67" s="22">
        <v>24.100380000000001</v>
      </c>
    </row>
    <row r="68" spans="1:4">
      <c r="A68" s="22">
        <v>-1.000444E-11</v>
      </c>
      <c r="B68" s="22">
        <v>24.503399999999999</v>
      </c>
      <c r="C68" s="22">
        <v>-7.4146559999999997E-10</v>
      </c>
      <c r="D68" s="22">
        <v>24.505400000000002</v>
      </c>
    </row>
    <row r="69" spans="1:4">
      <c r="A69" s="22">
        <v>-3.1832310000000001E-12</v>
      </c>
      <c r="B69" s="22">
        <v>24.910419999999998</v>
      </c>
      <c r="C69" s="22">
        <v>-7.2532199999999995E-10</v>
      </c>
      <c r="D69" s="22">
        <v>24.909420000000001</v>
      </c>
    </row>
    <row r="70" spans="1:4">
      <c r="A70" s="22">
        <v>-2.2737369999999998E-12</v>
      </c>
      <c r="B70" s="22">
        <v>25.31645</v>
      </c>
      <c r="C70" s="22">
        <v>-6.698428E-10</v>
      </c>
      <c r="D70" s="22">
        <v>25.315449999999998</v>
      </c>
    </row>
    <row r="71" spans="1:4">
      <c r="A71" s="22">
        <v>-8.6401999999999995E-12</v>
      </c>
      <c r="B71" s="22">
        <v>25.72147</v>
      </c>
      <c r="C71" s="22">
        <v>-7.3555379999999998E-10</v>
      </c>
      <c r="D71" s="22">
        <v>25.719470000000001</v>
      </c>
    </row>
    <row r="72" spans="1:4">
      <c r="A72" s="22">
        <v>-1.136868E-12</v>
      </c>
      <c r="B72" s="22">
        <v>26.127490000000002</v>
      </c>
      <c r="C72" s="22">
        <v>-6.2073010000000002E-10</v>
      </c>
      <c r="D72" s="22">
        <v>26.125489999999999</v>
      </c>
    </row>
    <row r="73" spans="1:4">
      <c r="A73" s="22">
        <v>-3.6379789999999996E-12</v>
      </c>
      <c r="B73" s="22">
        <v>26.532520000000002</v>
      </c>
      <c r="C73" s="22">
        <v>-8.3718989999999995E-10</v>
      </c>
      <c r="D73" s="22">
        <v>26.530519999999999</v>
      </c>
    </row>
    <row r="74" spans="1:4">
      <c r="A74" s="22">
        <v>-1.136868E-12</v>
      </c>
      <c r="B74" s="22">
        <v>26.940539999999999</v>
      </c>
      <c r="C74" s="22">
        <v>-7.36236E-10</v>
      </c>
      <c r="D74" s="22">
        <v>26.93554</v>
      </c>
    </row>
    <row r="75" spans="1:4">
      <c r="A75" s="22">
        <v>-3.4106050000000001E-12</v>
      </c>
      <c r="B75" s="22">
        <v>27.345559999999999</v>
      </c>
      <c r="C75" s="22">
        <v>-6.9962880000000002E-10</v>
      </c>
      <c r="D75" s="22">
        <v>27.339559999999999</v>
      </c>
    </row>
    <row r="76" spans="1:4">
      <c r="A76" s="22">
        <v>-9.0949469999999998E-13</v>
      </c>
      <c r="B76" s="22">
        <v>27.750589999999999</v>
      </c>
      <c r="C76" s="22">
        <v>-8.0081009999999998E-10</v>
      </c>
      <c r="D76" s="22">
        <v>27.744589999999999</v>
      </c>
    </row>
    <row r="77" spans="1:4">
      <c r="A77" s="22">
        <v>-6.8212100000000002E-12</v>
      </c>
      <c r="B77" s="22">
        <v>28.155609999999999</v>
      </c>
      <c r="C77" s="22">
        <v>-5.3569239999999998E-10</v>
      </c>
      <c r="D77" s="22">
        <v>28.148610000000001</v>
      </c>
    </row>
    <row r="78" spans="1:4">
      <c r="A78" s="22">
        <v>-3.6379789999999996E-12</v>
      </c>
      <c r="B78" s="22">
        <v>28.559629999999999</v>
      </c>
      <c r="C78" s="22">
        <v>-6.6961550000000002E-10</v>
      </c>
      <c r="D78" s="22">
        <v>28.555630000000001</v>
      </c>
    </row>
    <row r="79" spans="1:4">
      <c r="A79" s="22">
        <v>-4.5474739999999997E-13</v>
      </c>
      <c r="B79" s="22">
        <v>28.96566</v>
      </c>
      <c r="C79" s="22">
        <v>-7.7625370000000002E-10</v>
      </c>
      <c r="D79" s="22">
        <v>28.960660000000001</v>
      </c>
    </row>
    <row r="80" spans="1:4">
      <c r="A80" s="22">
        <v>-2.0463629999999999E-12</v>
      </c>
      <c r="B80" s="22">
        <v>29.372679999999999</v>
      </c>
      <c r="C80" s="22">
        <v>-8.1718099999999997E-10</v>
      </c>
      <c r="D80" s="22">
        <v>29.365680000000001</v>
      </c>
    </row>
    <row r="81" spans="1:4">
      <c r="A81" s="22">
        <v>-3.6379789999999996E-12</v>
      </c>
      <c r="B81" s="22">
        <v>29.777699999999999</v>
      </c>
      <c r="C81" s="22">
        <v>-7.4396670000000005E-10</v>
      </c>
      <c r="D81" s="22">
        <v>29.770700000000001</v>
      </c>
    </row>
    <row r="82" spans="1:4">
      <c r="A82" s="22">
        <v>-2.2737369999999998E-13</v>
      </c>
      <c r="B82" s="22">
        <v>30.182729999999999</v>
      </c>
      <c r="C82" s="22">
        <v>-6.6302160000000005E-10</v>
      </c>
      <c r="D82" s="22">
        <v>30.175730000000001</v>
      </c>
    </row>
    <row r="83" spans="1:4">
      <c r="A83" s="22">
        <v>-9.0949469999999998E-13</v>
      </c>
      <c r="B83" s="22">
        <v>30.58775</v>
      </c>
      <c r="C83" s="22">
        <v>-6.9917410000000004E-10</v>
      </c>
      <c r="D83" s="22">
        <v>30.580749999999998</v>
      </c>
    </row>
    <row r="84" spans="1:4">
      <c r="A84" s="22">
        <v>-7.5033310000000003E-12</v>
      </c>
      <c r="B84" s="22">
        <v>30.990770000000001</v>
      </c>
      <c r="C84" s="22">
        <v>-7.3123370000000001E-10</v>
      </c>
      <c r="D84" s="22">
        <v>30.987770000000001</v>
      </c>
    </row>
    <row r="85" spans="1:4">
      <c r="A85" s="22">
        <v>-3.4106050000000001E-12</v>
      </c>
      <c r="B85" s="22">
        <v>31.395800000000001</v>
      </c>
      <c r="C85" s="22">
        <v>-6.9212549999999998E-10</v>
      </c>
      <c r="D85" s="22">
        <v>31.392800000000001</v>
      </c>
    </row>
    <row r="86" spans="1:4">
      <c r="A86" s="22">
        <v>-4.3200999999999997E-12</v>
      </c>
      <c r="B86" s="22">
        <v>31.801819999999999</v>
      </c>
      <c r="C86" s="22">
        <v>-7.5101519999999998E-10</v>
      </c>
      <c r="D86" s="22">
        <v>31.79682</v>
      </c>
    </row>
    <row r="87" spans="1:4">
      <c r="A87" s="22">
        <v>-3.6379789999999996E-12</v>
      </c>
      <c r="B87" s="22">
        <v>32.20684</v>
      </c>
      <c r="C87" s="22">
        <v>-7.0667739999999998E-10</v>
      </c>
      <c r="D87" s="22">
        <v>32.20384</v>
      </c>
    </row>
    <row r="88" spans="1:4">
      <c r="A88" s="22">
        <v>-1.7280399999999999E-11</v>
      </c>
      <c r="B88" s="22">
        <v>32.611870000000003</v>
      </c>
      <c r="C88" s="22">
        <v>-7.8489389999999997E-10</v>
      </c>
      <c r="D88" s="22">
        <v>32.607869999999998</v>
      </c>
    </row>
    <row r="89" spans="1:4">
      <c r="A89" s="22">
        <v>-1.136868E-12</v>
      </c>
      <c r="B89" s="22">
        <v>33.016889999999997</v>
      </c>
      <c r="C89" s="22">
        <v>-7.0031090000000001E-10</v>
      </c>
      <c r="D89" s="22">
        <v>33.013890000000004</v>
      </c>
    </row>
    <row r="90" spans="1:4">
      <c r="A90" s="22">
        <v>-1.591616E-12</v>
      </c>
      <c r="B90" s="22">
        <v>33.421909999999997</v>
      </c>
      <c r="C90" s="22">
        <v>-7.0622259999999997E-10</v>
      </c>
      <c r="D90" s="22">
        <v>33.418909999999997</v>
      </c>
    </row>
    <row r="91" spans="1:4">
      <c r="A91" s="22">
        <v>6.82121E-13</v>
      </c>
      <c r="B91" s="22">
        <v>33.827939999999998</v>
      </c>
      <c r="C91" s="22">
        <v>-6.5460880000000001E-10</v>
      </c>
      <c r="D91" s="22">
        <v>33.823929999999997</v>
      </c>
    </row>
    <row r="92" spans="1:4">
      <c r="A92" s="22">
        <v>-5.456968E-12</v>
      </c>
      <c r="B92" s="22">
        <v>34.230960000000003</v>
      </c>
      <c r="C92" s="22">
        <v>-6.9144329999999996E-10</v>
      </c>
      <c r="D92" s="22">
        <v>34.228960000000001</v>
      </c>
    </row>
    <row r="93" spans="1:4">
      <c r="A93" s="22">
        <v>-2.0463629999999999E-12</v>
      </c>
      <c r="B93" s="22">
        <v>34.636980000000001</v>
      </c>
      <c r="C93" s="22">
        <v>-7.8557599999999996E-10</v>
      </c>
      <c r="D93" s="22">
        <v>34.634979999999999</v>
      </c>
    </row>
    <row r="94" spans="1:4">
      <c r="A94" s="22">
        <v>-3.1832310000000001E-12</v>
      </c>
      <c r="B94" s="22">
        <v>35.040999999999997</v>
      </c>
      <c r="C94" s="22">
        <v>-7.175913E-10</v>
      </c>
      <c r="D94" s="22">
        <v>35.04</v>
      </c>
    </row>
    <row r="95" spans="1:4">
      <c r="A95" s="22">
        <v>-2.2737369999999998E-13</v>
      </c>
      <c r="B95" s="22">
        <v>35.44603</v>
      </c>
      <c r="C95" s="22">
        <v>-6.5460880000000001E-10</v>
      </c>
      <c r="D95" s="22">
        <v>35.444029999999998</v>
      </c>
    </row>
    <row r="96" spans="1:4">
      <c r="A96" s="22">
        <v>-2.50111E-12</v>
      </c>
      <c r="B96" s="22">
        <v>35.851050000000001</v>
      </c>
      <c r="C96" s="22">
        <v>-7.0167520000000002E-10</v>
      </c>
      <c r="D96" s="22">
        <v>35.849049999999998</v>
      </c>
    </row>
    <row r="97" spans="1:4">
      <c r="A97" s="22">
        <v>-1.7507770000000001E-11</v>
      </c>
      <c r="B97" s="22">
        <v>36.257069999999999</v>
      </c>
      <c r="C97" s="22">
        <v>-7.3919179999999996E-10</v>
      </c>
      <c r="D97" s="22">
        <v>36.254069999999999</v>
      </c>
    </row>
    <row r="98" spans="1:4">
      <c r="A98" s="22">
        <v>-2.0463629999999999E-12</v>
      </c>
      <c r="B98" s="22">
        <v>36.661099999999998</v>
      </c>
      <c r="C98" s="22">
        <v>-8.2036420000000004E-10</v>
      </c>
      <c r="D98" s="22">
        <v>36.6601</v>
      </c>
    </row>
    <row r="99" spans="1:4">
      <c r="A99" s="22">
        <v>-1.8189889999999999E-12</v>
      </c>
      <c r="B99" s="22">
        <v>37.066119999999998</v>
      </c>
      <c r="C99" s="22">
        <v>-7.3259800000000002E-10</v>
      </c>
      <c r="D99" s="22">
        <v>37.066119999999998</v>
      </c>
    </row>
    <row r="100" spans="1:4">
      <c r="A100" s="22">
        <v>-4.5474739999999997E-13</v>
      </c>
      <c r="B100" s="22">
        <v>37.471139999999998</v>
      </c>
      <c r="C100" s="22">
        <v>-6.0572350000000003E-10</v>
      </c>
      <c r="D100" s="22">
        <v>37.471139999999998</v>
      </c>
    </row>
    <row r="101" spans="1:4">
      <c r="A101" s="22">
        <v>-2.0463629999999999E-12</v>
      </c>
      <c r="B101" s="22">
        <v>37.876170000000002</v>
      </c>
      <c r="C101" s="22">
        <v>-7.6965989999999998E-10</v>
      </c>
      <c r="D101" s="22">
        <v>37.87717</v>
      </c>
    </row>
    <row r="102" spans="1:4">
      <c r="A102" s="22">
        <v>-9.0949469999999998E-13</v>
      </c>
      <c r="B102" s="22">
        <v>38.281190000000002</v>
      </c>
      <c r="C102" s="22">
        <v>-7.3237060000000001E-10</v>
      </c>
      <c r="D102" s="22">
        <v>38.28219</v>
      </c>
    </row>
    <row r="103" spans="1:4">
      <c r="A103" s="22">
        <v>-2.2737369999999998E-13</v>
      </c>
      <c r="B103" s="22">
        <v>38.686210000000003</v>
      </c>
      <c r="C103" s="22">
        <v>-7.5465319999999996E-10</v>
      </c>
      <c r="D103" s="22">
        <v>38.686210000000003</v>
      </c>
    </row>
    <row r="104" spans="1:4">
      <c r="A104" s="22">
        <v>-1.8189889999999999E-12</v>
      </c>
      <c r="B104" s="22">
        <v>39.089239999999997</v>
      </c>
      <c r="C104" s="22">
        <v>-8.0513019999999995E-10</v>
      </c>
      <c r="D104" s="22">
        <v>39.091239999999999</v>
      </c>
    </row>
    <row r="105" spans="1:4">
      <c r="A105" s="22">
        <v>-5.456968E-12</v>
      </c>
      <c r="B105" s="22">
        <v>39.495260000000002</v>
      </c>
      <c r="C105" s="22">
        <v>-6.6643220000000002E-10</v>
      </c>
      <c r="D105" s="22">
        <v>39.497259999999997</v>
      </c>
    </row>
    <row r="106" spans="1:4">
      <c r="A106" s="22">
        <v>-2.0236259999999999E-11</v>
      </c>
      <c r="B106" s="22">
        <v>39.899279999999997</v>
      </c>
      <c r="C106" s="22">
        <v>-7.2304829999999998E-10</v>
      </c>
      <c r="D106" s="22">
        <v>39.90428</v>
      </c>
    </row>
    <row r="107" spans="1:4">
      <c r="A107" s="22">
        <v>-5.9117159999999999E-12</v>
      </c>
      <c r="B107" s="22">
        <v>40.304310000000001</v>
      </c>
      <c r="C107" s="22">
        <v>-6.9439919999999995E-10</v>
      </c>
      <c r="D107" s="22">
        <v>40.308309999999999</v>
      </c>
    </row>
    <row r="108" spans="1:4">
      <c r="A108" s="22">
        <v>-7.2759579999999993E-12</v>
      </c>
      <c r="B108" s="22">
        <v>40.709330000000001</v>
      </c>
      <c r="C108" s="22">
        <v>-6.7802829999999996E-10</v>
      </c>
      <c r="D108" s="22">
        <v>40.713329999999999</v>
      </c>
    </row>
    <row r="109" spans="1:4">
      <c r="A109" s="22">
        <v>-2.2737369999999998E-12</v>
      </c>
      <c r="B109" s="22">
        <v>41.115349999999999</v>
      </c>
      <c r="C109" s="22">
        <v>-7.2259349999999996E-10</v>
      </c>
      <c r="D109" s="22">
        <v>41.11835</v>
      </c>
    </row>
    <row r="110" spans="1:4">
      <c r="A110" s="22">
        <v>-4.0927259999999998E-12</v>
      </c>
      <c r="B110" s="22">
        <v>41.525379999999998</v>
      </c>
      <c r="C110" s="22">
        <v>-8.2400220000000003E-10</v>
      </c>
      <c r="D110" s="22">
        <v>41.522379999999998</v>
      </c>
    </row>
    <row r="111" spans="1:4">
      <c r="A111" s="22">
        <v>-2.50111E-12</v>
      </c>
      <c r="B111" s="22">
        <v>41.930399999999999</v>
      </c>
      <c r="C111" s="22">
        <v>-7.6011020000000004E-10</v>
      </c>
      <c r="D111" s="22">
        <v>41.927399999999999</v>
      </c>
    </row>
    <row r="112" spans="1:4">
      <c r="A112" s="22">
        <v>-1.591616E-12</v>
      </c>
      <c r="B112" s="22">
        <v>42.335419999999999</v>
      </c>
      <c r="C112" s="22">
        <v>-6.8303050000000002E-10</v>
      </c>
      <c r="D112" s="22">
        <v>42.332419999999999</v>
      </c>
    </row>
    <row r="113" spans="1:4">
      <c r="A113" s="22">
        <v>-9.0949469999999998E-13</v>
      </c>
      <c r="B113" s="22">
        <v>42.74145</v>
      </c>
      <c r="C113" s="22">
        <v>-6.698428E-10</v>
      </c>
      <c r="D113" s="22">
        <v>42.736440000000002</v>
      </c>
    </row>
    <row r="114" spans="1:4">
      <c r="A114" s="22">
        <v>-5.456968E-12</v>
      </c>
      <c r="B114" s="22">
        <v>43.146470000000001</v>
      </c>
      <c r="C114" s="22">
        <v>-7.350991E-10</v>
      </c>
      <c r="D114" s="22">
        <v>43.141469999999998</v>
      </c>
    </row>
    <row r="115" spans="1:4">
      <c r="A115" s="22">
        <v>-2.0463629999999999E-12</v>
      </c>
      <c r="B115" s="22">
        <v>43.550490000000003</v>
      </c>
      <c r="C115" s="22">
        <v>-7.6238390000000001E-10</v>
      </c>
      <c r="D115" s="22">
        <v>43.547490000000003</v>
      </c>
    </row>
    <row r="116" spans="1:4">
      <c r="A116" s="22">
        <v>-1.591616E-12</v>
      </c>
      <c r="B116" s="22">
        <v>43.955509999999997</v>
      </c>
      <c r="C116" s="22">
        <v>-7.7125149999999996E-10</v>
      </c>
      <c r="D116" s="22">
        <v>43.954509999999999</v>
      </c>
    </row>
    <row r="117" spans="1:4">
      <c r="A117" s="22">
        <v>-3.4106050000000001E-12</v>
      </c>
      <c r="B117" s="22">
        <v>44.361539999999998</v>
      </c>
      <c r="C117" s="22">
        <v>-7.1895560000000001E-10</v>
      </c>
      <c r="D117" s="22">
        <v>44.359540000000003</v>
      </c>
    </row>
    <row r="118" spans="1:4">
      <c r="A118" s="22">
        <v>-2.50111E-12</v>
      </c>
      <c r="B118" s="22">
        <v>44.766559999999998</v>
      </c>
      <c r="C118" s="22">
        <v>-7.4078340000000005E-10</v>
      </c>
      <c r="D118" s="22">
        <v>44.764560000000003</v>
      </c>
    </row>
    <row r="119" spans="1:4">
      <c r="A119" s="22">
        <v>-3.1832310000000001E-12</v>
      </c>
      <c r="B119" s="22">
        <v>45.172580000000004</v>
      </c>
      <c r="C119" s="22">
        <v>-7.4828680000000002E-10</v>
      </c>
      <c r="D119" s="22">
        <v>45.169580000000003</v>
      </c>
    </row>
    <row r="120" spans="1:4">
      <c r="A120" s="22">
        <v>-4.5474739999999997E-12</v>
      </c>
      <c r="B120" s="22">
        <v>45.57761</v>
      </c>
      <c r="C120" s="22">
        <v>-6.9599080000000004E-10</v>
      </c>
      <c r="D120" s="22">
        <v>45.573610000000002</v>
      </c>
    </row>
    <row r="121" spans="1:4">
      <c r="A121" s="22">
        <v>-2.9558579999999999E-12</v>
      </c>
      <c r="B121" s="22">
        <v>45.98263</v>
      </c>
      <c r="C121" s="22">
        <v>-7.1145220000000004E-10</v>
      </c>
      <c r="D121" s="22">
        <v>45.978630000000003</v>
      </c>
    </row>
    <row r="122" spans="1:4">
      <c r="A122" s="22">
        <v>-1.2732930000000001E-11</v>
      </c>
      <c r="B122" s="22">
        <v>46.388649999999998</v>
      </c>
      <c r="C122" s="22">
        <v>-6.9212549999999998E-10</v>
      </c>
      <c r="D122" s="22">
        <v>46.384650000000001</v>
      </c>
    </row>
    <row r="123" spans="1:4">
      <c r="A123" s="22">
        <v>-1.136868E-12</v>
      </c>
      <c r="B123" s="22">
        <v>46.795679999999997</v>
      </c>
      <c r="C123" s="22">
        <v>-8.0603970000000005E-10</v>
      </c>
      <c r="D123" s="22">
        <v>46.788679999999999</v>
      </c>
    </row>
    <row r="124" spans="1:4">
      <c r="A124" s="22">
        <v>-2.0463629999999999E-12</v>
      </c>
      <c r="B124" s="22">
        <v>47.198700000000002</v>
      </c>
      <c r="C124" s="22">
        <v>-6.9030649999999999E-10</v>
      </c>
      <c r="D124" s="22">
        <v>47.1937</v>
      </c>
    </row>
    <row r="125" spans="1:4">
      <c r="A125" s="22">
        <v>-6.8212100000000002E-12</v>
      </c>
      <c r="B125" s="22">
        <v>47.60472</v>
      </c>
      <c r="C125" s="22">
        <v>-7.8398439999999997E-10</v>
      </c>
      <c r="D125" s="22">
        <v>47.597720000000002</v>
      </c>
    </row>
    <row r="126" spans="1:4">
      <c r="A126" s="22">
        <v>-6.8212100000000002E-12</v>
      </c>
      <c r="B126" s="22">
        <v>48.009749999999997</v>
      </c>
      <c r="C126" s="22">
        <v>-8.5083229999999996E-10</v>
      </c>
      <c r="D126" s="22">
        <v>48.001750000000001</v>
      </c>
    </row>
    <row r="127" spans="1:4">
      <c r="A127" s="22">
        <v>-1.591616E-12</v>
      </c>
      <c r="B127" s="22">
        <v>48.41377</v>
      </c>
      <c r="C127" s="22">
        <v>-8.6470209999999997E-10</v>
      </c>
      <c r="D127" s="22">
        <v>48.405769999999997</v>
      </c>
    </row>
    <row r="128" spans="1:4">
      <c r="A128" s="22">
        <v>-4.0927259999999998E-12</v>
      </c>
      <c r="B128" s="22">
        <v>48.81879</v>
      </c>
      <c r="C128" s="22">
        <v>-7.6647670000000001E-10</v>
      </c>
      <c r="D128" s="22">
        <v>48.810789999999997</v>
      </c>
    </row>
    <row r="129" spans="1:4">
      <c r="A129" s="22">
        <v>-3.6379789999999996E-12</v>
      </c>
      <c r="B129" s="22">
        <v>49.224820000000001</v>
      </c>
      <c r="C129" s="22">
        <v>-7.0826899999999997E-10</v>
      </c>
      <c r="D129" s="22">
        <v>49.213810000000002</v>
      </c>
    </row>
    <row r="130" spans="1:4">
      <c r="A130" s="22">
        <v>-4.7748469999999999E-12</v>
      </c>
      <c r="B130" s="22">
        <v>49.629840000000002</v>
      </c>
      <c r="C130" s="22">
        <v>-7.0758689999999998E-10</v>
      </c>
      <c r="D130" s="22">
        <v>49.617840000000001</v>
      </c>
    </row>
    <row r="131" spans="1:4">
      <c r="A131" s="22">
        <v>-4.7748469999999999E-12</v>
      </c>
      <c r="B131" s="22">
        <v>50.036859999999997</v>
      </c>
      <c r="C131" s="22">
        <v>-5.7116269999999995E-10</v>
      </c>
      <c r="D131" s="22">
        <v>50.023859999999999</v>
      </c>
    </row>
    <row r="132" spans="1:4">
      <c r="A132" s="22">
        <v>-1.136868E-12</v>
      </c>
      <c r="B132" s="22">
        <v>50.441890000000001</v>
      </c>
      <c r="C132" s="22">
        <v>-7.0122040000000001E-10</v>
      </c>
      <c r="D132" s="22">
        <v>50.428879999999999</v>
      </c>
    </row>
    <row r="133" spans="1:4">
      <c r="A133" s="22">
        <v>-3.4106050000000001E-12</v>
      </c>
      <c r="B133" s="22">
        <v>50.847909999999999</v>
      </c>
      <c r="C133" s="22">
        <v>-6.887149E-10</v>
      </c>
      <c r="D133" s="22">
        <v>50.833910000000003</v>
      </c>
    </row>
    <row r="134" spans="1:4">
      <c r="A134" s="22">
        <v>-4.0927259999999998E-12</v>
      </c>
      <c r="B134" s="22">
        <v>51.253929999999997</v>
      </c>
      <c r="C134" s="22">
        <v>-6.8257580000000004E-10</v>
      </c>
      <c r="D134" s="22">
        <v>51.238930000000003</v>
      </c>
    </row>
    <row r="135" spans="1:4">
      <c r="A135" s="22">
        <v>-3.1832310000000001E-12</v>
      </c>
      <c r="B135" s="22">
        <v>51.658949999999997</v>
      </c>
      <c r="C135" s="22">
        <v>-7.2463989999999996E-10</v>
      </c>
      <c r="D135" s="22">
        <v>51.644950000000001</v>
      </c>
    </row>
    <row r="136" spans="1:4">
      <c r="A136" s="22">
        <v>-2.9558579999999999E-12</v>
      </c>
      <c r="B136" s="22">
        <v>52.063980000000001</v>
      </c>
      <c r="C136" s="22">
        <v>-7.4192029999999995E-10</v>
      </c>
      <c r="D136" s="22">
        <v>52.049979999999998</v>
      </c>
    </row>
    <row r="137" spans="1:4">
      <c r="A137" s="22">
        <v>-1.8189889999999999E-12</v>
      </c>
      <c r="B137" s="22">
        <v>52.47</v>
      </c>
      <c r="C137" s="22">
        <v>-6.6643220000000002E-10</v>
      </c>
      <c r="D137" s="22">
        <v>52.454999999999998</v>
      </c>
    </row>
    <row r="138" spans="1:4">
      <c r="A138" s="22">
        <v>-9.0949469999999998E-13</v>
      </c>
      <c r="B138" s="22">
        <v>52.876019999999997</v>
      </c>
      <c r="C138" s="22">
        <v>-6.4051159999999999E-10</v>
      </c>
      <c r="D138" s="22">
        <v>52.860019999999999</v>
      </c>
    </row>
    <row r="139" spans="1:4">
      <c r="A139" s="22">
        <v>-5.0022209999999998E-12</v>
      </c>
      <c r="B139" s="22">
        <v>53.280050000000003</v>
      </c>
      <c r="C139" s="22">
        <v>-6.6120259999999995E-10</v>
      </c>
      <c r="D139" s="22">
        <v>53.265050000000002</v>
      </c>
    </row>
    <row r="140" spans="1:4">
      <c r="A140" s="22">
        <v>-6.366463E-12</v>
      </c>
      <c r="B140" s="22">
        <v>53.684069999999998</v>
      </c>
      <c r="C140" s="22">
        <v>-7.2122929999999998E-10</v>
      </c>
      <c r="D140" s="22">
        <v>53.67107</v>
      </c>
    </row>
    <row r="141" spans="1:4">
      <c r="A141" s="22">
        <v>-7.0485840000000001E-12</v>
      </c>
      <c r="B141" s="22">
        <v>54.089089999999999</v>
      </c>
      <c r="C141" s="22">
        <v>-8.0422069999999995E-10</v>
      </c>
      <c r="D141" s="22">
        <v>54.076090000000001</v>
      </c>
    </row>
    <row r="142" spans="1:4">
      <c r="A142" s="22">
        <v>-3.1832310000000001E-12</v>
      </c>
      <c r="B142" s="22">
        <v>54.494120000000002</v>
      </c>
      <c r="C142" s="22">
        <v>-6.0458660000000003E-10</v>
      </c>
      <c r="D142" s="22">
        <v>54.482120000000002</v>
      </c>
    </row>
    <row r="143" spans="1:4">
      <c r="A143" s="22">
        <v>-3.6379789999999996E-12</v>
      </c>
      <c r="B143" s="22">
        <v>54.898139999999998</v>
      </c>
      <c r="C143" s="22">
        <v>-6.5892889999999998E-10</v>
      </c>
      <c r="D143" s="22">
        <v>54.89414</v>
      </c>
    </row>
    <row r="144" spans="1:4">
      <c r="A144" s="22">
        <v>-2.2737369999999998E-12</v>
      </c>
      <c r="B144" s="22">
        <v>55.303159999999998</v>
      </c>
      <c r="C144" s="22">
        <v>-6.7734619999999997E-10</v>
      </c>
      <c r="D144" s="22">
        <v>55.310160000000003</v>
      </c>
    </row>
    <row r="145" spans="1:4">
      <c r="A145" s="22">
        <v>-1.8189889999999999E-12</v>
      </c>
      <c r="B145" s="22">
        <v>55.708190000000002</v>
      </c>
      <c r="C145" s="22">
        <v>-6.8394000000000002E-10</v>
      </c>
      <c r="D145" s="22">
        <v>55.71519</v>
      </c>
    </row>
    <row r="146" spans="1:4">
      <c r="A146" s="22">
        <v>-8.8675730000000005E-12</v>
      </c>
      <c r="B146" s="22">
        <v>56.11421</v>
      </c>
      <c r="C146" s="22">
        <v>-6.2982509999999997E-10</v>
      </c>
      <c r="D146" s="22">
        <v>56.12321</v>
      </c>
    </row>
    <row r="147" spans="1:4">
      <c r="A147" s="22">
        <v>-6.366463E-12</v>
      </c>
      <c r="B147" s="22">
        <v>56.520229999999998</v>
      </c>
      <c r="C147" s="22">
        <v>-6.9599080000000004E-10</v>
      </c>
      <c r="D147" s="22">
        <v>56.528230000000001</v>
      </c>
    </row>
    <row r="148" spans="1:4">
      <c r="A148" s="22">
        <v>-6.366463E-12</v>
      </c>
      <c r="B148" s="22">
        <v>56.925260000000002</v>
      </c>
      <c r="C148" s="22">
        <v>-6.4028430000000001E-10</v>
      </c>
      <c r="D148" s="22">
        <v>56.933259999999997</v>
      </c>
    </row>
    <row r="149" spans="1:4">
      <c r="A149" s="22">
        <v>-2.50111E-12</v>
      </c>
      <c r="B149" s="22">
        <v>57.330280000000002</v>
      </c>
      <c r="C149" s="22">
        <v>-6.1504579999999996E-10</v>
      </c>
      <c r="D149" s="22">
        <v>57.339280000000002</v>
      </c>
    </row>
    <row r="150" spans="1:4">
      <c r="A150" s="22">
        <v>2.2737369999999998E-13</v>
      </c>
      <c r="B150" s="22">
        <v>57.735300000000002</v>
      </c>
      <c r="C150" s="22">
        <v>-6.9690030000000004E-10</v>
      </c>
      <c r="D150" s="22">
        <v>57.744300000000003</v>
      </c>
    </row>
    <row r="151" spans="1:4">
      <c r="A151" s="22">
        <v>-1.9554139999999999E-11</v>
      </c>
      <c r="B151" s="22">
        <v>58.140329999999999</v>
      </c>
      <c r="C151" s="22">
        <v>-7.5806380000000004E-10</v>
      </c>
      <c r="D151" s="22">
        <v>58.149329999999999</v>
      </c>
    </row>
    <row r="152" spans="1:4">
      <c r="A152" s="22">
        <v>-1.227818E-11</v>
      </c>
      <c r="B152" s="22">
        <v>58.547350000000002</v>
      </c>
      <c r="C152" s="22">
        <v>-7.3578119999999999E-10</v>
      </c>
      <c r="D152" s="22">
        <v>58.554349999999999</v>
      </c>
    </row>
    <row r="153" spans="1:4">
      <c r="A153" s="22">
        <v>-6.366463E-12</v>
      </c>
      <c r="B153" s="22">
        <v>58.952370000000002</v>
      </c>
      <c r="C153" s="22">
        <v>-6.7166179999999999E-10</v>
      </c>
      <c r="D153" s="22">
        <v>58.960369999999998</v>
      </c>
    </row>
    <row r="154" spans="1:4">
      <c r="A154" s="22">
        <v>-4.3200999999999997E-12</v>
      </c>
      <c r="B154" s="22">
        <v>59.357399999999998</v>
      </c>
      <c r="C154" s="22">
        <v>-6.8939699999999999E-10</v>
      </c>
      <c r="D154" s="22">
        <v>59.366399999999999</v>
      </c>
    </row>
    <row r="155" spans="1:4">
      <c r="A155" s="22">
        <v>-3.1832310000000001E-12</v>
      </c>
      <c r="B155" s="22">
        <v>59.761420000000001</v>
      </c>
      <c r="C155" s="22">
        <v>-7.5556269999999996E-10</v>
      </c>
      <c r="D155" s="22">
        <v>59.772419999999997</v>
      </c>
    </row>
    <row r="156" spans="1:4">
      <c r="A156" s="22">
        <v>-2.9558579999999999E-12</v>
      </c>
      <c r="B156" s="22">
        <v>60.165439999999997</v>
      </c>
      <c r="C156" s="22">
        <v>-6.3710100000000001E-10</v>
      </c>
      <c r="D156" s="22">
        <v>60.177439999999997</v>
      </c>
    </row>
    <row r="157" spans="1:4">
      <c r="A157" s="22">
        <v>-5.6843419999999999E-12</v>
      </c>
      <c r="B157" s="22">
        <v>60.569459999999999</v>
      </c>
      <c r="C157" s="22">
        <v>-6.1777429999999995E-10</v>
      </c>
      <c r="D157" s="22">
        <v>60.581470000000003</v>
      </c>
    </row>
    <row r="158" spans="1:4">
      <c r="A158" s="22">
        <v>-5.6843419999999999E-12</v>
      </c>
      <c r="B158" s="22">
        <v>60.975490000000001</v>
      </c>
      <c r="C158" s="22">
        <v>-6.3505470000000004E-10</v>
      </c>
      <c r="D158" s="22">
        <v>60.984490000000001</v>
      </c>
    </row>
    <row r="159" spans="1:4">
      <c r="A159" s="22">
        <v>-2.50111E-12</v>
      </c>
      <c r="B159" s="22">
        <v>61.379510000000003</v>
      </c>
      <c r="C159" s="22">
        <v>-6.9553609999999996E-10</v>
      </c>
      <c r="D159" s="22">
        <v>61.389510000000001</v>
      </c>
    </row>
    <row r="160" spans="1:4">
      <c r="A160" s="22">
        <v>-1.8189889999999999E-12</v>
      </c>
      <c r="B160" s="22">
        <v>61.785530000000001</v>
      </c>
      <c r="C160" s="22">
        <v>-6.2209440000000003E-10</v>
      </c>
      <c r="D160" s="22">
        <v>61.793529999999997</v>
      </c>
    </row>
    <row r="161" spans="1:4">
      <c r="A161" s="22">
        <v>-2.0463629999999999E-12</v>
      </c>
      <c r="B161" s="22">
        <v>62.18956</v>
      </c>
      <c r="C161" s="22">
        <v>-6.4778759999999995E-10</v>
      </c>
      <c r="D161" s="22">
        <v>62.199559999999998</v>
      </c>
    </row>
    <row r="162" spans="1:4">
      <c r="A162" s="22">
        <v>-6.82121E-13</v>
      </c>
      <c r="B162" s="22">
        <v>62.594580000000001</v>
      </c>
      <c r="C162" s="22">
        <v>-7.6101970000000003E-10</v>
      </c>
      <c r="D162" s="22">
        <v>62.604579999999999</v>
      </c>
    </row>
    <row r="163" spans="1:4">
      <c r="A163" s="22">
        <v>-2.9558579999999999E-12</v>
      </c>
      <c r="B163" s="22">
        <v>63.000599999999999</v>
      </c>
      <c r="C163" s="22">
        <v>-7.3896439999999996E-10</v>
      </c>
      <c r="D163" s="22">
        <v>63.010599999999997</v>
      </c>
    </row>
    <row r="164" spans="1:4">
      <c r="A164" s="22">
        <v>-6.8212100000000002E-12</v>
      </c>
      <c r="B164" s="22">
        <v>63.404629999999997</v>
      </c>
      <c r="C164" s="22">
        <v>-8.3105079999999999E-10</v>
      </c>
      <c r="D164" s="22">
        <v>63.416629999999998</v>
      </c>
    </row>
    <row r="165" spans="1:4">
      <c r="A165" s="22">
        <v>-9.5496939999999998E-12</v>
      </c>
      <c r="B165" s="22">
        <v>63.810650000000003</v>
      </c>
      <c r="C165" s="22">
        <v>-6.8371260000000001E-10</v>
      </c>
      <c r="D165" s="22">
        <v>63.821649999999998</v>
      </c>
    </row>
    <row r="166" spans="1:4">
      <c r="A166" s="22">
        <v>-5.6843419999999999E-12</v>
      </c>
      <c r="B166" s="22">
        <v>64.215670000000003</v>
      </c>
      <c r="C166" s="22">
        <v>-6.7370819999999999E-10</v>
      </c>
      <c r="D166" s="22">
        <v>64.227670000000003</v>
      </c>
    </row>
    <row r="167" spans="1:4">
      <c r="A167" s="22">
        <v>-9.0949469999999998E-13</v>
      </c>
      <c r="B167" s="22">
        <v>64.620699999999999</v>
      </c>
      <c r="C167" s="22">
        <v>-7.516974E-10</v>
      </c>
      <c r="D167" s="22">
        <v>64.6327</v>
      </c>
    </row>
    <row r="168" spans="1:4">
      <c r="A168" s="22">
        <v>-2.50111E-12</v>
      </c>
      <c r="B168" s="22">
        <v>65.024720000000002</v>
      </c>
      <c r="C168" s="22">
        <v>-8.5356080000000005E-10</v>
      </c>
      <c r="D168" s="22">
        <v>65.036720000000003</v>
      </c>
    </row>
    <row r="169" spans="1:4">
      <c r="A169" s="22">
        <v>-4.0927259999999998E-12</v>
      </c>
      <c r="B169" s="22">
        <v>65.43074</v>
      </c>
      <c r="C169" s="22">
        <v>-7.3373490000000002E-10</v>
      </c>
      <c r="D169" s="22">
        <v>65.442740000000001</v>
      </c>
    </row>
    <row r="170" spans="1:4">
      <c r="A170" s="22">
        <v>-9.0949469999999998E-13</v>
      </c>
      <c r="B170" s="22">
        <v>65.836770000000001</v>
      </c>
      <c r="C170" s="22">
        <v>-7.971721E-10</v>
      </c>
      <c r="D170" s="22">
        <v>65.848770000000002</v>
      </c>
    </row>
    <row r="171" spans="1:4">
      <c r="A171" s="22">
        <v>-4.0927259999999998E-12</v>
      </c>
      <c r="B171" s="22">
        <v>66.240790000000004</v>
      </c>
      <c r="C171" s="22">
        <v>-7.2122929999999998E-10</v>
      </c>
      <c r="D171" s="22">
        <v>66.253789999999995</v>
      </c>
    </row>
    <row r="172" spans="1:4">
      <c r="A172" s="22">
        <v>-2.50111E-12</v>
      </c>
      <c r="B172" s="22">
        <v>66.647810000000007</v>
      </c>
      <c r="C172" s="22">
        <v>-7.8966879999999995E-10</v>
      </c>
      <c r="D172" s="22">
        <v>66.658810000000003</v>
      </c>
    </row>
    <row r="173" spans="1:4">
      <c r="A173" s="22">
        <v>-3.1832310000000001E-12</v>
      </c>
      <c r="B173" s="22">
        <v>67.051839999999999</v>
      </c>
      <c r="C173" s="22">
        <v>-7.4646780000000003E-10</v>
      </c>
      <c r="D173" s="22">
        <v>67.062839999999994</v>
      </c>
    </row>
    <row r="174" spans="1:4">
      <c r="A174" s="22">
        <v>-1.591616E-12</v>
      </c>
      <c r="B174" s="22">
        <v>67.457859999999997</v>
      </c>
      <c r="C174" s="22">
        <v>-6.7666409999999998E-10</v>
      </c>
      <c r="D174" s="22">
        <v>67.467860000000002</v>
      </c>
    </row>
    <row r="175" spans="1:4">
      <c r="A175" s="22">
        <v>-1.000444E-11</v>
      </c>
      <c r="B175" s="22">
        <v>67.862880000000004</v>
      </c>
      <c r="C175" s="22">
        <v>-6.418759E-10</v>
      </c>
      <c r="D175" s="22">
        <v>67.872879999999995</v>
      </c>
    </row>
    <row r="176" spans="1:4">
      <c r="A176" s="22">
        <v>-1.5234040000000001E-11</v>
      </c>
      <c r="B176" s="22">
        <v>68.268910000000005</v>
      </c>
      <c r="C176" s="22">
        <v>-6.4073899999999999E-10</v>
      </c>
      <c r="D176" s="22">
        <v>68.277910000000006</v>
      </c>
    </row>
    <row r="177" spans="1:4">
      <c r="A177" s="22">
        <v>-1.8189889999999999E-12</v>
      </c>
      <c r="B177" s="22">
        <v>68.675929999999994</v>
      </c>
      <c r="C177" s="22">
        <v>-8.3900890000000004E-10</v>
      </c>
      <c r="D177" s="22">
        <v>68.682929999999999</v>
      </c>
    </row>
    <row r="178" spans="1:4">
      <c r="A178" s="22">
        <v>-2.9558579999999999E-12</v>
      </c>
      <c r="B178" s="22">
        <v>69.081950000000006</v>
      </c>
      <c r="C178" s="22">
        <v>-7.1258910000000004E-10</v>
      </c>
      <c r="D178" s="22">
        <v>69.087950000000006</v>
      </c>
    </row>
    <row r="179" spans="1:4">
      <c r="A179" s="22">
        <v>-2.50111E-12</v>
      </c>
      <c r="B179" s="22">
        <v>69.487970000000004</v>
      </c>
      <c r="C179" s="22">
        <v>-8.0603970000000005E-10</v>
      </c>
      <c r="D179" s="22">
        <v>69.49297</v>
      </c>
    </row>
    <row r="180" spans="1:4">
      <c r="A180" s="22">
        <v>-3.4106050000000001E-12</v>
      </c>
      <c r="B180" s="22">
        <v>69.891999999999996</v>
      </c>
      <c r="C180" s="22">
        <v>-6.8780540000000001E-10</v>
      </c>
      <c r="D180" s="22">
        <v>69.897999999999996</v>
      </c>
    </row>
    <row r="181" spans="1:4">
      <c r="A181" s="22">
        <v>-1.8189889999999999E-12</v>
      </c>
      <c r="B181" s="22">
        <v>70.298019999999994</v>
      </c>
      <c r="C181" s="22">
        <v>-6.2891559999999998E-10</v>
      </c>
      <c r="D181" s="22">
        <v>70.304019999999994</v>
      </c>
    </row>
    <row r="182" spans="1:4">
      <c r="A182" s="22">
        <v>2.2737369999999998E-13</v>
      </c>
      <c r="B182" s="22">
        <v>70.703040000000001</v>
      </c>
      <c r="C182" s="22">
        <v>-8.7425180000000001E-10</v>
      </c>
      <c r="D182" s="22">
        <v>70.709040000000002</v>
      </c>
    </row>
    <row r="183" spans="1:4">
      <c r="A183" s="22">
        <v>-1.8189889999999999E-12</v>
      </c>
      <c r="B183" s="22">
        <v>71.107069999999993</v>
      </c>
      <c r="C183" s="22">
        <v>-7.2896000000000003E-10</v>
      </c>
      <c r="D183" s="22">
        <v>71.114069999999998</v>
      </c>
    </row>
    <row r="184" spans="1:4">
      <c r="A184" s="22">
        <v>-2.50111E-12</v>
      </c>
      <c r="B184" s="22">
        <v>71.513090000000005</v>
      </c>
      <c r="C184" s="22">
        <v>-7.5760909999999995E-10</v>
      </c>
      <c r="D184" s="22">
        <v>71.518090000000001</v>
      </c>
    </row>
    <row r="185" spans="1:4">
      <c r="A185" s="22">
        <v>-2.2737369999999998E-12</v>
      </c>
      <c r="B185" s="22">
        <v>71.918109999999999</v>
      </c>
      <c r="C185" s="22">
        <v>-6.5620039999999999E-10</v>
      </c>
      <c r="D185" s="22">
        <v>71.921109999999999</v>
      </c>
    </row>
    <row r="186" spans="1:4">
      <c r="A186" s="22">
        <v>-3.1832310000000001E-12</v>
      </c>
      <c r="B186" s="22">
        <v>72.322140000000005</v>
      </c>
      <c r="C186" s="22">
        <v>-6.709797E-10</v>
      </c>
      <c r="D186" s="22">
        <v>72.326139999999995</v>
      </c>
    </row>
    <row r="187" spans="1:4">
      <c r="A187" s="22">
        <v>-1.591616E-12</v>
      </c>
      <c r="B187" s="22">
        <v>72.727159999999998</v>
      </c>
      <c r="C187" s="22">
        <v>-6.5097080000000002E-10</v>
      </c>
      <c r="D187" s="22">
        <v>72.731160000000003</v>
      </c>
    </row>
    <row r="188" spans="1:4">
      <c r="A188" s="22">
        <v>-2.0463629999999999E-12</v>
      </c>
      <c r="B188" s="22">
        <v>73.132180000000005</v>
      </c>
      <c r="C188" s="22">
        <v>-7.2554939999999996E-10</v>
      </c>
      <c r="D188" s="22">
        <v>73.135180000000005</v>
      </c>
    </row>
    <row r="189" spans="1:4">
      <c r="A189" s="22">
        <v>-6.82121E-13</v>
      </c>
      <c r="B189" s="22">
        <v>73.538210000000007</v>
      </c>
      <c r="C189" s="22">
        <v>-7.2236619999999999E-10</v>
      </c>
      <c r="D189" s="22">
        <v>73.540210000000002</v>
      </c>
    </row>
    <row r="190" spans="1:4">
      <c r="A190" s="22">
        <v>-9.0949469999999998E-13</v>
      </c>
      <c r="B190" s="22">
        <v>73.942229999999995</v>
      </c>
      <c r="C190" s="22">
        <v>-7.6579449999999999E-10</v>
      </c>
      <c r="D190" s="22">
        <v>73.945229999999995</v>
      </c>
    </row>
    <row r="191" spans="1:4">
      <c r="A191" s="22">
        <v>-1.591616E-12</v>
      </c>
      <c r="B191" s="22">
        <v>74.346249999999998</v>
      </c>
      <c r="C191" s="22">
        <v>-7.4328450000000003E-10</v>
      </c>
      <c r="D191" s="22">
        <v>74.349249999999998</v>
      </c>
    </row>
    <row r="192" spans="1:4">
      <c r="A192" s="22">
        <v>-2.0463629999999999E-12</v>
      </c>
      <c r="B192" s="22">
        <v>74.752279999999999</v>
      </c>
      <c r="C192" s="22">
        <v>-7.6875039999999998E-10</v>
      </c>
      <c r="D192" s="22">
        <v>74.756280000000004</v>
      </c>
    </row>
    <row r="193" spans="1:4">
      <c r="A193" s="22">
        <v>-1.591616E-12</v>
      </c>
      <c r="B193" s="22">
        <v>75.158299999999997</v>
      </c>
      <c r="C193" s="22">
        <v>-8.1877259999999996E-10</v>
      </c>
      <c r="D193" s="22">
        <v>75.162300000000002</v>
      </c>
    </row>
    <row r="194" spans="1:4">
      <c r="A194" s="22">
        <v>-6.82121E-13</v>
      </c>
      <c r="B194" s="22">
        <v>75.563320000000004</v>
      </c>
      <c r="C194" s="22">
        <v>-8.0058269999999997E-10</v>
      </c>
      <c r="D194" s="22">
        <v>75.567319999999995</v>
      </c>
    </row>
    <row r="195" spans="1:4">
      <c r="A195" s="22">
        <v>-2.9558579999999999E-12</v>
      </c>
      <c r="B195" s="22">
        <v>75.968350000000001</v>
      </c>
      <c r="C195" s="22">
        <v>-7.3760019999999998E-10</v>
      </c>
      <c r="D195" s="22">
        <v>75.971350000000001</v>
      </c>
    </row>
    <row r="196" spans="1:4">
      <c r="A196" s="22">
        <v>-6.8212100000000002E-12</v>
      </c>
      <c r="B196" s="22">
        <v>76.372370000000004</v>
      </c>
      <c r="C196" s="22">
        <v>-6.409664E-10</v>
      </c>
      <c r="D196" s="22">
        <v>76.376369999999994</v>
      </c>
    </row>
    <row r="197" spans="1:4">
      <c r="A197" s="22">
        <v>-9.0949469999999998E-13</v>
      </c>
      <c r="B197" s="22">
        <v>76.779390000000006</v>
      </c>
      <c r="C197" s="22">
        <v>-8.1104190000000001E-10</v>
      </c>
      <c r="D197" s="22">
        <v>76.783389999999997</v>
      </c>
    </row>
    <row r="198" spans="1:4">
      <c r="A198" s="22">
        <v>-1.136868E-12</v>
      </c>
      <c r="B198" s="22">
        <v>77.182410000000004</v>
      </c>
      <c r="C198" s="22">
        <v>-7.2873260000000003E-10</v>
      </c>
      <c r="D198" s="22">
        <v>77.187420000000003</v>
      </c>
    </row>
    <row r="199" spans="1:4">
      <c r="A199" s="22">
        <v>-6.366463E-12</v>
      </c>
      <c r="B199" s="22">
        <v>77.591440000000006</v>
      </c>
      <c r="C199" s="22">
        <v>-7.7216099999999996E-10</v>
      </c>
      <c r="D199" s="22">
        <v>77.591440000000006</v>
      </c>
    </row>
    <row r="200" spans="1:4">
      <c r="A200" s="22">
        <v>-2.50111E-12</v>
      </c>
      <c r="B200" s="22">
        <v>77.997460000000004</v>
      </c>
      <c r="C200" s="22">
        <v>-5.6684259999999998E-10</v>
      </c>
      <c r="D200" s="22">
        <v>77.996459999999999</v>
      </c>
    </row>
    <row r="201" spans="1:4">
      <c r="A201" s="22">
        <v>-3.6379789999999996E-12</v>
      </c>
      <c r="B201" s="22">
        <v>78.403480000000002</v>
      </c>
      <c r="C201" s="22">
        <v>-7.0986059999999995E-10</v>
      </c>
      <c r="D201" s="22">
        <v>78.402479999999997</v>
      </c>
    </row>
    <row r="202" spans="1:4">
      <c r="A202" s="22">
        <v>-2.0463629999999999E-12</v>
      </c>
      <c r="B202" s="22">
        <v>78.808509999999998</v>
      </c>
      <c r="C202" s="22">
        <v>-7.0576789999999999E-10</v>
      </c>
      <c r="D202" s="22">
        <v>78.807509999999994</v>
      </c>
    </row>
    <row r="203" spans="1:4">
      <c r="A203" s="22">
        <v>-8.1854519999999996E-12</v>
      </c>
      <c r="B203" s="22">
        <v>79.214529999999996</v>
      </c>
      <c r="C203" s="22">
        <v>-6.7552719999999998E-10</v>
      </c>
      <c r="D203" s="22">
        <v>79.213530000000006</v>
      </c>
    </row>
    <row r="204" spans="1:4">
      <c r="A204" s="22">
        <v>-5.456968E-12</v>
      </c>
      <c r="B204" s="22">
        <v>79.620549999999994</v>
      </c>
      <c r="C204" s="22">
        <v>-6.1731950000000004E-10</v>
      </c>
      <c r="D204" s="22">
        <v>79.618549999999999</v>
      </c>
    </row>
    <row r="205" spans="1:4">
      <c r="A205" s="22">
        <v>-7.9580790000000002E-12</v>
      </c>
      <c r="B205" s="22">
        <v>80.026579999999996</v>
      </c>
      <c r="C205" s="22">
        <v>-7.2532199999999995E-10</v>
      </c>
      <c r="D205" s="22">
        <v>80.02458</v>
      </c>
    </row>
    <row r="206" spans="1:4">
      <c r="A206" s="22">
        <v>-8.4128259999999995E-12</v>
      </c>
      <c r="B206" s="22">
        <v>80.431600000000003</v>
      </c>
      <c r="C206" s="22">
        <v>-7.5920070000000004E-10</v>
      </c>
      <c r="D206" s="22">
        <v>80.430599999999998</v>
      </c>
    </row>
    <row r="207" spans="1:4">
      <c r="A207" s="22">
        <v>-6.366463E-12</v>
      </c>
      <c r="B207" s="22">
        <v>80.836619999999996</v>
      </c>
      <c r="C207" s="22">
        <v>-7.4464880000000004E-10</v>
      </c>
      <c r="D207" s="22">
        <v>80.836619999999996</v>
      </c>
    </row>
    <row r="208" spans="1:4">
      <c r="A208" s="22">
        <v>-2.2737369999999998E-12</v>
      </c>
      <c r="B208" s="22">
        <v>81.240650000000002</v>
      </c>
      <c r="C208" s="22">
        <v>-7.3578119999999999E-10</v>
      </c>
      <c r="D208" s="22">
        <v>81.240650000000002</v>
      </c>
    </row>
    <row r="209" spans="1:4">
      <c r="A209" s="22">
        <v>-2.2737369999999998E-13</v>
      </c>
      <c r="B209" s="22">
        <v>81.647670000000005</v>
      </c>
      <c r="C209" s="22">
        <v>-7.4555830000000004E-10</v>
      </c>
      <c r="D209" s="22">
        <v>81.647670000000005</v>
      </c>
    </row>
    <row r="210" spans="1:4">
      <c r="A210" s="22">
        <v>-1.8189889999999999E-12</v>
      </c>
      <c r="B210" s="22">
        <v>82.052689999999998</v>
      </c>
      <c r="C210" s="22">
        <v>-8.2491170000000002E-10</v>
      </c>
      <c r="D210" s="22">
        <v>82.052689999999998</v>
      </c>
    </row>
    <row r="211" spans="1:4">
      <c r="A211" s="22">
        <v>-1.227818E-11</v>
      </c>
      <c r="B211" s="22">
        <v>82.457719999999995</v>
      </c>
      <c r="C211" s="22">
        <v>-8.3286979999999998E-10</v>
      </c>
      <c r="D211" s="22">
        <v>82.457719999999995</v>
      </c>
    </row>
    <row r="212" spans="1:4">
      <c r="A212" s="22">
        <v>-6.82121E-13</v>
      </c>
      <c r="B212" s="22">
        <v>82.863740000000007</v>
      </c>
      <c r="C212" s="22">
        <v>-6.8007469999999996E-10</v>
      </c>
      <c r="D212" s="22">
        <v>82.862740000000002</v>
      </c>
    </row>
    <row r="213" spans="1:4">
      <c r="A213" s="22">
        <v>-1.8189889999999999E-12</v>
      </c>
      <c r="B213" s="22">
        <v>83.26876</v>
      </c>
      <c r="C213" s="22">
        <v>-7.5692699999999996E-10</v>
      </c>
      <c r="D213" s="22">
        <v>83.26876</v>
      </c>
    </row>
    <row r="214" spans="1:4">
      <c r="A214" s="22">
        <v>-5.9117159999999999E-12</v>
      </c>
      <c r="B214" s="22">
        <v>83.671790000000001</v>
      </c>
      <c r="C214" s="22">
        <v>-6.3255359999999996E-10</v>
      </c>
      <c r="D214" s="22">
        <v>83.674790000000002</v>
      </c>
    </row>
    <row r="215" spans="1:4">
      <c r="A215" s="22">
        <v>-1.182343E-11</v>
      </c>
      <c r="B215" s="22">
        <v>84.079809999999995</v>
      </c>
      <c r="C215" s="22">
        <v>-7.4942359999999999E-10</v>
      </c>
      <c r="D215" s="22">
        <v>84.078810000000004</v>
      </c>
    </row>
    <row r="216" spans="1:4">
      <c r="A216" s="22">
        <v>-3.4106050000000001E-12</v>
      </c>
      <c r="B216" s="22">
        <v>84.485830000000007</v>
      </c>
      <c r="C216" s="22">
        <v>-7.1213439999999996E-10</v>
      </c>
      <c r="D216" s="22">
        <v>84.483829999999998</v>
      </c>
    </row>
    <row r="217" spans="1:4">
      <c r="A217" s="22">
        <v>-1.136868E-12</v>
      </c>
      <c r="B217" s="22">
        <v>84.892859999999999</v>
      </c>
      <c r="C217" s="22">
        <v>-5.9048940000000001E-10</v>
      </c>
      <c r="D217" s="22">
        <v>84.888859999999994</v>
      </c>
    </row>
    <row r="218" spans="1:4">
      <c r="A218" s="22"/>
      <c r="B218" s="22"/>
      <c r="C218" s="22">
        <v>-6.6620490000000005E-10</v>
      </c>
      <c r="D218" s="22">
        <v>85.292879999999997</v>
      </c>
    </row>
    <row r="219" spans="1:4">
      <c r="A219" s="22"/>
      <c r="B219" s="22"/>
      <c r="C219" s="22">
        <v>-7.4510350000000002E-10</v>
      </c>
      <c r="D219" s="22">
        <v>85.697900000000004</v>
      </c>
    </row>
    <row r="220" spans="1:4">
      <c r="A220" s="22"/>
      <c r="B220" s="22"/>
      <c r="C220" s="22">
        <v>-6.8439480000000003E-10</v>
      </c>
      <c r="D220" s="22">
        <v>86.101920000000007</v>
      </c>
    </row>
    <row r="221" spans="1:4">
      <c r="A221" s="22"/>
      <c r="B221" s="22"/>
      <c r="C221" s="22">
        <v>-7.0372149999999999E-10</v>
      </c>
      <c r="D221" s="22">
        <v>86.507949999999994</v>
      </c>
    </row>
    <row r="222" spans="1:4">
      <c r="A222" s="22"/>
      <c r="B222" s="22"/>
      <c r="C222" s="22">
        <v>-6.4665069999999995E-10</v>
      </c>
      <c r="D222" s="22">
        <v>86.914969999999997</v>
      </c>
    </row>
    <row r="223" spans="1:4">
      <c r="A223" s="22"/>
      <c r="B223" s="22"/>
      <c r="C223" s="22">
        <v>-6.9712770000000004E-10</v>
      </c>
      <c r="D223" s="22">
        <v>87.320989999999995</v>
      </c>
    </row>
    <row r="224" spans="1:4">
      <c r="A224" s="22"/>
      <c r="B224" s="22"/>
      <c r="C224" s="22">
        <v>-7.371455E-10</v>
      </c>
      <c r="D224" s="22">
        <v>87.726020000000005</v>
      </c>
    </row>
    <row r="225" spans="1:4">
      <c r="A225" s="22"/>
      <c r="B225" s="22"/>
      <c r="C225" s="22">
        <v>-7.4192029999999995E-10</v>
      </c>
      <c r="D225" s="22">
        <v>88.130039999999994</v>
      </c>
    </row>
    <row r="226" spans="1:4">
      <c r="A226" s="22"/>
      <c r="B226" s="22"/>
      <c r="C226" s="22"/>
      <c r="D226" s="22"/>
    </row>
    <row r="227" spans="1:4">
      <c r="A227" s="22"/>
      <c r="B227" s="22"/>
      <c r="C227" s="22"/>
      <c r="D227" s="22"/>
    </row>
    <row r="228" spans="1:4">
      <c r="A228" s="22"/>
      <c r="B228" s="22"/>
      <c r="C228" s="22"/>
      <c r="D228" s="22"/>
    </row>
    <row r="229" spans="1:4">
      <c r="A229" s="22"/>
      <c r="B229" s="22"/>
      <c r="C229" s="22"/>
      <c r="D229" s="22"/>
    </row>
    <row r="230" spans="1:4">
      <c r="A230" s="22"/>
      <c r="B230" s="22"/>
      <c r="C230" s="22"/>
      <c r="D230" s="22"/>
    </row>
    <row r="231" spans="1:4">
      <c r="A231" s="22"/>
      <c r="B231" s="22"/>
      <c r="C231" s="22"/>
      <c r="D231" s="22"/>
    </row>
    <row r="232" spans="1:4">
      <c r="A232" s="22"/>
      <c r="B232" s="22"/>
      <c r="C232" s="22"/>
      <c r="D232" s="22"/>
    </row>
    <row r="233" spans="1:4">
      <c r="A233" s="22"/>
      <c r="B233" s="22"/>
      <c r="C233" s="22"/>
      <c r="D233" s="22"/>
    </row>
    <row r="234" spans="1:4">
      <c r="A234" s="22"/>
      <c r="B234" s="22"/>
      <c r="C234" s="22"/>
      <c r="D234" s="22"/>
    </row>
    <row r="235" spans="1:4">
      <c r="A235" s="22"/>
      <c r="B235" s="22"/>
      <c r="C235" s="22"/>
      <c r="D235" s="22"/>
    </row>
    <row r="236" spans="1:4">
      <c r="A236" s="22"/>
      <c r="B236" s="22"/>
      <c r="C236" s="22"/>
      <c r="D236" s="22"/>
    </row>
    <row r="237" spans="1:4">
      <c r="A237" s="22"/>
      <c r="B237" s="22"/>
      <c r="C237" s="22"/>
      <c r="D237" s="22"/>
    </row>
    <row r="238" spans="1:4">
      <c r="A238" s="22"/>
      <c r="B238" s="22"/>
      <c r="C238" s="22"/>
      <c r="D238" s="22"/>
    </row>
    <row r="239" spans="1:4">
      <c r="A239" s="22"/>
      <c r="B239" s="22"/>
      <c r="C239" s="22"/>
      <c r="D239" s="22"/>
    </row>
    <row r="240" spans="1:4">
      <c r="A240" s="22"/>
      <c r="B240" s="22"/>
      <c r="C240" s="22"/>
      <c r="D240" s="22"/>
    </row>
    <row r="241" spans="1:4">
      <c r="A241" s="22"/>
      <c r="B241" s="22"/>
      <c r="C241" s="22"/>
      <c r="D241" s="22"/>
    </row>
    <row r="242" spans="1:4">
      <c r="A242" s="22"/>
      <c r="B242" s="22"/>
      <c r="C242" s="22"/>
      <c r="D242" s="22"/>
    </row>
    <row r="243" spans="1:4">
      <c r="A243" s="22"/>
      <c r="B243" s="22"/>
      <c r="C243" s="22"/>
      <c r="D243" s="22"/>
    </row>
    <row r="244" spans="1:4">
      <c r="A244" s="22"/>
      <c r="B244" s="22"/>
      <c r="C244" s="22"/>
      <c r="D244" s="22"/>
    </row>
    <row r="245" spans="1:4">
      <c r="A245" s="22"/>
      <c r="B245" s="22"/>
      <c r="C245" s="22"/>
      <c r="D245" s="22"/>
    </row>
    <row r="246" spans="1:4">
      <c r="A246" s="22"/>
      <c r="B246" s="22"/>
      <c r="C246" s="22"/>
      <c r="D246" s="22"/>
    </row>
    <row r="247" spans="1:4">
      <c r="A247" s="22"/>
      <c r="B247" s="22"/>
      <c r="C247" s="22"/>
      <c r="D247" s="22"/>
    </row>
    <row r="248" spans="1:4">
      <c r="A248" s="22"/>
      <c r="B248" s="22"/>
      <c r="C248" s="22"/>
      <c r="D248" s="22"/>
    </row>
    <row r="249" spans="1:4">
      <c r="A249" s="22"/>
      <c r="B249" s="22"/>
      <c r="C249" s="22"/>
      <c r="D249" s="22"/>
    </row>
    <row r="250" spans="1:4">
      <c r="A250" s="22"/>
      <c r="B250" s="22"/>
      <c r="C250" s="22"/>
      <c r="D250" s="22"/>
    </row>
    <row r="251" spans="1:4">
      <c r="A251" s="22"/>
      <c r="B251" s="22"/>
      <c r="C251" s="22"/>
      <c r="D251" s="22"/>
    </row>
    <row r="252" spans="1:4">
      <c r="A252" s="22"/>
      <c r="B252" s="22"/>
      <c r="C252" s="22"/>
      <c r="D252" s="22"/>
    </row>
    <row r="253" spans="1:4">
      <c r="A253" s="22"/>
      <c r="B253" s="22"/>
      <c r="C253" s="22"/>
      <c r="D253" s="22"/>
    </row>
    <row r="254" spans="1:4">
      <c r="A254" s="22"/>
      <c r="B254" s="22"/>
      <c r="C254" s="22"/>
      <c r="D254" s="22"/>
    </row>
    <row r="255" spans="1:4">
      <c r="A255" s="22"/>
      <c r="B255" s="22"/>
      <c r="C255" s="22"/>
      <c r="D255" s="22"/>
    </row>
    <row r="256" spans="1:4">
      <c r="A256" s="22"/>
      <c r="B256" s="22"/>
      <c r="C256" s="22"/>
      <c r="D256" s="22"/>
    </row>
    <row r="257" spans="1:4">
      <c r="A257" s="22"/>
      <c r="B257" s="22"/>
      <c r="C257" s="22"/>
      <c r="D257" s="22"/>
    </row>
    <row r="258" spans="1:4">
      <c r="A258" s="22"/>
      <c r="B258" s="22"/>
      <c r="C258" s="22"/>
      <c r="D258" s="22"/>
    </row>
    <row r="259" spans="1:4">
      <c r="A259" s="22"/>
      <c r="B259" s="22"/>
      <c r="C259" s="22"/>
      <c r="D259" s="22"/>
    </row>
    <row r="260" spans="1:4">
      <c r="A260" s="22"/>
      <c r="B260" s="22"/>
      <c r="C260" s="22"/>
      <c r="D260" s="22"/>
    </row>
    <row r="261" spans="1:4">
      <c r="A261" s="22"/>
      <c r="B261" s="22"/>
      <c r="C261" s="22"/>
      <c r="D261" s="22"/>
    </row>
    <row r="262" spans="1:4">
      <c r="A262" s="22"/>
      <c r="B262" s="22"/>
      <c r="C262" s="22"/>
      <c r="D262" s="22"/>
    </row>
    <row r="263" spans="1:4">
      <c r="A263" s="22"/>
      <c r="B263" s="22"/>
      <c r="C263" s="22"/>
      <c r="D263" s="22"/>
    </row>
    <row r="264" spans="1:4">
      <c r="A264" s="22"/>
      <c r="B264" s="22"/>
      <c r="C264" s="22"/>
      <c r="D264" s="22"/>
    </row>
    <row r="265" spans="1:4">
      <c r="A265" s="22"/>
      <c r="B265" s="22"/>
      <c r="C265" s="22"/>
      <c r="D265" s="22"/>
    </row>
    <row r="266" spans="1:4">
      <c r="A266" s="22"/>
      <c r="B266" s="22"/>
      <c r="C266" s="22"/>
      <c r="D266" s="22"/>
    </row>
    <row r="267" spans="1:4">
      <c r="A267" s="22"/>
      <c r="B267" s="22"/>
      <c r="C267" s="22"/>
      <c r="D267" s="22"/>
    </row>
    <row r="268" spans="1:4">
      <c r="A268" s="22"/>
      <c r="B268" s="22"/>
      <c r="C268" s="22"/>
      <c r="D268" s="22"/>
    </row>
    <row r="269" spans="1:4">
      <c r="A269" s="22"/>
      <c r="B269" s="22"/>
      <c r="C269" s="22"/>
      <c r="D269" s="22"/>
    </row>
    <row r="270" spans="1:4">
      <c r="A270" s="22"/>
      <c r="B270" s="22"/>
      <c r="C270" s="22"/>
      <c r="D270" s="22"/>
    </row>
    <row r="271" spans="1:4">
      <c r="A271" s="22"/>
      <c r="B271" s="22"/>
      <c r="C271" s="22"/>
      <c r="D271" s="22"/>
    </row>
    <row r="272" spans="1:4">
      <c r="A272" s="22"/>
      <c r="B272" s="22"/>
      <c r="C272" s="22"/>
      <c r="D272" s="22"/>
    </row>
    <row r="273" spans="1:4">
      <c r="A273" s="22"/>
      <c r="B273" s="22"/>
      <c r="C273" s="22"/>
      <c r="D273" s="22"/>
    </row>
    <row r="274" spans="1:4">
      <c r="A274" s="22"/>
      <c r="B274" s="22"/>
      <c r="C274" s="22"/>
      <c r="D274" s="22"/>
    </row>
    <row r="275" spans="1:4">
      <c r="A275" s="22"/>
      <c r="B275" s="22"/>
      <c r="C275" s="22"/>
      <c r="D275" s="22"/>
    </row>
    <row r="276" spans="1:4">
      <c r="A276" s="22"/>
      <c r="B276" s="22"/>
      <c r="C276" s="22"/>
      <c r="D276" s="22"/>
    </row>
    <row r="277" spans="1:4">
      <c r="A277" s="22"/>
      <c r="B277" s="22"/>
      <c r="C277" s="22"/>
      <c r="D277" s="22"/>
    </row>
    <row r="278" spans="1:4">
      <c r="A278" s="22"/>
      <c r="B278" s="22"/>
      <c r="C278" s="22"/>
      <c r="D278" s="22"/>
    </row>
    <row r="279" spans="1:4">
      <c r="A279" s="22"/>
      <c r="B279" s="22"/>
      <c r="C279" s="22"/>
      <c r="D279" s="22"/>
    </row>
    <row r="280" spans="1:4">
      <c r="A280" s="22"/>
      <c r="B280" s="22"/>
      <c r="C280" s="22"/>
      <c r="D280" s="22"/>
    </row>
    <row r="281" spans="1:4">
      <c r="A281" s="22"/>
      <c r="B281" s="22"/>
      <c r="C281" s="22"/>
      <c r="D281" s="22"/>
    </row>
    <row r="282" spans="1:4">
      <c r="A282" s="22"/>
      <c r="B282" s="22"/>
      <c r="C282" s="22"/>
      <c r="D282" s="22"/>
    </row>
    <row r="283" spans="1:4">
      <c r="A283" s="22"/>
      <c r="B283" s="22"/>
      <c r="C283" s="22"/>
      <c r="D283" s="22"/>
    </row>
    <row r="284" spans="1:4">
      <c r="A284" s="22"/>
      <c r="B284" s="22"/>
      <c r="C284" s="22"/>
      <c r="D284" s="22"/>
    </row>
    <row r="285" spans="1:4">
      <c r="A285" s="22"/>
      <c r="B285" s="22"/>
      <c r="C285" s="22"/>
      <c r="D285" s="22"/>
    </row>
    <row r="286" spans="1:4">
      <c r="A286" s="22"/>
      <c r="B286" s="22"/>
      <c r="C286" s="22"/>
      <c r="D286" s="22"/>
    </row>
    <row r="287" spans="1:4">
      <c r="A287" s="22"/>
      <c r="B287" s="22"/>
      <c r="C287" s="22"/>
      <c r="D287" s="22"/>
    </row>
    <row r="288" spans="1:4">
      <c r="A288" s="22"/>
      <c r="B288" s="22"/>
      <c r="C288" s="22"/>
      <c r="D288" s="22"/>
    </row>
    <row r="289" spans="1:4">
      <c r="A289" s="22"/>
      <c r="B289" s="22"/>
      <c r="C289" s="22"/>
      <c r="D289" s="22"/>
    </row>
    <row r="290" spans="1:4">
      <c r="A290" s="22"/>
      <c r="B290" s="22"/>
      <c r="C290" s="22"/>
      <c r="D290" s="22"/>
    </row>
    <row r="291" spans="1:4">
      <c r="A291" s="22"/>
      <c r="B291" s="22"/>
      <c r="C291" s="22"/>
      <c r="D291" s="22"/>
    </row>
    <row r="292" spans="1:4">
      <c r="A292" s="22"/>
      <c r="B292" s="22"/>
      <c r="C292" s="22"/>
      <c r="D292" s="22"/>
    </row>
    <row r="293" spans="1:4">
      <c r="A293" s="22"/>
      <c r="B293" s="22"/>
      <c r="C293" s="22"/>
      <c r="D293" s="22"/>
    </row>
    <row r="294" spans="1:4">
      <c r="A294" s="22"/>
      <c r="B294" s="22"/>
      <c r="C294" s="22"/>
      <c r="D294" s="22"/>
    </row>
    <row r="295" spans="1:4">
      <c r="A295" s="22"/>
      <c r="B295" s="22"/>
      <c r="C295" s="22"/>
      <c r="D295" s="22"/>
    </row>
    <row r="296" spans="1:4">
      <c r="A296" s="22"/>
      <c r="B296" s="22"/>
      <c r="C296" s="22"/>
      <c r="D296" s="22"/>
    </row>
    <row r="297" spans="1:4">
      <c r="A297" s="22"/>
      <c r="B297" s="22"/>
      <c r="C297" s="22"/>
      <c r="D297" s="22"/>
    </row>
    <row r="298" spans="1:4">
      <c r="A298" s="22"/>
      <c r="B298" s="22"/>
      <c r="C298" s="22"/>
      <c r="D298" s="22"/>
    </row>
    <row r="299" spans="1:4">
      <c r="A299" s="22"/>
      <c r="B299" s="22"/>
      <c r="C299" s="22"/>
      <c r="D299" s="22"/>
    </row>
    <row r="300" spans="1:4">
      <c r="A300" s="22"/>
      <c r="B300" s="22"/>
      <c r="C300" s="22"/>
      <c r="D300" s="22"/>
    </row>
    <row r="301" spans="1:4">
      <c r="A301" s="22"/>
      <c r="B301" s="22"/>
      <c r="C301" s="22"/>
      <c r="D301" s="22"/>
    </row>
    <row r="302" spans="1:4">
      <c r="A302" s="22"/>
      <c r="B302" s="22"/>
      <c r="C302" s="22"/>
      <c r="D302" s="22"/>
    </row>
    <row r="303" spans="1:4">
      <c r="A303" s="22"/>
      <c r="B303" s="22"/>
      <c r="C303" s="22"/>
      <c r="D303" s="22"/>
    </row>
    <row r="304" spans="1:4">
      <c r="A304" s="22"/>
      <c r="B304" s="22"/>
      <c r="C304" s="22"/>
      <c r="D304" s="22"/>
    </row>
    <row r="305" spans="1:4">
      <c r="A305" s="22"/>
      <c r="B305" s="22"/>
      <c r="C305" s="22"/>
      <c r="D305" s="22"/>
    </row>
    <row r="306" spans="1:4">
      <c r="A306" s="22"/>
      <c r="B306" s="22"/>
      <c r="C306" s="22"/>
      <c r="D306" s="22"/>
    </row>
    <row r="307" spans="1:4">
      <c r="A307" s="22"/>
      <c r="B307" s="22"/>
      <c r="C307" s="22"/>
      <c r="D307" s="22"/>
    </row>
    <row r="308" spans="1:4">
      <c r="A308" s="22"/>
      <c r="B308" s="22"/>
      <c r="C308" s="22"/>
      <c r="D308" s="22"/>
    </row>
    <row r="309" spans="1:4">
      <c r="A309" s="22"/>
      <c r="B309" s="22"/>
      <c r="C309" s="22"/>
      <c r="D309" s="22"/>
    </row>
    <row r="310" spans="1:4">
      <c r="A310" s="22"/>
      <c r="B310" s="22"/>
      <c r="C310" s="22"/>
      <c r="D310" s="22"/>
    </row>
    <row r="311" spans="1:4">
      <c r="A311" s="22"/>
      <c r="B311" s="22"/>
      <c r="C311" s="22"/>
      <c r="D311" s="22"/>
    </row>
    <row r="312" spans="1:4">
      <c r="A312" s="22"/>
      <c r="B312" s="22"/>
      <c r="C312" s="22"/>
      <c r="D312" s="22"/>
    </row>
    <row r="313" spans="1:4">
      <c r="A313" s="22"/>
      <c r="B313" s="22"/>
      <c r="C313" s="22"/>
      <c r="D313" s="22"/>
    </row>
    <row r="314" spans="1:4">
      <c r="A314" s="22"/>
      <c r="B314" s="22"/>
      <c r="C314" s="22"/>
      <c r="D314" s="22"/>
    </row>
    <row r="315" spans="1:4">
      <c r="A315" s="22"/>
      <c r="B315" s="22"/>
      <c r="C315" s="22"/>
      <c r="D315" s="22"/>
    </row>
    <row r="316" spans="1:4">
      <c r="A316" s="22"/>
      <c r="B316" s="22"/>
      <c r="C316" s="22"/>
      <c r="D316" s="22"/>
    </row>
    <row r="317" spans="1:4">
      <c r="A317" s="22"/>
      <c r="B317" s="22"/>
      <c r="C317" s="22"/>
      <c r="D317" s="22"/>
    </row>
    <row r="318" spans="1:4">
      <c r="A318" s="22"/>
      <c r="B318" s="22"/>
      <c r="C318" s="22"/>
      <c r="D318" s="22"/>
    </row>
    <row r="319" spans="1:4">
      <c r="A319" s="22"/>
      <c r="B319" s="22"/>
      <c r="C319" s="22"/>
      <c r="D319" s="22"/>
    </row>
    <row r="320" spans="1:4">
      <c r="A320" s="22"/>
      <c r="B320" s="22"/>
      <c r="C320" s="22"/>
      <c r="D320" s="22"/>
    </row>
    <row r="321" spans="1:4">
      <c r="A321" s="22"/>
      <c r="B321" s="22"/>
      <c r="C321" s="22"/>
      <c r="D321" s="22"/>
    </row>
    <row r="322" spans="1:4">
      <c r="A322" s="22"/>
      <c r="B322" s="22"/>
      <c r="C322" s="22"/>
      <c r="D322" s="22"/>
    </row>
    <row r="323" spans="1:4">
      <c r="A323" s="22"/>
      <c r="B323" s="22"/>
      <c r="C323" s="22"/>
      <c r="D323" s="22"/>
    </row>
    <row r="324" spans="1:4">
      <c r="A324" s="22"/>
      <c r="B324" s="22"/>
      <c r="C324" s="22"/>
      <c r="D324" s="22"/>
    </row>
    <row r="325" spans="1:4">
      <c r="A325" s="22"/>
      <c r="B325" s="22"/>
      <c r="C325" s="22"/>
      <c r="D325" s="22"/>
    </row>
    <row r="326" spans="1:4">
      <c r="A326" s="22"/>
      <c r="B326" s="22"/>
      <c r="C326" s="22"/>
      <c r="D326" s="22"/>
    </row>
    <row r="327" spans="1:4">
      <c r="A327" s="22"/>
      <c r="B327" s="22"/>
      <c r="C327" s="22"/>
      <c r="D327" s="22"/>
    </row>
    <row r="328" spans="1:4">
      <c r="A328" s="22"/>
      <c r="B328" s="22"/>
      <c r="C328" s="22"/>
      <c r="D328" s="22"/>
    </row>
    <row r="329" spans="1:4">
      <c r="A329" s="22"/>
      <c r="B329" s="22"/>
      <c r="C329" s="22"/>
      <c r="D329" s="22"/>
    </row>
    <row r="330" spans="1:4">
      <c r="A330" s="22"/>
      <c r="B330" s="22"/>
      <c r="C330" s="22"/>
      <c r="D330" s="22"/>
    </row>
    <row r="331" spans="1:4">
      <c r="A331" s="22"/>
      <c r="B331" s="22"/>
      <c r="C331" s="22"/>
      <c r="D331" s="22"/>
    </row>
    <row r="332" spans="1:4">
      <c r="A332" s="22"/>
      <c r="B332" s="22"/>
      <c r="C332" s="22"/>
      <c r="D332" s="22"/>
    </row>
    <row r="333" spans="1:4">
      <c r="A333" s="22"/>
      <c r="B333" s="22"/>
      <c r="C333" s="22"/>
      <c r="D333" s="22"/>
    </row>
    <row r="334" spans="1:4">
      <c r="A334" s="22"/>
      <c r="B334" s="22"/>
      <c r="C334" s="22"/>
      <c r="D334" s="22"/>
    </row>
    <row r="335" spans="1:4">
      <c r="A335" s="22"/>
      <c r="B335" s="22"/>
      <c r="C335" s="22"/>
      <c r="D335" s="22"/>
    </row>
    <row r="336" spans="1:4">
      <c r="A336" s="22"/>
      <c r="B336" s="22"/>
      <c r="C336" s="22"/>
      <c r="D336" s="22"/>
    </row>
    <row r="337" spans="1:4">
      <c r="A337" s="22"/>
      <c r="B337" s="22"/>
      <c r="C337" s="22"/>
      <c r="D337" s="22"/>
    </row>
    <row r="338" spans="1:4">
      <c r="A338" s="22"/>
      <c r="B338" s="22"/>
      <c r="C338" s="22"/>
      <c r="D338" s="22"/>
    </row>
    <row r="339" spans="1:4">
      <c r="A339" s="22"/>
      <c r="B339" s="22"/>
      <c r="C339" s="22"/>
      <c r="D339" s="22"/>
    </row>
    <row r="340" spans="1:4">
      <c r="A340" s="22"/>
      <c r="B340" s="22"/>
      <c r="C340" s="22"/>
      <c r="D340" s="22"/>
    </row>
    <row r="341" spans="1:4">
      <c r="A341" s="22"/>
      <c r="B341" s="22"/>
      <c r="C341" s="22"/>
      <c r="D341" s="22"/>
    </row>
    <row r="342" spans="1:4">
      <c r="A342" s="22"/>
      <c r="B342" s="22"/>
      <c r="C342" s="22"/>
      <c r="D342" s="22"/>
    </row>
    <row r="343" spans="1:4">
      <c r="A343" s="22"/>
      <c r="B343" s="22"/>
      <c r="C343" s="22"/>
      <c r="D343" s="22"/>
    </row>
    <row r="344" spans="1:4">
      <c r="A344" s="22"/>
      <c r="B344" s="22"/>
      <c r="C344" s="22"/>
      <c r="D344" s="22"/>
    </row>
    <row r="345" spans="1:4">
      <c r="A345" s="22"/>
      <c r="B345" s="22"/>
      <c r="C345" s="22"/>
      <c r="D345" s="22"/>
    </row>
    <row r="346" spans="1:4">
      <c r="A346" s="22"/>
      <c r="B346" s="22"/>
      <c r="C346" s="22"/>
      <c r="D346" s="22"/>
    </row>
    <row r="347" spans="1:4">
      <c r="A347" s="22"/>
      <c r="B347" s="22"/>
      <c r="C347" s="22"/>
      <c r="D347" s="22"/>
    </row>
    <row r="348" spans="1:4">
      <c r="A348" s="22"/>
      <c r="B348" s="22"/>
      <c r="C348" s="22"/>
      <c r="D348" s="22"/>
    </row>
    <row r="349" spans="1:4">
      <c r="A349" s="22"/>
      <c r="B349" s="22"/>
      <c r="C349" s="22"/>
      <c r="D349" s="22"/>
    </row>
    <row r="350" spans="1:4">
      <c r="A350" s="22"/>
      <c r="B350" s="22"/>
      <c r="C350" s="22"/>
      <c r="D350" s="22"/>
    </row>
    <row r="351" spans="1:4">
      <c r="A351" s="22"/>
      <c r="B351" s="22"/>
      <c r="C351" s="22"/>
      <c r="D351" s="22"/>
    </row>
    <row r="352" spans="1:4">
      <c r="A352" s="22"/>
      <c r="B352" s="22"/>
      <c r="C352" s="22"/>
      <c r="D352" s="22"/>
    </row>
    <row r="353" spans="1:4">
      <c r="A353" s="22"/>
      <c r="B353" s="22"/>
      <c r="C353" s="22"/>
      <c r="D353" s="22"/>
    </row>
    <row r="354" spans="1:4">
      <c r="A354" s="22"/>
      <c r="B354" s="22"/>
      <c r="C354" s="22"/>
      <c r="D354" s="22"/>
    </row>
    <row r="355" spans="1:4">
      <c r="A355" s="22"/>
      <c r="B355" s="22"/>
      <c r="C355" s="22"/>
      <c r="D355" s="22"/>
    </row>
    <row r="356" spans="1:4">
      <c r="A356" s="22"/>
      <c r="B356" s="22"/>
      <c r="C356" s="22"/>
      <c r="D356" s="22"/>
    </row>
    <row r="357" spans="1:4">
      <c r="A357" s="22"/>
      <c r="B357" s="22"/>
      <c r="C357" s="22"/>
      <c r="D357" s="22"/>
    </row>
    <row r="358" spans="1:4">
      <c r="A358" s="22"/>
      <c r="B358" s="22"/>
      <c r="C358" s="22"/>
      <c r="D358" s="22"/>
    </row>
    <row r="359" spans="1:4">
      <c r="A359" s="22"/>
      <c r="B359" s="22"/>
      <c r="C359" s="22"/>
      <c r="D359" s="22"/>
    </row>
    <row r="360" spans="1:4">
      <c r="A360" s="22"/>
      <c r="B360" s="22"/>
      <c r="C360" s="22"/>
      <c r="D360" s="22"/>
    </row>
    <row r="361" spans="1:4">
      <c r="A361" s="22"/>
      <c r="B361" s="22"/>
      <c r="C361" s="22"/>
      <c r="D361" s="22"/>
    </row>
    <row r="362" spans="1:4">
      <c r="A362" s="22"/>
      <c r="B362" s="22"/>
      <c r="C362" s="22"/>
      <c r="D362" s="22"/>
    </row>
    <row r="363" spans="1:4">
      <c r="A363" s="22"/>
      <c r="B363" s="22"/>
      <c r="C363" s="22"/>
      <c r="D363" s="22"/>
    </row>
    <row r="364" spans="1:4">
      <c r="A364" s="22"/>
      <c r="B364" s="22"/>
      <c r="C364" s="22"/>
      <c r="D364" s="22"/>
    </row>
    <row r="365" spans="1:4">
      <c r="A365" s="22"/>
      <c r="B365" s="22"/>
      <c r="C365" s="22"/>
      <c r="D365" s="22"/>
    </row>
    <row r="366" spans="1:4">
      <c r="A366" s="22"/>
      <c r="B366" s="22"/>
      <c r="C366" s="22"/>
      <c r="D366" s="22"/>
    </row>
    <row r="367" spans="1:4">
      <c r="A367" s="22"/>
      <c r="B367" s="22"/>
      <c r="C367" s="22"/>
      <c r="D367" s="22"/>
    </row>
    <row r="368" spans="1:4">
      <c r="A368" s="22"/>
      <c r="B368" s="22"/>
      <c r="C368" s="22"/>
      <c r="D368" s="22"/>
    </row>
    <row r="369" spans="1:4">
      <c r="A369" s="22"/>
      <c r="B369" s="22"/>
      <c r="C369" s="22"/>
      <c r="D369" s="22"/>
    </row>
    <row r="370" spans="1:4">
      <c r="A370" s="22"/>
      <c r="B370" s="22"/>
      <c r="C370" s="22"/>
      <c r="D370" s="22"/>
    </row>
    <row r="371" spans="1:4">
      <c r="A371" s="22"/>
      <c r="B371" s="22"/>
      <c r="C371" s="22"/>
      <c r="D371" s="22"/>
    </row>
    <row r="372" spans="1:4">
      <c r="A372" s="22"/>
      <c r="B372" s="22"/>
      <c r="C372" s="22"/>
      <c r="D372" s="22"/>
    </row>
    <row r="373" spans="1:4">
      <c r="A373" s="22"/>
      <c r="B373" s="22"/>
      <c r="C373" s="22"/>
      <c r="D373" s="22"/>
    </row>
    <row r="374" spans="1:4">
      <c r="A374" s="22"/>
      <c r="B374" s="22"/>
      <c r="C374" s="22"/>
      <c r="D374" s="22"/>
    </row>
    <row r="375" spans="1:4">
      <c r="A375" s="22"/>
      <c r="B375" s="22"/>
      <c r="C375" s="22"/>
      <c r="D375" s="22"/>
    </row>
    <row r="376" spans="1:4">
      <c r="A376" s="22"/>
      <c r="B376" s="22"/>
      <c r="C376" s="22"/>
      <c r="D376" s="22"/>
    </row>
    <row r="377" spans="1:4">
      <c r="A377" s="22"/>
      <c r="B377" s="22"/>
      <c r="C377" s="22"/>
      <c r="D377" s="22"/>
    </row>
    <row r="378" spans="1:4">
      <c r="A378" s="22"/>
      <c r="B378" s="22"/>
      <c r="C378" s="22"/>
      <c r="D378" s="22"/>
    </row>
    <row r="379" spans="1:4">
      <c r="A379" s="22"/>
      <c r="B379" s="22"/>
      <c r="C379" s="22"/>
      <c r="D379" s="22"/>
    </row>
    <row r="380" spans="1:4">
      <c r="A380" s="22"/>
      <c r="B380" s="22"/>
      <c r="C380" s="22"/>
      <c r="D380" s="22"/>
    </row>
    <row r="381" spans="1:4">
      <c r="A381" s="22"/>
      <c r="B381" s="22"/>
      <c r="C381" s="22"/>
      <c r="D381" s="22"/>
    </row>
    <row r="382" spans="1:4">
      <c r="A382" s="22"/>
      <c r="B382" s="22"/>
      <c r="C382" s="22"/>
      <c r="D382" s="22"/>
    </row>
    <row r="383" spans="1:4">
      <c r="A383" s="22"/>
      <c r="B383" s="22"/>
      <c r="C383" s="22"/>
      <c r="D383" s="22"/>
    </row>
    <row r="384" spans="1:4">
      <c r="A384" s="22"/>
      <c r="B384" s="22"/>
      <c r="C384" s="22"/>
      <c r="D384" s="22"/>
    </row>
    <row r="385" spans="1:4">
      <c r="A385" s="22"/>
      <c r="B385" s="22"/>
      <c r="C385" s="22"/>
      <c r="D385" s="22"/>
    </row>
    <row r="386" spans="1:4">
      <c r="A386" s="22"/>
      <c r="B386" s="22"/>
      <c r="C386" s="22"/>
      <c r="D386" s="22"/>
    </row>
    <row r="387" spans="1:4">
      <c r="A387" s="22"/>
      <c r="B387" s="22"/>
      <c r="C387" s="22"/>
      <c r="D387" s="22"/>
    </row>
    <row r="388" spans="1:4">
      <c r="A388" s="22"/>
      <c r="B388" s="22"/>
      <c r="C388" s="22"/>
      <c r="D388" s="22"/>
    </row>
    <row r="389" spans="1:4">
      <c r="A389" s="22"/>
      <c r="B389" s="22"/>
      <c r="C389" s="22"/>
      <c r="D389" s="22"/>
    </row>
    <row r="390" spans="1:4">
      <c r="A390" s="22"/>
      <c r="B390" s="22"/>
      <c r="C390" s="22"/>
      <c r="D390" s="22"/>
    </row>
    <row r="391" spans="1:4">
      <c r="A391" s="22"/>
      <c r="B391" s="22"/>
      <c r="C391" s="22"/>
      <c r="D391" s="22"/>
    </row>
    <row r="392" spans="1:4">
      <c r="A392" s="22"/>
      <c r="B392" s="22"/>
      <c r="C392" s="22"/>
      <c r="D392" s="22"/>
    </row>
    <row r="393" spans="1:4">
      <c r="A393" s="22"/>
      <c r="B393" s="22"/>
      <c r="C393" s="22"/>
      <c r="D393" s="22"/>
    </row>
    <row r="394" spans="1:4">
      <c r="A394" s="22"/>
      <c r="B394" s="22"/>
      <c r="C394" s="22"/>
      <c r="D394" s="22"/>
    </row>
    <row r="395" spans="1:4">
      <c r="A395" s="22"/>
      <c r="B395" s="22"/>
      <c r="C395" s="22"/>
      <c r="D395" s="22"/>
    </row>
    <row r="396" spans="1:4">
      <c r="A396" s="22"/>
      <c r="B396" s="22"/>
      <c r="C396" s="22"/>
      <c r="D396" s="22"/>
    </row>
    <row r="397" spans="1:4">
      <c r="A397" s="22"/>
      <c r="B397" s="22"/>
      <c r="C397" s="22"/>
      <c r="D397" s="22"/>
    </row>
    <row r="398" spans="1:4">
      <c r="A398" s="22"/>
      <c r="B398" s="22"/>
      <c r="C398" s="22"/>
      <c r="D398" s="22"/>
    </row>
    <row r="399" spans="1:4">
      <c r="A399" s="22"/>
      <c r="B399" s="22"/>
      <c r="C399" s="22"/>
      <c r="D399" s="22"/>
    </row>
    <row r="400" spans="1:4">
      <c r="A400" s="22"/>
      <c r="B400" s="22"/>
      <c r="C400" s="22"/>
      <c r="D400" s="22"/>
    </row>
    <row r="401" spans="1:4">
      <c r="A401" s="22"/>
      <c r="B401" s="22"/>
      <c r="C401" s="22"/>
      <c r="D401" s="22"/>
    </row>
    <row r="402" spans="1:4">
      <c r="A402" s="22"/>
      <c r="B402" s="22"/>
      <c r="C402" s="22"/>
      <c r="D402" s="22"/>
    </row>
    <row r="403" spans="1:4">
      <c r="A403" s="22"/>
      <c r="B403" s="22"/>
      <c r="C403" s="22"/>
      <c r="D403" s="22"/>
    </row>
    <row r="404" spans="1:4">
      <c r="A404" s="22"/>
      <c r="B404" s="22"/>
      <c r="C404" s="22"/>
      <c r="D404" s="22"/>
    </row>
    <row r="405" spans="1:4">
      <c r="A405" s="22"/>
      <c r="B405" s="22"/>
      <c r="C405" s="22"/>
      <c r="D405" s="22"/>
    </row>
    <row r="406" spans="1:4">
      <c r="A406" s="22"/>
      <c r="B406" s="22"/>
      <c r="C406" s="22"/>
      <c r="D406" s="22"/>
    </row>
    <row r="407" spans="1:4">
      <c r="A407" s="22"/>
      <c r="B407" s="22"/>
      <c r="C407" s="22"/>
      <c r="D407" s="22"/>
    </row>
    <row r="408" spans="1:4">
      <c r="A408" s="22"/>
      <c r="B408" s="22"/>
      <c r="C408" s="22"/>
      <c r="D408" s="22"/>
    </row>
    <row r="409" spans="1:4">
      <c r="A409" s="22"/>
      <c r="B409" s="22"/>
      <c r="C409" s="22"/>
      <c r="D409" s="22"/>
    </row>
    <row r="410" spans="1:4">
      <c r="A410" s="22"/>
      <c r="B410" s="22"/>
      <c r="C410" s="22"/>
      <c r="D410" s="22"/>
    </row>
    <row r="411" spans="1:4">
      <c r="A411" s="22"/>
      <c r="B411" s="22"/>
      <c r="C411" s="22"/>
      <c r="D411" s="22"/>
    </row>
    <row r="412" spans="1:4">
      <c r="A412" s="22"/>
      <c r="B412" s="22"/>
      <c r="C412" s="22"/>
      <c r="D412" s="22"/>
    </row>
    <row r="413" spans="1:4">
      <c r="A413" s="22"/>
      <c r="B413" s="22"/>
      <c r="C413" s="22"/>
      <c r="D413" s="22"/>
    </row>
    <row r="414" spans="1:4">
      <c r="A414" s="22"/>
      <c r="B414" s="22"/>
      <c r="C414" s="22"/>
      <c r="D414" s="22"/>
    </row>
    <row r="415" spans="1:4">
      <c r="A415" s="22"/>
      <c r="B415" s="22"/>
      <c r="C415" s="22"/>
      <c r="D415" s="22"/>
    </row>
    <row r="416" spans="1:4">
      <c r="A416" s="22"/>
      <c r="B416" s="22"/>
      <c r="C416" s="22"/>
      <c r="D416" s="22"/>
    </row>
    <row r="417" spans="1:4">
      <c r="A417" s="22"/>
      <c r="B417" s="22"/>
      <c r="C417" s="22"/>
      <c r="D417" s="22"/>
    </row>
    <row r="418" spans="1:4">
      <c r="A418" s="22"/>
      <c r="B418" s="22"/>
      <c r="C418" s="22"/>
      <c r="D418" s="22"/>
    </row>
    <row r="419" spans="1:4">
      <c r="A419" s="22"/>
      <c r="B419" s="22"/>
      <c r="C419" s="22"/>
      <c r="D419" s="22"/>
    </row>
    <row r="420" spans="1:4">
      <c r="A420" s="22"/>
      <c r="B420" s="22"/>
      <c r="C420" s="22"/>
      <c r="D420" s="22"/>
    </row>
    <row r="421" spans="1:4">
      <c r="A421" s="22"/>
      <c r="B421" s="22"/>
      <c r="C421" s="22"/>
      <c r="D421" s="22"/>
    </row>
    <row r="422" spans="1:4">
      <c r="A422" s="22"/>
      <c r="B422" s="22"/>
      <c r="C422" s="22"/>
      <c r="D422" s="22"/>
    </row>
    <row r="423" spans="1:4">
      <c r="A423" s="22"/>
      <c r="B423" s="22"/>
      <c r="C423" s="22"/>
      <c r="D423" s="22"/>
    </row>
    <row r="424" spans="1:4">
      <c r="A424" s="22"/>
      <c r="B424" s="22"/>
      <c r="C424" s="22"/>
      <c r="D424" s="22"/>
    </row>
    <row r="425" spans="1:4">
      <c r="A425" s="22"/>
      <c r="B425" s="22"/>
      <c r="C425" s="22"/>
      <c r="D425" s="22"/>
    </row>
    <row r="426" spans="1:4">
      <c r="A426" s="22"/>
      <c r="B426" s="22"/>
      <c r="C426" s="22"/>
      <c r="D426" s="22"/>
    </row>
    <row r="427" spans="1:4">
      <c r="C427" s="22"/>
      <c r="D427" s="22"/>
    </row>
    <row r="428" spans="1:4">
      <c r="C428" s="22"/>
      <c r="D428" s="22"/>
    </row>
    <row r="429" spans="1:4">
      <c r="C429" s="22"/>
      <c r="D429" s="22"/>
    </row>
    <row r="430" spans="1:4">
      <c r="C430" s="22"/>
      <c r="D430" s="22"/>
    </row>
    <row r="431" spans="1:4">
      <c r="C431" s="22"/>
      <c r="D431" s="22"/>
    </row>
    <row r="432" spans="1:4">
      <c r="C432" s="22"/>
      <c r="D432" s="22"/>
    </row>
    <row r="433" spans="3:4">
      <c r="C433" s="22"/>
      <c r="D433" s="22"/>
    </row>
    <row r="434" spans="3:4">
      <c r="C434" s="22"/>
      <c r="D434" s="22"/>
    </row>
    <row r="435" spans="3:4">
      <c r="C435" s="22"/>
      <c r="D435" s="22"/>
    </row>
    <row r="436" spans="3:4">
      <c r="C436" s="22"/>
      <c r="D436" s="22"/>
    </row>
    <row r="437" spans="3:4">
      <c r="C437" s="22"/>
      <c r="D437" s="22"/>
    </row>
    <row r="438" spans="3:4">
      <c r="C438" s="22"/>
      <c r="D438" s="22"/>
    </row>
    <row r="439" spans="3:4">
      <c r="C439" s="22"/>
      <c r="D439" s="22"/>
    </row>
    <row r="440" spans="3:4">
      <c r="C440" s="22"/>
      <c r="D440" s="22"/>
    </row>
    <row r="441" spans="3:4">
      <c r="C441" s="22"/>
      <c r="D441" s="22"/>
    </row>
    <row r="442" spans="3:4">
      <c r="C442" s="22"/>
      <c r="D442" s="22"/>
    </row>
    <row r="443" spans="3:4">
      <c r="C443" s="22"/>
      <c r="D443" s="22"/>
    </row>
    <row r="444" spans="3:4">
      <c r="C444" s="22"/>
      <c r="D444" s="22"/>
    </row>
    <row r="445" spans="3:4">
      <c r="C445" s="22"/>
      <c r="D445" s="22"/>
    </row>
    <row r="446" spans="3:4">
      <c r="C446" s="22"/>
      <c r="D446" s="22"/>
    </row>
    <row r="447" spans="3:4">
      <c r="C447" s="22"/>
      <c r="D447" s="22"/>
    </row>
    <row r="448" spans="3:4">
      <c r="C448" s="22"/>
      <c r="D448" s="22"/>
    </row>
    <row r="449" spans="3:4">
      <c r="C449" s="22"/>
      <c r="D449" s="22"/>
    </row>
    <row r="450" spans="3:4">
      <c r="C450" s="22"/>
      <c r="D450" s="22"/>
    </row>
    <row r="451" spans="3:4">
      <c r="C451" s="22"/>
      <c r="D451" s="22"/>
    </row>
    <row r="452" spans="3:4">
      <c r="C452" s="22"/>
      <c r="D452" s="22"/>
    </row>
    <row r="453" spans="3:4">
      <c r="C453" s="22"/>
      <c r="D453" s="22"/>
    </row>
    <row r="454" spans="3:4">
      <c r="C454" s="22"/>
      <c r="D454" s="22"/>
    </row>
    <row r="455" spans="3:4">
      <c r="C455" s="22"/>
      <c r="D455" s="22"/>
    </row>
    <row r="456" spans="3:4">
      <c r="C456" s="22"/>
      <c r="D456" s="22"/>
    </row>
    <row r="457" spans="3:4">
      <c r="C457" s="22"/>
      <c r="D457" s="22"/>
    </row>
    <row r="458" spans="3:4">
      <c r="C458" s="22"/>
      <c r="D458" s="22"/>
    </row>
    <row r="459" spans="3:4">
      <c r="C459" s="22"/>
      <c r="D459" s="22"/>
    </row>
    <row r="460" spans="3:4">
      <c r="C460" s="22"/>
      <c r="D460" s="22"/>
    </row>
    <row r="461" spans="3:4">
      <c r="C461" s="22"/>
      <c r="D461" s="22"/>
    </row>
    <row r="462" spans="3:4">
      <c r="C462" s="22"/>
      <c r="D462" s="22"/>
    </row>
    <row r="463" spans="3:4">
      <c r="C463" s="22"/>
      <c r="D463" s="22"/>
    </row>
    <row r="464" spans="3:4">
      <c r="C464" s="22"/>
      <c r="D464" s="22"/>
    </row>
    <row r="465" spans="3:4">
      <c r="C465" s="22"/>
      <c r="D465" s="22"/>
    </row>
    <row r="466" spans="3:4">
      <c r="C466" s="22"/>
      <c r="D466" s="22"/>
    </row>
    <row r="467" spans="3:4">
      <c r="C467" s="22"/>
      <c r="D467" s="22"/>
    </row>
    <row r="468" spans="3:4">
      <c r="C468" s="22"/>
      <c r="D468" s="22"/>
    </row>
    <row r="469" spans="3:4">
      <c r="C469" s="22"/>
      <c r="D469" s="22"/>
    </row>
    <row r="470" spans="3:4">
      <c r="C470" s="22"/>
      <c r="D470" s="22"/>
    </row>
    <row r="471" spans="3:4">
      <c r="C471" s="22"/>
      <c r="D471" s="22"/>
    </row>
    <row r="472" spans="3:4">
      <c r="C472" s="22"/>
      <c r="D472" s="22"/>
    </row>
    <row r="473" spans="3:4">
      <c r="C473" s="22"/>
      <c r="D473" s="22"/>
    </row>
    <row r="474" spans="3:4">
      <c r="C474" s="22"/>
      <c r="D474" s="22"/>
    </row>
    <row r="475" spans="3:4">
      <c r="C475" s="22"/>
      <c r="D475" s="22"/>
    </row>
    <row r="476" spans="3:4">
      <c r="C476" s="22"/>
      <c r="D476" s="22"/>
    </row>
    <row r="477" spans="3:4">
      <c r="C477" s="22"/>
      <c r="D477" s="22"/>
    </row>
    <row r="478" spans="3:4">
      <c r="C478" s="22"/>
      <c r="D478" s="22"/>
    </row>
    <row r="479" spans="3:4">
      <c r="C479" s="22"/>
      <c r="D479" s="22"/>
    </row>
    <row r="480" spans="3:4">
      <c r="C480" s="22"/>
      <c r="D480" s="22"/>
    </row>
    <row r="481" spans="3:4">
      <c r="C481" s="22"/>
      <c r="D481" s="22"/>
    </row>
    <row r="482" spans="3:4">
      <c r="C482" s="22"/>
      <c r="D482" s="22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A9" sqref="A9:B251"/>
    </sheetView>
  </sheetViews>
  <sheetFormatPr baseColWidth="10" defaultColWidth="8.83203125" defaultRowHeight="15"/>
  <cols>
    <col min="1" max="1" width="8.83203125" style="21"/>
    <col min="2" max="2" width="8.5" style="21" customWidth="1"/>
    <col min="3" max="3" width="8.83203125" style="21"/>
    <col min="4" max="4" width="8.5" style="21" customWidth="1"/>
    <col min="5" max="16384" width="8.83203125" style="21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3" t="s">
        <v>34</v>
      </c>
      <c r="B5" s="23" t="s">
        <v>35</v>
      </c>
      <c r="C5" s="23" t="s">
        <v>34</v>
      </c>
      <c r="D5" s="23" t="s">
        <v>35</v>
      </c>
    </row>
    <row r="6" spans="1:4">
      <c r="A6" s="23" t="s">
        <v>6</v>
      </c>
      <c r="B6" s="23" t="s">
        <v>6</v>
      </c>
      <c r="C6" s="23" t="s">
        <v>6</v>
      </c>
      <c r="D6" s="23" t="s">
        <v>6</v>
      </c>
    </row>
    <row r="7" spans="1:4">
      <c r="A7" s="24">
        <f>AVERAGE(A9:A1000)</f>
        <v>-5.6665637588477381E-12</v>
      </c>
      <c r="B7" s="23">
        <f>STDEV(A9:A1000)</f>
        <v>5.1384704537596735E-12</v>
      </c>
      <c r="C7" s="24">
        <f>AVERAGE(C9:C1000)</f>
        <v>-1.0374373331707309E-9</v>
      </c>
      <c r="D7" s="23">
        <f>STDEV(C9:C1000)</f>
        <v>9.0884062551528638E-11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2">
        <v>-2.2737369999999998E-12</v>
      </c>
      <c r="B9" s="22">
        <v>0.30901770000000001</v>
      </c>
      <c r="C9" s="22">
        <v>-9.3064049999999996E-10</v>
      </c>
      <c r="D9" s="22">
        <v>0.31201790000000001</v>
      </c>
    </row>
    <row r="10" spans="1:4">
      <c r="A10" s="22">
        <v>-1.8189889999999999E-12</v>
      </c>
      <c r="B10" s="22">
        <v>0.99405719999999997</v>
      </c>
      <c r="C10" s="22">
        <v>-1.0220450000000001E-9</v>
      </c>
      <c r="D10" s="22">
        <v>0.99605699999999997</v>
      </c>
    </row>
    <row r="11" spans="1:4">
      <c r="A11" s="22">
        <v>-4.5474739999999997E-12</v>
      </c>
      <c r="B11" s="22">
        <v>1.4030800000000001</v>
      </c>
      <c r="C11" s="22">
        <v>-8.2673070000000001E-10</v>
      </c>
      <c r="D11" s="22">
        <v>1.40208</v>
      </c>
    </row>
    <row r="12" spans="1:4">
      <c r="A12" s="22">
        <v>-3.6379789999999996E-12</v>
      </c>
      <c r="B12" s="22">
        <v>1.8091029999999999</v>
      </c>
      <c r="C12" s="22">
        <v>-1.0848E-9</v>
      </c>
      <c r="D12" s="22">
        <v>1.806103</v>
      </c>
    </row>
    <row r="13" spans="1:4">
      <c r="A13" s="22">
        <v>-5.6843419999999999E-12</v>
      </c>
      <c r="B13" s="22">
        <v>2.214127</v>
      </c>
      <c r="C13" s="22">
        <v>-9.9612409999999993E-10</v>
      </c>
      <c r="D13" s="22">
        <v>2.2131270000000001</v>
      </c>
    </row>
    <row r="14" spans="1:4">
      <c r="A14" s="22">
        <v>-4.0927259999999998E-12</v>
      </c>
      <c r="B14" s="22">
        <v>2.6201500000000002</v>
      </c>
      <c r="C14" s="22">
        <v>-1.102762E-9</v>
      </c>
      <c r="D14" s="22">
        <v>2.61815</v>
      </c>
    </row>
    <row r="15" spans="1:4">
      <c r="A15" s="22">
        <v>-2.50111E-12</v>
      </c>
      <c r="B15" s="22">
        <v>3.0251730000000001</v>
      </c>
      <c r="C15" s="22">
        <v>-1.0668370000000001E-9</v>
      </c>
      <c r="D15" s="22">
        <v>3.0231729999999999</v>
      </c>
    </row>
    <row r="16" spans="1:4">
      <c r="A16" s="22">
        <v>-3.1832310000000001E-12</v>
      </c>
      <c r="B16" s="22">
        <v>3.4321969999999999</v>
      </c>
      <c r="C16" s="22">
        <v>-7.962626E-10</v>
      </c>
      <c r="D16" s="22">
        <v>3.4291960000000001</v>
      </c>
    </row>
    <row r="17" spans="1:4">
      <c r="A17" s="22">
        <v>-2.50111E-12</v>
      </c>
      <c r="B17" s="22">
        <v>3.8382200000000002</v>
      </c>
      <c r="C17" s="22">
        <v>-1.1227709999999999E-9</v>
      </c>
      <c r="D17" s="22">
        <v>3.8332190000000002</v>
      </c>
    </row>
    <row r="18" spans="1:4">
      <c r="A18" s="22">
        <v>-3.6379789999999996E-12</v>
      </c>
      <c r="B18" s="22">
        <v>4.2472430000000001</v>
      </c>
      <c r="C18" s="22">
        <v>-9.8407329999999991E-10</v>
      </c>
      <c r="D18" s="22">
        <v>4.2382429999999998</v>
      </c>
    </row>
    <row r="19" spans="1:4">
      <c r="A19" s="22">
        <v>-1.591616E-12</v>
      </c>
      <c r="B19" s="22">
        <v>4.6522670000000002</v>
      </c>
      <c r="C19" s="22">
        <v>-1.1009430000000001E-9</v>
      </c>
      <c r="D19" s="22">
        <v>4.6422660000000002</v>
      </c>
    </row>
    <row r="20" spans="1:4">
      <c r="A20" s="22">
        <v>-3.6379789999999996E-12</v>
      </c>
      <c r="B20" s="22">
        <v>5.0572900000000001</v>
      </c>
      <c r="C20" s="22">
        <v>-9.4678399999999994E-10</v>
      </c>
      <c r="D20" s="22">
        <v>5.0482889999999996</v>
      </c>
    </row>
    <row r="21" spans="1:4">
      <c r="A21" s="22">
        <v>-5.2295949999999998E-12</v>
      </c>
      <c r="B21" s="22">
        <v>5.462313</v>
      </c>
      <c r="C21" s="22">
        <v>-1.0809339999999999E-9</v>
      </c>
      <c r="D21" s="22">
        <v>5.452312</v>
      </c>
    </row>
    <row r="22" spans="1:4">
      <c r="A22" s="22">
        <v>-6.593837E-12</v>
      </c>
      <c r="B22" s="22">
        <v>5.8673359999999999</v>
      </c>
      <c r="C22" s="22">
        <v>-1.063427E-9</v>
      </c>
      <c r="D22" s="22">
        <v>5.857335</v>
      </c>
    </row>
    <row r="23" spans="1:4">
      <c r="A23" s="22">
        <v>-6.1390890000000001E-12</v>
      </c>
      <c r="B23" s="22">
        <v>6.2723589999999998</v>
      </c>
      <c r="C23" s="22">
        <v>-1.0743409999999999E-9</v>
      </c>
      <c r="D23" s="22">
        <v>6.2613580000000004</v>
      </c>
    </row>
    <row r="24" spans="1:4">
      <c r="A24" s="22">
        <v>-6.593837E-12</v>
      </c>
      <c r="B24" s="22">
        <v>6.6773819999999997</v>
      </c>
      <c r="C24" s="22">
        <v>-8.9926290000000005E-10</v>
      </c>
      <c r="D24" s="22">
        <v>6.6673809999999998</v>
      </c>
    </row>
    <row r="25" spans="1:4">
      <c r="A25" s="22">
        <v>-6.82121E-13</v>
      </c>
      <c r="B25" s="22">
        <v>7.0824049999999996</v>
      </c>
      <c r="C25" s="22">
        <v>-1.109584E-9</v>
      </c>
      <c r="D25" s="22">
        <v>7.0724039999999997</v>
      </c>
    </row>
    <row r="26" spans="1:4">
      <c r="A26" s="22">
        <v>-3.1832310000000001E-12</v>
      </c>
      <c r="B26" s="22">
        <v>7.4874280000000004</v>
      </c>
      <c r="C26" s="22">
        <v>-1.008857E-9</v>
      </c>
      <c r="D26" s="22">
        <v>7.4774269999999996</v>
      </c>
    </row>
    <row r="27" spans="1:4">
      <c r="A27" s="22">
        <v>-1.8189889999999999E-12</v>
      </c>
      <c r="B27" s="22">
        <v>7.891451</v>
      </c>
      <c r="C27" s="22">
        <v>-1.050012E-9</v>
      </c>
      <c r="D27" s="22">
        <v>7.883451</v>
      </c>
    </row>
    <row r="28" spans="1:4">
      <c r="A28" s="22">
        <v>-5.456968E-12</v>
      </c>
      <c r="B28" s="22">
        <v>8.2974750000000004</v>
      </c>
      <c r="C28" s="22">
        <v>-1.0204530000000001E-9</v>
      </c>
      <c r="D28" s="22">
        <v>8.2894740000000002</v>
      </c>
    </row>
    <row r="29" spans="1:4">
      <c r="A29" s="22">
        <v>-2.9558579999999999E-12</v>
      </c>
      <c r="B29" s="22">
        <v>8.7034979999999997</v>
      </c>
      <c r="C29" s="22">
        <v>-1.029775E-9</v>
      </c>
      <c r="D29" s="22">
        <v>8.6944970000000001</v>
      </c>
    </row>
    <row r="30" spans="1:4">
      <c r="A30" s="22">
        <v>-2.50111E-12</v>
      </c>
      <c r="B30" s="22">
        <v>9.1135219999999997</v>
      </c>
      <c r="C30" s="22">
        <v>-9.8998500000000007E-10</v>
      </c>
      <c r="D30" s="22">
        <v>9.0985200000000006</v>
      </c>
    </row>
    <row r="31" spans="1:4">
      <c r="A31" s="22">
        <v>-2.9558579999999999E-12</v>
      </c>
      <c r="B31" s="22">
        <v>9.5235450000000004</v>
      </c>
      <c r="C31" s="22">
        <v>-1.054786E-9</v>
      </c>
      <c r="D31" s="22">
        <v>9.5035430000000005</v>
      </c>
    </row>
    <row r="32" spans="1:4">
      <c r="A32" s="22">
        <v>-4.5474739999999997E-12</v>
      </c>
      <c r="B32" s="22">
        <v>9.9295679999999997</v>
      </c>
      <c r="C32" s="22">
        <v>-9.2813930000000005E-10</v>
      </c>
      <c r="D32" s="22">
        <v>9.9095669999999991</v>
      </c>
    </row>
    <row r="33" spans="1:4">
      <c r="A33" s="22">
        <v>-4.0927259999999998E-12</v>
      </c>
      <c r="B33" s="22">
        <v>10.34259</v>
      </c>
      <c r="C33" s="22">
        <v>-1.0873010000000001E-9</v>
      </c>
      <c r="D33" s="22">
        <v>10.31559</v>
      </c>
    </row>
    <row r="34" spans="1:4">
      <c r="A34" s="22">
        <v>-1.29603E-11</v>
      </c>
      <c r="B34" s="22">
        <v>10.757619999999999</v>
      </c>
      <c r="C34" s="22">
        <v>-9.5656109999999999E-10</v>
      </c>
      <c r="D34" s="22">
        <v>10.719609999999999</v>
      </c>
    </row>
    <row r="35" spans="1:4">
      <c r="A35" s="22">
        <v>-5.456968E-12</v>
      </c>
      <c r="B35" s="22">
        <v>11.163639999999999</v>
      </c>
      <c r="C35" s="22">
        <v>-1.12891E-9</v>
      </c>
      <c r="D35" s="22">
        <v>11.124639999999999</v>
      </c>
    </row>
    <row r="36" spans="1:4">
      <c r="A36" s="22">
        <v>-3.8653519999999998E-12</v>
      </c>
      <c r="B36" s="22">
        <v>11.57066</v>
      </c>
      <c r="C36" s="22">
        <v>-1.1623340000000001E-9</v>
      </c>
      <c r="D36" s="22">
        <v>11.52966</v>
      </c>
    </row>
    <row r="37" spans="1:4">
      <c r="A37" s="22">
        <v>-2.2737369999999998E-12</v>
      </c>
      <c r="B37" s="22">
        <v>11.97669</v>
      </c>
      <c r="C37" s="22">
        <v>-1.1025350000000001E-9</v>
      </c>
      <c r="D37" s="22">
        <v>11.933680000000001</v>
      </c>
    </row>
    <row r="38" spans="1:4">
      <c r="A38" s="22">
        <v>-5.2295949999999998E-12</v>
      </c>
      <c r="B38" s="22">
        <v>12.382709999999999</v>
      </c>
      <c r="C38" s="22">
        <v>-1.100261E-9</v>
      </c>
      <c r="D38" s="22">
        <v>12.33771</v>
      </c>
    </row>
    <row r="39" spans="1:4">
      <c r="A39" s="22">
        <v>-1.6598279999999999E-11</v>
      </c>
      <c r="B39" s="22">
        <v>12.78773</v>
      </c>
      <c r="C39" s="22">
        <v>-1.045009E-9</v>
      </c>
      <c r="D39" s="22">
        <v>12.74173</v>
      </c>
    </row>
    <row r="40" spans="1:4">
      <c r="A40" s="22">
        <v>-1.546141E-11</v>
      </c>
      <c r="B40" s="22">
        <v>13.203760000000001</v>
      </c>
      <c r="C40" s="22">
        <v>-9.1563380000000004E-10</v>
      </c>
      <c r="D40" s="22">
        <v>13.14775</v>
      </c>
    </row>
    <row r="41" spans="1:4">
      <c r="A41" s="22">
        <v>-1.3415049999999999E-11</v>
      </c>
      <c r="B41" s="22">
        <v>13.609780000000001</v>
      </c>
      <c r="C41" s="22">
        <v>-1.004764E-9</v>
      </c>
      <c r="D41" s="22">
        <v>13.55578</v>
      </c>
    </row>
    <row r="42" spans="1:4">
      <c r="A42" s="22">
        <v>-2.0236259999999999E-11</v>
      </c>
      <c r="B42" s="22">
        <v>14.0158</v>
      </c>
      <c r="C42" s="22">
        <v>-1.0909390000000001E-9</v>
      </c>
      <c r="D42" s="22">
        <v>13.960800000000001</v>
      </c>
    </row>
    <row r="43" spans="1:4">
      <c r="A43" s="22">
        <v>-4.0927259999999998E-12</v>
      </c>
      <c r="B43" s="22">
        <v>14.42883</v>
      </c>
      <c r="C43" s="22">
        <v>-9.8930289999999998E-10</v>
      </c>
      <c r="D43" s="22">
        <v>14.365819999999999</v>
      </c>
    </row>
    <row r="44" spans="1:4">
      <c r="A44" s="22">
        <v>-2.50111E-12</v>
      </c>
      <c r="B44" s="22">
        <v>14.83785</v>
      </c>
      <c r="C44" s="22">
        <v>-9.4428290000000007E-10</v>
      </c>
      <c r="D44" s="22">
        <v>14.77084</v>
      </c>
    </row>
    <row r="45" spans="1:4">
      <c r="A45" s="22">
        <v>-3.8653519999999998E-12</v>
      </c>
      <c r="B45" s="22">
        <v>15.243869999999999</v>
      </c>
      <c r="C45" s="22">
        <v>-1.1236810000000001E-9</v>
      </c>
      <c r="D45" s="22">
        <v>15.17587</v>
      </c>
    </row>
    <row r="46" spans="1:4">
      <c r="A46" s="22">
        <v>-9.5496939999999998E-12</v>
      </c>
      <c r="B46" s="22">
        <v>15.648899999999999</v>
      </c>
      <c r="C46" s="22">
        <v>-1.0675189999999999E-9</v>
      </c>
      <c r="D46" s="22">
        <v>15.58089</v>
      </c>
    </row>
    <row r="47" spans="1:4">
      <c r="A47" s="22">
        <v>-5.6843419999999999E-12</v>
      </c>
      <c r="B47" s="22">
        <v>16.053920000000002</v>
      </c>
      <c r="C47" s="22">
        <v>-1.263516E-9</v>
      </c>
      <c r="D47" s="22">
        <v>15.98691</v>
      </c>
    </row>
    <row r="48" spans="1:4">
      <c r="A48" s="22">
        <v>-1.8189889999999999E-12</v>
      </c>
      <c r="B48" s="22">
        <v>16.458939999999998</v>
      </c>
      <c r="C48" s="22">
        <v>-8.5788090000000002E-10</v>
      </c>
      <c r="D48" s="22">
        <v>16.390940000000001</v>
      </c>
    </row>
    <row r="49" spans="1:4">
      <c r="A49" s="22">
        <v>-1.023182E-11</v>
      </c>
      <c r="B49" s="22">
        <v>16.863959999999999</v>
      </c>
      <c r="C49" s="22">
        <v>-8.4673959999999999E-10</v>
      </c>
      <c r="D49" s="22">
        <v>16.795960000000001</v>
      </c>
    </row>
    <row r="50" spans="1:4">
      <c r="A50" s="22">
        <v>-3.8653519999999998E-12</v>
      </c>
      <c r="B50" s="22">
        <v>17.26999</v>
      </c>
      <c r="C50" s="22">
        <v>-8.7834449999999998E-10</v>
      </c>
      <c r="D50" s="22">
        <v>17.200980000000001</v>
      </c>
    </row>
    <row r="51" spans="1:4">
      <c r="A51" s="22">
        <v>-7.9580790000000002E-12</v>
      </c>
      <c r="B51" s="22">
        <v>17.677009999999999</v>
      </c>
      <c r="C51" s="22">
        <v>-1.042963E-9</v>
      </c>
      <c r="D51" s="22">
        <v>17.609010000000001</v>
      </c>
    </row>
    <row r="52" spans="1:4">
      <c r="A52" s="22">
        <v>-4.3200999999999997E-12</v>
      </c>
      <c r="B52" s="22">
        <v>18.08203</v>
      </c>
      <c r="C52" s="22">
        <v>-9.1608850000000003E-10</v>
      </c>
      <c r="D52" s="22">
        <v>18.014030000000002</v>
      </c>
    </row>
    <row r="53" spans="1:4">
      <c r="A53" s="22">
        <v>-5.2295949999999998E-12</v>
      </c>
      <c r="B53" s="22">
        <v>18.488060000000001</v>
      </c>
      <c r="C53" s="22">
        <v>-1.000672E-9</v>
      </c>
      <c r="D53" s="22">
        <v>18.421050000000001</v>
      </c>
    </row>
    <row r="54" spans="1:4">
      <c r="A54" s="22">
        <v>-1.591616E-12</v>
      </c>
      <c r="B54" s="22">
        <v>18.89508</v>
      </c>
      <c r="C54" s="22">
        <v>-1.1059460000000001E-9</v>
      </c>
      <c r="D54" s="22">
        <v>18.826080000000001</v>
      </c>
    </row>
    <row r="55" spans="1:4">
      <c r="A55" s="22">
        <v>-3.6379789999999996E-12</v>
      </c>
      <c r="B55" s="22">
        <v>19.3001</v>
      </c>
      <c r="C55" s="22">
        <v>-1.0193159999999999E-9</v>
      </c>
      <c r="D55" s="22">
        <v>19.2301</v>
      </c>
    </row>
    <row r="56" spans="1:4">
      <c r="A56" s="22">
        <v>-2.728484E-12</v>
      </c>
      <c r="B56" s="22">
        <v>19.706130000000002</v>
      </c>
      <c r="C56" s="22">
        <v>-1.180297E-9</v>
      </c>
      <c r="D56" s="22">
        <v>19.635120000000001</v>
      </c>
    </row>
    <row r="57" spans="1:4">
      <c r="A57" s="22">
        <v>-6.366463E-12</v>
      </c>
      <c r="B57" s="22">
        <v>20.11215</v>
      </c>
      <c r="C57" s="22">
        <v>-9.5087669999999991E-10</v>
      </c>
      <c r="D57" s="22">
        <v>20.040150000000001</v>
      </c>
    </row>
    <row r="58" spans="1:4">
      <c r="A58" s="22">
        <v>-2.50111E-12</v>
      </c>
      <c r="B58" s="22">
        <v>20.516169999999999</v>
      </c>
      <c r="C58" s="22">
        <v>-1.0916209999999999E-9</v>
      </c>
      <c r="D58" s="22">
        <v>20.446169999999999</v>
      </c>
    </row>
    <row r="59" spans="1:4">
      <c r="A59" s="22">
        <v>-4.3200999999999997E-12</v>
      </c>
      <c r="B59" s="22">
        <v>20.923200000000001</v>
      </c>
      <c r="C59" s="22">
        <v>-9.8725650000000008E-10</v>
      </c>
      <c r="D59" s="22">
        <v>20.851189999999999</v>
      </c>
    </row>
    <row r="60" spans="1:4">
      <c r="A60" s="22">
        <v>-3.6379789999999996E-12</v>
      </c>
      <c r="B60" s="22">
        <v>21.330220000000001</v>
      </c>
      <c r="C60" s="22">
        <v>-1.096396E-9</v>
      </c>
      <c r="D60" s="22">
        <v>21.256219999999999</v>
      </c>
    </row>
    <row r="61" spans="1:4">
      <c r="A61" s="22">
        <v>-2.50111E-12</v>
      </c>
      <c r="B61" s="22">
        <v>21.736239999999999</v>
      </c>
      <c r="C61" s="22">
        <v>-9.6179060000000003E-10</v>
      </c>
      <c r="D61" s="22">
        <v>21.661239999999999</v>
      </c>
    </row>
    <row r="62" spans="1:4">
      <c r="A62" s="22">
        <v>-2.9558579999999999E-12</v>
      </c>
      <c r="B62" s="22">
        <v>22.14227</v>
      </c>
      <c r="C62" s="22">
        <v>-1.1280009999999999E-9</v>
      </c>
      <c r="D62" s="22">
        <v>22.06626</v>
      </c>
    </row>
    <row r="63" spans="1:4">
      <c r="A63" s="22">
        <v>-1.386979E-11</v>
      </c>
      <c r="B63" s="22">
        <v>22.54729</v>
      </c>
      <c r="C63" s="22">
        <v>-1.265335E-9</v>
      </c>
      <c r="D63" s="22">
        <v>22.470289999999999</v>
      </c>
    </row>
    <row r="64" spans="1:4">
      <c r="A64" s="22">
        <v>-2.9558579999999999E-12</v>
      </c>
      <c r="B64" s="22">
        <v>22.95431</v>
      </c>
      <c r="C64" s="22">
        <v>-1.0993519999999999E-9</v>
      </c>
      <c r="D64" s="22">
        <v>22.874310000000001</v>
      </c>
    </row>
    <row r="65" spans="1:4">
      <c r="A65" s="22">
        <v>-1.364242E-12</v>
      </c>
      <c r="B65" s="22">
        <v>23.35934</v>
      </c>
      <c r="C65" s="22">
        <v>-1.039552E-9</v>
      </c>
      <c r="D65" s="22">
        <v>23.279330000000002</v>
      </c>
    </row>
    <row r="66" spans="1:4">
      <c r="A66" s="22">
        <v>-8.8675730000000005E-12</v>
      </c>
      <c r="B66" s="22">
        <v>23.763359999999999</v>
      </c>
      <c r="C66" s="22">
        <v>-1.0506940000000001E-9</v>
      </c>
      <c r="D66" s="22">
        <v>23.684349999999998</v>
      </c>
    </row>
    <row r="67" spans="1:4">
      <c r="A67" s="22">
        <v>-1.591616E-12</v>
      </c>
      <c r="B67" s="22">
        <v>24.170380000000002</v>
      </c>
      <c r="C67" s="22">
        <v>-9.5110410000000002E-10</v>
      </c>
      <c r="D67" s="22">
        <v>24.088380000000001</v>
      </c>
    </row>
    <row r="68" spans="1:4">
      <c r="A68" s="22">
        <v>-6.593837E-12</v>
      </c>
      <c r="B68" s="22">
        <v>24.57741</v>
      </c>
      <c r="C68" s="22">
        <v>-1.0666099999999999E-9</v>
      </c>
      <c r="D68" s="22">
        <v>24.494399999999999</v>
      </c>
    </row>
    <row r="69" spans="1:4">
      <c r="A69" s="22">
        <v>-2.728484E-12</v>
      </c>
      <c r="B69" s="22">
        <v>24.98143</v>
      </c>
      <c r="C69" s="22">
        <v>-1.0115850000000001E-9</v>
      </c>
      <c r="D69" s="22">
        <v>24.899419999999999</v>
      </c>
    </row>
    <row r="70" spans="1:4">
      <c r="A70" s="22">
        <v>-6.366463E-12</v>
      </c>
      <c r="B70" s="22">
        <v>25.38645</v>
      </c>
      <c r="C70" s="22">
        <v>-1.2917100000000001E-9</v>
      </c>
      <c r="D70" s="22">
        <v>25.30545</v>
      </c>
    </row>
    <row r="71" spans="1:4">
      <c r="A71" s="22">
        <v>-1.0913940000000001E-11</v>
      </c>
      <c r="B71" s="22">
        <v>25.792480000000001</v>
      </c>
      <c r="C71" s="22">
        <v>-9.22455E-10</v>
      </c>
      <c r="D71" s="22">
        <v>25.70947</v>
      </c>
    </row>
    <row r="72" spans="1:4">
      <c r="A72" s="22">
        <v>-2.887646E-11</v>
      </c>
      <c r="B72" s="22">
        <v>26.220500000000001</v>
      </c>
      <c r="C72" s="22">
        <v>-1.0727489999999999E-9</v>
      </c>
      <c r="D72" s="22">
        <v>26.113489999999999</v>
      </c>
    </row>
    <row r="73" spans="1:4">
      <c r="A73" s="22">
        <v>-1.136868E-12</v>
      </c>
      <c r="B73" s="22">
        <v>26.625520000000002</v>
      </c>
      <c r="C73" s="22">
        <v>-1.1775680000000001E-9</v>
      </c>
      <c r="D73" s="22">
        <v>26.518519999999999</v>
      </c>
    </row>
    <row r="74" spans="1:4">
      <c r="A74" s="22">
        <v>-4.0927259999999998E-12</v>
      </c>
      <c r="B74" s="22">
        <v>27.032550000000001</v>
      </c>
      <c r="C74" s="22">
        <v>-1.2200869999999999E-9</v>
      </c>
      <c r="D74" s="22">
        <v>26.923539999999999</v>
      </c>
    </row>
    <row r="75" spans="1:4">
      <c r="A75" s="22">
        <v>0</v>
      </c>
      <c r="B75" s="22">
        <v>27.444569999999999</v>
      </c>
      <c r="C75" s="22">
        <v>-1.1032169999999999E-9</v>
      </c>
      <c r="D75" s="22">
        <v>27.330559999999998</v>
      </c>
    </row>
    <row r="76" spans="1:4">
      <c r="A76" s="22">
        <v>-2.9558579999999999E-12</v>
      </c>
      <c r="B76" s="22">
        <v>27.848590000000002</v>
      </c>
      <c r="C76" s="22">
        <v>-8.8971320000000001E-10</v>
      </c>
      <c r="D76" s="22">
        <v>27.73359</v>
      </c>
    </row>
    <row r="77" spans="1:4">
      <c r="A77" s="22">
        <v>-5.456968E-12</v>
      </c>
      <c r="B77" s="22">
        <v>28.253620000000002</v>
      </c>
      <c r="C77" s="22">
        <v>-1.038643E-9</v>
      </c>
      <c r="D77" s="22">
        <v>28.139610000000001</v>
      </c>
    </row>
    <row r="78" spans="1:4">
      <c r="A78" s="22">
        <v>-5.456968E-12</v>
      </c>
      <c r="B78" s="22">
        <v>28.65964</v>
      </c>
      <c r="C78" s="22">
        <v>-9.556516E-10</v>
      </c>
      <c r="D78" s="22">
        <v>28.544630000000002</v>
      </c>
    </row>
    <row r="79" spans="1:4">
      <c r="A79" s="22">
        <v>-8.1854519999999996E-12</v>
      </c>
      <c r="B79" s="22">
        <v>29.065660000000001</v>
      </c>
      <c r="C79" s="22">
        <v>-1.0479649999999999E-9</v>
      </c>
      <c r="D79" s="22">
        <v>28.949660000000002</v>
      </c>
    </row>
    <row r="80" spans="1:4">
      <c r="A80" s="22">
        <v>-6.366463E-12</v>
      </c>
      <c r="B80" s="22">
        <v>29.470690000000001</v>
      </c>
      <c r="C80" s="22">
        <v>-1.027502E-9</v>
      </c>
      <c r="D80" s="22">
        <v>29.354679999999998</v>
      </c>
    </row>
    <row r="81" spans="1:4">
      <c r="A81" s="22">
        <v>-5.0022209999999998E-12</v>
      </c>
      <c r="B81" s="22">
        <v>29.875710000000002</v>
      </c>
      <c r="C81" s="22">
        <v>-1.241006E-9</v>
      </c>
      <c r="D81" s="22">
        <v>29.7607</v>
      </c>
    </row>
    <row r="82" spans="1:4">
      <c r="A82" s="22">
        <v>-4.5474739999999997E-13</v>
      </c>
      <c r="B82" s="22">
        <v>30.28173</v>
      </c>
      <c r="C82" s="22">
        <v>-1.016133E-9</v>
      </c>
      <c r="D82" s="22">
        <v>30.166730000000001</v>
      </c>
    </row>
    <row r="83" spans="1:4">
      <c r="A83" s="22">
        <v>-7.7307050000000002E-12</v>
      </c>
      <c r="B83" s="22">
        <v>30.691759999999999</v>
      </c>
      <c r="C83" s="22">
        <v>-9.7361409999999997E-10</v>
      </c>
      <c r="D83" s="22">
        <v>30.57075</v>
      </c>
    </row>
    <row r="84" spans="1:4">
      <c r="A84" s="22">
        <v>-4.3200999999999997E-12</v>
      </c>
      <c r="B84" s="22">
        <v>31.105779999999999</v>
      </c>
      <c r="C84" s="22">
        <v>-1.098215E-9</v>
      </c>
      <c r="D84" s="22">
        <v>30.97777</v>
      </c>
    </row>
    <row r="85" spans="1:4">
      <c r="A85" s="22">
        <v>-3.6379789999999996E-12</v>
      </c>
      <c r="B85" s="22">
        <v>31.5108</v>
      </c>
      <c r="C85" s="22">
        <v>-9.8793859999999997E-10</v>
      </c>
      <c r="D85" s="22">
        <v>31.38279</v>
      </c>
    </row>
    <row r="86" spans="1:4">
      <c r="A86" s="22">
        <v>-4.0927259999999998E-12</v>
      </c>
      <c r="B86" s="22">
        <v>31.95683</v>
      </c>
      <c r="C86" s="22">
        <v>-1.0379609999999999E-9</v>
      </c>
      <c r="D86" s="22">
        <v>31.78782</v>
      </c>
    </row>
    <row r="87" spans="1:4">
      <c r="A87" s="22">
        <v>-3.8653519999999998E-12</v>
      </c>
      <c r="B87" s="22">
        <v>32.385849999999998</v>
      </c>
      <c r="C87" s="22">
        <v>-1.2025790000000001E-9</v>
      </c>
      <c r="D87" s="22">
        <v>32.190840000000001</v>
      </c>
    </row>
    <row r="88" spans="1:4">
      <c r="A88" s="22">
        <v>-1.591616E-12</v>
      </c>
      <c r="B88" s="22">
        <v>32.792879999999997</v>
      </c>
      <c r="C88" s="22">
        <v>-1.0152230000000001E-9</v>
      </c>
      <c r="D88" s="22">
        <v>32.595860000000002</v>
      </c>
    </row>
    <row r="89" spans="1:4">
      <c r="A89" s="22">
        <v>-5.6843419999999999E-12</v>
      </c>
      <c r="B89" s="22">
        <v>33.196899999999999</v>
      </c>
      <c r="C89" s="22">
        <v>-1.084118E-9</v>
      </c>
      <c r="D89" s="22">
        <v>32.999890000000001</v>
      </c>
    </row>
    <row r="90" spans="1:4">
      <c r="A90" s="22">
        <v>-7.5033310000000003E-12</v>
      </c>
      <c r="B90" s="22">
        <v>33.602919999999997</v>
      </c>
      <c r="C90" s="22">
        <v>-1.0040819999999999E-9</v>
      </c>
      <c r="D90" s="22">
        <v>33.403910000000003</v>
      </c>
    </row>
    <row r="91" spans="1:4">
      <c r="A91" s="22">
        <v>-1.136868E-12</v>
      </c>
      <c r="B91" s="22">
        <v>34.007950000000001</v>
      </c>
      <c r="C91" s="22">
        <v>-9.22455E-10</v>
      </c>
      <c r="D91" s="22">
        <v>33.808929999999997</v>
      </c>
    </row>
    <row r="92" spans="1:4">
      <c r="A92" s="22">
        <v>-3.8653519999999998E-12</v>
      </c>
      <c r="B92" s="22">
        <v>34.43197</v>
      </c>
      <c r="C92" s="22">
        <v>-9.7770679999999994E-10</v>
      </c>
      <c r="D92" s="22">
        <v>34.21396</v>
      </c>
    </row>
    <row r="93" spans="1:4">
      <c r="A93" s="22">
        <v>-6.366463E-12</v>
      </c>
      <c r="B93" s="22">
        <v>34.861989999999999</v>
      </c>
      <c r="C93" s="22">
        <v>-1.0879829999999999E-9</v>
      </c>
      <c r="D93" s="22">
        <v>34.618980000000001</v>
      </c>
    </row>
    <row r="94" spans="1:4">
      <c r="A94" s="22">
        <v>-3.6379789999999996E-12</v>
      </c>
      <c r="B94" s="22">
        <v>35.270020000000002</v>
      </c>
      <c r="C94" s="22">
        <v>-1.119133E-9</v>
      </c>
      <c r="D94" s="22">
        <v>35.024000000000001</v>
      </c>
    </row>
    <row r="95" spans="1:4">
      <c r="A95" s="22">
        <v>-3.1832310000000001E-12</v>
      </c>
      <c r="B95" s="22">
        <v>35.67604</v>
      </c>
      <c r="C95" s="22">
        <v>-1.04842E-9</v>
      </c>
      <c r="D95" s="22">
        <v>35.42803</v>
      </c>
    </row>
    <row r="96" spans="1:4">
      <c r="A96" s="22">
        <v>-5.2295949999999998E-12</v>
      </c>
      <c r="B96" s="22">
        <v>36.139069999999997</v>
      </c>
      <c r="C96" s="22">
        <v>-1.0843449999999999E-9</v>
      </c>
      <c r="D96" s="22">
        <v>35.83305</v>
      </c>
    </row>
    <row r="97" spans="1:4">
      <c r="A97" s="22">
        <v>-1.364242E-12</v>
      </c>
      <c r="B97" s="22">
        <v>36.55209</v>
      </c>
      <c r="C97" s="22">
        <v>-8.3446139999999996E-10</v>
      </c>
      <c r="D97" s="22">
        <v>36.237070000000003</v>
      </c>
    </row>
    <row r="98" spans="1:4">
      <c r="A98" s="22">
        <v>-9.0949470000000004E-12</v>
      </c>
      <c r="B98" s="22">
        <v>36.961109999999998</v>
      </c>
      <c r="C98" s="22">
        <v>-9.7043079999999997E-10</v>
      </c>
      <c r="D98" s="22">
        <v>36.643099999999997</v>
      </c>
    </row>
    <row r="99" spans="1:4">
      <c r="A99" s="22">
        <v>-3.8653519999999998E-12</v>
      </c>
      <c r="B99" s="22">
        <v>37.370139999999999</v>
      </c>
      <c r="C99" s="22">
        <v>-1.150056E-9</v>
      </c>
      <c r="D99" s="22">
        <v>37.048119999999997</v>
      </c>
    </row>
    <row r="100" spans="1:4">
      <c r="A100" s="22">
        <v>-2.728484E-12</v>
      </c>
      <c r="B100" s="22">
        <v>37.776159999999997</v>
      </c>
      <c r="C100" s="22">
        <v>-9.9544200000000005E-10</v>
      </c>
      <c r="D100" s="22">
        <v>37.45214</v>
      </c>
    </row>
    <row r="101" spans="1:4">
      <c r="A101" s="22">
        <v>-2.9558579999999999E-12</v>
      </c>
      <c r="B101" s="22">
        <v>38.181179999999998</v>
      </c>
      <c r="C101" s="22">
        <v>-1.1852989999999999E-9</v>
      </c>
      <c r="D101" s="22">
        <v>37.858170000000001</v>
      </c>
    </row>
    <row r="102" spans="1:4">
      <c r="A102" s="22">
        <v>-2.2737369999999998E-12</v>
      </c>
      <c r="B102" s="22">
        <v>38.586210000000001</v>
      </c>
      <c r="C102" s="22">
        <v>-1.122999E-9</v>
      </c>
      <c r="D102" s="22">
        <v>38.262189999999997</v>
      </c>
    </row>
    <row r="103" spans="1:4">
      <c r="A103" s="22">
        <v>-3.8653519999999998E-12</v>
      </c>
      <c r="B103" s="22">
        <v>38.999229999999997</v>
      </c>
      <c r="C103" s="22">
        <v>-9.6179060000000003E-10</v>
      </c>
      <c r="D103" s="22">
        <v>38.668210000000002</v>
      </c>
    </row>
    <row r="104" spans="1:4">
      <c r="A104" s="22">
        <v>-4.0927259999999998E-12</v>
      </c>
      <c r="B104" s="22">
        <v>39.40925</v>
      </c>
      <c r="C104" s="22">
        <v>-1.1959860000000001E-9</v>
      </c>
      <c r="D104" s="22">
        <v>39.072229999999998</v>
      </c>
    </row>
    <row r="105" spans="1:4">
      <c r="A105" s="22">
        <v>-3.6379789999999996E-12</v>
      </c>
      <c r="B105" s="22">
        <v>39.828279999999999</v>
      </c>
      <c r="C105" s="22">
        <v>-9.2882149999999997E-10</v>
      </c>
      <c r="D105" s="22">
        <v>39.478259999999999</v>
      </c>
    </row>
    <row r="106" spans="1:4">
      <c r="A106" s="22">
        <v>-4.0927259999999998E-12</v>
      </c>
      <c r="B106" s="22">
        <v>40.232300000000002</v>
      </c>
      <c r="C106" s="22">
        <v>-9.2177290000000001E-10</v>
      </c>
      <c r="D106" s="22">
        <v>39.883279999999999</v>
      </c>
    </row>
    <row r="107" spans="1:4">
      <c r="A107" s="22">
        <v>-5.6843419999999999E-12</v>
      </c>
      <c r="B107" s="22">
        <v>40.640320000000003</v>
      </c>
      <c r="C107" s="22">
        <v>-9.9748829999999991E-10</v>
      </c>
      <c r="D107" s="22">
        <v>40.287300000000002</v>
      </c>
    </row>
    <row r="108" spans="1:4">
      <c r="A108" s="22">
        <v>-6.1390890000000001E-12</v>
      </c>
      <c r="B108" s="22">
        <v>41.056350000000002</v>
      </c>
      <c r="C108" s="22">
        <v>-1.1334579999999999E-9</v>
      </c>
      <c r="D108" s="22">
        <v>40.692329999999998</v>
      </c>
    </row>
    <row r="109" spans="1:4">
      <c r="A109" s="22">
        <v>-4.0927259999999998E-12</v>
      </c>
      <c r="B109" s="22">
        <v>41.46237</v>
      </c>
      <c r="C109" s="22">
        <v>-9.7202250000000009E-10</v>
      </c>
      <c r="D109" s="22">
        <v>41.096350000000001</v>
      </c>
    </row>
    <row r="110" spans="1:4">
      <c r="A110" s="22">
        <v>-1.3415049999999999E-11</v>
      </c>
      <c r="B110" s="22">
        <v>41.868389999999998</v>
      </c>
      <c r="C110" s="22">
        <v>-1.122999E-9</v>
      </c>
      <c r="D110" s="22">
        <v>41.501370000000001</v>
      </c>
    </row>
    <row r="111" spans="1:4">
      <c r="A111" s="22">
        <v>-1.591616E-12</v>
      </c>
      <c r="B111" s="22">
        <v>42.274419999999999</v>
      </c>
      <c r="C111" s="22">
        <v>-9.1404219999999996E-10</v>
      </c>
      <c r="D111" s="22">
        <v>41.906399999999998</v>
      </c>
    </row>
    <row r="112" spans="1:4">
      <c r="A112" s="22">
        <v>-1.000444E-11</v>
      </c>
      <c r="B112" s="22">
        <v>42.681440000000002</v>
      </c>
      <c r="C112" s="22">
        <v>-1.0304570000000001E-9</v>
      </c>
      <c r="D112" s="22">
        <v>42.311419999999998</v>
      </c>
    </row>
    <row r="113" spans="1:4">
      <c r="A113" s="22">
        <v>-3.8653519999999998E-12</v>
      </c>
      <c r="B113" s="22">
        <v>43.08746</v>
      </c>
      <c r="C113" s="22">
        <v>-1.060243E-9</v>
      </c>
      <c r="D113" s="22">
        <v>42.715440000000001</v>
      </c>
    </row>
    <row r="114" spans="1:4">
      <c r="A114" s="22">
        <v>-2.50111E-12</v>
      </c>
      <c r="B114" s="22">
        <v>43.492489999999997</v>
      </c>
      <c r="C114" s="22">
        <v>-1.2551030000000001E-9</v>
      </c>
      <c r="D114" s="22">
        <v>43.121470000000002</v>
      </c>
    </row>
    <row r="115" spans="1:4">
      <c r="A115" s="22">
        <v>-2.728484E-12</v>
      </c>
      <c r="B115" s="22">
        <v>43.90551</v>
      </c>
      <c r="C115" s="22">
        <v>-1.0800249999999999E-9</v>
      </c>
      <c r="D115" s="22">
        <v>43.52449</v>
      </c>
    </row>
    <row r="116" spans="1:4">
      <c r="A116" s="22">
        <v>-1.364242E-12</v>
      </c>
      <c r="B116" s="22">
        <v>44.319540000000003</v>
      </c>
      <c r="C116" s="22">
        <v>-1.0827529999999999E-9</v>
      </c>
      <c r="D116" s="22">
        <v>43.929510000000001</v>
      </c>
    </row>
    <row r="117" spans="1:4">
      <c r="A117" s="22">
        <v>-1.568878E-11</v>
      </c>
      <c r="B117" s="22">
        <v>44.724559999999997</v>
      </c>
      <c r="C117" s="22">
        <v>-1.094577E-9</v>
      </c>
      <c r="D117" s="22">
        <v>44.335540000000002</v>
      </c>
    </row>
    <row r="118" spans="1:4">
      <c r="A118" s="22">
        <v>-3.8426149999999997E-11</v>
      </c>
      <c r="B118" s="22">
        <v>45.128579999999999</v>
      </c>
      <c r="C118" s="22">
        <v>-1.122544E-9</v>
      </c>
      <c r="D118" s="22">
        <v>44.740560000000002</v>
      </c>
    </row>
    <row r="119" spans="1:4">
      <c r="A119" s="22">
        <v>-1.0913940000000001E-11</v>
      </c>
      <c r="B119" s="22">
        <v>45.535600000000002</v>
      </c>
      <c r="C119" s="22">
        <v>-1.062517E-9</v>
      </c>
      <c r="D119" s="22">
        <v>45.14358</v>
      </c>
    </row>
    <row r="120" spans="1:4">
      <c r="A120" s="22">
        <v>-1.591616E-12</v>
      </c>
      <c r="B120" s="22">
        <v>45.941630000000004</v>
      </c>
      <c r="C120" s="22">
        <v>-8.6515679999999995E-10</v>
      </c>
      <c r="D120" s="22">
        <v>45.549610000000001</v>
      </c>
    </row>
    <row r="121" spans="1:4">
      <c r="A121" s="22">
        <v>-1.5234040000000001E-11</v>
      </c>
      <c r="B121" s="22">
        <v>46.346649999999997</v>
      </c>
      <c r="C121" s="22">
        <v>-1.0550140000000001E-9</v>
      </c>
      <c r="D121" s="22">
        <v>45.954630000000002</v>
      </c>
    </row>
    <row r="122" spans="1:4">
      <c r="A122" s="22">
        <v>-5.6843419999999999E-12</v>
      </c>
      <c r="B122" s="22">
        <v>46.752670000000002</v>
      </c>
      <c r="C122" s="22">
        <v>-1.13846E-9</v>
      </c>
      <c r="D122" s="22">
        <v>46.358649999999997</v>
      </c>
    </row>
    <row r="123" spans="1:4">
      <c r="A123" s="22">
        <v>-3.6379789999999996E-12</v>
      </c>
      <c r="B123" s="22">
        <v>47.158700000000003</v>
      </c>
      <c r="C123" s="22">
        <v>-9.9112189999999997E-10</v>
      </c>
      <c r="D123" s="22">
        <v>46.763669999999998</v>
      </c>
    </row>
    <row r="124" spans="1:4">
      <c r="A124" s="22">
        <v>-2.9558579999999999E-12</v>
      </c>
      <c r="B124" s="22">
        <v>47.564720000000001</v>
      </c>
      <c r="C124" s="22">
        <v>-1.061608E-9</v>
      </c>
      <c r="D124" s="22">
        <v>47.168700000000001</v>
      </c>
    </row>
    <row r="125" spans="1:4">
      <c r="A125" s="22">
        <v>-2.9558579999999999E-12</v>
      </c>
      <c r="B125" s="22">
        <v>47.970739999999999</v>
      </c>
      <c r="C125" s="22">
        <v>-9.7520570000000006E-10</v>
      </c>
      <c r="D125" s="22">
        <v>47.573720000000002</v>
      </c>
    </row>
    <row r="126" spans="1:4">
      <c r="A126" s="22">
        <v>-1.364242E-12</v>
      </c>
      <c r="B126" s="22">
        <v>48.375770000000003</v>
      </c>
      <c r="C126" s="22">
        <v>-1.0791149999999999E-9</v>
      </c>
      <c r="D126" s="22">
        <v>47.978740000000002</v>
      </c>
    </row>
    <row r="127" spans="1:4">
      <c r="A127" s="22">
        <v>-2.728484E-12</v>
      </c>
      <c r="B127" s="22">
        <v>48.785789999999999</v>
      </c>
      <c r="C127" s="22">
        <v>-9.8043529999999993E-10</v>
      </c>
      <c r="D127" s="22">
        <v>48.383769999999998</v>
      </c>
    </row>
    <row r="128" spans="1:4">
      <c r="A128" s="22">
        <v>-2.0691000000000001E-11</v>
      </c>
      <c r="B128" s="22">
        <v>49.191809999999997</v>
      </c>
      <c r="C128" s="22">
        <v>-1.2141750000000001E-9</v>
      </c>
      <c r="D128" s="22">
        <v>48.789790000000004</v>
      </c>
    </row>
    <row r="129" spans="1:4">
      <c r="A129" s="22">
        <v>-6.366463E-12</v>
      </c>
      <c r="B129" s="22">
        <v>49.598840000000003</v>
      </c>
      <c r="C129" s="22">
        <v>-1.0149960000000001E-9</v>
      </c>
      <c r="D129" s="22">
        <v>49.195810000000002</v>
      </c>
    </row>
    <row r="130" spans="1:4">
      <c r="A130" s="22">
        <v>-1.364242E-12</v>
      </c>
      <c r="B130" s="22">
        <v>50.003860000000003</v>
      </c>
      <c r="C130" s="22">
        <v>-9.1290529999999995E-10</v>
      </c>
      <c r="D130" s="22">
        <v>49.601840000000003</v>
      </c>
    </row>
    <row r="131" spans="1:4">
      <c r="A131" s="22">
        <v>-2.9331199999999998E-11</v>
      </c>
      <c r="B131" s="22">
        <v>50.410879999999999</v>
      </c>
      <c r="C131" s="22">
        <v>-1.1580140000000001E-9</v>
      </c>
      <c r="D131" s="22">
        <v>50.005859999999998</v>
      </c>
    </row>
    <row r="132" spans="1:4">
      <c r="A132" s="22">
        <v>-6.593837E-12</v>
      </c>
      <c r="B132" s="22">
        <v>50.81691</v>
      </c>
      <c r="C132" s="22">
        <v>-1.0968509999999999E-9</v>
      </c>
      <c r="D132" s="22">
        <v>50.411879999999996</v>
      </c>
    </row>
    <row r="133" spans="1:4">
      <c r="A133" s="22">
        <v>-2.50111E-12</v>
      </c>
      <c r="B133" s="22">
        <v>51.222929999999998</v>
      </c>
      <c r="C133" s="22">
        <v>-9.7293200000000009E-10</v>
      </c>
      <c r="D133" s="22">
        <v>50.815910000000002</v>
      </c>
    </row>
    <row r="134" spans="1:4">
      <c r="A134" s="22">
        <v>-8.1854519999999996E-12</v>
      </c>
      <c r="B134" s="22">
        <v>51.629950000000001</v>
      </c>
      <c r="C134" s="22">
        <v>-1.2551030000000001E-9</v>
      </c>
      <c r="D134" s="22">
        <v>51.219929999999998</v>
      </c>
    </row>
    <row r="135" spans="1:4">
      <c r="A135" s="22">
        <v>-1.409717E-11</v>
      </c>
      <c r="B135" s="22">
        <v>52.035980000000002</v>
      </c>
      <c r="C135" s="22">
        <v>-1.1143580000000001E-9</v>
      </c>
      <c r="D135" s="22">
        <v>51.624949999999998</v>
      </c>
    </row>
    <row r="136" spans="1:4">
      <c r="A136" s="22">
        <v>-5.0022209999999998E-12</v>
      </c>
      <c r="B136" s="22">
        <v>52.445</v>
      </c>
      <c r="C136" s="22">
        <v>-9.9066709999999996E-10</v>
      </c>
      <c r="D136" s="22">
        <v>52.029980000000002</v>
      </c>
    </row>
    <row r="137" spans="1:4">
      <c r="A137" s="22">
        <v>-3.8653519999999998E-12</v>
      </c>
      <c r="B137" s="22">
        <v>52.852020000000003</v>
      </c>
      <c r="C137" s="22">
        <v>-1.145509E-9</v>
      </c>
      <c r="D137" s="22">
        <v>52.435000000000002</v>
      </c>
    </row>
    <row r="138" spans="1:4">
      <c r="A138" s="22">
        <v>-3.8653519999999998E-12</v>
      </c>
      <c r="B138" s="22">
        <v>53.258049999999997</v>
      </c>
      <c r="C138" s="22">
        <v>-9.5724320000000008E-10</v>
      </c>
      <c r="D138" s="22">
        <v>52.842019999999998</v>
      </c>
    </row>
    <row r="139" spans="1:4">
      <c r="A139" s="22">
        <v>-2.2737369999999998E-12</v>
      </c>
      <c r="B139" s="22">
        <v>53.66507</v>
      </c>
      <c r="C139" s="22">
        <v>-1.010903E-9</v>
      </c>
      <c r="D139" s="22">
        <v>53.245049999999999</v>
      </c>
    </row>
    <row r="140" spans="1:4">
      <c r="A140" s="22">
        <v>-9.0949470000000004E-12</v>
      </c>
      <c r="B140" s="22">
        <v>54.072090000000003</v>
      </c>
      <c r="C140" s="22">
        <v>-9.8725650000000008E-10</v>
      </c>
      <c r="D140" s="22">
        <v>53.650069999999999</v>
      </c>
    </row>
    <row r="141" spans="1:4">
      <c r="A141" s="22">
        <v>-1.3187669999999999E-11</v>
      </c>
      <c r="B141" s="22">
        <v>54.477119999999999</v>
      </c>
      <c r="C141" s="22">
        <v>-1.1086740000000001E-9</v>
      </c>
      <c r="D141" s="22">
        <v>54.056089999999998</v>
      </c>
    </row>
    <row r="142" spans="1:4">
      <c r="A142" s="22">
        <v>-3.1832310000000001E-12</v>
      </c>
      <c r="B142" s="22">
        <v>54.88814</v>
      </c>
      <c r="C142" s="22">
        <v>-9.2200030000000001E-10</v>
      </c>
      <c r="D142" s="22">
        <v>54.463120000000004</v>
      </c>
    </row>
    <row r="143" spans="1:4">
      <c r="A143" s="22">
        <v>-1.8189889999999999E-12</v>
      </c>
      <c r="B143" s="22">
        <v>55.29316</v>
      </c>
      <c r="C143" s="22">
        <v>-1.073658E-9</v>
      </c>
      <c r="D143" s="22">
        <v>54.868139999999997</v>
      </c>
    </row>
    <row r="144" spans="1:4">
      <c r="A144" s="22">
        <v>-5.0022209999999998E-12</v>
      </c>
      <c r="B144" s="22">
        <v>55.697189999999999</v>
      </c>
      <c r="C144" s="22">
        <v>-9.8202690000000001E-10</v>
      </c>
      <c r="D144" s="22">
        <v>55.27216</v>
      </c>
    </row>
    <row r="145" spans="1:4">
      <c r="A145" s="22">
        <v>-4.5474739999999997E-12</v>
      </c>
      <c r="B145" s="22">
        <v>56.101210000000002</v>
      </c>
      <c r="C145" s="22">
        <v>-1.0857090000000001E-9</v>
      </c>
      <c r="D145" s="22">
        <v>55.678179999999998</v>
      </c>
    </row>
    <row r="146" spans="1:4">
      <c r="A146" s="22">
        <v>-9.5496939999999998E-12</v>
      </c>
      <c r="B146" s="22">
        <v>56.509230000000002</v>
      </c>
      <c r="C146" s="22">
        <v>-1.077069E-9</v>
      </c>
      <c r="D146" s="22">
        <v>56.084209999999999</v>
      </c>
    </row>
    <row r="147" spans="1:4">
      <c r="A147" s="22">
        <v>-6.8212100000000002E-12</v>
      </c>
      <c r="B147" s="22">
        <v>56.914259999999999</v>
      </c>
      <c r="C147" s="22">
        <v>-8.5492500000000002E-10</v>
      </c>
      <c r="D147" s="22">
        <v>56.490229999999997</v>
      </c>
    </row>
    <row r="148" spans="1:4">
      <c r="A148" s="22">
        <v>-2.728484E-12</v>
      </c>
      <c r="B148" s="22">
        <v>57.320279999999997</v>
      </c>
      <c r="C148" s="22">
        <v>-8.8084559999999996E-10</v>
      </c>
      <c r="D148" s="22">
        <v>56.89425</v>
      </c>
    </row>
    <row r="149" spans="1:4">
      <c r="A149" s="22">
        <v>-6.8212100000000002E-12</v>
      </c>
      <c r="B149" s="22">
        <v>57.726300000000002</v>
      </c>
      <c r="C149" s="22">
        <v>-9.6883920000000009E-10</v>
      </c>
      <c r="D149" s="22">
        <v>57.299280000000003</v>
      </c>
    </row>
    <row r="150" spans="1:4">
      <c r="A150" s="22">
        <v>-1.591616E-12</v>
      </c>
      <c r="B150" s="22">
        <v>58.132330000000003</v>
      </c>
      <c r="C150" s="22">
        <v>-9.3450580000000002E-10</v>
      </c>
      <c r="D150" s="22">
        <v>57.705300000000001</v>
      </c>
    </row>
    <row r="151" spans="1:4">
      <c r="A151" s="22">
        <v>-4.0927259999999998E-12</v>
      </c>
      <c r="B151" s="22">
        <v>58.537350000000004</v>
      </c>
      <c r="C151" s="22">
        <v>-9.3018570000000005E-10</v>
      </c>
      <c r="D151" s="22">
        <v>58.110320000000002</v>
      </c>
    </row>
    <row r="152" spans="1:4">
      <c r="A152" s="22">
        <v>-3.8653519999999998E-12</v>
      </c>
      <c r="B152" s="22">
        <v>58.942369999999997</v>
      </c>
      <c r="C152" s="22">
        <v>-1.0738860000000001E-9</v>
      </c>
      <c r="D152" s="22">
        <v>58.515349999999998</v>
      </c>
    </row>
    <row r="153" spans="1:4">
      <c r="A153" s="22">
        <v>-2.50111E-12</v>
      </c>
      <c r="B153" s="22">
        <v>59.347389999999997</v>
      </c>
      <c r="C153" s="22">
        <v>-1.151875E-9</v>
      </c>
      <c r="D153" s="22">
        <v>58.922370000000001</v>
      </c>
    </row>
    <row r="154" spans="1:4">
      <c r="A154" s="22">
        <v>-2.50111E-12</v>
      </c>
      <c r="B154" s="22">
        <v>59.753419999999998</v>
      </c>
      <c r="C154" s="22">
        <v>-9.4473760000000005E-10</v>
      </c>
      <c r="D154" s="22">
        <v>59.325389999999999</v>
      </c>
    </row>
    <row r="155" spans="1:4">
      <c r="A155" s="22">
        <v>-2.59206E-11</v>
      </c>
      <c r="B155" s="22">
        <v>60.158439999999999</v>
      </c>
      <c r="C155" s="22">
        <v>-1.083208E-9</v>
      </c>
      <c r="D155" s="22">
        <v>59.729419999999998</v>
      </c>
    </row>
    <row r="156" spans="1:4">
      <c r="A156" s="22">
        <v>-5.6843419999999999E-12</v>
      </c>
      <c r="B156" s="22">
        <v>60.564459999999997</v>
      </c>
      <c r="C156" s="22">
        <v>-9.6042640000000005E-10</v>
      </c>
      <c r="D156" s="22">
        <v>60.134439999999998</v>
      </c>
    </row>
    <row r="157" spans="1:4">
      <c r="A157" s="22">
        <v>-2.2737369999999998E-12</v>
      </c>
      <c r="B157" s="22">
        <v>60.970489999999998</v>
      </c>
      <c r="C157" s="22">
        <v>-1.029548E-9</v>
      </c>
      <c r="D157" s="22">
        <v>60.538460000000001</v>
      </c>
    </row>
    <row r="158" spans="1:4">
      <c r="A158" s="22">
        <v>-3.1832310000000001E-12</v>
      </c>
      <c r="B158" s="22">
        <v>61.376510000000003</v>
      </c>
      <c r="C158" s="22">
        <v>-1.016133E-9</v>
      </c>
      <c r="D158" s="22">
        <v>60.943489999999997</v>
      </c>
    </row>
    <row r="159" spans="1:4">
      <c r="A159" s="22">
        <v>-4.0927259999999998E-12</v>
      </c>
      <c r="B159" s="22">
        <v>61.781529999999997</v>
      </c>
      <c r="C159" s="22">
        <v>-1.1564229999999999E-9</v>
      </c>
      <c r="D159" s="22">
        <v>61.34751</v>
      </c>
    </row>
    <row r="160" spans="1:4">
      <c r="A160" s="22">
        <v>-4.5474739999999997E-12</v>
      </c>
      <c r="B160" s="22">
        <v>62.18656</v>
      </c>
      <c r="C160" s="22">
        <v>-1.1409610000000001E-9</v>
      </c>
      <c r="D160" s="22">
        <v>61.751530000000002</v>
      </c>
    </row>
    <row r="161" spans="1:4">
      <c r="A161" s="22">
        <v>-3.1832310000000001E-12</v>
      </c>
      <c r="B161" s="22">
        <v>62.59158</v>
      </c>
      <c r="C161" s="22">
        <v>-1.1227709999999999E-9</v>
      </c>
      <c r="D161" s="22">
        <v>62.155560000000001</v>
      </c>
    </row>
    <row r="162" spans="1:4">
      <c r="A162" s="22">
        <v>-6.593837E-12</v>
      </c>
      <c r="B162" s="22">
        <v>62.995600000000003</v>
      </c>
      <c r="C162" s="22">
        <v>-1.1148129999999999E-9</v>
      </c>
      <c r="D162" s="22">
        <v>62.560580000000002</v>
      </c>
    </row>
    <row r="163" spans="1:4">
      <c r="A163" s="22">
        <v>-4.3200999999999997E-12</v>
      </c>
      <c r="B163" s="22">
        <v>63.402630000000002</v>
      </c>
      <c r="C163" s="22">
        <v>-1.107992E-9</v>
      </c>
      <c r="D163" s="22">
        <v>62.9666</v>
      </c>
    </row>
    <row r="164" spans="1:4">
      <c r="A164" s="22">
        <v>-2.2737369999999998E-12</v>
      </c>
      <c r="B164" s="22">
        <v>63.807650000000002</v>
      </c>
      <c r="C164" s="22">
        <v>-1.0397799999999999E-9</v>
      </c>
      <c r="D164" s="22">
        <v>63.370620000000002</v>
      </c>
    </row>
    <row r="165" spans="1:4">
      <c r="A165" s="22">
        <v>-2.50111E-12</v>
      </c>
      <c r="B165" s="22">
        <v>64.213669999999993</v>
      </c>
      <c r="C165" s="22">
        <v>-1.0434180000000001E-9</v>
      </c>
      <c r="D165" s="22">
        <v>63.775649999999999</v>
      </c>
    </row>
    <row r="166" spans="1:4">
      <c r="A166" s="22">
        <v>-5.6843419999999999E-12</v>
      </c>
      <c r="B166" s="22">
        <v>64.619699999999995</v>
      </c>
      <c r="C166" s="22">
        <v>-1.0149960000000001E-9</v>
      </c>
      <c r="D166" s="22">
        <v>64.180670000000006</v>
      </c>
    </row>
    <row r="167" spans="1:4">
      <c r="A167" s="22">
        <v>-3.8653519999999998E-12</v>
      </c>
      <c r="B167" s="22">
        <v>65.026719999999997</v>
      </c>
      <c r="C167" s="22">
        <v>-1.0354600000000001E-9</v>
      </c>
      <c r="D167" s="22">
        <v>64.584689999999995</v>
      </c>
    </row>
    <row r="168" spans="1:4">
      <c r="A168" s="22">
        <v>-7.0485840000000001E-12</v>
      </c>
      <c r="B168" s="22">
        <v>65.43074</v>
      </c>
      <c r="C168" s="22">
        <v>-9.2927620000000005E-10</v>
      </c>
      <c r="D168" s="22">
        <v>64.989720000000005</v>
      </c>
    </row>
    <row r="169" spans="1:4">
      <c r="A169" s="22">
        <v>-4.0927259999999998E-12</v>
      </c>
      <c r="B169" s="22">
        <v>65.836770000000001</v>
      </c>
      <c r="C169" s="22">
        <v>-1.126864E-9</v>
      </c>
      <c r="D169" s="22">
        <v>65.394739999999999</v>
      </c>
    </row>
    <row r="170" spans="1:4">
      <c r="A170" s="22">
        <v>-4.0927259999999998E-12</v>
      </c>
      <c r="B170" s="22">
        <v>66.242789999999999</v>
      </c>
      <c r="C170" s="22">
        <v>-1.0488750000000001E-9</v>
      </c>
      <c r="D170" s="22">
        <v>65.798760000000001</v>
      </c>
    </row>
    <row r="171" spans="1:4">
      <c r="A171" s="22">
        <v>-3.1832310000000001E-12</v>
      </c>
      <c r="B171" s="22">
        <v>66.649810000000002</v>
      </c>
      <c r="C171" s="22">
        <v>-1.1468729999999999E-9</v>
      </c>
      <c r="D171" s="22">
        <v>66.202789999999993</v>
      </c>
    </row>
    <row r="172" spans="1:4">
      <c r="A172" s="22">
        <v>-1.591616E-12</v>
      </c>
      <c r="B172" s="22">
        <v>67.057839999999999</v>
      </c>
      <c r="C172" s="22">
        <v>-1.1111749999999999E-9</v>
      </c>
      <c r="D172" s="22">
        <v>66.607810000000001</v>
      </c>
    </row>
    <row r="173" spans="1:4">
      <c r="A173" s="22">
        <v>-7.0485840000000001E-12</v>
      </c>
      <c r="B173" s="22">
        <v>67.463859999999997</v>
      </c>
      <c r="C173" s="22">
        <v>-1.006129E-9</v>
      </c>
      <c r="D173" s="22">
        <v>67.012829999999994</v>
      </c>
    </row>
    <row r="174" spans="1:4">
      <c r="A174" s="22">
        <v>-1.1596059999999999E-11</v>
      </c>
      <c r="B174" s="22">
        <v>67.89188</v>
      </c>
      <c r="C174" s="22">
        <v>-1.0422809999999999E-9</v>
      </c>
      <c r="D174" s="22">
        <v>67.41686</v>
      </c>
    </row>
    <row r="175" spans="1:4">
      <c r="A175" s="22">
        <v>-4.3200999999999997E-12</v>
      </c>
      <c r="B175" s="22">
        <v>68.297910000000002</v>
      </c>
      <c r="C175" s="22">
        <v>-1.0172699999999999E-9</v>
      </c>
      <c r="D175" s="22">
        <v>67.820880000000002</v>
      </c>
    </row>
    <row r="176" spans="1:4">
      <c r="A176" s="22">
        <v>-4.3200999999999997E-12</v>
      </c>
      <c r="B176" s="22">
        <v>68.702929999999995</v>
      </c>
      <c r="C176" s="22">
        <v>-1.1327760000000001E-9</v>
      </c>
      <c r="D176" s="22">
        <v>68.226900000000001</v>
      </c>
    </row>
    <row r="177" spans="1:4">
      <c r="A177" s="22">
        <v>-3.6379789999999996E-12</v>
      </c>
      <c r="B177" s="22">
        <v>69.111949999999993</v>
      </c>
      <c r="C177" s="22">
        <v>-1.029548E-9</v>
      </c>
      <c r="D177" s="22">
        <v>68.631929999999997</v>
      </c>
    </row>
    <row r="178" spans="1:4">
      <c r="A178" s="22">
        <v>-2.228262E-11</v>
      </c>
      <c r="B178" s="22">
        <v>69.519980000000004</v>
      </c>
      <c r="C178" s="22">
        <v>-1.0397799999999999E-9</v>
      </c>
      <c r="D178" s="22">
        <v>69.03595</v>
      </c>
    </row>
    <row r="179" spans="1:4">
      <c r="A179" s="22">
        <v>-5.0022209999999998E-12</v>
      </c>
      <c r="B179" s="22">
        <v>69.926000000000002</v>
      </c>
      <c r="C179" s="22">
        <v>-1.042963E-9</v>
      </c>
      <c r="D179" s="22">
        <v>69.440969999999993</v>
      </c>
    </row>
    <row r="180" spans="1:4">
      <c r="A180" s="22">
        <v>-1.364242E-12</v>
      </c>
      <c r="B180" s="22">
        <v>70.33202</v>
      </c>
      <c r="C180" s="22">
        <v>-1.02159E-9</v>
      </c>
      <c r="D180" s="22">
        <v>69.846990000000005</v>
      </c>
    </row>
    <row r="181" spans="1:4">
      <c r="A181" s="22">
        <v>-1.8189889999999999E-12</v>
      </c>
      <c r="B181" s="22">
        <v>70.738050000000001</v>
      </c>
      <c r="C181" s="22">
        <v>-8.9926290000000005E-10</v>
      </c>
      <c r="D181" s="22">
        <v>70.251019999999997</v>
      </c>
    </row>
    <row r="182" spans="1:4">
      <c r="A182" s="22">
        <v>-1.0913940000000001E-11</v>
      </c>
      <c r="B182" s="22">
        <v>71.143069999999994</v>
      </c>
      <c r="C182" s="22">
        <v>-1.115495E-9</v>
      </c>
      <c r="D182" s="22">
        <v>70.656040000000004</v>
      </c>
    </row>
    <row r="183" spans="1:4">
      <c r="A183" s="22">
        <v>-4.5474739999999997E-12</v>
      </c>
      <c r="B183" s="22">
        <v>71.548090000000002</v>
      </c>
      <c r="C183" s="22">
        <v>-1.1309570000000001E-9</v>
      </c>
      <c r="D183" s="22">
        <v>71.061059999999998</v>
      </c>
    </row>
    <row r="184" spans="1:4">
      <c r="A184" s="22">
        <v>-5.0022209999999998E-12</v>
      </c>
      <c r="B184" s="22">
        <v>71.952119999999994</v>
      </c>
      <c r="C184" s="22">
        <v>-1.036597E-9</v>
      </c>
      <c r="D184" s="22">
        <v>71.465090000000004</v>
      </c>
    </row>
    <row r="185" spans="1:4">
      <c r="A185" s="22">
        <v>-9.3223210000000004E-12</v>
      </c>
      <c r="B185" s="22">
        <v>72.359139999999996</v>
      </c>
      <c r="C185" s="22">
        <v>-9.9294079999999993E-10</v>
      </c>
      <c r="D185" s="22">
        <v>71.871110000000002</v>
      </c>
    </row>
    <row r="186" spans="1:4">
      <c r="A186" s="22">
        <v>-8.8675730000000005E-12</v>
      </c>
      <c r="B186" s="22">
        <v>72.765159999999995</v>
      </c>
      <c r="C186" s="22">
        <v>-9.351878999999999E-10</v>
      </c>
      <c r="D186" s="22">
        <v>72.276129999999995</v>
      </c>
    </row>
    <row r="187" spans="1:4">
      <c r="A187" s="22">
        <v>-5.0022209999999998E-12</v>
      </c>
      <c r="B187" s="22">
        <v>73.170190000000005</v>
      </c>
      <c r="C187" s="22">
        <v>-1.0288659999999999E-9</v>
      </c>
      <c r="D187" s="22">
        <v>72.682159999999996</v>
      </c>
    </row>
    <row r="188" spans="1:4">
      <c r="A188" s="22">
        <v>-2.50111E-12</v>
      </c>
      <c r="B188" s="22">
        <v>73.576210000000003</v>
      </c>
      <c r="C188" s="22">
        <v>-1.119815E-9</v>
      </c>
      <c r="D188" s="22">
        <v>73.088179999999994</v>
      </c>
    </row>
    <row r="189" spans="1:4">
      <c r="A189" s="22">
        <v>-2.728484E-12</v>
      </c>
      <c r="B189" s="22">
        <v>73.980230000000006</v>
      </c>
      <c r="C189" s="22">
        <v>-1.140052E-9</v>
      </c>
      <c r="D189" s="22">
        <v>73.492199999999997</v>
      </c>
    </row>
    <row r="190" spans="1:4">
      <c r="A190" s="22">
        <v>-8.8675730000000005E-12</v>
      </c>
      <c r="B190" s="22">
        <v>74.385249999999999</v>
      </c>
      <c r="C190" s="22">
        <v>-9.8953020000000006E-10</v>
      </c>
      <c r="D190" s="22">
        <v>73.897229999999993</v>
      </c>
    </row>
    <row r="191" spans="1:4">
      <c r="A191" s="22">
        <v>-2.728484E-12</v>
      </c>
      <c r="B191" s="22">
        <v>74.790279999999996</v>
      </c>
      <c r="C191" s="22">
        <v>-1.0595609999999999E-9</v>
      </c>
      <c r="D191" s="22">
        <v>74.302250000000001</v>
      </c>
    </row>
    <row r="192" spans="1:4">
      <c r="A192" s="22">
        <v>-3.1832310000000001E-12</v>
      </c>
      <c r="B192" s="22">
        <v>75.197299999999998</v>
      </c>
      <c r="C192" s="22">
        <v>-9.5633370000000009E-10</v>
      </c>
      <c r="D192" s="22">
        <v>74.707269999999994</v>
      </c>
    </row>
    <row r="193" spans="1:4">
      <c r="A193" s="22">
        <v>-1.591616E-12</v>
      </c>
      <c r="B193" s="22">
        <v>75.602320000000006</v>
      </c>
      <c r="C193" s="22">
        <v>-8.6993170000000004E-10</v>
      </c>
      <c r="D193" s="22">
        <v>75.112300000000005</v>
      </c>
    </row>
    <row r="194" spans="1:4">
      <c r="A194" s="22">
        <v>-5.2295949999999998E-12</v>
      </c>
      <c r="B194" s="22">
        <v>76.007350000000002</v>
      </c>
      <c r="C194" s="22">
        <v>-9.845280000000001E-10</v>
      </c>
      <c r="D194" s="22">
        <v>75.518320000000003</v>
      </c>
    </row>
    <row r="195" spans="1:4">
      <c r="A195" s="22">
        <v>-3.1832310000000001E-12</v>
      </c>
      <c r="B195" s="22">
        <v>76.414370000000005</v>
      </c>
      <c r="C195" s="22">
        <v>-9.6770240000000002E-10</v>
      </c>
      <c r="D195" s="22">
        <v>75.923339999999996</v>
      </c>
    </row>
    <row r="196" spans="1:4">
      <c r="A196" s="22">
        <v>-3.1832310000000001E-12</v>
      </c>
      <c r="B196" s="22">
        <v>76.819389999999999</v>
      </c>
      <c r="C196" s="22">
        <v>-9.9430509999999994E-10</v>
      </c>
      <c r="D196" s="22">
        <v>76.328370000000007</v>
      </c>
    </row>
    <row r="197" spans="1:4">
      <c r="A197" s="22">
        <v>-1.023182E-11</v>
      </c>
      <c r="B197" s="22">
        <v>77.224419999999995</v>
      </c>
      <c r="C197" s="22">
        <v>-9.8430059999999999E-10</v>
      </c>
      <c r="D197" s="22">
        <v>76.732389999999995</v>
      </c>
    </row>
    <row r="198" spans="1:4">
      <c r="A198" s="22">
        <v>-4.0927259999999998E-12</v>
      </c>
      <c r="B198" s="22">
        <v>77.629440000000002</v>
      </c>
      <c r="C198" s="22">
        <v>-1.006356E-9</v>
      </c>
      <c r="D198" s="22">
        <v>77.140410000000003</v>
      </c>
    </row>
    <row r="199" spans="1:4">
      <c r="A199" s="22">
        <v>-3.1832310000000001E-12</v>
      </c>
      <c r="B199" s="22">
        <v>78.034459999999996</v>
      </c>
      <c r="C199" s="22">
        <v>-1.023182E-9</v>
      </c>
      <c r="D199" s="22">
        <v>77.545439999999999</v>
      </c>
    </row>
    <row r="200" spans="1:4">
      <c r="A200" s="22">
        <v>-2.2737369999999998E-12</v>
      </c>
      <c r="B200" s="22">
        <v>78.441490000000002</v>
      </c>
      <c r="C200" s="22">
        <v>-1.031594E-9</v>
      </c>
      <c r="D200" s="22">
        <v>77.950460000000007</v>
      </c>
    </row>
    <row r="201" spans="1:4">
      <c r="A201" s="22">
        <v>-2.728484E-12</v>
      </c>
      <c r="B201" s="22">
        <v>78.846509999999995</v>
      </c>
      <c r="C201" s="22">
        <v>-1.0138589999999999E-9</v>
      </c>
      <c r="D201" s="22">
        <v>78.356480000000005</v>
      </c>
    </row>
    <row r="202" spans="1:4">
      <c r="A202" s="22">
        <v>-1.7280399999999999E-11</v>
      </c>
      <c r="B202" s="22">
        <v>79.251530000000002</v>
      </c>
      <c r="C202" s="22">
        <v>-1.0550140000000001E-9</v>
      </c>
      <c r="D202" s="22">
        <v>78.760499999999993</v>
      </c>
    </row>
    <row r="203" spans="1:4">
      <c r="A203" s="22">
        <v>-6.366463E-12</v>
      </c>
      <c r="B203" s="22">
        <v>79.656559999999999</v>
      </c>
      <c r="C203" s="22">
        <v>-1.1236810000000001E-9</v>
      </c>
      <c r="D203" s="22">
        <v>79.164529999999999</v>
      </c>
    </row>
    <row r="204" spans="1:4">
      <c r="A204" s="22">
        <v>-1.8189889999999999E-12</v>
      </c>
      <c r="B204" s="22">
        <v>80.062579999999997</v>
      </c>
      <c r="C204" s="22">
        <v>-1.006129E-9</v>
      </c>
      <c r="D204" s="22">
        <v>79.568550000000002</v>
      </c>
    </row>
    <row r="205" spans="1:4">
      <c r="A205" s="22">
        <v>-3.6379789999999996E-12</v>
      </c>
      <c r="B205" s="22">
        <v>80.467600000000004</v>
      </c>
      <c r="C205" s="22">
        <v>-9.0744829999999998E-10</v>
      </c>
      <c r="D205" s="22">
        <v>79.973569999999995</v>
      </c>
    </row>
    <row r="206" spans="1:4">
      <c r="A206" s="22">
        <v>-8.4128259999999995E-12</v>
      </c>
      <c r="B206" s="22">
        <v>80.873630000000006</v>
      </c>
      <c r="C206" s="22">
        <v>-1.017952E-9</v>
      </c>
      <c r="D206" s="22">
        <v>80.381600000000006</v>
      </c>
    </row>
    <row r="207" spans="1:4">
      <c r="A207" s="22">
        <v>-3.1832310000000001E-12</v>
      </c>
      <c r="B207" s="22">
        <v>81.278649999999999</v>
      </c>
      <c r="C207" s="22">
        <v>-1.0641090000000001E-9</v>
      </c>
      <c r="D207" s="22">
        <v>80.786619999999999</v>
      </c>
    </row>
    <row r="208" spans="1:4">
      <c r="A208" s="22">
        <v>-3.6379789999999996E-12</v>
      </c>
      <c r="B208" s="22">
        <v>81.685670000000002</v>
      </c>
      <c r="C208" s="22">
        <v>-1.0682019999999999E-9</v>
      </c>
      <c r="D208" s="22">
        <v>81.191640000000007</v>
      </c>
    </row>
    <row r="209" spans="1:4">
      <c r="A209" s="22">
        <v>-3.6379789999999996E-12</v>
      </c>
      <c r="B209" s="22">
        <v>82.090699999999998</v>
      </c>
      <c r="C209" s="22">
        <v>-9.7975320000000004E-10</v>
      </c>
      <c r="D209" s="22">
        <v>81.597669999999994</v>
      </c>
    </row>
    <row r="210" spans="1:4">
      <c r="A210" s="22">
        <v>-5.6843419999999999E-12</v>
      </c>
      <c r="B210" s="22">
        <v>82.496719999999996</v>
      </c>
      <c r="C210" s="22">
        <v>-9.8611959999999998E-10</v>
      </c>
      <c r="D210" s="22">
        <v>82.002690000000001</v>
      </c>
    </row>
    <row r="211" spans="1:4">
      <c r="A211" s="22">
        <v>-1.8189889999999999E-12</v>
      </c>
      <c r="B211" s="22">
        <v>82.901740000000004</v>
      </c>
      <c r="C211" s="22">
        <v>-1.1164049999999999E-9</v>
      </c>
      <c r="D211" s="22">
        <v>82.407709999999994</v>
      </c>
    </row>
    <row r="212" spans="1:4">
      <c r="A212" s="22">
        <v>-1.364242E-12</v>
      </c>
      <c r="B212" s="22">
        <v>83.308769999999996</v>
      </c>
      <c r="C212" s="22">
        <v>-8.9312379999999998E-10</v>
      </c>
      <c r="D212" s="22">
        <v>82.81174</v>
      </c>
    </row>
    <row r="213" spans="1:4">
      <c r="A213" s="22">
        <v>-9.5496939999999998E-12</v>
      </c>
      <c r="B213" s="22">
        <v>83.712789999999998</v>
      </c>
      <c r="C213" s="22">
        <v>-9.8430059999999999E-10</v>
      </c>
      <c r="D213" s="22">
        <v>83.216759999999994</v>
      </c>
    </row>
    <row r="214" spans="1:4">
      <c r="A214" s="22">
        <v>-5.456968E-12</v>
      </c>
      <c r="B214" s="22">
        <v>84.118809999999996</v>
      </c>
      <c r="C214" s="22"/>
      <c r="D214" s="22"/>
    </row>
    <row r="215" spans="1:4">
      <c r="A215" s="22">
        <v>-4.3200999999999997E-12</v>
      </c>
      <c r="B215" s="22">
        <v>84.523830000000004</v>
      </c>
      <c r="C215" s="22"/>
      <c r="D215" s="22"/>
    </row>
    <row r="216" spans="1:4">
      <c r="A216" s="22">
        <v>-2.9558579999999999E-12</v>
      </c>
      <c r="B216" s="22">
        <v>84.92886</v>
      </c>
      <c r="C216" s="22"/>
      <c r="D216" s="22"/>
    </row>
    <row r="217" spans="1:4">
      <c r="A217" s="22">
        <v>-3.1832310000000001E-12</v>
      </c>
      <c r="B217" s="22">
        <v>85.333879999999994</v>
      </c>
      <c r="C217" s="22"/>
      <c r="D217" s="22"/>
    </row>
    <row r="218" spans="1:4">
      <c r="A218" s="22">
        <v>-8.4128259999999995E-12</v>
      </c>
      <c r="B218" s="22">
        <v>85.737899999999996</v>
      </c>
      <c r="C218" s="22"/>
      <c r="D218" s="22"/>
    </row>
    <row r="219" spans="1:4">
      <c r="A219" s="22">
        <v>-1.068656E-11</v>
      </c>
      <c r="B219" s="22">
        <v>86.144930000000002</v>
      </c>
      <c r="C219" s="22"/>
      <c r="D219" s="22"/>
    </row>
    <row r="220" spans="1:4">
      <c r="A220" s="22">
        <v>-1.477929E-11</v>
      </c>
      <c r="B220" s="22">
        <v>86.55095</v>
      </c>
      <c r="C220" s="22"/>
      <c r="D220" s="22"/>
    </row>
    <row r="221" spans="1:4">
      <c r="A221" s="22">
        <v>-4.3200999999999997E-12</v>
      </c>
      <c r="B221" s="22">
        <v>86.956969999999998</v>
      </c>
      <c r="C221" s="22"/>
      <c r="D221" s="22"/>
    </row>
    <row r="222" spans="1:4">
      <c r="A222" s="22">
        <v>-1.591616E-12</v>
      </c>
      <c r="B222" s="22">
        <v>87.361999999999995</v>
      </c>
      <c r="C222" s="22"/>
      <c r="D222" s="22"/>
    </row>
    <row r="223" spans="1:4">
      <c r="A223" s="22">
        <v>-6.366463E-12</v>
      </c>
      <c r="B223" s="22">
        <v>87.767020000000002</v>
      </c>
      <c r="C223" s="22"/>
      <c r="D223" s="22"/>
    </row>
    <row r="224" spans="1:4">
      <c r="A224" s="22">
        <v>-3.8653519999999998E-12</v>
      </c>
      <c r="B224" s="22">
        <v>88.172039999999996</v>
      </c>
      <c r="C224" s="22"/>
      <c r="D224" s="22"/>
    </row>
    <row r="225" spans="1:4">
      <c r="A225" s="22">
        <v>-1.8189889999999999E-12</v>
      </c>
      <c r="B225" s="22">
        <v>88.578069999999997</v>
      </c>
      <c r="C225" s="22"/>
      <c r="D225" s="22"/>
    </row>
    <row r="226" spans="1:4">
      <c r="A226" s="22">
        <v>-8.1854519999999996E-12</v>
      </c>
      <c r="B226" s="22">
        <v>88.984089999999995</v>
      </c>
      <c r="C226" s="22"/>
      <c r="D226" s="22"/>
    </row>
    <row r="227" spans="1:4">
      <c r="A227" s="22">
        <v>-1.364242E-12</v>
      </c>
      <c r="B227" s="22">
        <v>89.390110000000007</v>
      </c>
      <c r="C227" s="22"/>
      <c r="D227" s="22"/>
    </row>
    <row r="228" spans="1:4">
      <c r="A228" s="22">
        <v>-8.8675730000000005E-12</v>
      </c>
      <c r="B228" s="22">
        <v>89.795140000000004</v>
      </c>
      <c r="C228" s="22"/>
      <c r="D228" s="22"/>
    </row>
    <row r="229" spans="1:4">
      <c r="A229" s="22">
        <v>-2.9558579999999999E-12</v>
      </c>
      <c r="B229" s="22">
        <v>90.201160000000002</v>
      </c>
      <c r="C229" s="22"/>
      <c r="D229" s="22"/>
    </row>
    <row r="230" spans="1:4">
      <c r="A230" s="22">
        <v>-3.6379789999999996E-12</v>
      </c>
      <c r="B230" s="22">
        <v>90.606179999999995</v>
      </c>
      <c r="C230" s="22"/>
      <c r="D230" s="22"/>
    </row>
    <row r="231" spans="1:4">
      <c r="A231" s="22">
        <v>-5.6843419999999999E-12</v>
      </c>
      <c r="B231" s="22">
        <v>91.011210000000005</v>
      </c>
      <c r="C231" s="22"/>
      <c r="D231" s="22"/>
    </row>
    <row r="232" spans="1:4">
      <c r="A232" s="22">
        <v>-5.0022209999999998E-12</v>
      </c>
      <c r="B232" s="22">
        <v>91.418229999999994</v>
      </c>
      <c r="C232" s="22"/>
      <c r="D232" s="22"/>
    </row>
    <row r="233" spans="1:4">
      <c r="A233" s="22">
        <v>-7.0485840000000001E-12</v>
      </c>
      <c r="B233" s="22">
        <v>91.823250000000002</v>
      </c>
      <c r="C233" s="22"/>
      <c r="D233" s="22"/>
    </row>
    <row r="234" spans="1:4">
      <c r="A234" s="22">
        <v>-2.228262E-11</v>
      </c>
      <c r="B234" s="22">
        <v>92.229280000000003</v>
      </c>
      <c r="C234" s="22"/>
      <c r="D234" s="22"/>
    </row>
    <row r="235" spans="1:4">
      <c r="A235" s="22">
        <v>-2.9558579999999999E-12</v>
      </c>
      <c r="B235" s="22">
        <v>92.636300000000006</v>
      </c>
      <c r="C235" s="22"/>
      <c r="D235" s="22"/>
    </row>
    <row r="236" spans="1:4">
      <c r="A236" s="22">
        <v>-4.3200999999999997E-12</v>
      </c>
      <c r="B236" s="22">
        <v>93.040319999999994</v>
      </c>
      <c r="C236" s="22"/>
      <c r="D236" s="22"/>
    </row>
    <row r="237" spans="1:4">
      <c r="A237" s="22">
        <v>-1.591616E-12</v>
      </c>
      <c r="B237" s="22">
        <v>93.444339999999997</v>
      </c>
      <c r="C237" s="22"/>
      <c r="D237" s="22"/>
    </row>
    <row r="238" spans="1:4">
      <c r="A238" s="22">
        <v>-4.0927259999999998E-12</v>
      </c>
      <c r="B238" s="22">
        <v>93.850369999999998</v>
      </c>
      <c r="C238" s="22"/>
      <c r="D238" s="22"/>
    </row>
    <row r="239" spans="1:4">
      <c r="A239" s="22">
        <v>-3.8653519999999998E-12</v>
      </c>
      <c r="B239" s="22">
        <v>94.256389999999996</v>
      </c>
      <c r="C239" s="22"/>
      <c r="D239" s="22"/>
    </row>
    <row r="240" spans="1:4">
      <c r="A240" s="22">
        <v>-3.6379789999999996E-12</v>
      </c>
      <c r="B240" s="22">
        <v>94.661410000000004</v>
      </c>
      <c r="C240" s="22"/>
      <c r="D240" s="22"/>
    </row>
    <row r="241" spans="1:4">
      <c r="A241" s="22">
        <v>-2.2737369999999998E-12</v>
      </c>
      <c r="B241" s="22">
        <v>95.065439999999995</v>
      </c>
      <c r="C241" s="22"/>
      <c r="D241" s="22"/>
    </row>
    <row r="242" spans="1:4">
      <c r="A242" s="22">
        <v>-1.773515E-11</v>
      </c>
      <c r="B242" s="22">
        <v>95.470460000000003</v>
      </c>
      <c r="C242" s="22"/>
      <c r="D242" s="22"/>
    </row>
    <row r="243" spans="1:4">
      <c r="A243" s="22">
        <v>-2.728484E-12</v>
      </c>
      <c r="B243" s="22">
        <v>95.875479999999996</v>
      </c>
      <c r="C243" s="22"/>
      <c r="D243" s="22"/>
    </row>
    <row r="244" spans="1:4">
      <c r="A244" s="22">
        <v>-4.5474739999999997E-12</v>
      </c>
      <c r="B244" s="22">
        <v>96.280510000000007</v>
      </c>
      <c r="C244" s="22"/>
      <c r="D244" s="22"/>
    </row>
    <row r="245" spans="1:4">
      <c r="A245" s="22">
        <v>-2.50111E-12</v>
      </c>
      <c r="B245" s="22">
        <v>96.686530000000005</v>
      </c>
      <c r="C245" s="22"/>
      <c r="D245" s="22"/>
    </row>
    <row r="246" spans="1:4">
      <c r="A246" s="22">
        <v>-4.0927259999999998E-12</v>
      </c>
      <c r="B246" s="22">
        <v>97.091549999999998</v>
      </c>
      <c r="C246" s="22"/>
      <c r="D246" s="22"/>
    </row>
    <row r="247" spans="1:4">
      <c r="A247" s="22">
        <v>-9.3223210000000004E-12</v>
      </c>
      <c r="B247" s="22">
        <v>97.497579999999999</v>
      </c>
      <c r="C247" s="22"/>
      <c r="D247" s="22"/>
    </row>
    <row r="248" spans="1:4">
      <c r="A248" s="22">
        <v>-2.50111E-12</v>
      </c>
      <c r="B248" s="22">
        <v>97.903599999999997</v>
      </c>
      <c r="C248" s="22"/>
      <c r="D248" s="22"/>
    </row>
    <row r="249" spans="1:4">
      <c r="A249" s="22">
        <v>-6.8212100000000002E-12</v>
      </c>
      <c r="B249" s="22">
        <v>98.309619999999995</v>
      </c>
      <c r="C249" s="22"/>
      <c r="D249" s="22"/>
    </row>
    <row r="250" spans="1:4">
      <c r="A250" s="22">
        <v>-1.227818E-11</v>
      </c>
      <c r="B250" s="22">
        <v>98.713650000000001</v>
      </c>
      <c r="C250" s="22"/>
      <c r="D250" s="22"/>
    </row>
    <row r="251" spans="1:4">
      <c r="A251" s="22">
        <v>-3.8653519999999998E-12</v>
      </c>
      <c r="B251" s="22">
        <v>99.118669999999995</v>
      </c>
      <c r="C251" s="22"/>
      <c r="D251" s="22"/>
    </row>
    <row r="252" spans="1:4">
      <c r="A252" s="22"/>
      <c r="B252" s="22"/>
      <c r="C252" s="22"/>
      <c r="D252" s="22"/>
    </row>
    <row r="253" spans="1:4">
      <c r="A253" s="22"/>
      <c r="B253" s="22"/>
      <c r="C253" s="22"/>
      <c r="D253" s="22"/>
    </row>
    <row r="254" spans="1:4">
      <c r="A254" s="22"/>
      <c r="B254" s="22"/>
      <c r="C254" s="22"/>
      <c r="D254" s="22"/>
    </row>
    <row r="255" spans="1:4">
      <c r="A255" s="22"/>
      <c r="B255" s="22"/>
      <c r="C255" s="22"/>
      <c r="D255" s="22"/>
    </row>
    <row r="256" spans="1:4">
      <c r="A256" s="22"/>
      <c r="B256" s="22"/>
      <c r="C256" s="22"/>
      <c r="D256" s="22"/>
    </row>
    <row r="257" spans="1:4">
      <c r="A257" s="22"/>
      <c r="B257" s="22"/>
      <c r="C257" s="22"/>
      <c r="D257" s="22"/>
    </row>
    <row r="258" spans="1:4">
      <c r="A258" s="22"/>
      <c r="B258" s="22"/>
      <c r="C258" s="22"/>
      <c r="D258" s="22"/>
    </row>
    <row r="259" spans="1:4">
      <c r="A259" s="22"/>
      <c r="B259" s="22"/>
      <c r="C259" s="22"/>
      <c r="D259" s="22"/>
    </row>
    <row r="260" spans="1:4">
      <c r="A260" s="22"/>
      <c r="B260" s="22"/>
      <c r="C260" s="22"/>
      <c r="D260" s="22"/>
    </row>
    <row r="261" spans="1:4">
      <c r="A261" s="22"/>
      <c r="B261" s="22"/>
      <c r="C261" s="22"/>
      <c r="D261" s="22"/>
    </row>
    <row r="262" spans="1:4">
      <c r="A262" s="22"/>
      <c r="B262" s="22"/>
      <c r="C262" s="22"/>
      <c r="D262" s="22"/>
    </row>
    <row r="263" spans="1:4">
      <c r="A263" s="22"/>
      <c r="B263" s="22"/>
      <c r="C263" s="22"/>
      <c r="D263" s="22"/>
    </row>
    <row r="264" spans="1:4">
      <c r="A264" s="22"/>
      <c r="B264" s="22"/>
      <c r="C264" s="22"/>
      <c r="D264" s="22"/>
    </row>
    <row r="265" spans="1:4">
      <c r="A265" s="22"/>
      <c r="B265" s="22"/>
      <c r="C265" s="22"/>
      <c r="D265" s="22"/>
    </row>
    <row r="266" spans="1:4">
      <c r="A266" s="22"/>
      <c r="B266" s="22"/>
      <c r="C266" s="22"/>
      <c r="D266" s="22"/>
    </row>
    <row r="267" spans="1:4">
      <c r="A267" s="22"/>
      <c r="B267" s="22"/>
      <c r="C267" s="22"/>
      <c r="D267" s="22"/>
    </row>
    <row r="268" spans="1:4">
      <c r="A268" s="22"/>
      <c r="B268" s="22"/>
      <c r="C268" s="22"/>
      <c r="D268" s="22"/>
    </row>
    <row r="269" spans="1:4">
      <c r="A269" s="22"/>
      <c r="B269" s="22"/>
      <c r="C269" s="22"/>
      <c r="D269" s="22"/>
    </row>
    <row r="270" spans="1:4">
      <c r="A270" s="22"/>
      <c r="B270" s="22"/>
      <c r="C270" s="22"/>
      <c r="D270" s="22"/>
    </row>
    <row r="271" spans="1:4">
      <c r="A271" s="22"/>
      <c r="B271" s="22"/>
      <c r="C271" s="22"/>
      <c r="D271" s="22"/>
    </row>
    <row r="272" spans="1:4">
      <c r="A272" s="22"/>
      <c r="B272" s="22"/>
      <c r="C272" s="22"/>
      <c r="D272" s="22"/>
    </row>
    <row r="273" spans="1:4">
      <c r="A273" s="22"/>
      <c r="B273" s="22"/>
      <c r="C273" s="22"/>
      <c r="D273" s="22"/>
    </row>
    <row r="274" spans="1:4">
      <c r="A274" s="22"/>
      <c r="B274" s="22"/>
      <c r="C274" s="22"/>
      <c r="D274" s="22"/>
    </row>
    <row r="275" spans="1:4">
      <c r="A275" s="22"/>
      <c r="B275" s="22"/>
      <c r="C275" s="22"/>
      <c r="D275" s="22"/>
    </row>
    <row r="276" spans="1:4">
      <c r="A276" s="22"/>
      <c r="B276" s="22"/>
      <c r="C276" s="22"/>
      <c r="D276" s="22"/>
    </row>
    <row r="277" spans="1:4">
      <c r="A277" s="22"/>
      <c r="B277" s="22"/>
      <c r="C277" s="22"/>
      <c r="D277" s="22"/>
    </row>
    <row r="278" spans="1:4">
      <c r="A278" s="22"/>
      <c r="B278" s="22"/>
      <c r="C278" s="22"/>
      <c r="D278" s="22"/>
    </row>
    <row r="279" spans="1:4">
      <c r="A279" s="22"/>
      <c r="B279" s="22"/>
      <c r="C279" s="22"/>
      <c r="D279" s="22"/>
    </row>
    <row r="280" spans="1:4">
      <c r="A280" s="22"/>
      <c r="B280" s="22"/>
      <c r="C280" s="22"/>
      <c r="D280" s="22"/>
    </row>
    <row r="281" spans="1:4">
      <c r="A281" s="22"/>
      <c r="B281" s="22"/>
      <c r="C281" s="22"/>
      <c r="D281" s="22"/>
    </row>
    <row r="282" spans="1:4">
      <c r="A282" s="22"/>
      <c r="B282" s="22"/>
      <c r="C282" s="22"/>
      <c r="D282" s="22"/>
    </row>
    <row r="283" spans="1:4">
      <c r="A283" s="22"/>
      <c r="B283" s="22"/>
      <c r="C283" s="22"/>
      <c r="D283" s="22"/>
    </row>
    <row r="284" spans="1:4">
      <c r="A284" s="22"/>
      <c r="B284" s="22"/>
      <c r="C284" s="22"/>
      <c r="D284" s="22"/>
    </row>
    <row r="285" spans="1:4">
      <c r="A285" s="22"/>
      <c r="B285" s="22"/>
      <c r="C285" s="22"/>
      <c r="D285" s="22"/>
    </row>
    <row r="286" spans="1:4">
      <c r="A286" s="22"/>
      <c r="B286" s="22"/>
      <c r="C286" s="22"/>
      <c r="D286" s="22"/>
    </row>
    <row r="287" spans="1:4">
      <c r="A287" s="22"/>
      <c r="B287" s="22"/>
      <c r="C287" s="22"/>
      <c r="D287" s="22"/>
    </row>
    <row r="288" spans="1:4">
      <c r="A288" s="22"/>
      <c r="B288" s="22"/>
      <c r="C288" s="22"/>
      <c r="D288" s="22"/>
    </row>
    <row r="289" spans="1:4">
      <c r="A289" s="22"/>
      <c r="B289" s="22"/>
      <c r="C289" s="22"/>
      <c r="D289" s="22"/>
    </row>
    <row r="290" spans="1:4">
      <c r="A290" s="22"/>
      <c r="B290" s="22"/>
      <c r="C290" s="22"/>
      <c r="D290" s="22"/>
    </row>
    <row r="291" spans="1:4">
      <c r="A291" s="22"/>
      <c r="B291" s="22"/>
      <c r="C291" s="22"/>
      <c r="D291" s="22"/>
    </row>
    <row r="292" spans="1:4">
      <c r="A292" s="22"/>
      <c r="B292" s="22"/>
      <c r="C292" s="22"/>
      <c r="D292" s="22"/>
    </row>
    <row r="293" spans="1:4">
      <c r="A293" s="22"/>
      <c r="B293" s="22"/>
      <c r="C293" s="22"/>
      <c r="D293" s="22"/>
    </row>
    <row r="294" spans="1:4">
      <c r="A294" s="22"/>
      <c r="B294" s="22"/>
      <c r="C294" s="22"/>
      <c r="D294" s="22"/>
    </row>
    <row r="295" spans="1:4">
      <c r="A295" s="22"/>
      <c r="B295" s="22"/>
      <c r="C295" s="22"/>
      <c r="D295" s="22"/>
    </row>
    <row r="296" spans="1:4">
      <c r="A296" s="22"/>
      <c r="B296" s="22"/>
      <c r="C296" s="22"/>
      <c r="D296" s="22"/>
    </row>
    <row r="297" spans="1:4">
      <c r="A297" s="22"/>
      <c r="B297" s="22"/>
      <c r="C297" s="22"/>
      <c r="D297" s="22"/>
    </row>
    <row r="298" spans="1:4">
      <c r="A298" s="22"/>
      <c r="B298" s="22"/>
      <c r="C298" s="22"/>
      <c r="D298" s="22"/>
    </row>
    <row r="299" spans="1:4">
      <c r="A299" s="22"/>
      <c r="B299" s="22"/>
      <c r="C299" s="22"/>
      <c r="D299" s="22"/>
    </row>
    <row r="300" spans="1:4">
      <c r="A300" s="22"/>
      <c r="B300" s="22"/>
      <c r="C300" s="22"/>
      <c r="D300" s="22"/>
    </row>
    <row r="301" spans="1:4">
      <c r="A301" s="22"/>
      <c r="B301" s="22"/>
      <c r="C301" s="22"/>
      <c r="D301" s="22"/>
    </row>
    <row r="302" spans="1:4">
      <c r="A302" s="22"/>
      <c r="B302" s="22"/>
      <c r="C302" s="22"/>
      <c r="D302" s="22"/>
    </row>
    <row r="303" spans="1:4">
      <c r="A303" s="22"/>
      <c r="B303" s="22"/>
      <c r="C303" s="22"/>
      <c r="D303" s="22"/>
    </row>
    <row r="304" spans="1:4">
      <c r="A304" s="22"/>
      <c r="B304" s="22"/>
      <c r="C304" s="22"/>
      <c r="D304" s="22"/>
    </row>
    <row r="305" spans="1:4">
      <c r="A305" s="22"/>
      <c r="B305" s="22"/>
      <c r="C305" s="22"/>
      <c r="D305" s="22"/>
    </row>
    <row r="306" spans="1:4">
      <c r="A306" s="22"/>
      <c r="B306" s="22"/>
      <c r="C306" s="22"/>
      <c r="D306" s="22"/>
    </row>
    <row r="307" spans="1:4">
      <c r="A307" s="22"/>
      <c r="B307" s="22"/>
      <c r="C307" s="22"/>
      <c r="D307" s="22"/>
    </row>
    <row r="308" spans="1:4">
      <c r="A308" s="22"/>
      <c r="B308" s="22"/>
      <c r="C308" s="22"/>
      <c r="D308" s="22"/>
    </row>
    <row r="309" spans="1:4">
      <c r="A309" s="22"/>
      <c r="B309" s="22"/>
      <c r="C309" s="22"/>
      <c r="D309" s="22"/>
    </row>
    <row r="310" spans="1:4">
      <c r="A310" s="22"/>
      <c r="B310" s="22"/>
      <c r="C310" s="22"/>
      <c r="D310" s="22"/>
    </row>
    <row r="311" spans="1:4">
      <c r="A311" s="22"/>
      <c r="B311" s="22"/>
      <c r="C311" s="22"/>
      <c r="D311" s="22"/>
    </row>
    <row r="312" spans="1:4">
      <c r="A312" s="22"/>
      <c r="B312" s="22"/>
      <c r="C312" s="22"/>
      <c r="D312" s="22"/>
    </row>
    <row r="313" spans="1:4">
      <c r="A313" s="22"/>
      <c r="B313" s="22"/>
      <c r="C313" s="22"/>
      <c r="D313" s="22"/>
    </row>
    <row r="314" spans="1:4">
      <c r="A314" s="22"/>
      <c r="B314" s="22"/>
      <c r="C314" s="22"/>
      <c r="D314" s="22"/>
    </row>
    <row r="315" spans="1:4">
      <c r="A315" s="22"/>
      <c r="B315" s="22"/>
      <c r="C315" s="22"/>
      <c r="D315" s="22"/>
    </row>
    <row r="316" spans="1:4">
      <c r="A316" s="22"/>
      <c r="B316" s="22"/>
      <c r="C316" s="22"/>
      <c r="D316" s="22"/>
    </row>
    <row r="317" spans="1:4">
      <c r="A317" s="22"/>
      <c r="B317" s="22"/>
      <c r="C317" s="22"/>
      <c r="D317" s="22"/>
    </row>
    <row r="318" spans="1:4">
      <c r="A318" s="22"/>
      <c r="B318" s="22"/>
      <c r="C318" s="22"/>
      <c r="D318" s="22"/>
    </row>
    <row r="319" spans="1:4">
      <c r="A319" s="22"/>
      <c r="B319" s="22"/>
      <c r="C319" s="22"/>
      <c r="D319" s="22"/>
    </row>
    <row r="320" spans="1:4">
      <c r="A320" s="22"/>
      <c r="B320" s="22"/>
      <c r="C320" s="22"/>
      <c r="D320" s="22"/>
    </row>
    <row r="321" spans="1:4">
      <c r="A321" s="22"/>
      <c r="B321" s="22"/>
      <c r="C321" s="22"/>
      <c r="D321" s="22"/>
    </row>
    <row r="322" spans="1:4">
      <c r="A322" s="22"/>
      <c r="B322" s="22"/>
      <c r="C322" s="22"/>
      <c r="D322" s="22"/>
    </row>
    <row r="323" spans="1:4">
      <c r="A323" s="22"/>
      <c r="B323" s="22"/>
      <c r="C323" s="22"/>
      <c r="D323" s="22"/>
    </row>
    <row r="324" spans="1:4">
      <c r="A324" s="22"/>
      <c r="B324" s="22"/>
      <c r="C324" s="22"/>
      <c r="D324" s="22"/>
    </row>
    <row r="325" spans="1:4">
      <c r="A325" s="22"/>
      <c r="B325" s="22"/>
      <c r="C325" s="22"/>
      <c r="D325" s="22"/>
    </row>
    <row r="326" spans="1:4">
      <c r="A326" s="22"/>
      <c r="B326" s="22"/>
      <c r="C326" s="22"/>
      <c r="D326" s="22"/>
    </row>
    <row r="327" spans="1:4">
      <c r="A327" s="22"/>
      <c r="B327" s="22"/>
      <c r="C327" s="22"/>
      <c r="D327" s="22"/>
    </row>
    <row r="328" spans="1:4">
      <c r="A328" s="22"/>
      <c r="B328" s="22"/>
      <c r="C328" s="22"/>
      <c r="D328" s="22"/>
    </row>
    <row r="329" spans="1:4">
      <c r="A329" s="22"/>
      <c r="B329" s="22"/>
      <c r="C329" s="22"/>
      <c r="D329" s="22"/>
    </row>
    <row r="330" spans="1:4">
      <c r="A330" s="22"/>
      <c r="B330" s="22"/>
      <c r="C330" s="22"/>
      <c r="D330" s="22"/>
    </row>
    <row r="331" spans="1:4">
      <c r="A331" s="22"/>
      <c r="B331" s="22"/>
      <c r="C331" s="22"/>
      <c r="D331" s="22"/>
    </row>
    <row r="332" spans="1:4">
      <c r="A332" s="22"/>
      <c r="B332" s="22"/>
      <c r="C332" s="22"/>
      <c r="D332" s="22"/>
    </row>
    <row r="333" spans="1:4">
      <c r="A333" s="22"/>
      <c r="B333" s="22"/>
      <c r="C333" s="22"/>
      <c r="D333" s="22"/>
    </row>
    <row r="334" spans="1:4">
      <c r="A334" s="22"/>
      <c r="B334" s="22"/>
      <c r="C334" s="22"/>
      <c r="D334" s="22"/>
    </row>
    <row r="335" spans="1:4">
      <c r="A335" s="22"/>
      <c r="B335" s="22"/>
      <c r="C335" s="22"/>
      <c r="D335" s="22"/>
    </row>
    <row r="336" spans="1:4">
      <c r="A336" s="22"/>
      <c r="B336" s="22"/>
      <c r="C336" s="22"/>
      <c r="D336" s="22"/>
    </row>
    <row r="337" spans="1:4">
      <c r="A337" s="22"/>
      <c r="B337" s="22"/>
      <c r="C337" s="22"/>
      <c r="D337" s="22"/>
    </row>
    <row r="338" spans="1:4">
      <c r="A338" s="22"/>
      <c r="B338" s="22"/>
      <c r="C338" s="22"/>
      <c r="D338" s="22"/>
    </row>
    <row r="339" spans="1:4">
      <c r="A339" s="22"/>
      <c r="B339" s="22"/>
      <c r="C339" s="22"/>
      <c r="D339" s="22"/>
    </row>
    <row r="340" spans="1:4">
      <c r="A340" s="22"/>
      <c r="B340" s="22"/>
      <c r="C340" s="22"/>
      <c r="D340" s="22"/>
    </row>
    <row r="341" spans="1:4">
      <c r="A341" s="22"/>
      <c r="B341" s="22"/>
      <c r="C341" s="22"/>
      <c r="D341" s="22"/>
    </row>
    <row r="342" spans="1:4">
      <c r="A342" s="22"/>
      <c r="B342" s="22"/>
      <c r="C342" s="22"/>
      <c r="D342" s="22"/>
    </row>
    <row r="343" spans="1:4">
      <c r="A343" s="22"/>
      <c r="B343" s="22"/>
      <c r="C343" s="22"/>
      <c r="D343" s="22"/>
    </row>
    <row r="344" spans="1:4">
      <c r="A344" s="22"/>
      <c r="B344" s="22"/>
      <c r="C344" s="22"/>
      <c r="D344" s="22"/>
    </row>
    <row r="345" spans="1:4">
      <c r="A345" s="22"/>
      <c r="B345" s="22"/>
      <c r="C345" s="22"/>
      <c r="D345" s="22"/>
    </row>
    <row r="346" spans="1:4">
      <c r="A346" s="22"/>
      <c r="B346" s="22"/>
      <c r="C346" s="22"/>
      <c r="D346" s="22"/>
    </row>
    <row r="347" spans="1:4">
      <c r="A347" s="22"/>
      <c r="B347" s="22"/>
      <c r="C347" s="22"/>
      <c r="D347" s="22"/>
    </row>
    <row r="348" spans="1:4">
      <c r="A348" s="22"/>
      <c r="B348" s="22"/>
      <c r="C348" s="22"/>
      <c r="D348" s="22"/>
    </row>
    <row r="349" spans="1:4">
      <c r="A349" s="22"/>
      <c r="B349" s="22"/>
      <c r="C349" s="22"/>
      <c r="D349" s="22"/>
    </row>
    <row r="350" spans="1:4">
      <c r="A350" s="22"/>
      <c r="B350" s="22"/>
      <c r="C350" s="22"/>
      <c r="D350" s="22"/>
    </row>
    <row r="351" spans="1:4">
      <c r="A351" s="22"/>
      <c r="B351" s="22"/>
      <c r="C351" s="22"/>
      <c r="D351" s="22"/>
    </row>
    <row r="352" spans="1:4">
      <c r="A352" s="22"/>
      <c r="B352" s="22"/>
      <c r="C352" s="22"/>
      <c r="D352" s="22"/>
    </row>
    <row r="353" spans="1:4">
      <c r="A353" s="22"/>
      <c r="B353" s="22"/>
      <c r="C353" s="22"/>
      <c r="D353" s="22"/>
    </row>
    <row r="354" spans="1:4">
      <c r="A354" s="22"/>
      <c r="B354" s="22"/>
      <c r="C354" s="22"/>
      <c r="D354" s="22"/>
    </row>
    <row r="355" spans="1:4">
      <c r="A355" s="22"/>
      <c r="B355" s="22"/>
      <c r="C355" s="22"/>
      <c r="D355" s="22"/>
    </row>
    <row r="356" spans="1:4">
      <c r="A356" s="22"/>
      <c r="B356" s="22"/>
      <c r="C356" s="22"/>
      <c r="D356" s="22"/>
    </row>
    <row r="357" spans="1:4">
      <c r="A357" s="22"/>
      <c r="B357" s="22"/>
      <c r="C357" s="22"/>
      <c r="D357" s="22"/>
    </row>
    <row r="358" spans="1:4">
      <c r="A358" s="22"/>
      <c r="B358" s="22"/>
      <c r="C358" s="22"/>
      <c r="D358" s="22"/>
    </row>
    <row r="359" spans="1:4">
      <c r="A359" s="22"/>
      <c r="B359" s="22"/>
      <c r="C359" s="22"/>
      <c r="D359" s="22"/>
    </row>
    <row r="360" spans="1:4">
      <c r="A360" s="22"/>
      <c r="B360" s="22"/>
      <c r="C360" s="22"/>
      <c r="D360" s="22"/>
    </row>
    <row r="361" spans="1:4">
      <c r="A361" s="22"/>
      <c r="B361" s="22"/>
      <c r="C361" s="22"/>
      <c r="D361" s="22"/>
    </row>
    <row r="362" spans="1:4">
      <c r="A362" s="22"/>
      <c r="B362" s="22"/>
      <c r="C362" s="22"/>
      <c r="D362" s="22"/>
    </row>
    <row r="363" spans="1:4">
      <c r="A363" s="22"/>
      <c r="B363" s="22"/>
      <c r="C363" s="22"/>
      <c r="D363" s="22"/>
    </row>
    <row r="364" spans="1:4">
      <c r="A364" s="22"/>
      <c r="B364" s="22"/>
      <c r="C364" s="22"/>
      <c r="D364" s="22"/>
    </row>
    <row r="365" spans="1:4">
      <c r="A365" s="22"/>
      <c r="B365" s="22"/>
      <c r="C365" s="22"/>
      <c r="D365" s="22"/>
    </row>
    <row r="366" spans="1:4">
      <c r="A366" s="22"/>
      <c r="B366" s="22"/>
      <c r="C366" s="22"/>
      <c r="D366" s="22"/>
    </row>
    <row r="367" spans="1:4">
      <c r="A367" s="22"/>
      <c r="B367" s="22"/>
      <c r="C367" s="22"/>
      <c r="D367" s="22"/>
    </row>
    <row r="368" spans="1:4">
      <c r="A368" s="22"/>
      <c r="B368" s="22"/>
      <c r="C368" s="22"/>
      <c r="D368" s="22"/>
    </row>
    <row r="369" spans="1:4">
      <c r="A369" s="22"/>
      <c r="B369" s="22"/>
      <c r="C369" s="22"/>
      <c r="D369" s="22"/>
    </row>
    <row r="370" spans="1:4">
      <c r="A370" s="22"/>
      <c r="B370" s="22"/>
      <c r="C370" s="22"/>
      <c r="D370" s="22"/>
    </row>
    <row r="371" spans="1:4">
      <c r="A371" s="22"/>
      <c r="B371" s="22"/>
      <c r="C371" s="22"/>
      <c r="D371" s="22"/>
    </row>
    <row r="372" spans="1:4">
      <c r="A372" s="22"/>
      <c r="B372" s="22"/>
      <c r="C372" s="22"/>
      <c r="D372" s="22"/>
    </row>
    <row r="373" spans="1:4">
      <c r="A373" s="22"/>
      <c r="B373" s="22"/>
      <c r="C373" s="22"/>
      <c r="D373" s="22"/>
    </row>
    <row r="374" spans="1:4">
      <c r="A374" s="22"/>
      <c r="B374" s="22"/>
      <c r="C374" s="22"/>
      <c r="D374" s="22"/>
    </row>
    <row r="375" spans="1:4">
      <c r="A375" s="22"/>
      <c r="B375" s="22"/>
      <c r="C375" s="22"/>
      <c r="D375" s="22"/>
    </row>
    <row r="376" spans="1:4">
      <c r="A376" s="22"/>
      <c r="B376" s="22"/>
      <c r="C376" s="22"/>
      <c r="D376" s="22"/>
    </row>
    <row r="377" spans="1:4">
      <c r="A377" s="22"/>
      <c r="B377" s="22"/>
      <c r="C377" s="22"/>
      <c r="D377" s="22"/>
    </row>
    <row r="378" spans="1:4">
      <c r="A378" s="22"/>
      <c r="B378" s="22"/>
      <c r="C378" s="22"/>
      <c r="D378" s="22"/>
    </row>
    <row r="379" spans="1:4">
      <c r="A379" s="22"/>
      <c r="B379" s="22"/>
      <c r="C379" s="22"/>
      <c r="D379" s="22"/>
    </row>
    <row r="380" spans="1:4">
      <c r="A380" s="22"/>
      <c r="B380" s="22"/>
      <c r="C380" s="22"/>
      <c r="D380" s="22"/>
    </row>
    <row r="381" spans="1:4">
      <c r="A381" s="22"/>
      <c r="B381" s="22"/>
      <c r="C381" s="22"/>
      <c r="D381" s="22"/>
    </row>
    <row r="382" spans="1:4">
      <c r="A382" s="22"/>
      <c r="B382" s="22"/>
      <c r="C382" s="22"/>
      <c r="D382" s="22"/>
    </row>
    <row r="383" spans="1:4">
      <c r="A383" s="22"/>
      <c r="B383" s="22"/>
      <c r="C383" s="22"/>
      <c r="D383" s="22"/>
    </row>
    <row r="384" spans="1:4">
      <c r="A384" s="22"/>
      <c r="B384" s="22"/>
      <c r="C384" s="22"/>
      <c r="D384" s="22"/>
    </row>
    <row r="385" spans="1:4">
      <c r="A385" s="22"/>
      <c r="B385" s="22"/>
      <c r="C385" s="22"/>
      <c r="D385" s="22"/>
    </row>
    <row r="386" spans="1:4">
      <c r="A386" s="22"/>
      <c r="B386" s="22"/>
      <c r="C386" s="22"/>
      <c r="D386" s="22"/>
    </row>
    <row r="387" spans="1:4">
      <c r="A387" s="22"/>
      <c r="B387" s="22"/>
      <c r="C387" s="22"/>
      <c r="D387" s="22"/>
    </row>
    <row r="388" spans="1:4">
      <c r="A388" s="22"/>
      <c r="B388" s="22"/>
      <c r="C388" s="22"/>
      <c r="D388" s="22"/>
    </row>
    <row r="389" spans="1:4">
      <c r="A389" s="22"/>
      <c r="B389" s="22"/>
      <c r="C389" s="22"/>
      <c r="D389" s="22"/>
    </row>
    <row r="390" spans="1:4">
      <c r="A390" s="22"/>
      <c r="B390" s="22"/>
      <c r="C390" s="22"/>
      <c r="D390" s="22"/>
    </row>
    <row r="391" spans="1:4">
      <c r="A391" s="22"/>
      <c r="B391" s="22"/>
      <c r="C391" s="22"/>
      <c r="D391" s="22"/>
    </row>
    <row r="392" spans="1:4">
      <c r="A392" s="22"/>
      <c r="B392" s="22"/>
      <c r="C392" s="22"/>
      <c r="D392" s="22"/>
    </row>
    <row r="393" spans="1:4">
      <c r="A393" s="22"/>
      <c r="B393" s="22"/>
      <c r="C393" s="22"/>
      <c r="D393" s="22"/>
    </row>
    <row r="394" spans="1:4">
      <c r="A394" s="22"/>
      <c r="B394" s="22"/>
      <c r="C394" s="22"/>
      <c r="D394" s="22"/>
    </row>
    <row r="395" spans="1:4">
      <c r="A395" s="22"/>
      <c r="B395" s="22"/>
      <c r="C395" s="22"/>
      <c r="D395" s="22"/>
    </row>
    <row r="396" spans="1:4">
      <c r="A396" s="22"/>
      <c r="B396" s="22"/>
      <c r="C396" s="22"/>
      <c r="D396" s="22"/>
    </row>
    <row r="397" spans="1:4">
      <c r="A397" s="22"/>
      <c r="B397" s="22"/>
      <c r="C397" s="22"/>
      <c r="D397" s="22"/>
    </row>
    <row r="398" spans="1:4">
      <c r="A398" s="22"/>
      <c r="B398" s="22"/>
      <c r="C398" s="22"/>
      <c r="D398" s="22"/>
    </row>
    <row r="399" spans="1:4">
      <c r="A399" s="22"/>
      <c r="B399" s="22"/>
      <c r="C399" s="22"/>
      <c r="D399" s="22"/>
    </row>
    <row r="400" spans="1:4">
      <c r="A400" s="22"/>
      <c r="B400" s="22"/>
      <c r="C400" s="22"/>
      <c r="D400" s="22"/>
    </row>
    <row r="401" spans="1:4">
      <c r="A401" s="22"/>
      <c r="B401" s="22"/>
      <c r="C401" s="22"/>
      <c r="D401" s="22"/>
    </row>
    <row r="402" spans="1:4">
      <c r="A402" s="22"/>
      <c r="B402" s="22"/>
      <c r="C402" s="22"/>
      <c r="D402" s="22"/>
    </row>
    <row r="403" spans="1:4">
      <c r="A403" s="22"/>
      <c r="B403" s="22"/>
      <c r="C403" s="22"/>
      <c r="D403" s="22"/>
    </row>
    <row r="404" spans="1:4">
      <c r="A404" s="22"/>
      <c r="B404" s="22"/>
      <c r="C404" s="22"/>
      <c r="D404" s="22"/>
    </row>
    <row r="405" spans="1:4">
      <c r="A405" s="22"/>
      <c r="B405" s="22"/>
      <c r="C405" s="22"/>
      <c r="D405" s="22"/>
    </row>
    <row r="406" spans="1:4">
      <c r="A406" s="22"/>
      <c r="B406" s="22"/>
      <c r="C406" s="22"/>
      <c r="D406" s="22"/>
    </row>
    <row r="407" spans="1:4">
      <c r="A407" s="22"/>
      <c r="B407" s="22"/>
      <c r="C407" s="22"/>
      <c r="D407" s="22"/>
    </row>
    <row r="408" spans="1:4">
      <c r="A408" s="22"/>
      <c r="B408" s="22"/>
      <c r="C408" s="22"/>
      <c r="D408" s="22"/>
    </row>
    <row r="409" spans="1:4">
      <c r="A409" s="22"/>
      <c r="B409" s="22"/>
      <c r="C409" s="22"/>
      <c r="D409" s="22"/>
    </row>
    <row r="410" spans="1:4">
      <c r="A410" s="22"/>
      <c r="B410" s="22"/>
      <c r="C410" s="22"/>
      <c r="D410" s="22"/>
    </row>
    <row r="411" spans="1:4">
      <c r="A411" s="22"/>
      <c r="B411" s="22"/>
      <c r="C411" s="22"/>
      <c r="D411" s="22"/>
    </row>
    <row r="412" spans="1:4">
      <c r="A412" s="22"/>
      <c r="B412" s="22"/>
      <c r="C412" s="22"/>
      <c r="D412" s="22"/>
    </row>
    <row r="413" spans="1:4">
      <c r="A413" s="22"/>
      <c r="B413" s="22"/>
      <c r="C413" s="22"/>
      <c r="D413" s="22"/>
    </row>
    <row r="414" spans="1:4">
      <c r="A414" s="22"/>
      <c r="B414" s="22"/>
      <c r="C414" s="22"/>
      <c r="D414" s="22"/>
    </row>
    <row r="415" spans="1:4">
      <c r="A415" s="22"/>
      <c r="B415" s="22"/>
      <c r="C415" s="22"/>
      <c r="D415" s="22"/>
    </row>
    <row r="416" spans="1:4">
      <c r="A416" s="22"/>
      <c r="B416" s="22"/>
      <c r="C416" s="22"/>
      <c r="D416" s="22"/>
    </row>
    <row r="417" spans="1:4">
      <c r="A417" s="22"/>
      <c r="B417" s="22"/>
      <c r="C417" s="22"/>
      <c r="D417" s="22"/>
    </row>
    <row r="418" spans="1:4">
      <c r="A418" s="22"/>
      <c r="B418" s="22"/>
      <c r="C418" s="22"/>
      <c r="D418" s="22"/>
    </row>
    <row r="419" spans="1:4">
      <c r="A419" s="22"/>
      <c r="B419" s="22"/>
      <c r="C419" s="22"/>
      <c r="D419" s="22"/>
    </row>
    <row r="420" spans="1:4">
      <c r="A420" s="22"/>
      <c r="B420" s="22"/>
      <c r="C420" s="22"/>
      <c r="D420" s="22"/>
    </row>
    <row r="421" spans="1:4">
      <c r="A421" s="22"/>
      <c r="B421" s="22"/>
      <c r="C421" s="22"/>
      <c r="D421" s="22"/>
    </row>
    <row r="422" spans="1:4">
      <c r="A422" s="22"/>
      <c r="B422" s="22"/>
      <c r="C422" s="22"/>
      <c r="D422" s="22"/>
    </row>
    <row r="423" spans="1:4">
      <c r="A423" s="22"/>
      <c r="B423" s="22"/>
      <c r="C423" s="22"/>
      <c r="D423" s="22"/>
    </row>
    <row r="424" spans="1:4">
      <c r="A424" s="22"/>
      <c r="B424" s="22"/>
      <c r="C424" s="22"/>
      <c r="D424" s="22"/>
    </row>
    <row r="425" spans="1:4">
      <c r="A425" s="22"/>
      <c r="B425" s="22"/>
      <c r="C425" s="22"/>
      <c r="D425" s="22"/>
    </row>
    <row r="426" spans="1:4">
      <c r="A426" s="22"/>
      <c r="B426" s="22"/>
      <c r="C426" s="22"/>
      <c r="D426" s="22"/>
    </row>
    <row r="427" spans="1:4">
      <c r="C427" s="22"/>
      <c r="D427" s="22"/>
    </row>
    <row r="428" spans="1:4">
      <c r="C428" s="22"/>
      <c r="D428" s="22"/>
    </row>
    <row r="429" spans="1:4">
      <c r="C429" s="22"/>
      <c r="D429" s="22"/>
    </row>
    <row r="430" spans="1:4">
      <c r="C430" s="22"/>
      <c r="D430" s="22"/>
    </row>
    <row r="431" spans="1:4">
      <c r="C431" s="22"/>
      <c r="D431" s="22"/>
    </row>
    <row r="432" spans="1:4">
      <c r="C432" s="22"/>
      <c r="D432" s="22"/>
    </row>
    <row r="433" spans="3:4">
      <c r="C433" s="22"/>
      <c r="D433" s="22"/>
    </row>
    <row r="434" spans="3:4">
      <c r="C434" s="22"/>
      <c r="D434" s="22"/>
    </row>
    <row r="435" spans="3:4">
      <c r="C435" s="22"/>
      <c r="D435" s="22"/>
    </row>
    <row r="436" spans="3:4">
      <c r="C436" s="22"/>
      <c r="D436" s="22"/>
    </row>
    <row r="437" spans="3:4">
      <c r="C437" s="22"/>
      <c r="D437" s="22"/>
    </row>
    <row r="438" spans="3:4">
      <c r="C438" s="22"/>
      <c r="D438" s="22"/>
    </row>
    <row r="439" spans="3:4">
      <c r="C439" s="22"/>
      <c r="D439" s="22"/>
    </row>
    <row r="440" spans="3:4">
      <c r="C440" s="22"/>
      <c r="D440" s="22"/>
    </row>
    <row r="441" spans="3:4">
      <c r="C441" s="22"/>
      <c r="D441" s="22"/>
    </row>
    <row r="442" spans="3:4">
      <c r="C442" s="22"/>
      <c r="D442" s="22"/>
    </row>
    <row r="443" spans="3:4">
      <c r="C443" s="22"/>
      <c r="D443" s="22"/>
    </row>
    <row r="444" spans="3:4">
      <c r="C444" s="22"/>
      <c r="D444" s="22"/>
    </row>
    <row r="445" spans="3:4">
      <c r="C445" s="22"/>
      <c r="D445" s="22"/>
    </row>
    <row r="446" spans="3:4">
      <c r="C446" s="22"/>
      <c r="D446" s="22"/>
    </row>
    <row r="447" spans="3:4">
      <c r="C447" s="22"/>
      <c r="D447" s="22"/>
    </row>
    <row r="448" spans="3:4">
      <c r="C448" s="22"/>
      <c r="D448" s="22"/>
    </row>
    <row r="449" spans="3:4">
      <c r="C449" s="22"/>
      <c r="D449" s="22"/>
    </row>
    <row r="450" spans="3:4">
      <c r="C450" s="22"/>
      <c r="D450" s="22"/>
    </row>
    <row r="451" spans="3:4">
      <c r="C451" s="22"/>
      <c r="D451" s="22"/>
    </row>
    <row r="452" spans="3:4">
      <c r="C452" s="22"/>
      <c r="D452" s="22"/>
    </row>
    <row r="453" spans="3:4">
      <c r="C453" s="22"/>
      <c r="D453" s="22"/>
    </row>
    <row r="454" spans="3:4">
      <c r="C454" s="22"/>
      <c r="D454" s="22"/>
    </row>
    <row r="455" spans="3:4">
      <c r="C455" s="22"/>
      <c r="D455" s="22"/>
    </row>
    <row r="456" spans="3:4">
      <c r="C456" s="22"/>
      <c r="D456" s="22"/>
    </row>
    <row r="457" spans="3:4">
      <c r="C457" s="22"/>
      <c r="D457" s="22"/>
    </row>
    <row r="458" spans="3:4">
      <c r="C458" s="22"/>
      <c r="D458" s="22"/>
    </row>
    <row r="459" spans="3:4">
      <c r="C459" s="22"/>
      <c r="D459" s="22"/>
    </row>
    <row r="460" spans="3:4">
      <c r="C460" s="22"/>
      <c r="D460" s="22"/>
    </row>
    <row r="461" spans="3:4">
      <c r="C461" s="22"/>
      <c r="D461" s="22"/>
    </row>
    <row r="462" spans="3:4">
      <c r="C462" s="22"/>
      <c r="D462" s="22"/>
    </row>
    <row r="463" spans="3:4">
      <c r="C463" s="22"/>
      <c r="D463" s="22"/>
    </row>
    <row r="464" spans="3:4">
      <c r="C464" s="22"/>
      <c r="D464" s="22"/>
    </row>
    <row r="465" spans="3:4">
      <c r="C465" s="22"/>
      <c r="D465" s="22"/>
    </row>
    <row r="466" spans="3:4">
      <c r="C466" s="22"/>
      <c r="D466" s="22"/>
    </row>
    <row r="467" spans="3:4">
      <c r="C467" s="22"/>
      <c r="D467" s="22"/>
    </row>
    <row r="468" spans="3:4">
      <c r="C468" s="22"/>
      <c r="D468" s="22"/>
    </row>
    <row r="469" spans="3:4">
      <c r="C469" s="22"/>
      <c r="D469" s="22"/>
    </row>
    <row r="470" spans="3:4">
      <c r="C470" s="22"/>
      <c r="D470" s="22"/>
    </row>
    <row r="471" spans="3:4">
      <c r="C471" s="22"/>
      <c r="D471" s="22"/>
    </row>
    <row r="472" spans="3:4">
      <c r="C472" s="22"/>
      <c r="D472" s="22"/>
    </row>
    <row r="473" spans="3:4">
      <c r="C473" s="22"/>
      <c r="D473" s="22"/>
    </row>
    <row r="474" spans="3:4">
      <c r="C474" s="22"/>
      <c r="D474" s="22"/>
    </row>
    <row r="475" spans="3:4">
      <c r="C475" s="22"/>
      <c r="D475" s="22"/>
    </row>
    <row r="476" spans="3:4">
      <c r="C476" s="22"/>
      <c r="D476" s="22"/>
    </row>
    <row r="477" spans="3:4">
      <c r="C477" s="22"/>
      <c r="D477" s="22"/>
    </row>
    <row r="478" spans="3:4">
      <c r="C478" s="22"/>
      <c r="D478" s="22"/>
    </row>
    <row r="479" spans="3:4">
      <c r="C479" s="22"/>
      <c r="D479" s="22"/>
    </row>
    <row r="480" spans="3:4">
      <c r="C480" s="22"/>
      <c r="D480" s="22"/>
    </row>
    <row r="481" spans="3:4">
      <c r="C481" s="22"/>
      <c r="D481" s="22"/>
    </row>
    <row r="482" spans="3:4">
      <c r="C482" s="22"/>
      <c r="D482" s="22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A9" sqref="A9:B276"/>
    </sheetView>
  </sheetViews>
  <sheetFormatPr baseColWidth="10" defaultColWidth="8.83203125" defaultRowHeight="15"/>
  <cols>
    <col min="1" max="1" width="8.83203125" style="21"/>
    <col min="2" max="2" width="8.5" style="21" customWidth="1"/>
    <col min="3" max="3" width="8.83203125" style="21"/>
    <col min="4" max="4" width="8.5" style="21" customWidth="1"/>
    <col min="5" max="16384" width="8.83203125" style="21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3" t="s">
        <v>34</v>
      </c>
      <c r="B5" s="23" t="s">
        <v>35</v>
      </c>
      <c r="C5" s="23" t="s">
        <v>34</v>
      </c>
      <c r="D5" s="23" t="s">
        <v>35</v>
      </c>
    </row>
    <row r="6" spans="1:4">
      <c r="A6" s="23" t="s">
        <v>6</v>
      </c>
      <c r="B6" s="23" t="s">
        <v>6</v>
      </c>
      <c r="C6" s="23" t="s">
        <v>6</v>
      </c>
      <c r="D6" s="23" t="s">
        <v>6</v>
      </c>
    </row>
    <row r="7" spans="1:4">
      <c r="A7" s="24">
        <f>AVERAGE(A9:A1000)</f>
        <v>-9.6676231902985012E-12</v>
      </c>
      <c r="B7" s="23">
        <f>STDEV(A9:A1000)</f>
        <v>8.3589563792475855E-12</v>
      </c>
      <c r="C7" s="24">
        <f>AVERAGE(C9:C1000)</f>
        <v>-1.4609549333333334E-9</v>
      </c>
      <c r="D7" s="23">
        <f>STDEV(C9:C1000)</f>
        <v>1.2320953346054401E-10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2">
        <v>-6.366463E-12</v>
      </c>
      <c r="B9" s="22">
        <v>0.31801839999999998</v>
      </c>
      <c r="C9" s="22">
        <v>-1.5459139999999999E-9</v>
      </c>
      <c r="D9" s="22">
        <v>0.3120174</v>
      </c>
    </row>
    <row r="10" spans="1:4">
      <c r="A10" s="22">
        <v>-6.593837E-12</v>
      </c>
      <c r="B10" s="22">
        <v>1.004057</v>
      </c>
      <c r="C10" s="22">
        <v>-1.5202199999999999E-9</v>
      </c>
      <c r="D10" s="22">
        <v>0.99705699999999997</v>
      </c>
    </row>
    <row r="11" spans="1:4">
      <c r="A11" s="22">
        <v>-1.4551920000000001E-11</v>
      </c>
      <c r="B11" s="22">
        <v>1.409081</v>
      </c>
      <c r="C11" s="22">
        <v>-1.4292710000000001E-9</v>
      </c>
      <c r="D11" s="22">
        <v>1.40208</v>
      </c>
    </row>
    <row r="12" spans="1:4">
      <c r="A12" s="22">
        <v>-2.751221E-11</v>
      </c>
      <c r="B12" s="22">
        <v>1.8151040000000001</v>
      </c>
      <c r="C12" s="22">
        <v>-1.411763E-9</v>
      </c>
      <c r="D12" s="22">
        <v>1.806103</v>
      </c>
    </row>
    <row r="13" spans="1:4">
      <c r="A13" s="22">
        <v>-8.8675730000000005E-12</v>
      </c>
      <c r="B13" s="22">
        <v>2.222127</v>
      </c>
      <c r="C13" s="22">
        <v>-1.742137E-9</v>
      </c>
      <c r="D13" s="22">
        <v>2.2091259999999999</v>
      </c>
    </row>
    <row r="14" spans="1:4">
      <c r="A14" s="22">
        <v>-4.3200999999999997E-12</v>
      </c>
      <c r="B14" s="22">
        <v>2.6281500000000002</v>
      </c>
      <c r="C14" s="22">
        <v>-1.3997119999999999E-9</v>
      </c>
      <c r="D14" s="22">
        <v>2.6151490000000002</v>
      </c>
    </row>
    <row r="15" spans="1:4">
      <c r="A15" s="22">
        <v>-5.0022209999999998E-12</v>
      </c>
      <c r="B15" s="22">
        <v>3.0351729999999999</v>
      </c>
      <c r="C15" s="22">
        <v>-1.292847E-9</v>
      </c>
      <c r="D15" s="22">
        <v>3.0201730000000002</v>
      </c>
    </row>
    <row r="16" spans="1:4">
      <c r="A16" s="22">
        <v>-1.000444E-11</v>
      </c>
      <c r="B16" s="22">
        <v>3.4411969999999998</v>
      </c>
      <c r="C16" s="22">
        <v>-1.200988E-9</v>
      </c>
      <c r="D16" s="22">
        <v>3.4241959999999998</v>
      </c>
    </row>
    <row r="17" spans="1:4">
      <c r="A17" s="22">
        <v>-4.3200999999999997E-12</v>
      </c>
      <c r="B17" s="22">
        <v>3.8472200000000001</v>
      </c>
      <c r="C17" s="22">
        <v>-1.4297259999999999E-9</v>
      </c>
      <c r="D17" s="22">
        <v>3.8292190000000002</v>
      </c>
    </row>
    <row r="18" spans="1:4">
      <c r="A18" s="22">
        <v>-1.2505550000000001E-11</v>
      </c>
      <c r="B18" s="22">
        <v>4.2502430000000002</v>
      </c>
      <c r="C18" s="22">
        <v>-1.339231E-9</v>
      </c>
      <c r="D18" s="22">
        <v>4.2342420000000001</v>
      </c>
    </row>
    <row r="19" spans="1:4">
      <c r="A19" s="22">
        <v>-5.2295949999999998E-12</v>
      </c>
      <c r="B19" s="22">
        <v>4.6562659999999996</v>
      </c>
      <c r="C19" s="22">
        <v>-1.328772E-9</v>
      </c>
      <c r="D19" s="22">
        <v>4.6402650000000003</v>
      </c>
    </row>
    <row r="20" spans="1:4">
      <c r="A20" s="22">
        <v>-2.4328980000000001E-11</v>
      </c>
      <c r="B20" s="22">
        <v>5.0612890000000004</v>
      </c>
      <c r="C20" s="22">
        <v>-1.416993E-9</v>
      </c>
      <c r="D20" s="22">
        <v>5.047288</v>
      </c>
    </row>
    <row r="21" spans="1:4">
      <c r="A21" s="22">
        <v>-3.6379789999999996E-12</v>
      </c>
      <c r="B21" s="22">
        <v>5.470313</v>
      </c>
      <c r="C21" s="22">
        <v>-1.4163109999999999E-9</v>
      </c>
      <c r="D21" s="22">
        <v>5.452312</v>
      </c>
    </row>
    <row r="22" spans="1:4">
      <c r="A22" s="22">
        <v>-4.0927259999999998E-12</v>
      </c>
      <c r="B22" s="22">
        <v>5.8763360000000002</v>
      </c>
      <c r="C22" s="22">
        <v>-1.563649E-9</v>
      </c>
      <c r="D22" s="22">
        <v>5.857335</v>
      </c>
    </row>
    <row r="23" spans="1:4">
      <c r="A23" s="22">
        <v>-5.2295949999999998E-12</v>
      </c>
      <c r="B23" s="22">
        <v>6.2813590000000001</v>
      </c>
      <c r="C23" s="22">
        <v>-1.409944E-9</v>
      </c>
      <c r="D23" s="22">
        <v>6.2623579999999999</v>
      </c>
    </row>
    <row r="24" spans="1:4">
      <c r="A24" s="22">
        <v>-7.5033310000000003E-12</v>
      </c>
      <c r="B24" s="22">
        <v>6.686382</v>
      </c>
      <c r="C24" s="22">
        <v>-1.443823E-9</v>
      </c>
      <c r="D24" s="22">
        <v>6.6663810000000003</v>
      </c>
    </row>
    <row r="25" spans="1:4">
      <c r="A25" s="22">
        <v>-6.366463E-12</v>
      </c>
      <c r="B25" s="22">
        <v>7.091405</v>
      </c>
      <c r="C25" s="22">
        <v>-1.5925249999999999E-9</v>
      </c>
      <c r="D25" s="22">
        <v>7.0714040000000002</v>
      </c>
    </row>
    <row r="26" spans="1:4">
      <c r="A26" s="22">
        <v>-4.5474739999999997E-12</v>
      </c>
      <c r="B26" s="22">
        <v>7.496429</v>
      </c>
      <c r="C26" s="22">
        <v>-1.511125E-9</v>
      </c>
      <c r="D26" s="22">
        <v>7.4764280000000003</v>
      </c>
    </row>
    <row r="27" spans="1:4">
      <c r="A27" s="22">
        <v>-7.5033310000000003E-12</v>
      </c>
      <c r="B27" s="22">
        <v>7.904452</v>
      </c>
      <c r="C27" s="22">
        <v>-1.241915E-9</v>
      </c>
      <c r="D27" s="22">
        <v>7.8814510000000002</v>
      </c>
    </row>
    <row r="28" spans="1:4">
      <c r="A28" s="22">
        <v>-3.1832310000000001E-12</v>
      </c>
      <c r="B28" s="22">
        <v>8.3094750000000008</v>
      </c>
      <c r="C28" s="22">
        <v>-1.30558E-9</v>
      </c>
      <c r="D28" s="22">
        <v>8.2864740000000001</v>
      </c>
    </row>
    <row r="29" spans="1:4">
      <c r="A29" s="22">
        <v>-3.6379789999999996E-12</v>
      </c>
      <c r="B29" s="22">
        <v>8.7134990000000005</v>
      </c>
      <c r="C29" s="22">
        <v>-1.4470059999999999E-9</v>
      </c>
      <c r="D29" s="22">
        <v>8.691497</v>
      </c>
    </row>
    <row r="30" spans="1:4">
      <c r="A30" s="22">
        <v>-5.2295949999999998E-12</v>
      </c>
      <c r="B30" s="22">
        <v>9.1195219999999999</v>
      </c>
      <c r="C30" s="22">
        <v>-1.611625E-9</v>
      </c>
      <c r="D30" s="22">
        <v>9.0975199999999994</v>
      </c>
    </row>
    <row r="31" spans="1:4">
      <c r="A31" s="22">
        <v>-9.5496939999999998E-12</v>
      </c>
      <c r="B31" s="22">
        <v>9.5245449999999998</v>
      </c>
      <c r="C31" s="22">
        <v>-1.5186290000000001E-9</v>
      </c>
      <c r="D31" s="22">
        <v>9.5015429999999999</v>
      </c>
    </row>
    <row r="32" spans="1:4">
      <c r="A32" s="22">
        <v>-3.6379789999999996E-12</v>
      </c>
      <c r="B32" s="22">
        <v>9.9305679999999992</v>
      </c>
      <c r="C32" s="22">
        <v>-1.780336E-9</v>
      </c>
      <c r="D32" s="22">
        <v>9.9075670000000002</v>
      </c>
    </row>
    <row r="33" spans="1:4">
      <c r="A33" s="22">
        <v>-2.9558579999999999E-12</v>
      </c>
      <c r="B33" s="22">
        <v>10.33559</v>
      </c>
      <c r="C33" s="22">
        <v>-1.489525E-9</v>
      </c>
      <c r="D33" s="22">
        <v>10.310589999999999</v>
      </c>
    </row>
    <row r="34" spans="1:4">
      <c r="A34" s="22">
        <v>-1.000444E-11</v>
      </c>
      <c r="B34" s="22">
        <v>10.74061</v>
      </c>
      <c r="C34" s="22">
        <v>-1.693707E-9</v>
      </c>
      <c r="D34" s="22">
        <v>10.71461</v>
      </c>
    </row>
    <row r="35" spans="1:4">
      <c r="A35" s="22">
        <v>-6.366463E-12</v>
      </c>
      <c r="B35" s="22">
        <v>11.14664</v>
      </c>
      <c r="C35" s="22">
        <v>-1.366288E-9</v>
      </c>
      <c r="D35" s="22">
        <v>11.12064</v>
      </c>
    </row>
    <row r="36" spans="1:4">
      <c r="A36" s="22">
        <v>-1.773515E-11</v>
      </c>
      <c r="B36" s="22">
        <v>11.55166</v>
      </c>
      <c r="C36" s="22">
        <v>-1.4924809999999999E-9</v>
      </c>
      <c r="D36" s="22">
        <v>11.52566</v>
      </c>
    </row>
    <row r="37" spans="1:4">
      <c r="A37" s="22">
        <v>-7.9580790000000002E-12</v>
      </c>
      <c r="B37" s="22">
        <v>11.95668</v>
      </c>
      <c r="C37" s="22">
        <v>-1.3326369999999999E-9</v>
      </c>
      <c r="D37" s="22">
        <v>11.929679999999999</v>
      </c>
    </row>
    <row r="38" spans="1:4">
      <c r="A38" s="22">
        <v>-4.3200999999999997E-12</v>
      </c>
      <c r="B38" s="22">
        <v>12.36171</v>
      </c>
      <c r="C38" s="22">
        <v>-1.4310900000000001E-9</v>
      </c>
      <c r="D38" s="22">
        <v>12.334709999999999</v>
      </c>
    </row>
    <row r="39" spans="1:4">
      <c r="A39" s="22">
        <v>-1.864464E-11</v>
      </c>
      <c r="B39" s="22">
        <v>12.76573</v>
      </c>
      <c r="C39" s="22">
        <v>-1.2557849999999999E-9</v>
      </c>
      <c r="D39" s="22">
        <v>12.740729999999999</v>
      </c>
    </row>
    <row r="40" spans="1:4">
      <c r="A40" s="22">
        <v>-4.3200999999999997E-12</v>
      </c>
      <c r="B40" s="22">
        <v>13.171749999999999</v>
      </c>
      <c r="C40" s="22">
        <v>-1.279886E-9</v>
      </c>
      <c r="D40" s="22">
        <v>13.146750000000001</v>
      </c>
    </row>
    <row r="41" spans="1:4">
      <c r="A41" s="22">
        <v>-4.5474739999999997E-12</v>
      </c>
      <c r="B41" s="22">
        <v>13.577780000000001</v>
      </c>
      <c r="C41" s="22">
        <v>-1.372655E-9</v>
      </c>
      <c r="D41" s="22">
        <v>13.551769999999999</v>
      </c>
    </row>
    <row r="42" spans="1:4">
      <c r="A42" s="22">
        <v>-1.2505550000000001E-11</v>
      </c>
      <c r="B42" s="22">
        <v>13.9838</v>
      </c>
      <c r="C42" s="22">
        <v>-1.4540549999999999E-9</v>
      </c>
      <c r="D42" s="22">
        <v>13.956799999999999</v>
      </c>
    </row>
    <row r="43" spans="1:4">
      <c r="A43" s="22">
        <v>-3.0695449999999998E-11</v>
      </c>
      <c r="B43" s="22">
        <v>14.38982</v>
      </c>
      <c r="C43" s="22">
        <v>-1.3835689999999999E-9</v>
      </c>
      <c r="D43" s="22">
        <v>14.36382</v>
      </c>
    </row>
    <row r="44" spans="1:4">
      <c r="A44" s="22">
        <v>-5.0022209999999998E-12</v>
      </c>
      <c r="B44" s="22">
        <v>14.79585</v>
      </c>
      <c r="C44" s="22">
        <v>-1.3060339999999999E-9</v>
      </c>
      <c r="D44" s="22">
        <v>14.76984</v>
      </c>
    </row>
    <row r="45" spans="1:4">
      <c r="A45" s="22">
        <v>-3.8653519999999998E-12</v>
      </c>
      <c r="B45" s="22">
        <v>15.20387</v>
      </c>
      <c r="C45" s="22">
        <v>-1.2021249999999999E-9</v>
      </c>
      <c r="D45" s="22">
        <v>15.173870000000001</v>
      </c>
    </row>
    <row r="46" spans="1:4">
      <c r="A46" s="22">
        <v>-4.0927259999999998E-12</v>
      </c>
      <c r="B46" s="22">
        <v>15.60989</v>
      </c>
      <c r="C46" s="22">
        <v>-1.4490520000000001E-9</v>
      </c>
      <c r="D46" s="22">
        <v>15.579890000000001</v>
      </c>
    </row>
    <row r="47" spans="1:4">
      <c r="A47" s="22">
        <v>-2.296474E-11</v>
      </c>
      <c r="B47" s="22">
        <v>16.015920000000001</v>
      </c>
      <c r="C47" s="22">
        <v>-1.414492E-9</v>
      </c>
      <c r="D47" s="22">
        <v>15.98391</v>
      </c>
    </row>
    <row r="48" spans="1:4">
      <c r="A48" s="22">
        <v>-9.0949470000000004E-12</v>
      </c>
      <c r="B48" s="22">
        <v>16.420940000000002</v>
      </c>
      <c r="C48" s="22">
        <v>-1.5149910000000001E-9</v>
      </c>
      <c r="D48" s="22">
        <v>16.38794</v>
      </c>
    </row>
    <row r="49" spans="1:4">
      <c r="A49" s="22">
        <v>-6.8212100000000002E-12</v>
      </c>
      <c r="B49" s="22">
        <v>16.82696</v>
      </c>
      <c r="C49" s="22">
        <v>-1.4720169999999999E-9</v>
      </c>
      <c r="D49" s="22">
        <v>16.79196</v>
      </c>
    </row>
    <row r="50" spans="1:4">
      <c r="A50" s="22">
        <v>-8.8675730000000005E-12</v>
      </c>
      <c r="B50" s="22">
        <v>17.23199</v>
      </c>
      <c r="C50" s="22">
        <v>-1.4445050000000001E-9</v>
      </c>
      <c r="D50" s="22">
        <v>17.198979999999999</v>
      </c>
    </row>
    <row r="51" spans="1:4">
      <c r="A51" s="22">
        <v>-2.3192109999999999E-11</v>
      </c>
      <c r="B51" s="22">
        <v>17.63701</v>
      </c>
      <c r="C51" s="22">
        <v>-1.632543E-9</v>
      </c>
      <c r="D51" s="22">
        <v>17.60501</v>
      </c>
    </row>
    <row r="52" spans="1:4">
      <c r="A52" s="22">
        <v>-1.409717E-11</v>
      </c>
      <c r="B52" s="22">
        <v>18.046029999999998</v>
      </c>
      <c r="C52" s="22">
        <v>-1.375156E-9</v>
      </c>
      <c r="D52" s="22">
        <v>18.01003</v>
      </c>
    </row>
    <row r="53" spans="1:4">
      <c r="A53" s="22">
        <v>-6.366463E-12</v>
      </c>
      <c r="B53" s="22">
        <v>18.453060000000001</v>
      </c>
      <c r="C53" s="22">
        <v>-1.5018030000000001E-9</v>
      </c>
      <c r="D53" s="22">
        <v>18.41405</v>
      </c>
    </row>
    <row r="54" spans="1:4">
      <c r="A54" s="22">
        <v>-6.1390890000000001E-12</v>
      </c>
      <c r="B54" s="22">
        <v>18.859079999999999</v>
      </c>
      <c r="C54" s="22">
        <v>-1.568878E-9</v>
      </c>
      <c r="D54" s="22">
        <v>18.81908</v>
      </c>
    </row>
    <row r="55" spans="1:4">
      <c r="A55" s="22">
        <v>-1.2732930000000001E-11</v>
      </c>
      <c r="B55" s="22">
        <v>19.2651</v>
      </c>
      <c r="C55" s="22">
        <v>-1.447688E-9</v>
      </c>
      <c r="D55" s="22">
        <v>19.223099999999999</v>
      </c>
    </row>
    <row r="56" spans="1:4">
      <c r="A56" s="22">
        <v>-1.6825650000000001E-11</v>
      </c>
      <c r="B56" s="22">
        <v>19.67013</v>
      </c>
      <c r="C56" s="22">
        <v>-1.3094449999999999E-9</v>
      </c>
      <c r="D56" s="22">
        <v>19.627120000000001</v>
      </c>
    </row>
    <row r="57" spans="1:4">
      <c r="A57" s="22">
        <v>-4.5474739999999997E-12</v>
      </c>
      <c r="B57" s="22">
        <v>20.07715</v>
      </c>
      <c r="C57" s="22">
        <v>-1.421085E-9</v>
      </c>
      <c r="D57" s="22">
        <v>20.032150000000001</v>
      </c>
    </row>
    <row r="58" spans="1:4">
      <c r="A58" s="22">
        <v>-2.228262E-11</v>
      </c>
      <c r="B58" s="22">
        <v>20.483170000000001</v>
      </c>
      <c r="C58" s="22">
        <v>-1.550234E-9</v>
      </c>
      <c r="D58" s="22">
        <v>20.435169999999999</v>
      </c>
    </row>
    <row r="59" spans="1:4">
      <c r="A59" s="22">
        <v>-7.9580790000000002E-12</v>
      </c>
      <c r="B59" s="22">
        <v>20.889189999999999</v>
      </c>
      <c r="C59" s="22">
        <v>-1.62504E-9</v>
      </c>
      <c r="D59" s="22">
        <v>20.842189999999999</v>
      </c>
    </row>
    <row r="60" spans="1:4">
      <c r="A60" s="22">
        <v>-3.8653519999999998E-12</v>
      </c>
      <c r="B60" s="22">
        <v>21.293220000000002</v>
      </c>
      <c r="C60" s="22">
        <v>-1.575245E-9</v>
      </c>
      <c r="D60" s="22">
        <v>21.246210000000001</v>
      </c>
    </row>
    <row r="61" spans="1:4">
      <c r="A61" s="22">
        <v>-7.9580790000000002E-12</v>
      </c>
      <c r="B61" s="22">
        <v>21.69924</v>
      </c>
      <c r="C61" s="22">
        <v>-1.3415049999999999E-9</v>
      </c>
      <c r="D61" s="22">
        <v>21.652239999999999</v>
      </c>
    </row>
    <row r="62" spans="1:4">
      <c r="A62" s="22">
        <v>-1.1596059999999999E-11</v>
      </c>
      <c r="B62" s="22">
        <v>22.105260000000001</v>
      </c>
      <c r="C62" s="22">
        <v>-1.3969839999999999E-9</v>
      </c>
      <c r="D62" s="22">
        <v>22.055260000000001</v>
      </c>
    </row>
    <row r="63" spans="1:4">
      <c r="A63" s="22">
        <v>-1.568878E-11</v>
      </c>
      <c r="B63" s="22">
        <v>22.510290000000001</v>
      </c>
      <c r="C63" s="22">
        <v>-1.4031229999999999E-9</v>
      </c>
      <c r="D63" s="22">
        <v>22.45928</v>
      </c>
    </row>
    <row r="64" spans="1:4">
      <c r="A64" s="22">
        <v>-1.3415049999999999E-11</v>
      </c>
      <c r="B64" s="22">
        <v>22.915310000000002</v>
      </c>
      <c r="C64" s="22">
        <v>-1.58343E-9</v>
      </c>
      <c r="D64" s="22">
        <v>22.86431</v>
      </c>
    </row>
    <row r="65" spans="1:4">
      <c r="A65" s="22">
        <v>-8.1854519999999996E-12</v>
      </c>
      <c r="B65" s="22">
        <v>23.32133</v>
      </c>
      <c r="C65" s="22">
        <v>-1.5004389999999999E-9</v>
      </c>
      <c r="D65" s="22">
        <v>23.26933</v>
      </c>
    </row>
    <row r="66" spans="1:4">
      <c r="A66" s="22">
        <v>-1.000444E-11</v>
      </c>
      <c r="B66" s="22">
        <v>23.72636</v>
      </c>
      <c r="C66" s="22">
        <v>-1.342414E-9</v>
      </c>
      <c r="D66" s="22">
        <v>23.67435</v>
      </c>
    </row>
    <row r="67" spans="1:4">
      <c r="A67" s="22">
        <v>-4.0927259999999998E-12</v>
      </c>
      <c r="B67" s="22">
        <v>24.13438</v>
      </c>
      <c r="C67" s="22">
        <v>-1.611852E-9</v>
      </c>
      <c r="D67" s="22">
        <v>24.080380000000002</v>
      </c>
    </row>
    <row r="68" spans="1:4">
      <c r="A68" s="22">
        <v>-5.2295949999999998E-12</v>
      </c>
      <c r="B68" s="22">
        <v>24.539400000000001</v>
      </c>
      <c r="C68" s="22">
        <v>-1.292847E-9</v>
      </c>
      <c r="D68" s="22">
        <v>24.484400000000001</v>
      </c>
    </row>
    <row r="69" spans="1:4">
      <c r="A69" s="22">
        <v>-4.3200999999999997E-12</v>
      </c>
      <c r="B69" s="22">
        <v>24.944430000000001</v>
      </c>
      <c r="C69" s="22">
        <v>-1.4065339999999999E-9</v>
      </c>
      <c r="D69" s="22">
        <v>24.890419999999999</v>
      </c>
    </row>
    <row r="70" spans="1:4">
      <c r="A70" s="22">
        <v>-6.1390890000000001E-12</v>
      </c>
      <c r="B70" s="22">
        <v>25.349450000000001</v>
      </c>
      <c r="C70" s="22">
        <v>-1.6416379999999999E-9</v>
      </c>
      <c r="D70" s="22">
        <v>25.294450000000001</v>
      </c>
    </row>
    <row r="71" spans="1:4">
      <c r="A71" s="22">
        <v>-3.1832310000000001E-12</v>
      </c>
      <c r="B71" s="22">
        <v>25.75347</v>
      </c>
      <c r="C71" s="22">
        <v>-1.457238E-9</v>
      </c>
      <c r="D71" s="22">
        <v>25.699470000000002</v>
      </c>
    </row>
    <row r="72" spans="1:4">
      <c r="A72" s="22">
        <v>-3.5015550000000002E-11</v>
      </c>
      <c r="B72" s="22">
        <v>26.1585</v>
      </c>
      <c r="C72" s="22">
        <v>-1.6682409999999999E-9</v>
      </c>
      <c r="D72" s="22">
        <v>26.103490000000001</v>
      </c>
    </row>
    <row r="73" spans="1:4">
      <c r="A73" s="22">
        <v>-1.1368680000000001E-11</v>
      </c>
      <c r="B73" s="22">
        <v>26.564520000000002</v>
      </c>
      <c r="C73" s="22">
        <v>-1.4222220000000001E-9</v>
      </c>
      <c r="D73" s="22">
        <v>26.50752</v>
      </c>
    </row>
    <row r="74" spans="1:4">
      <c r="A74" s="22">
        <v>-9.5496939999999998E-12</v>
      </c>
      <c r="B74" s="22">
        <v>26.971540000000001</v>
      </c>
      <c r="C74" s="22">
        <v>-1.5616020000000001E-9</v>
      </c>
      <c r="D74" s="22">
        <v>26.911539999999999</v>
      </c>
    </row>
    <row r="75" spans="1:4">
      <c r="A75" s="22">
        <v>-1.773515E-11</v>
      </c>
      <c r="B75" s="22">
        <v>27.37857</v>
      </c>
      <c r="C75" s="22">
        <v>-1.334911E-9</v>
      </c>
      <c r="D75" s="22">
        <v>27.316559999999999</v>
      </c>
    </row>
    <row r="76" spans="1:4">
      <c r="A76" s="22">
        <v>-2.0691000000000001E-11</v>
      </c>
      <c r="B76" s="22">
        <v>27.784590000000001</v>
      </c>
      <c r="C76" s="22">
        <v>-1.396302E-9</v>
      </c>
      <c r="D76" s="22">
        <v>27.721589999999999</v>
      </c>
    </row>
    <row r="77" spans="1:4">
      <c r="A77" s="22">
        <v>-6.593837E-12</v>
      </c>
      <c r="B77" s="22">
        <v>28.19061</v>
      </c>
      <c r="C77" s="22">
        <v>-1.445869E-9</v>
      </c>
      <c r="D77" s="22">
        <v>28.127610000000001</v>
      </c>
    </row>
    <row r="78" spans="1:4">
      <c r="A78" s="22">
        <v>-3.6379789999999996E-12</v>
      </c>
      <c r="B78" s="22">
        <v>28.594639999999998</v>
      </c>
      <c r="C78" s="22">
        <v>-1.453373E-9</v>
      </c>
      <c r="D78" s="22">
        <v>28.53163</v>
      </c>
    </row>
    <row r="79" spans="1:4">
      <c r="A79" s="22">
        <v>-1.0913940000000001E-11</v>
      </c>
      <c r="B79" s="22">
        <v>29.00066</v>
      </c>
      <c r="C79" s="22">
        <v>-1.4968009999999999E-9</v>
      </c>
      <c r="D79" s="22">
        <v>28.935649999999999</v>
      </c>
    </row>
    <row r="80" spans="1:4">
      <c r="A80" s="22">
        <v>-5.456968E-12</v>
      </c>
      <c r="B80" s="22">
        <v>29.40568</v>
      </c>
      <c r="C80" s="22">
        <v>-1.617764E-9</v>
      </c>
      <c r="D80" s="22">
        <v>29.340679999999999</v>
      </c>
    </row>
    <row r="81" spans="1:4">
      <c r="A81" s="22">
        <v>-2.3192109999999999E-11</v>
      </c>
      <c r="B81" s="22">
        <v>29.81071</v>
      </c>
      <c r="C81" s="22">
        <v>-1.494982E-9</v>
      </c>
      <c r="D81" s="22">
        <v>29.745699999999999</v>
      </c>
    </row>
    <row r="82" spans="1:4">
      <c r="A82" s="22">
        <v>-3.1832310000000001E-12</v>
      </c>
      <c r="B82" s="22">
        <v>30.215730000000001</v>
      </c>
      <c r="C82" s="22">
        <v>-1.5133990000000001E-9</v>
      </c>
      <c r="D82" s="22">
        <v>30.149719999999999</v>
      </c>
    </row>
    <row r="83" spans="1:4">
      <c r="A83" s="22">
        <v>-8.8675730000000005E-12</v>
      </c>
      <c r="B83" s="22">
        <v>30.620750000000001</v>
      </c>
      <c r="C83" s="22">
        <v>-1.5138539999999999E-9</v>
      </c>
      <c r="D83" s="22">
        <v>30.554749999999999</v>
      </c>
    </row>
    <row r="84" spans="1:4">
      <c r="A84" s="22">
        <v>-4.3200999999999997E-12</v>
      </c>
      <c r="B84" s="22">
        <v>31.032769999999999</v>
      </c>
      <c r="C84" s="22">
        <v>-1.572289E-9</v>
      </c>
      <c r="D84" s="22">
        <v>30.959769999999999</v>
      </c>
    </row>
    <row r="85" spans="1:4">
      <c r="A85" s="22">
        <v>-3.7516660000000001E-11</v>
      </c>
      <c r="B85" s="22">
        <v>31.437799999999999</v>
      </c>
      <c r="C85" s="22">
        <v>-1.302851E-9</v>
      </c>
      <c r="D85" s="22">
        <v>31.363790000000002</v>
      </c>
    </row>
    <row r="86" spans="1:4">
      <c r="A86" s="22">
        <v>-5.0022209999999998E-12</v>
      </c>
      <c r="B86" s="22">
        <v>31.84282</v>
      </c>
      <c r="C86" s="22">
        <v>-1.261014E-9</v>
      </c>
      <c r="D86" s="22">
        <v>31.768820000000002</v>
      </c>
    </row>
    <row r="87" spans="1:4">
      <c r="A87" s="22">
        <v>-5.456968E-12</v>
      </c>
      <c r="B87" s="22">
        <v>32.247839999999997</v>
      </c>
      <c r="C87" s="22">
        <v>-1.617082E-9</v>
      </c>
      <c r="D87" s="22">
        <v>32.173839999999998</v>
      </c>
    </row>
    <row r="88" spans="1:4">
      <c r="A88" s="22">
        <v>-4.0927259999999998E-12</v>
      </c>
      <c r="B88" s="22">
        <v>32.651870000000002</v>
      </c>
      <c r="C88" s="22">
        <v>-1.301032E-9</v>
      </c>
      <c r="D88" s="22">
        <v>32.578859999999999</v>
      </c>
    </row>
    <row r="89" spans="1:4">
      <c r="A89" s="22">
        <v>-1.068656E-11</v>
      </c>
      <c r="B89" s="22">
        <v>33.05789</v>
      </c>
      <c r="C89" s="22">
        <v>-1.5638759999999999E-9</v>
      </c>
      <c r="D89" s="22">
        <v>32.98489</v>
      </c>
    </row>
    <row r="90" spans="1:4">
      <c r="A90" s="22">
        <v>-8.1854519999999996E-12</v>
      </c>
      <c r="B90" s="22">
        <v>33.462910000000001</v>
      </c>
      <c r="C90" s="22">
        <v>-1.5022579999999999E-9</v>
      </c>
      <c r="D90" s="22">
        <v>33.387909999999998</v>
      </c>
    </row>
    <row r="91" spans="1:4">
      <c r="A91" s="22">
        <v>-6.366463E-12</v>
      </c>
      <c r="B91" s="22">
        <v>33.86694</v>
      </c>
      <c r="C91" s="22">
        <v>-1.4747460000000001E-9</v>
      </c>
      <c r="D91" s="22">
        <v>33.792929999999998</v>
      </c>
    </row>
    <row r="92" spans="1:4">
      <c r="A92" s="22">
        <v>-6.593837E-12</v>
      </c>
      <c r="B92" s="22">
        <v>34.272959999999998</v>
      </c>
      <c r="C92" s="22">
        <v>-1.584112E-9</v>
      </c>
      <c r="D92" s="22">
        <v>34.195959999999999</v>
      </c>
    </row>
    <row r="93" spans="1:4">
      <c r="A93" s="22">
        <v>-7.9580790000000002E-12</v>
      </c>
      <c r="B93" s="22">
        <v>34.67998</v>
      </c>
      <c r="C93" s="22">
        <v>-1.292847E-9</v>
      </c>
      <c r="D93" s="22">
        <v>34.60098</v>
      </c>
    </row>
    <row r="94" spans="1:4">
      <c r="A94" s="22">
        <v>-4.9112709999999999E-11</v>
      </c>
      <c r="B94" s="22">
        <v>35.086010000000002</v>
      </c>
      <c r="C94" s="22">
        <v>-1.7712410000000001E-9</v>
      </c>
      <c r="D94" s="22">
        <v>35.006</v>
      </c>
    </row>
    <row r="95" spans="1:4">
      <c r="A95" s="22">
        <v>-1.1596059999999999E-11</v>
      </c>
      <c r="B95" s="22">
        <v>35.49203</v>
      </c>
      <c r="C95" s="22">
        <v>-1.183935E-9</v>
      </c>
      <c r="D95" s="22">
        <v>35.412019999999998</v>
      </c>
    </row>
    <row r="96" spans="1:4">
      <c r="A96" s="22">
        <v>-3.6379789999999996E-12</v>
      </c>
      <c r="B96" s="22">
        <v>35.899050000000003</v>
      </c>
      <c r="C96" s="22">
        <v>-1.3642420000000001E-9</v>
      </c>
      <c r="D96" s="22">
        <v>35.815049999999999</v>
      </c>
    </row>
    <row r="97" spans="1:4">
      <c r="A97" s="22">
        <v>-5.0022209999999998E-12</v>
      </c>
      <c r="B97" s="22">
        <v>36.303080000000001</v>
      </c>
      <c r="C97" s="22">
        <v>-1.535227E-9</v>
      </c>
      <c r="D97" s="22">
        <v>36.222070000000002</v>
      </c>
    </row>
    <row r="98" spans="1:4">
      <c r="A98" s="22">
        <v>-1.3415049999999999E-11</v>
      </c>
      <c r="B98" s="22">
        <v>36.709099999999999</v>
      </c>
      <c r="C98" s="22">
        <v>-1.434273E-9</v>
      </c>
      <c r="D98" s="22">
        <v>36.627090000000003</v>
      </c>
    </row>
    <row r="99" spans="1:4">
      <c r="A99" s="22">
        <v>-6.1390890000000001E-12</v>
      </c>
      <c r="B99" s="22">
        <v>37.115119999999997</v>
      </c>
      <c r="C99" s="22">
        <v>-1.3005769999999999E-9</v>
      </c>
      <c r="D99" s="22">
        <v>37.032119999999999</v>
      </c>
    </row>
    <row r="100" spans="1:4">
      <c r="A100" s="22">
        <v>-6.366463E-12</v>
      </c>
      <c r="B100" s="22">
        <v>37.521149999999999</v>
      </c>
      <c r="C100" s="22">
        <v>-1.0918480000000001E-9</v>
      </c>
      <c r="D100" s="22">
        <v>37.437139999999999</v>
      </c>
    </row>
    <row r="101" spans="1:4">
      <c r="A101" s="22">
        <v>-1.068656E-11</v>
      </c>
      <c r="B101" s="22">
        <v>37.927169999999997</v>
      </c>
      <c r="C101" s="22">
        <v>-1.410854E-9</v>
      </c>
      <c r="D101" s="22">
        <v>37.84216</v>
      </c>
    </row>
    <row r="102" spans="1:4">
      <c r="A102" s="22">
        <v>-6.593837E-12</v>
      </c>
      <c r="B102" s="22">
        <v>38.332189999999997</v>
      </c>
      <c r="C102" s="22">
        <v>-1.7248570000000001E-9</v>
      </c>
      <c r="D102" s="22">
        <v>38.246189999999999</v>
      </c>
    </row>
    <row r="103" spans="1:4">
      <c r="A103" s="22">
        <v>-6.8212100000000002E-12</v>
      </c>
      <c r="B103" s="22">
        <v>38.737220000000001</v>
      </c>
      <c r="C103" s="22">
        <v>-1.3740190000000001E-9</v>
      </c>
      <c r="D103" s="22">
        <v>38.650210000000001</v>
      </c>
    </row>
    <row r="104" spans="1:4">
      <c r="A104" s="22">
        <v>-1.409717E-11</v>
      </c>
      <c r="B104" s="22">
        <v>39.141240000000003</v>
      </c>
      <c r="C104" s="22">
        <v>-1.466788E-9</v>
      </c>
      <c r="D104" s="22">
        <v>39.057229999999997</v>
      </c>
    </row>
    <row r="105" spans="1:4">
      <c r="A105" s="22">
        <v>-1.1596059999999999E-11</v>
      </c>
      <c r="B105" s="22">
        <v>39.548259999999999</v>
      </c>
      <c r="C105" s="22">
        <v>-1.3105820000000001E-9</v>
      </c>
      <c r="D105" s="22">
        <v>39.461260000000003</v>
      </c>
    </row>
    <row r="106" spans="1:4">
      <c r="A106" s="22">
        <v>-5.0022209999999998E-12</v>
      </c>
      <c r="B106" s="22">
        <v>39.953290000000003</v>
      </c>
      <c r="C106" s="22">
        <v>-1.5713790000000001E-9</v>
      </c>
      <c r="D106" s="22">
        <v>39.866280000000003</v>
      </c>
    </row>
    <row r="107" spans="1:4">
      <c r="A107" s="22">
        <v>-1.068656E-11</v>
      </c>
      <c r="B107" s="22">
        <v>40.360309999999998</v>
      </c>
      <c r="C107" s="22">
        <v>-1.4047149999999999E-9</v>
      </c>
      <c r="D107" s="22">
        <v>40.270299999999999</v>
      </c>
    </row>
    <row r="108" spans="1:4">
      <c r="A108" s="22">
        <v>-4.3200999999999997E-12</v>
      </c>
      <c r="B108" s="22">
        <v>40.765329999999999</v>
      </c>
      <c r="C108" s="22">
        <v>-1.436547E-9</v>
      </c>
      <c r="D108" s="22">
        <v>40.67633</v>
      </c>
    </row>
    <row r="109" spans="1:4">
      <c r="A109" s="22">
        <v>-8.1854519999999996E-12</v>
      </c>
      <c r="B109" s="22">
        <v>41.170349999999999</v>
      </c>
      <c r="C109" s="22">
        <v>-1.416993E-9</v>
      </c>
      <c r="D109" s="22">
        <v>41.082349999999998</v>
      </c>
    </row>
    <row r="110" spans="1:4">
      <c r="A110" s="22">
        <v>-3.7516660000000001E-11</v>
      </c>
      <c r="B110" s="22">
        <v>41.575380000000003</v>
      </c>
      <c r="C110" s="22">
        <v>-1.483841E-9</v>
      </c>
      <c r="D110" s="22">
        <v>41.487369999999999</v>
      </c>
    </row>
    <row r="111" spans="1:4">
      <c r="A111" s="22">
        <v>-4.5474739999999997E-12</v>
      </c>
      <c r="B111" s="22">
        <v>41.981400000000001</v>
      </c>
      <c r="C111" s="22">
        <v>-1.507033E-9</v>
      </c>
      <c r="D111" s="22">
        <v>41.891399999999997</v>
      </c>
    </row>
    <row r="112" spans="1:4">
      <c r="A112" s="22">
        <v>-5.456968E-12</v>
      </c>
      <c r="B112" s="22">
        <v>42.388420000000004</v>
      </c>
      <c r="C112" s="22">
        <v>-1.5324989999999999E-9</v>
      </c>
      <c r="D112" s="22">
        <v>42.296419999999998</v>
      </c>
    </row>
    <row r="113" spans="1:4">
      <c r="A113" s="22">
        <v>-1.182343E-11</v>
      </c>
      <c r="B113" s="22">
        <v>42.792450000000002</v>
      </c>
      <c r="C113" s="22">
        <v>-1.568878E-9</v>
      </c>
      <c r="D113" s="22">
        <v>42.702440000000003</v>
      </c>
    </row>
    <row r="114" spans="1:4">
      <c r="A114" s="22">
        <v>-5.456968E-12</v>
      </c>
      <c r="B114" s="22">
        <v>43.19847</v>
      </c>
      <c r="C114" s="22">
        <v>-1.4006220000000001E-9</v>
      </c>
      <c r="D114" s="22">
        <v>43.108469999999997</v>
      </c>
    </row>
    <row r="115" spans="1:4">
      <c r="A115" s="22">
        <v>-1.1368680000000001E-11</v>
      </c>
      <c r="B115" s="22">
        <v>43.604489999999998</v>
      </c>
      <c r="C115" s="22">
        <v>-1.6361809999999999E-9</v>
      </c>
      <c r="D115" s="22">
        <v>43.51249</v>
      </c>
    </row>
    <row r="116" spans="1:4">
      <c r="A116" s="22">
        <v>-5.456968E-12</v>
      </c>
      <c r="B116" s="22">
        <v>44.01052</v>
      </c>
      <c r="C116" s="22">
        <v>-1.589342E-9</v>
      </c>
      <c r="D116" s="22">
        <v>43.91751</v>
      </c>
    </row>
    <row r="117" spans="1:4">
      <c r="A117" s="22">
        <v>-5.0022209999999998E-12</v>
      </c>
      <c r="B117" s="22">
        <v>44.41554</v>
      </c>
      <c r="C117" s="22">
        <v>-1.298758E-9</v>
      </c>
      <c r="D117" s="22">
        <v>44.321530000000003</v>
      </c>
    </row>
    <row r="118" spans="1:4">
      <c r="A118" s="22">
        <v>-5.2295949999999998E-12</v>
      </c>
      <c r="B118" s="22">
        <v>44.823560000000001</v>
      </c>
      <c r="C118" s="22">
        <v>-1.36879E-9</v>
      </c>
      <c r="D118" s="22">
        <v>44.725560000000002</v>
      </c>
    </row>
    <row r="119" spans="1:4">
      <c r="A119" s="22">
        <v>-2.0463630000000001E-11</v>
      </c>
      <c r="B119" s="22">
        <v>45.228589999999997</v>
      </c>
      <c r="C119" s="22">
        <v>-1.401759E-9</v>
      </c>
      <c r="D119" s="22">
        <v>45.13158</v>
      </c>
    </row>
    <row r="120" spans="1:4">
      <c r="A120" s="22">
        <v>-6.366463E-12</v>
      </c>
      <c r="B120" s="22">
        <v>45.63561</v>
      </c>
      <c r="C120" s="22">
        <v>-1.2694269999999999E-9</v>
      </c>
      <c r="D120" s="22">
        <v>45.5366</v>
      </c>
    </row>
    <row r="121" spans="1:4">
      <c r="A121" s="22">
        <v>-3.6379789999999996E-12</v>
      </c>
      <c r="B121" s="22">
        <v>46.04063</v>
      </c>
      <c r="C121" s="22">
        <v>-1.62072E-9</v>
      </c>
      <c r="D121" s="22">
        <v>45.942630000000001</v>
      </c>
    </row>
    <row r="122" spans="1:4">
      <c r="A122" s="22">
        <v>-1.1368680000000001E-11</v>
      </c>
      <c r="B122" s="22">
        <v>46.446660000000001</v>
      </c>
      <c r="C122" s="22">
        <v>-1.538638E-9</v>
      </c>
      <c r="D122" s="22">
        <v>46.347650000000002</v>
      </c>
    </row>
    <row r="123" spans="1:4">
      <c r="A123" s="22">
        <v>-5.6843419999999999E-12</v>
      </c>
      <c r="B123" s="22">
        <v>46.852679999999999</v>
      </c>
      <c r="C123" s="22">
        <v>-1.6586910000000001E-9</v>
      </c>
      <c r="D123" s="22">
        <v>46.751669999999997</v>
      </c>
    </row>
    <row r="124" spans="1:4">
      <c r="A124" s="22">
        <v>-6.1390890000000001E-12</v>
      </c>
      <c r="B124" s="22">
        <v>47.259700000000002</v>
      </c>
      <c r="C124" s="22">
        <v>-1.5095340000000001E-9</v>
      </c>
      <c r="D124" s="22">
        <v>47.156700000000001</v>
      </c>
    </row>
    <row r="125" spans="1:4">
      <c r="A125" s="22">
        <v>-5.6843419999999999E-12</v>
      </c>
      <c r="B125" s="22">
        <v>47.666730000000001</v>
      </c>
      <c r="C125" s="22">
        <v>-1.3353660000000001E-9</v>
      </c>
      <c r="D125" s="22">
        <v>47.561720000000001</v>
      </c>
    </row>
    <row r="126" spans="1:4">
      <c r="A126" s="22">
        <v>-6.593837E-12</v>
      </c>
      <c r="B126" s="22">
        <v>48.070749999999997</v>
      </c>
      <c r="C126" s="22">
        <v>-1.4167649999999999E-9</v>
      </c>
      <c r="D126" s="22">
        <v>47.966740000000001</v>
      </c>
    </row>
    <row r="127" spans="1:4">
      <c r="A127" s="22">
        <v>-5.0022209999999998E-12</v>
      </c>
      <c r="B127" s="22">
        <v>48.474769999999999</v>
      </c>
      <c r="C127" s="22">
        <v>-1.61458E-9</v>
      </c>
      <c r="D127" s="22">
        <v>48.371769999999998</v>
      </c>
    </row>
    <row r="128" spans="1:4">
      <c r="A128" s="22">
        <v>-5.2295949999999998E-12</v>
      </c>
      <c r="B128" s="22">
        <v>48.880800000000001</v>
      </c>
      <c r="C128" s="22">
        <v>-1.378794E-9</v>
      </c>
      <c r="D128" s="22">
        <v>48.775790000000001</v>
      </c>
    </row>
    <row r="129" spans="1:4">
      <c r="A129" s="22">
        <v>-1.864464E-11</v>
      </c>
      <c r="B129" s="22">
        <v>49.286819999999999</v>
      </c>
      <c r="C129" s="22">
        <v>-1.4433679999999999E-9</v>
      </c>
      <c r="D129" s="22">
        <v>49.180810000000001</v>
      </c>
    </row>
    <row r="130" spans="1:4">
      <c r="A130" s="22">
        <v>-6.1390890000000001E-12</v>
      </c>
      <c r="B130" s="22">
        <v>49.692839999999997</v>
      </c>
      <c r="C130" s="22">
        <v>-1.5227219999999999E-9</v>
      </c>
      <c r="D130" s="22">
        <v>49.58484</v>
      </c>
    </row>
    <row r="131" spans="1:4">
      <c r="A131" s="22">
        <v>-7.0485840000000001E-12</v>
      </c>
      <c r="B131" s="22">
        <v>50.098869999999998</v>
      </c>
      <c r="C131" s="22">
        <v>-1.609806E-9</v>
      </c>
      <c r="D131" s="22">
        <v>49.990859999999998</v>
      </c>
    </row>
    <row r="132" spans="1:4">
      <c r="A132" s="22">
        <v>-3.8653519999999998E-12</v>
      </c>
      <c r="B132" s="22">
        <v>50.503889999999998</v>
      </c>
      <c r="C132" s="22">
        <v>-1.5702430000000001E-9</v>
      </c>
      <c r="D132" s="22">
        <v>50.396880000000003</v>
      </c>
    </row>
    <row r="133" spans="1:4">
      <c r="A133" s="22">
        <v>-5.6843419999999999E-12</v>
      </c>
      <c r="B133" s="22">
        <v>50.909910000000004</v>
      </c>
      <c r="C133" s="22">
        <v>-1.367425E-9</v>
      </c>
      <c r="D133" s="22">
        <v>50.801909999999999</v>
      </c>
    </row>
    <row r="134" spans="1:4">
      <c r="A134" s="22">
        <v>-5.2295949999999998E-12</v>
      </c>
      <c r="B134" s="22">
        <v>51.31494</v>
      </c>
      <c r="C134" s="22">
        <v>-1.5907059999999999E-9</v>
      </c>
      <c r="D134" s="22">
        <v>51.205930000000002</v>
      </c>
    </row>
    <row r="135" spans="1:4">
      <c r="A135" s="22">
        <v>-5.6843419999999999E-12</v>
      </c>
      <c r="B135" s="22">
        <v>51.720959999999998</v>
      </c>
      <c r="C135" s="22">
        <v>-1.2666990000000001E-9</v>
      </c>
      <c r="D135" s="22">
        <v>51.60895</v>
      </c>
    </row>
    <row r="136" spans="1:4">
      <c r="A136" s="22">
        <v>-2.9558579999999999E-12</v>
      </c>
      <c r="B136" s="22">
        <v>52.125979999999998</v>
      </c>
      <c r="C136" s="22">
        <v>-1.4451869999999999E-9</v>
      </c>
      <c r="D136" s="22">
        <v>52.014969999999998</v>
      </c>
    </row>
    <row r="137" spans="1:4">
      <c r="A137" s="22">
        <v>-4.5474739999999997E-12</v>
      </c>
      <c r="B137" s="22">
        <v>52.53</v>
      </c>
      <c r="C137" s="22">
        <v>-1.357421E-9</v>
      </c>
      <c r="D137" s="22">
        <v>52.417999999999999</v>
      </c>
    </row>
    <row r="138" spans="1:4">
      <c r="A138" s="22">
        <v>-5.456968E-12</v>
      </c>
      <c r="B138" s="22">
        <v>52.935029999999998</v>
      </c>
      <c r="C138" s="22">
        <v>-1.4583749999999999E-9</v>
      </c>
      <c r="D138" s="22">
        <v>52.822020000000002</v>
      </c>
    </row>
    <row r="139" spans="1:4">
      <c r="A139" s="22">
        <v>-1.841727E-11</v>
      </c>
      <c r="B139" s="22">
        <v>53.340049999999998</v>
      </c>
      <c r="C139" s="22">
        <v>-1.557282E-9</v>
      </c>
      <c r="D139" s="22">
        <v>53.226039999999998</v>
      </c>
    </row>
    <row r="140" spans="1:4">
      <c r="A140" s="22">
        <v>-5.6843419999999999E-12</v>
      </c>
      <c r="B140" s="22">
        <v>53.746070000000003</v>
      </c>
      <c r="C140" s="22">
        <v>-1.6248119999999999E-9</v>
      </c>
      <c r="D140" s="22">
        <v>53.632069999999999</v>
      </c>
    </row>
    <row r="141" spans="1:4">
      <c r="A141" s="22">
        <v>-4.3200999999999997E-12</v>
      </c>
      <c r="B141" s="22">
        <v>54.150100000000002</v>
      </c>
      <c r="C141" s="22">
        <v>-1.2937560000000001E-9</v>
      </c>
      <c r="D141" s="22">
        <v>54.037089999999999</v>
      </c>
    </row>
    <row r="142" spans="1:4">
      <c r="A142" s="22">
        <v>-1.20508E-11</v>
      </c>
      <c r="B142" s="22">
        <v>54.554119999999998</v>
      </c>
      <c r="C142" s="22">
        <v>-1.419721E-9</v>
      </c>
      <c r="D142" s="22">
        <v>54.44211</v>
      </c>
    </row>
    <row r="143" spans="1:4">
      <c r="A143" s="22">
        <v>-1.3415049999999999E-11</v>
      </c>
      <c r="B143" s="22">
        <v>54.960140000000003</v>
      </c>
      <c r="C143" s="22">
        <v>-1.4176750000000001E-9</v>
      </c>
      <c r="D143" s="22">
        <v>54.848140000000001</v>
      </c>
    </row>
    <row r="144" spans="1:4">
      <c r="A144" s="22">
        <v>-1.3187669999999999E-11</v>
      </c>
      <c r="B144" s="22">
        <v>55.365169999999999</v>
      </c>
      <c r="C144" s="22">
        <v>-1.684157E-9</v>
      </c>
      <c r="D144" s="22">
        <v>55.252160000000003</v>
      </c>
    </row>
    <row r="145" spans="1:4">
      <c r="A145" s="22">
        <v>-6.593837E-12</v>
      </c>
      <c r="B145" s="22">
        <v>55.770189999999999</v>
      </c>
      <c r="C145" s="22">
        <v>-1.589569E-9</v>
      </c>
      <c r="D145" s="22">
        <v>55.656179999999999</v>
      </c>
    </row>
    <row r="146" spans="1:4">
      <c r="A146" s="22">
        <v>-6.593837E-12</v>
      </c>
      <c r="B146" s="22">
        <v>56.17521</v>
      </c>
      <c r="C146" s="22">
        <v>-1.612079E-9</v>
      </c>
      <c r="D146" s="22">
        <v>56.063209999999998</v>
      </c>
    </row>
    <row r="147" spans="1:4">
      <c r="A147" s="22">
        <v>-3.6379789999999996E-12</v>
      </c>
      <c r="B147" s="22">
        <v>56.581240000000001</v>
      </c>
      <c r="C147" s="22">
        <v>-1.356057E-9</v>
      </c>
      <c r="D147" s="22">
        <v>56.470230000000001</v>
      </c>
    </row>
    <row r="148" spans="1:4">
      <c r="A148" s="22">
        <v>-3.865352E-11</v>
      </c>
      <c r="B148" s="22">
        <v>56.988259999999997</v>
      </c>
      <c r="C148" s="22">
        <v>-1.5272689999999999E-9</v>
      </c>
      <c r="D148" s="22">
        <v>56.874250000000004</v>
      </c>
    </row>
    <row r="149" spans="1:4">
      <c r="A149" s="22">
        <v>-1.000444E-11</v>
      </c>
      <c r="B149" s="22">
        <v>57.393279999999997</v>
      </c>
      <c r="C149" s="22">
        <v>-1.687795E-9</v>
      </c>
      <c r="D149" s="22">
        <v>57.278280000000002</v>
      </c>
    </row>
    <row r="150" spans="1:4">
      <c r="A150" s="22">
        <v>-9.5496939999999998E-12</v>
      </c>
      <c r="B150" s="22">
        <v>57.799309999999998</v>
      </c>
      <c r="C150" s="22">
        <v>-1.384251E-9</v>
      </c>
      <c r="D150" s="22">
        <v>57.683300000000003</v>
      </c>
    </row>
    <row r="151" spans="1:4">
      <c r="A151" s="22">
        <v>-2.9558579999999999E-12</v>
      </c>
      <c r="B151" s="22">
        <v>58.205329999999996</v>
      </c>
      <c r="C151" s="22">
        <v>-1.4731540000000001E-9</v>
      </c>
      <c r="D151" s="22">
        <v>58.088320000000003</v>
      </c>
    </row>
    <row r="152" spans="1:4">
      <c r="A152" s="22">
        <v>-7.0485840000000001E-12</v>
      </c>
      <c r="B152" s="22">
        <v>58.611350000000002</v>
      </c>
      <c r="C152" s="22">
        <v>-1.52454E-9</v>
      </c>
      <c r="D152" s="22">
        <v>58.49335</v>
      </c>
    </row>
    <row r="153" spans="1:4">
      <c r="A153" s="22">
        <v>-6.593837E-12</v>
      </c>
      <c r="B153" s="22">
        <v>59.017380000000003</v>
      </c>
      <c r="C153" s="22">
        <v>-1.37311E-9</v>
      </c>
      <c r="D153" s="22">
        <v>58.89837</v>
      </c>
    </row>
    <row r="154" spans="1:4">
      <c r="A154" s="22">
        <v>-4.5474739999999997E-12</v>
      </c>
      <c r="B154" s="22">
        <v>59.423400000000001</v>
      </c>
      <c r="C154" s="22">
        <v>-1.4963460000000001E-9</v>
      </c>
      <c r="D154" s="22">
        <v>59.302390000000003</v>
      </c>
    </row>
    <row r="155" spans="1:4">
      <c r="A155" s="22">
        <v>-6.8212100000000002E-12</v>
      </c>
      <c r="B155" s="22">
        <v>59.829419999999999</v>
      </c>
      <c r="C155" s="22">
        <v>-1.3792490000000001E-9</v>
      </c>
      <c r="D155" s="22">
        <v>59.707410000000003</v>
      </c>
    </row>
    <row r="156" spans="1:4">
      <c r="A156" s="22">
        <v>-5.2295949999999998E-12</v>
      </c>
      <c r="B156" s="22">
        <v>60.234450000000002</v>
      </c>
      <c r="C156" s="22">
        <v>-1.6507330000000001E-9</v>
      </c>
      <c r="D156" s="22">
        <v>60.112439999999999</v>
      </c>
    </row>
    <row r="157" spans="1:4">
      <c r="A157" s="22">
        <v>-6.366463E-12</v>
      </c>
      <c r="B157" s="22">
        <v>60.639470000000003</v>
      </c>
      <c r="C157" s="22">
        <v>-1.340595E-9</v>
      </c>
      <c r="D157" s="22">
        <v>60.516460000000002</v>
      </c>
    </row>
    <row r="158" spans="1:4">
      <c r="A158" s="22">
        <v>-1.841727E-11</v>
      </c>
      <c r="B158" s="22">
        <v>61.045490000000001</v>
      </c>
      <c r="C158" s="22">
        <v>-1.4479160000000001E-9</v>
      </c>
      <c r="D158" s="22">
        <v>60.920479999999998</v>
      </c>
    </row>
    <row r="159" spans="1:4">
      <c r="A159" s="22">
        <v>-7.9580790000000002E-12</v>
      </c>
      <c r="B159" s="22">
        <v>61.451509999999999</v>
      </c>
      <c r="C159" s="22">
        <v>-1.245553E-9</v>
      </c>
      <c r="D159" s="22">
        <v>61.325510000000001</v>
      </c>
    </row>
    <row r="160" spans="1:4">
      <c r="A160" s="22">
        <v>-8.6401999999999995E-12</v>
      </c>
      <c r="B160" s="22">
        <v>61.85754</v>
      </c>
      <c r="C160" s="22">
        <v>-1.4752E-9</v>
      </c>
      <c r="D160" s="22">
        <v>61.729529999999997</v>
      </c>
    </row>
    <row r="161" spans="1:4">
      <c r="A161" s="22">
        <v>-6.8212100000000002E-12</v>
      </c>
      <c r="B161" s="22">
        <v>62.261560000000003</v>
      </c>
      <c r="C161" s="22">
        <v>-1.52977E-9</v>
      </c>
      <c r="D161" s="22">
        <v>62.13355</v>
      </c>
    </row>
    <row r="162" spans="1:4">
      <c r="A162" s="22">
        <v>-6.366463E-12</v>
      </c>
      <c r="B162" s="22">
        <v>62.666580000000003</v>
      </c>
      <c r="C162" s="22">
        <v>-1.4581470000000001E-9</v>
      </c>
      <c r="D162" s="22">
        <v>62.538580000000003</v>
      </c>
    </row>
    <row r="163" spans="1:4">
      <c r="A163" s="22">
        <v>-8.8675730000000005E-12</v>
      </c>
      <c r="B163" s="22">
        <v>63.073610000000002</v>
      </c>
      <c r="C163" s="22">
        <v>-1.389481E-9</v>
      </c>
      <c r="D163" s="22">
        <v>62.942599999999999</v>
      </c>
    </row>
    <row r="164" spans="1:4">
      <c r="A164" s="22">
        <v>-3.3878679999999998E-11</v>
      </c>
      <c r="B164" s="22">
        <v>63.478630000000003</v>
      </c>
      <c r="C164" s="22">
        <v>-1.653916E-9</v>
      </c>
      <c r="D164" s="22">
        <v>63.345619999999997</v>
      </c>
    </row>
    <row r="165" spans="1:4">
      <c r="A165" s="22">
        <v>-5.2295949999999998E-12</v>
      </c>
      <c r="B165" s="22">
        <v>63.883650000000003</v>
      </c>
      <c r="C165" s="22">
        <v>-1.4997570000000001E-9</v>
      </c>
      <c r="D165" s="22">
        <v>63.749650000000003</v>
      </c>
    </row>
    <row r="166" spans="1:4">
      <c r="A166" s="22">
        <v>-5.456968E-12</v>
      </c>
      <c r="B166" s="22">
        <v>64.289680000000004</v>
      </c>
      <c r="C166" s="22">
        <v>-1.3585580000000001E-9</v>
      </c>
      <c r="D166" s="22">
        <v>64.153670000000005</v>
      </c>
    </row>
    <row r="167" spans="1:4">
      <c r="A167" s="22">
        <v>-6.366463E-12</v>
      </c>
      <c r="B167" s="22">
        <v>64.693700000000007</v>
      </c>
      <c r="C167" s="22">
        <v>-1.447688E-9</v>
      </c>
      <c r="D167" s="22">
        <v>64.559690000000003</v>
      </c>
    </row>
    <row r="168" spans="1:4">
      <c r="A168" s="22">
        <v>-1.023182E-11</v>
      </c>
      <c r="B168" s="22">
        <v>65.100719999999995</v>
      </c>
      <c r="C168" s="22">
        <v>-1.3042149999999999E-9</v>
      </c>
      <c r="D168" s="22">
        <v>64.963719999999995</v>
      </c>
    </row>
    <row r="169" spans="1:4">
      <c r="A169" s="22">
        <v>-1.000444E-11</v>
      </c>
      <c r="B169" s="22">
        <v>65.505750000000006</v>
      </c>
      <c r="C169" s="22">
        <v>-1.577064E-9</v>
      </c>
      <c r="D169" s="22">
        <v>65.368740000000003</v>
      </c>
    </row>
    <row r="170" spans="1:4">
      <c r="A170" s="22">
        <v>-4.5474739999999997E-12</v>
      </c>
      <c r="B170" s="22">
        <v>65.911770000000004</v>
      </c>
      <c r="C170" s="22">
        <v>-1.482476E-9</v>
      </c>
      <c r="D170" s="22">
        <v>65.774760000000001</v>
      </c>
    </row>
    <row r="171" spans="1:4">
      <c r="A171" s="22">
        <v>-4.3200999999999997E-12</v>
      </c>
      <c r="B171" s="22">
        <v>66.316789999999997</v>
      </c>
      <c r="C171" s="22">
        <v>-1.3719730000000001E-9</v>
      </c>
      <c r="D171" s="22">
        <v>66.178780000000003</v>
      </c>
    </row>
    <row r="172" spans="1:4">
      <c r="A172" s="22">
        <v>-6.366463E-12</v>
      </c>
      <c r="B172" s="22">
        <v>66.722819999999999</v>
      </c>
      <c r="C172" s="22">
        <v>-1.3230869999999999E-9</v>
      </c>
      <c r="D172" s="22">
        <v>66.584810000000004</v>
      </c>
    </row>
    <row r="173" spans="1:4">
      <c r="A173" s="22">
        <v>-4.5474739999999997E-12</v>
      </c>
      <c r="B173" s="22">
        <v>67.127840000000006</v>
      </c>
      <c r="C173" s="22">
        <v>-1.565468E-9</v>
      </c>
      <c r="D173" s="22">
        <v>66.990830000000003</v>
      </c>
    </row>
    <row r="174" spans="1:4">
      <c r="A174" s="22">
        <v>-5.2295949999999998E-12</v>
      </c>
      <c r="B174" s="22">
        <v>67.532859999999999</v>
      </c>
      <c r="C174" s="22">
        <v>-1.4163109999999999E-9</v>
      </c>
      <c r="D174" s="22">
        <v>67.395849999999996</v>
      </c>
    </row>
    <row r="175" spans="1:4">
      <c r="A175" s="22">
        <v>-4.3200999999999997E-12</v>
      </c>
      <c r="B175" s="22">
        <v>67.938890000000001</v>
      </c>
      <c r="C175" s="22">
        <v>-1.370836E-9</v>
      </c>
      <c r="D175" s="22">
        <v>67.798879999999997</v>
      </c>
    </row>
    <row r="176" spans="1:4">
      <c r="A176" s="22">
        <v>-7.0485840000000001E-12</v>
      </c>
      <c r="B176" s="22">
        <v>68.342910000000003</v>
      </c>
      <c r="C176" s="22">
        <v>-1.477019E-9</v>
      </c>
      <c r="D176" s="22">
        <v>68.2029</v>
      </c>
    </row>
    <row r="177" spans="1:4">
      <c r="A177" s="22">
        <v>-6.593837E-12</v>
      </c>
      <c r="B177" s="22">
        <v>68.747929999999997</v>
      </c>
      <c r="C177" s="22">
        <v>-1.613898E-9</v>
      </c>
      <c r="D177" s="22">
        <v>68.608919999999998</v>
      </c>
    </row>
    <row r="178" spans="1:4">
      <c r="A178" s="22">
        <v>-5.2295949999999998E-12</v>
      </c>
      <c r="B178" s="22">
        <v>69.152959999999993</v>
      </c>
      <c r="C178" s="22">
        <v>-1.4731540000000001E-9</v>
      </c>
      <c r="D178" s="22">
        <v>69.014949999999999</v>
      </c>
    </row>
    <row r="179" spans="1:4">
      <c r="A179" s="22">
        <v>-1.20508E-11</v>
      </c>
      <c r="B179" s="22">
        <v>69.557980000000001</v>
      </c>
      <c r="C179" s="22">
        <v>-1.4026680000000001E-9</v>
      </c>
      <c r="D179" s="22">
        <v>69.418970000000002</v>
      </c>
    </row>
    <row r="180" spans="1:4">
      <c r="A180" s="22">
        <v>-9.0949470000000004E-12</v>
      </c>
      <c r="B180" s="22">
        <v>69.962999999999994</v>
      </c>
      <c r="C180" s="22">
        <v>-1.4222220000000001E-9</v>
      </c>
      <c r="D180" s="22">
        <v>69.822990000000004</v>
      </c>
    </row>
    <row r="181" spans="1:4">
      <c r="A181" s="22">
        <v>-7.0485840000000001E-12</v>
      </c>
      <c r="B181" s="22">
        <v>70.369020000000006</v>
      </c>
      <c r="C181" s="22">
        <v>-1.602984E-9</v>
      </c>
      <c r="D181" s="22">
        <v>70.228020000000001</v>
      </c>
    </row>
    <row r="182" spans="1:4">
      <c r="A182" s="22">
        <v>-5.456968E-12</v>
      </c>
      <c r="B182" s="22">
        <v>70.774050000000003</v>
      </c>
      <c r="C182" s="22">
        <v>-1.701892E-9</v>
      </c>
      <c r="D182" s="22">
        <v>70.632040000000003</v>
      </c>
    </row>
    <row r="183" spans="1:4">
      <c r="A183" s="22">
        <v>-6.8212100000000002E-12</v>
      </c>
      <c r="B183" s="22">
        <v>71.180070000000001</v>
      </c>
      <c r="C183" s="22">
        <v>-1.378567E-9</v>
      </c>
      <c r="D183" s="22">
        <v>71.036060000000006</v>
      </c>
    </row>
    <row r="184" spans="1:4">
      <c r="A184" s="22">
        <v>-5.456968E-12</v>
      </c>
      <c r="B184" s="22">
        <v>71.586089999999999</v>
      </c>
      <c r="C184" s="22">
        <v>-1.4185839999999999E-9</v>
      </c>
      <c r="D184" s="22">
        <v>71.441090000000003</v>
      </c>
    </row>
    <row r="185" spans="1:4">
      <c r="A185" s="22">
        <v>-5.6843419999999999E-12</v>
      </c>
      <c r="B185" s="22">
        <v>71.991119999999995</v>
      </c>
      <c r="C185" s="22">
        <v>-1.409717E-9</v>
      </c>
      <c r="D185" s="22">
        <v>71.846109999999996</v>
      </c>
    </row>
    <row r="186" spans="1:4">
      <c r="A186" s="22">
        <v>-5.6843419999999999E-12</v>
      </c>
      <c r="B186" s="22">
        <v>72.396140000000003</v>
      </c>
      <c r="C186" s="22">
        <v>-1.659146E-9</v>
      </c>
      <c r="D186" s="22">
        <v>72.250129999999999</v>
      </c>
    </row>
    <row r="187" spans="1:4">
      <c r="A187" s="22">
        <v>-1.568878E-11</v>
      </c>
      <c r="B187" s="22">
        <v>72.800160000000005</v>
      </c>
      <c r="C187" s="22">
        <v>-1.518174E-9</v>
      </c>
      <c r="D187" s="22">
        <v>72.655159999999995</v>
      </c>
    </row>
    <row r="188" spans="1:4">
      <c r="A188" s="22">
        <v>-2.296474E-11</v>
      </c>
      <c r="B188" s="22">
        <v>73.206190000000007</v>
      </c>
      <c r="C188" s="22">
        <v>-1.310809E-9</v>
      </c>
      <c r="D188" s="22">
        <v>73.059179999999998</v>
      </c>
    </row>
    <row r="189" spans="1:4">
      <c r="A189" s="22">
        <v>-1.546141E-11</v>
      </c>
      <c r="B189" s="22">
        <v>73.612210000000005</v>
      </c>
      <c r="C189" s="22">
        <v>-1.577519E-9</v>
      </c>
      <c r="D189" s="22">
        <v>73.465199999999996</v>
      </c>
    </row>
    <row r="190" spans="1:4">
      <c r="A190" s="22">
        <v>-1.3187669999999999E-11</v>
      </c>
      <c r="B190" s="22">
        <v>74.019229999999993</v>
      </c>
      <c r="C190" s="22">
        <v>-1.53932E-9</v>
      </c>
      <c r="D190" s="22">
        <v>73.870220000000003</v>
      </c>
    </row>
    <row r="191" spans="1:4">
      <c r="A191" s="22">
        <v>-5.0022209999999998E-12</v>
      </c>
      <c r="B191" s="22">
        <v>74.425259999999994</v>
      </c>
      <c r="C191" s="22">
        <v>-1.451326E-9</v>
      </c>
      <c r="D191" s="22">
        <v>74.273250000000004</v>
      </c>
    </row>
    <row r="192" spans="1:4">
      <c r="A192" s="22">
        <v>-7.9580790000000002E-12</v>
      </c>
      <c r="B192" s="22">
        <v>74.831280000000007</v>
      </c>
      <c r="C192" s="22">
        <v>-1.452008E-9</v>
      </c>
      <c r="D192" s="22">
        <v>74.678269999999998</v>
      </c>
    </row>
    <row r="193" spans="1:4">
      <c r="A193" s="22">
        <v>-3.8653519999999998E-12</v>
      </c>
      <c r="B193" s="22">
        <v>75.2363</v>
      </c>
      <c r="C193" s="22">
        <v>-1.3810680000000001E-9</v>
      </c>
      <c r="D193" s="22">
        <v>75.08229</v>
      </c>
    </row>
    <row r="194" spans="1:4">
      <c r="A194" s="22">
        <v>-7.7307050000000002E-12</v>
      </c>
      <c r="B194" s="22">
        <v>75.642330000000001</v>
      </c>
      <c r="C194" s="22">
        <v>-1.4272249999999999E-9</v>
      </c>
      <c r="D194" s="22">
        <v>75.486320000000006</v>
      </c>
    </row>
    <row r="195" spans="1:4">
      <c r="A195" s="22">
        <v>-1.2732930000000001E-11</v>
      </c>
      <c r="B195" s="22">
        <v>76.047349999999994</v>
      </c>
      <c r="C195" s="22">
        <v>-1.432227E-9</v>
      </c>
      <c r="D195" s="22">
        <v>75.892340000000004</v>
      </c>
    </row>
    <row r="196" spans="1:4">
      <c r="A196" s="22">
        <v>-5.6843419999999999E-12</v>
      </c>
      <c r="B196" s="22">
        <v>76.452370000000002</v>
      </c>
      <c r="C196" s="22">
        <v>-1.602984E-9</v>
      </c>
      <c r="D196" s="22">
        <v>76.298360000000002</v>
      </c>
    </row>
    <row r="197" spans="1:4">
      <c r="A197" s="22">
        <v>-9.3223210000000004E-12</v>
      </c>
      <c r="B197" s="22">
        <v>76.857399999999998</v>
      </c>
      <c r="C197" s="22">
        <v>-1.5695599999999999E-9</v>
      </c>
      <c r="D197" s="22">
        <v>76.703389999999999</v>
      </c>
    </row>
    <row r="198" spans="1:4">
      <c r="A198" s="22">
        <v>-3.8653519999999998E-12</v>
      </c>
      <c r="B198" s="22">
        <v>77.263419999999996</v>
      </c>
      <c r="C198" s="22">
        <v>-1.474518E-9</v>
      </c>
      <c r="D198" s="22">
        <v>77.106409999999997</v>
      </c>
    </row>
    <row r="199" spans="1:4">
      <c r="A199" s="22">
        <v>-1.4324540000000001E-11</v>
      </c>
      <c r="B199" s="22">
        <v>77.668440000000004</v>
      </c>
      <c r="C199" s="22">
        <v>-1.4374560000000001E-9</v>
      </c>
      <c r="D199" s="22">
        <v>77.511430000000004</v>
      </c>
    </row>
    <row r="200" spans="1:4">
      <c r="A200" s="22">
        <v>-4.3200999999999997E-12</v>
      </c>
      <c r="B200" s="22">
        <v>78.074470000000005</v>
      </c>
      <c r="C200" s="22">
        <v>-1.500894E-9</v>
      </c>
      <c r="D200" s="22">
        <v>77.915459999999996</v>
      </c>
    </row>
    <row r="201" spans="1:4">
      <c r="A201" s="22">
        <v>-3.7744029999999997E-11</v>
      </c>
      <c r="B201" s="22">
        <v>78.479489999999998</v>
      </c>
      <c r="C201" s="22">
        <v>-1.4426860000000001E-9</v>
      </c>
      <c r="D201" s="22">
        <v>78.322479999999999</v>
      </c>
    </row>
    <row r="202" spans="1:4">
      <c r="A202" s="22">
        <v>-7.0485840000000001E-12</v>
      </c>
      <c r="B202" s="22">
        <v>78.885509999999996</v>
      </c>
      <c r="C202" s="22">
        <v>-1.447688E-9</v>
      </c>
      <c r="D202" s="22">
        <v>78.728499999999997</v>
      </c>
    </row>
    <row r="203" spans="1:4">
      <c r="A203" s="22">
        <v>-2.728484E-12</v>
      </c>
      <c r="B203" s="22">
        <v>79.291539999999998</v>
      </c>
      <c r="C203" s="22">
        <v>-1.405851E-9</v>
      </c>
      <c r="D203" s="22">
        <v>79.132530000000003</v>
      </c>
    </row>
    <row r="204" spans="1:4">
      <c r="A204" s="22">
        <v>-1.841727E-11</v>
      </c>
      <c r="B204" s="22">
        <v>79.696560000000005</v>
      </c>
      <c r="C204" s="22">
        <v>-1.4836129999999999E-9</v>
      </c>
      <c r="D204" s="22">
        <v>79.537549999999996</v>
      </c>
    </row>
    <row r="205" spans="1:4">
      <c r="A205" s="22">
        <v>-2.5011100000000001E-11</v>
      </c>
      <c r="B205" s="22">
        <v>80.101579999999998</v>
      </c>
      <c r="C205" s="22">
        <v>-1.507487E-9</v>
      </c>
      <c r="D205" s="22">
        <v>79.942570000000003</v>
      </c>
    </row>
    <row r="206" spans="1:4">
      <c r="A206" s="22">
        <v>-5.456968E-12</v>
      </c>
      <c r="B206" s="22">
        <v>80.507599999999996</v>
      </c>
      <c r="C206" s="22">
        <v>-1.6468679999999999E-9</v>
      </c>
      <c r="D206" s="22">
        <v>80.346599999999995</v>
      </c>
    </row>
    <row r="207" spans="1:4">
      <c r="A207" s="22">
        <v>-3.8653519999999998E-12</v>
      </c>
      <c r="B207" s="22">
        <v>80.912629999999993</v>
      </c>
      <c r="C207" s="22">
        <v>-1.268972E-9</v>
      </c>
      <c r="D207" s="22">
        <v>80.752619999999993</v>
      </c>
    </row>
    <row r="208" spans="1:4">
      <c r="A208" s="22">
        <v>-7.9580790000000002E-12</v>
      </c>
      <c r="B208" s="22">
        <v>81.31765</v>
      </c>
      <c r="C208" s="22">
        <v>-1.2630610000000001E-9</v>
      </c>
      <c r="D208" s="22">
        <v>81.158640000000005</v>
      </c>
    </row>
    <row r="209" spans="1:4">
      <c r="A209" s="22">
        <v>-8.6401999999999995E-12</v>
      </c>
      <c r="B209" s="22">
        <v>81.724670000000003</v>
      </c>
      <c r="C209" s="22">
        <v>-1.539547E-9</v>
      </c>
      <c r="D209" s="22">
        <v>81.563659999999999</v>
      </c>
    </row>
    <row r="210" spans="1:4">
      <c r="A210" s="22">
        <v>-1.068656E-11</v>
      </c>
      <c r="B210" s="22">
        <v>82.130700000000004</v>
      </c>
      <c r="C210" s="22">
        <v>-1.7621459999999999E-9</v>
      </c>
      <c r="D210" s="22">
        <v>81.96969</v>
      </c>
    </row>
    <row r="211" spans="1:4">
      <c r="A211" s="22">
        <v>-5.456968E-12</v>
      </c>
      <c r="B211" s="22">
        <v>82.536720000000003</v>
      </c>
      <c r="C211" s="22">
        <v>-1.4561010000000001E-9</v>
      </c>
      <c r="D211" s="22">
        <v>82.373710000000003</v>
      </c>
    </row>
    <row r="212" spans="1:4">
      <c r="A212" s="22">
        <v>-9.3223210000000004E-12</v>
      </c>
      <c r="B212" s="22">
        <v>82.942740000000001</v>
      </c>
      <c r="C212" s="22">
        <v>-1.31422E-9</v>
      </c>
      <c r="D212" s="22">
        <v>82.778729999999996</v>
      </c>
    </row>
    <row r="213" spans="1:4">
      <c r="A213" s="22">
        <v>-4.524736E-11</v>
      </c>
      <c r="B213" s="22">
        <v>83.346770000000006</v>
      </c>
      <c r="C213" s="22">
        <v>-1.3433239999999999E-9</v>
      </c>
      <c r="D213" s="22">
        <v>83.184759999999997</v>
      </c>
    </row>
    <row r="214" spans="1:4">
      <c r="A214" s="22">
        <v>-7.7307050000000002E-12</v>
      </c>
      <c r="B214" s="22">
        <v>83.753789999999995</v>
      </c>
      <c r="C214" s="22">
        <v>-1.575927E-9</v>
      </c>
      <c r="D214" s="22">
        <v>83.589780000000005</v>
      </c>
    </row>
    <row r="215" spans="1:4">
      <c r="A215" s="22">
        <v>-1.5234040000000001E-11</v>
      </c>
      <c r="B215" s="22">
        <v>84.157809999999998</v>
      </c>
      <c r="C215" s="22">
        <v>-1.380386E-9</v>
      </c>
      <c r="D215" s="22">
        <v>83.993799999999993</v>
      </c>
    </row>
    <row r="216" spans="1:4">
      <c r="A216" s="22">
        <v>-6.366463E-12</v>
      </c>
      <c r="B216" s="22">
        <v>84.563839999999999</v>
      </c>
      <c r="C216" s="22">
        <v>-1.4138099999999999E-9</v>
      </c>
      <c r="D216" s="22">
        <v>84.398830000000004</v>
      </c>
    </row>
    <row r="217" spans="1:4">
      <c r="A217" s="22">
        <v>-5.456968E-12</v>
      </c>
      <c r="B217" s="22">
        <v>84.969859999999997</v>
      </c>
      <c r="C217" s="22">
        <v>-1.296485E-9</v>
      </c>
      <c r="D217" s="22">
        <v>84.802850000000007</v>
      </c>
    </row>
    <row r="218" spans="1:4">
      <c r="A218" s="22">
        <v>-5.456968E-12</v>
      </c>
      <c r="B218" s="22">
        <v>85.37388</v>
      </c>
      <c r="C218" s="22">
        <v>-1.516128E-9</v>
      </c>
      <c r="D218" s="22">
        <v>85.206869999999995</v>
      </c>
    </row>
    <row r="219" spans="1:4">
      <c r="A219" s="22">
        <v>-4.5474739999999997E-12</v>
      </c>
      <c r="B219" s="22">
        <v>85.778909999999996</v>
      </c>
      <c r="C219" s="22"/>
      <c r="D219" s="22"/>
    </row>
    <row r="220" spans="1:4">
      <c r="A220" s="22">
        <v>-1.182343E-11</v>
      </c>
      <c r="B220" s="22">
        <v>86.183930000000004</v>
      </c>
      <c r="C220" s="22"/>
      <c r="D220" s="22"/>
    </row>
    <row r="221" spans="1:4">
      <c r="A221" s="22">
        <v>-7.0485840000000001E-12</v>
      </c>
      <c r="B221" s="22">
        <v>86.590950000000007</v>
      </c>
      <c r="C221" s="22"/>
      <c r="D221" s="22"/>
    </row>
    <row r="222" spans="1:4">
      <c r="A222" s="22">
        <v>-1.864464E-11</v>
      </c>
      <c r="B222" s="22">
        <v>86.996979999999994</v>
      </c>
      <c r="C222" s="22"/>
      <c r="D222" s="22"/>
    </row>
    <row r="223" spans="1:4">
      <c r="A223" s="22">
        <v>-9.3223210000000004E-12</v>
      </c>
      <c r="B223" s="22">
        <v>87.402000000000001</v>
      </c>
      <c r="C223" s="22"/>
      <c r="D223" s="22"/>
    </row>
    <row r="224" spans="1:4">
      <c r="A224" s="22">
        <v>-5.456968E-12</v>
      </c>
      <c r="B224" s="22">
        <v>87.807019999999994</v>
      </c>
      <c r="C224" s="22"/>
      <c r="D224" s="22"/>
    </row>
    <row r="225" spans="1:4">
      <c r="A225" s="22">
        <v>-6.593837E-12</v>
      </c>
      <c r="B225" s="22">
        <v>88.212050000000005</v>
      </c>
      <c r="C225" s="22"/>
      <c r="D225" s="22"/>
    </row>
    <row r="226" spans="1:4">
      <c r="A226" s="22">
        <v>-7.9580790000000002E-12</v>
      </c>
      <c r="B226" s="22">
        <v>88.617069999999998</v>
      </c>
      <c r="C226" s="22"/>
      <c r="D226" s="22"/>
    </row>
    <row r="227" spans="1:4">
      <c r="A227" s="22">
        <v>-5.6843419999999999E-12</v>
      </c>
      <c r="B227" s="22">
        <v>89.021090000000001</v>
      </c>
      <c r="C227" s="22"/>
      <c r="D227" s="22"/>
    </row>
    <row r="228" spans="1:4">
      <c r="A228" s="22">
        <v>-7.7307050000000002E-12</v>
      </c>
      <c r="B228" s="22">
        <v>89.427109999999999</v>
      </c>
      <c r="C228" s="22"/>
      <c r="D228" s="22"/>
    </row>
    <row r="229" spans="1:4">
      <c r="A229" s="22">
        <v>-6.8212100000000002E-12</v>
      </c>
      <c r="B229" s="22">
        <v>89.83314</v>
      </c>
      <c r="C229" s="22"/>
      <c r="D229" s="22"/>
    </row>
    <row r="230" spans="1:4">
      <c r="A230" s="22">
        <v>-5.6843419999999999E-12</v>
      </c>
      <c r="B230" s="22">
        <v>90.238159999999993</v>
      </c>
      <c r="C230" s="22"/>
      <c r="D230" s="22"/>
    </row>
    <row r="231" spans="1:4">
      <c r="A231" s="22">
        <v>-6.1390890000000001E-12</v>
      </c>
      <c r="B231" s="22">
        <v>90.643180000000001</v>
      </c>
      <c r="C231" s="22"/>
      <c r="D231" s="22"/>
    </row>
    <row r="232" spans="1:4">
      <c r="A232" s="22">
        <v>-6.366463E-12</v>
      </c>
      <c r="B232" s="22">
        <v>91.049210000000002</v>
      </c>
      <c r="C232" s="22"/>
      <c r="D232" s="22"/>
    </row>
    <row r="233" spans="1:4">
      <c r="A233" s="22">
        <v>-7.0258469999999994E-11</v>
      </c>
      <c r="B233" s="22">
        <v>91.45523</v>
      </c>
      <c r="C233" s="22"/>
      <c r="D233" s="22"/>
    </row>
    <row r="234" spans="1:4">
      <c r="A234" s="22">
        <v>-1.7280399999999999E-11</v>
      </c>
      <c r="B234" s="22">
        <v>91.861249999999998</v>
      </c>
      <c r="C234" s="22"/>
      <c r="D234" s="22"/>
    </row>
    <row r="235" spans="1:4">
      <c r="A235" s="22">
        <v>-6.366463E-12</v>
      </c>
      <c r="B235" s="22">
        <v>92.26728</v>
      </c>
      <c r="C235" s="22"/>
      <c r="D235" s="22"/>
    </row>
    <row r="236" spans="1:4">
      <c r="A236" s="22">
        <v>-1.932676E-11</v>
      </c>
      <c r="B236" s="22">
        <v>92.673299999999998</v>
      </c>
      <c r="C236" s="22"/>
      <c r="D236" s="22"/>
    </row>
    <row r="237" spans="1:4">
      <c r="A237" s="22">
        <v>-4.3200999999999997E-12</v>
      </c>
      <c r="B237" s="22">
        <v>93.079319999999996</v>
      </c>
      <c r="C237" s="22"/>
      <c r="D237" s="22"/>
    </row>
    <row r="238" spans="1:4">
      <c r="A238" s="22">
        <v>-8.8675730000000005E-12</v>
      </c>
      <c r="B238" s="22">
        <v>93.484350000000006</v>
      </c>
      <c r="C238" s="22"/>
      <c r="D238" s="22"/>
    </row>
    <row r="239" spans="1:4">
      <c r="A239" s="22">
        <v>-5.456968E-12</v>
      </c>
      <c r="B239" s="22">
        <v>93.88937</v>
      </c>
      <c r="C239" s="22"/>
      <c r="D239" s="22"/>
    </row>
    <row r="240" spans="1:4">
      <c r="A240" s="22">
        <v>-1.4551920000000001E-11</v>
      </c>
      <c r="B240" s="22">
        <v>94.296390000000002</v>
      </c>
      <c r="C240" s="22"/>
      <c r="D240" s="22"/>
    </row>
    <row r="241" spans="1:4">
      <c r="A241" s="22">
        <v>-5.0022209999999998E-12</v>
      </c>
      <c r="B241" s="22">
        <v>94.701419999999999</v>
      </c>
      <c r="C241" s="22"/>
      <c r="D241" s="22"/>
    </row>
    <row r="242" spans="1:4">
      <c r="A242" s="22">
        <v>-7.0485840000000001E-12</v>
      </c>
      <c r="B242" s="22">
        <v>95.106440000000006</v>
      </c>
      <c r="C242" s="22"/>
      <c r="D242" s="22"/>
    </row>
    <row r="243" spans="1:4">
      <c r="A243" s="22">
        <v>-4.5474739999999997E-12</v>
      </c>
      <c r="B243" s="22">
        <v>95.512460000000004</v>
      </c>
      <c r="C243" s="22"/>
      <c r="D243" s="22"/>
    </row>
    <row r="244" spans="1:4">
      <c r="A244" s="22">
        <v>-2.1145749999999998E-11</v>
      </c>
      <c r="B244" s="22">
        <v>95.919489999999996</v>
      </c>
      <c r="C244" s="22"/>
      <c r="D244" s="22"/>
    </row>
    <row r="245" spans="1:4">
      <c r="A245" s="22">
        <v>-5.6843419999999999E-12</v>
      </c>
      <c r="B245" s="22">
        <v>96.325509999999994</v>
      </c>
      <c r="C245" s="22"/>
      <c r="D245" s="22"/>
    </row>
    <row r="246" spans="1:4">
      <c r="A246" s="22">
        <v>-7.7307050000000002E-12</v>
      </c>
      <c r="B246" s="22">
        <v>96.732529999999997</v>
      </c>
      <c r="C246" s="22"/>
      <c r="D246" s="22"/>
    </row>
    <row r="247" spans="1:4">
      <c r="A247" s="22">
        <v>-5.2295949999999998E-12</v>
      </c>
      <c r="B247" s="22">
        <v>97.137559999999993</v>
      </c>
      <c r="C247" s="22"/>
      <c r="D247" s="22"/>
    </row>
    <row r="248" spans="1:4">
      <c r="A248" s="22">
        <v>-4.0927259999999998E-12</v>
      </c>
      <c r="B248" s="22">
        <v>97.541579999999996</v>
      </c>
      <c r="C248" s="22"/>
      <c r="D248" s="22"/>
    </row>
    <row r="249" spans="1:4">
      <c r="A249" s="22">
        <v>-6.593837E-12</v>
      </c>
      <c r="B249" s="22">
        <v>97.946600000000004</v>
      </c>
      <c r="C249" s="22"/>
      <c r="D249" s="22"/>
    </row>
    <row r="250" spans="1:4">
      <c r="A250" s="22">
        <v>-7.0485840000000001E-12</v>
      </c>
      <c r="B250" s="22">
        <v>98.352630000000005</v>
      </c>
      <c r="C250" s="22"/>
      <c r="D250" s="22"/>
    </row>
    <row r="251" spans="1:4">
      <c r="A251" s="22">
        <v>-1.4324540000000001E-11</v>
      </c>
      <c r="B251" s="22">
        <v>98.758650000000003</v>
      </c>
      <c r="C251" s="22"/>
      <c r="D251" s="22"/>
    </row>
    <row r="252" spans="1:4">
      <c r="A252" s="22">
        <v>-4.0927259999999998E-12</v>
      </c>
      <c r="B252" s="22">
        <v>99.162670000000006</v>
      </c>
      <c r="C252" s="22"/>
      <c r="D252" s="22"/>
    </row>
    <row r="253" spans="1:4">
      <c r="A253" s="22">
        <v>-5.2295949999999998E-12</v>
      </c>
      <c r="B253" s="22">
        <v>99.568700000000007</v>
      </c>
      <c r="C253" s="22"/>
      <c r="D253" s="22"/>
    </row>
    <row r="254" spans="1:4">
      <c r="A254" s="22">
        <v>-4.3200999999999997E-12</v>
      </c>
      <c r="B254" s="22">
        <v>99.97372</v>
      </c>
      <c r="C254" s="22"/>
      <c r="D254" s="22"/>
    </row>
    <row r="255" spans="1:4">
      <c r="A255" s="22">
        <v>-6.366463E-12</v>
      </c>
      <c r="B255" s="22">
        <v>100.3797</v>
      </c>
      <c r="C255" s="22"/>
      <c r="D255" s="22"/>
    </row>
    <row r="256" spans="1:4">
      <c r="A256" s="22">
        <v>-2.1145749999999998E-11</v>
      </c>
      <c r="B256" s="22">
        <v>100.7848</v>
      </c>
      <c r="C256" s="22"/>
      <c r="D256" s="22"/>
    </row>
    <row r="257" spans="1:4">
      <c r="A257" s="22">
        <v>-1.182343E-11</v>
      </c>
      <c r="B257" s="22">
        <v>101.18980000000001</v>
      </c>
      <c r="C257" s="22"/>
      <c r="D257" s="22"/>
    </row>
    <row r="258" spans="1:4">
      <c r="A258" s="22">
        <v>-1.7280399999999999E-11</v>
      </c>
      <c r="B258" s="22">
        <v>101.59480000000001</v>
      </c>
      <c r="C258" s="22"/>
      <c r="D258" s="22"/>
    </row>
    <row r="259" spans="1:4">
      <c r="A259" s="22">
        <v>-1.3415049999999999E-11</v>
      </c>
      <c r="B259" s="22">
        <v>102.0018</v>
      </c>
      <c r="C259" s="22"/>
      <c r="D259" s="22"/>
    </row>
    <row r="260" spans="1:4">
      <c r="A260" s="22">
        <v>-6.593837E-12</v>
      </c>
      <c r="B260" s="22">
        <v>102.40989999999999</v>
      </c>
      <c r="C260" s="22"/>
      <c r="D260" s="22"/>
    </row>
    <row r="261" spans="1:4">
      <c r="A261" s="22">
        <v>-7.9580790000000002E-12</v>
      </c>
      <c r="B261" s="22">
        <v>102.81489999999999</v>
      </c>
      <c r="C261" s="22"/>
      <c r="D261" s="22"/>
    </row>
    <row r="262" spans="1:4">
      <c r="A262" s="22">
        <v>-4.3200999999999997E-12</v>
      </c>
      <c r="B262" s="22">
        <v>103.2209</v>
      </c>
      <c r="C262" s="22"/>
      <c r="D262" s="22"/>
    </row>
    <row r="263" spans="1:4">
      <c r="A263" s="22">
        <v>-2.728484E-12</v>
      </c>
      <c r="B263" s="22">
        <v>103.6259</v>
      </c>
      <c r="C263" s="22"/>
      <c r="D263" s="22"/>
    </row>
    <row r="264" spans="1:4">
      <c r="A264" s="22">
        <v>-6.1390890000000001E-12</v>
      </c>
      <c r="B264" s="22">
        <v>104.032</v>
      </c>
      <c r="C264" s="22"/>
      <c r="D264" s="22"/>
    </row>
    <row r="265" spans="1:4">
      <c r="A265" s="22">
        <v>-2.8421709999999999E-11</v>
      </c>
      <c r="B265" s="22">
        <v>104.437</v>
      </c>
      <c r="C265" s="22"/>
      <c r="D265" s="22"/>
    </row>
    <row r="266" spans="1:4">
      <c r="A266" s="22">
        <v>-7.9580790000000002E-12</v>
      </c>
      <c r="B266" s="22">
        <v>104.843</v>
      </c>
      <c r="C266" s="22"/>
      <c r="D266" s="22"/>
    </row>
    <row r="267" spans="1:4">
      <c r="A267" s="22">
        <v>-5.0022209999999998E-12</v>
      </c>
      <c r="B267" s="22">
        <v>105.25</v>
      </c>
      <c r="C267" s="22"/>
      <c r="D267" s="22"/>
    </row>
    <row r="268" spans="1:4">
      <c r="A268" s="22">
        <v>-7.5033310000000003E-12</v>
      </c>
      <c r="B268" s="22">
        <v>105.655</v>
      </c>
      <c r="C268" s="22"/>
      <c r="D268" s="22"/>
    </row>
    <row r="269" spans="1:4">
      <c r="A269" s="22">
        <v>-3.8653519999999998E-12</v>
      </c>
      <c r="B269" s="22">
        <v>106.0621</v>
      </c>
      <c r="C269" s="22"/>
      <c r="D269" s="22"/>
    </row>
    <row r="270" spans="1:4">
      <c r="A270" s="22">
        <v>-3.8653519999999998E-12</v>
      </c>
      <c r="B270" s="22">
        <v>106.4661</v>
      </c>
      <c r="C270" s="22"/>
      <c r="D270" s="22"/>
    </row>
    <row r="271" spans="1:4">
      <c r="A271" s="22">
        <v>-5.2295949999999998E-12</v>
      </c>
      <c r="B271" s="22">
        <v>106.8711</v>
      </c>
      <c r="C271" s="22"/>
      <c r="D271" s="22"/>
    </row>
    <row r="272" spans="1:4">
      <c r="A272" s="22">
        <v>-4.3200999999999997E-12</v>
      </c>
      <c r="B272" s="22">
        <v>107.27809999999999</v>
      </c>
      <c r="C272" s="22"/>
      <c r="D272" s="22"/>
    </row>
    <row r="273" spans="1:4">
      <c r="A273" s="22">
        <v>-5.6843419999999999E-12</v>
      </c>
      <c r="B273" s="22">
        <v>107.68219999999999</v>
      </c>
      <c r="C273" s="22"/>
      <c r="D273" s="22"/>
    </row>
    <row r="274" spans="1:4">
      <c r="A274" s="22">
        <v>-5.6843419999999999E-12</v>
      </c>
      <c r="B274" s="22">
        <v>108.08920000000001</v>
      </c>
      <c r="C274" s="22"/>
      <c r="D274" s="22"/>
    </row>
    <row r="275" spans="1:4">
      <c r="A275" s="22">
        <v>-2.5011100000000001E-11</v>
      </c>
      <c r="B275" s="22">
        <v>108.49420000000001</v>
      </c>
      <c r="C275" s="22"/>
      <c r="D275" s="22"/>
    </row>
    <row r="276" spans="1:4">
      <c r="A276" s="22">
        <v>-5.6843419999999999E-12</v>
      </c>
      <c r="B276" s="22">
        <v>108.89919999999999</v>
      </c>
      <c r="C276" s="22"/>
      <c r="D276" s="22"/>
    </row>
    <row r="277" spans="1:4">
      <c r="A277" s="22"/>
      <c r="B277" s="22"/>
      <c r="C277" s="22"/>
      <c r="D277" s="22"/>
    </row>
    <row r="278" spans="1:4">
      <c r="A278" s="22"/>
      <c r="B278" s="22"/>
      <c r="C278" s="22"/>
      <c r="D278" s="22"/>
    </row>
    <row r="279" spans="1:4">
      <c r="A279" s="22"/>
      <c r="B279" s="22"/>
      <c r="C279" s="22"/>
      <c r="D279" s="22"/>
    </row>
    <row r="280" spans="1:4">
      <c r="A280" s="22"/>
      <c r="B280" s="22"/>
      <c r="C280" s="22"/>
      <c r="D280" s="22"/>
    </row>
    <row r="281" spans="1:4">
      <c r="A281" s="22"/>
      <c r="B281" s="22"/>
      <c r="C281" s="22"/>
      <c r="D281" s="22"/>
    </row>
    <row r="282" spans="1:4">
      <c r="A282" s="22"/>
      <c r="B282" s="22"/>
      <c r="C282" s="22"/>
      <c r="D282" s="22"/>
    </row>
    <row r="283" spans="1:4">
      <c r="A283" s="22"/>
      <c r="B283" s="22"/>
      <c r="C283" s="22"/>
      <c r="D283" s="22"/>
    </row>
    <row r="284" spans="1:4">
      <c r="A284" s="22"/>
      <c r="B284" s="22"/>
      <c r="C284" s="22"/>
      <c r="D284" s="22"/>
    </row>
    <row r="285" spans="1:4">
      <c r="A285" s="22"/>
      <c r="B285" s="22"/>
      <c r="C285" s="22"/>
      <c r="D285" s="22"/>
    </row>
    <row r="286" spans="1:4">
      <c r="A286" s="22"/>
      <c r="B286" s="22"/>
      <c r="C286" s="22"/>
      <c r="D286" s="22"/>
    </row>
    <row r="287" spans="1:4">
      <c r="A287" s="22"/>
      <c r="B287" s="22"/>
      <c r="C287" s="22"/>
      <c r="D287" s="22"/>
    </row>
    <row r="288" spans="1:4">
      <c r="A288" s="22"/>
      <c r="B288" s="22"/>
      <c r="C288" s="22"/>
      <c r="D288" s="22"/>
    </row>
    <row r="289" spans="1:4">
      <c r="A289" s="22"/>
      <c r="B289" s="22"/>
      <c r="C289" s="22"/>
      <c r="D289" s="22"/>
    </row>
    <row r="290" spans="1:4">
      <c r="A290" s="22"/>
      <c r="B290" s="22"/>
      <c r="C290" s="22"/>
      <c r="D290" s="22"/>
    </row>
    <row r="291" spans="1:4">
      <c r="A291" s="22"/>
      <c r="B291" s="22"/>
      <c r="C291" s="22"/>
      <c r="D291" s="22"/>
    </row>
    <row r="292" spans="1:4">
      <c r="A292" s="22"/>
      <c r="B292" s="22"/>
      <c r="C292" s="22"/>
      <c r="D292" s="22"/>
    </row>
    <row r="293" spans="1:4">
      <c r="A293" s="22"/>
      <c r="B293" s="22"/>
      <c r="C293" s="22"/>
      <c r="D293" s="22"/>
    </row>
    <row r="294" spans="1:4">
      <c r="A294" s="22"/>
      <c r="B294" s="22"/>
      <c r="C294" s="22"/>
      <c r="D294" s="22"/>
    </row>
    <row r="295" spans="1:4">
      <c r="A295" s="22"/>
      <c r="B295" s="22"/>
      <c r="C295" s="22"/>
      <c r="D295" s="22"/>
    </row>
    <row r="296" spans="1:4">
      <c r="A296" s="22"/>
      <c r="B296" s="22"/>
      <c r="C296" s="22"/>
      <c r="D296" s="22"/>
    </row>
    <row r="297" spans="1:4">
      <c r="A297" s="22"/>
      <c r="B297" s="22"/>
      <c r="C297" s="22"/>
      <c r="D297" s="22"/>
    </row>
    <row r="298" spans="1:4">
      <c r="A298" s="22"/>
      <c r="B298" s="22"/>
      <c r="C298" s="22"/>
      <c r="D298" s="22"/>
    </row>
    <row r="299" spans="1:4">
      <c r="A299" s="22"/>
      <c r="B299" s="22"/>
      <c r="C299" s="22"/>
      <c r="D299" s="22"/>
    </row>
    <row r="300" spans="1:4">
      <c r="A300" s="22"/>
      <c r="B300" s="22"/>
      <c r="C300" s="22"/>
      <c r="D300" s="22"/>
    </row>
    <row r="301" spans="1:4">
      <c r="A301" s="22"/>
      <c r="B301" s="22"/>
      <c r="C301" s="22"/>
      <c r="D301" s="22"/>
    </row>
    <row r="302" spans="1:4">
      <c r="A302" s="22"/>
      <c r="B302" s="22"/>
      <c r="C302" s="22"/>
      <c r="D302" s="22"/>
    </row>
    <row r="303" spans="1:4">
      <c r="A303" s="22"/>
      <c r="B303" s="22"/>
      <c r="C303" s="22"/>
      <c r="D303" s="22"/>
    </row>
    <row r="304" spans="1:4">
      <c r="A304" s="22"/>
      <c r="B304" s="22"/>
      <c r="C304" s="22"/>
      <c r="D304" s="22"/>
    </row>
    <row r="305" spans="1:4">
      <c r="A305" s="22"/>
      <c r="B305" s="22"/>
      <c r="C305" s="22"/>
      <c r="D305" s="22"/>
    </row>
    <row r="306" spans="1:4">
      <c r="A306" s="22"/>
      <c r="B306" s="22"/>
      <c r="C306" s="22"/>
      <c r="D306" s="22"/>
    </row>
    <row r="307" spans="1:4">
      <c r="A307" s="22"/>
      <c r="B307" s="22"/>
      <c r="C307" s="22"/>
      <c r="D307" s="22"/>
    </row>
    <row r="308" spans="1:4">
      <c r="A308" s="22"/>
      <c r="B308" s="22"/>
      <c r="C308" s="22"/>
      <c r="D308" s="22"/>
    </row>
    <row r="309" spans="1:4">
      <c r="A309" s="22"/>
      <c r="B309" s="22"/>
      <c r="C309" s="22"/>
      <c r="D309" s="22"/>
    </row>
    <row r="310" spans="1:4">
      <c r="A310" s="22"/>
      <c r="B310" s="22"/>
      <c r="C310" s="22"/>
      <c r="D310" s="22"/>
    </row>
    <row r="311" spans="1:4">
      <c r="A311" s="22"/>
      <c r="B311" s="22"/>
      <c r="C311" s="22"/>
      <c r="D311" s="22"/>
    </row>
    <row r="312" spans="1:4">
      <c r="A312" s="22"/>
      <c r="B312" s="22"/>
      <c r="C312" s="22"/>
      <c r="D312" s="22"/>
    </row>
    <row r="313" spans="1:4">
      <c r="A313" s="22"/>
      <c r="B313" s="22"/>
      <c r="C313" s="22"/>
      <c r="D313" s="22"/>
    </row>
    <row r="314" spans="1:4">
      <c r="A314" s="22"/>
      <c r="B314" s="22"/>
      <c r="C314" s="22"/>
      <c r="D314" s="22"/>
    </row>
    <row r="315" spans="1:4">
      <c r="A315" s="22"/>
      <c r="B315" s="22"/>
      <c r="C315" s="22"/>
      <c r="D315" s="22"/>
    </row>
    <row r="316" spans="1:4">
      <c r="A316" s="22"/>
      <c r="B316" s="22"/>
      <c r="C316" s="22"/>
      <c r="D316" s="22"/>
    </row>
    <row r="317" spans="1:4">
      <c r="A317" s="22"/>
      <c r="B317" s="22"/>
      <c r="C317" s="22"/>
      <c r="D317" s="22"/>
    </row>
    <row r="318" spans="1:4">
      <c r="A318" s="22"/>
      <c r="B318" s="22"/>
      <c r="C318" s="22"/>
      <c r="D318" s="22"/>
    </row>
    <row r="319" spans="1:4">
      <c r="A319" s="22"/>
      <c r="B319" s="22"/>
      <c r="C319" s="22"/>
      <c r="D319" s="22"/>
    </row>
    <row r="320" spans="1:4">
      <c r="A320" s="22"/>
      <c r="B320" s="22"/>
      <c r="C320" s="22"/>
      <c r="D320" s="22"/>
    </row>
    <row r="321" spans="1:4">
      <c r="A321" s="22"/>
      <c r="B321" s="22"/>
      <c r="C321" s="22"/>
      <c r="D321" s="22"/>
    </row>
    <row r="322" spans="1:4">
      <c r="A322" s="22"/>
      <c r="B322" s="22"/>
      <c r="C322" s="22"/>
      <c r="D322" s="22"/>
    </row>
    <row r="323" spans="1:4">
      <c r="A323" s="22"/>
      <c r="B323" s="22"/>
      <c r="C323" s="22"/>
      <c r="D323" s="22"/>
    </row>
    <row r="324" spans="1:4">
      <c r="A324" s="22"/>
      <c r="B324" s="22"/>
      <c r="C324" s="22"/>
      <c r="D324" s="22"/>
    </row>
    <row r="325" spans="1:4">
      <c r="A325" s="22"/>
      <c r="B325" s="22"/>
      <c r="C325" s="22"/>
      <c r="D325" s="22"/>
    </row>
    <row r="326" spans="1:4">
      <c r="A326" s="22"/>
      <c r="B326" s="22"/>
      <c r="C326" s="22"/>
      <c r="D326" s="22"/>
    </row>
    <row r="327" spans="1:4">
      <c r="A327" s="22"/>
      <c r="B327" s="22"/>
      <c r="C327" s="22"/>
      <c r="D327" s="22"/>
    </row>
    <row r="328" spans="1:4">
      <c r="A328" s="22"/>
      <c r="B328" s="22"/>
      <c r="C328" s="22"/>
      <c r="D328" s="22"/>
    </row>
    <row r="329" spans="1:4">
      <c r="A329" s="22"/>
      <c r="B329" s="22"/>
      <c r="C329" s="22"/>
      <c r="D329" s="22"/>
    </row>
    <row r="330" spans="1:4">
      <c r="A330" s="22"/>
      <c r="B330" s="22"/>
      <c r="C330" s="22"/>
      <c r="D330" s="22"/>
    </row>
    <row r="331" spans="1:4">
      <c r="A331" s="22"/>
      <c r="B331" s="22"/>
      <c r="C331" s="22"/>
      <c r="D331" s="22"/>
    </row>
    <row r="332" spans="1:4">
      <c r="A332" s="22"/>
      <c r="B332" s="22"/>
      <c r="C332" s="22"/>
      <c r="D332" s="22"/>
    </row>
    <row r="333" spans="1:4">
      <c r="A333" s="22"/>
      <c r="B333" s="22"/>
      <c r="C333" s="22"/>
      <c r="D333" s="22"/>
    </row>
    <row r="334" spans="1:4">
      <c r="A334" s="22"/>
      <c r="B334" s="22"/>
      <c r="C334" s="22"/>
      <c r="D334" s="22"/>
    </row>
    <row r="335" spans="1:4">
      <c r="A335" s="22"/>
      <c r="B335" s="22"/>
      <c r="C335" s="22"/>
      <c r="D335" s="22"/>
    </row>
    <row r="336" spans="1:4">
      <c r="A336" s="22"/>
      <c r="B336" s="22"/>
      <c r="C336" s="22"/>
      <c r="D336" s="22"/>
    </row>
    <row r="337" spans="1:4">
      <c r="A337" s="22"/>
      <c r="B337" s="22"/>
      <c r="C337" s="22"/>
      <c r="D337" s="22"/>
    </row>
    <row r="338" spans="1:4">
      <c r="A338" s="22"/>
      <c r="B338" s="22"/>
      <c r="C338" s="22"/>
      <c r="D338" s="22"/>
    </row>
    <row r="339" spans="1:4">
      <c r="A339" s="22"/>
      <c r="B339" s="22"/>
      <c r="C339" s="22"/>
      <c r="D339" s="22"/>
    </row>
    <row r="340" spans="1:4">
      <c r="A340" s="22"/>
      <c r="B340" s="22"/>
      <c r="C340" s="22"/>
      <c r="D340" s="22"/>
    </row>
    <row r="341" spans="1:4">
      <c r="A341" s="22"/>
      <c r="B341" s="22"/>
      <c r="C341" s="22"/>
      <c r="D341" s="22"/>
    </row>
    <row r="342" spans="1:4">
      <c r="A342" s="22"/>
      <c r="B342" s="22"/>
      <c r="C342" s="22"/>
      <c r="D342" s="22"/>
    </row>
    <row r="343" spans="1:4">
      <c r="A343" s="22"/>
      <c r="B343" s="22"/>
      <c r="C343" s="22"/>
      <c r="D343" s="22"/>
    </row>
    <row r="344" spans="1:4">
      <c r="A344" s="22"/>
      <c r="B344" s="22"/>
      <c r="C344" s="22"/>
      <c r="D344" s="22"/>
    </row>
    <row r="345" spans="1:4">
      <c r="A345" s="22"/>
      <c r="B345" s="22"/>
      <c r="C345" s="22"/>
      <c r="D345" s="22"/>
    </row>
    <row r="346" spans="1:4">
      <c r="A346" s="22"/>
      <c r="B346" s="22"/>
      <c r="C346" s="22"/>
      <c r="D346" s="22"/>
    </row>
    <row r="347" spans="1:4">
      <c r="A347" s="22"/>
      <c r="B347" s="22"/>
      <c r="C347" s="22"/>
      <c r="D347" s="22"/>
    </row>
    <row r="348" spans="1:4">
      <c r="A348" s="22"/>
      <c r="B348" s="22"/>
      <c r="C348" s="22"/>
      <c r="D348" s="22"/>
    </row>
    <row r="349" spans="1:4">
      <c r="A349" s="22"/>
      <c r="B349" s="22"/>
      <c r="C349" s="22"/>
      <c r="D349" s="22"/>
    </row>
    <row r="350" spans="1:4">
      <c r="A350" s="22"/>
      <c r="B350" s="22"/>
      <c r="C350" s="22"/>
      <c r="D350" s="22"/>
    </row>
    <row r="351" spans="1:4">
      <c r="A351" s="22"/>
      <c r="B351" s="22"/>
      <c r="C351" s="22"/>
      <c r="D351" s="22"/>
    </row>
    <row r="352" spans="1:4">
      <c r="A352" s="22"/>
      <c r="B352" s="22"/>
      <c r="C352" s="22"/>
      <c r="D352" s="22"/>
    </row>
    <row r="353" spans="1:4">
      <c r="A353" s="22"/>
      <c r="B353" s="22"/>
      <c r="C353" s="22"/>
      <c r="D353" s="22"/>
    </row>
    <row r="354" spans="1:4">
      <c r="A354" s="22"/>
      <c r="B354" s="22"/>
      <c r="C354" s="22"/>
      <c r="D354" s="22"/>
    </row>
    <row r="355" spans="1:4">
      <c r="A355" s="22"/>
      <c r="B355" s="22"/>
      <c r="C355" s="22"/>
      <c r="D355" s="22"/>
    </row>
    <row r="356" spans="1:4">
      <c r="A356" s="22"/>
      <c r="B356" s="22"/>
      <c r="C356" s="22"/>
      <c r="D356" s="22"/>
    </row>
    <row r="357" spans="1:4">
      <c r="A357" s="22"/>
      <c r="B357" s="22"/>
      <c r="C357" s="22"/>
      <c r="D357" s="22"/>
    </row>
    <row r="358" spans="1:4">
      <c r="A358" s="22"/>
      <c r="B358" s="22"/>
      <c r="C358" s="22"/>
      <c r="D358" s="22"/>
    </row>
    <row r="359" spans="1:4">
      <c r="A359" s="22"/>
      <c r="B359" s="22"/>
      <c r="C359" s="22"/>
      <c r="D359" s="22"/>
    </row>
    <row r="360" spans="1:4">
      <c r="A360" s="22"/>
      <c r="B360" s="22"/>
      <c r="C360" s="22"/>
      <c r="D360" s="22"/>
    </row>
    <row r="361" spans="1:4">
      <c r="A361" s="22"/>
      <c r="B361" s="22"/>
      <c r="C361" s="22"/>
      <c r="D361" s="22"/>
    </row>
    <row r="362" spans="1:4">
      <c r="A362" s="22"/>
      <c r="B362" s="22"/>
      <c r="C362" s="22"/>
      <c r="D362" s="22"/>
    </row>
    <row r="363" spans="1:4">
      <c r="A363" s="22"/>
      <c r="B363" s="22"/>
      <c r="C363" s="22"/>
      <c r="D363" s="22"/>
    </row>
    <row r="364" spans="1:4">
      <c r="A364" s="22"/>
      <c r="B364" s="22"/>
      <c r="C364" s="22"/>
      <c r="D364" s="22"/>
    </row>
    <row r="365" spans="1:4">
      <c r="A365" s="22"/>
      <c r="B365" s="22"/>
      <c r="C365" s="22"/>
      <c r="D365" s="22"/>
    </row>
    <row r="366" spans="1:4">
      <c r="A366" s="22"/>
      <c r="B366" s="22"/>
      <c r="C366" s="22"/>
      <c r="D366" s="22"/>
    </row>
    <row r="367" spans="1:4">
      <c r="A367" s="22"/>
      <c r="B367" s="22"/>
      <c r="C367" s="22"/>
      <c r="D367" s="22"/>
    </row>
    <row r="368" spans="1:4">
      <c r="A368" s="22"/>
      <c r="B368" s="22"/>
      <c r="C368" s="22"/>
      <c r="D368" s="22"/>
    </row>
    <row r="369" spans="1:4">
      <c r="A369" s="22"/>
      <c r="B369" s="22"/>
      <c r="C369" s="22"/>
      <c r="D369" s="22"/>
    </row>
    <row r="370" spans="1:4">
      <c r="A370" s="22"/>
      <c r="B370" s="22"/>
      <c r="C370" s="22"/>
      <c r="D370" s="22"/>
    </row>
    <row r="371" spans="1:4">
      <c r="A371" s="22"/>
      <c r="B371" s="22"/>
      <c r="C371" s="22"/>
      <c r="D371" s="22"/>
    </row>
    <row r="372" spans="1:4">
      <c r="A372" s="22"/>
      <c r="B372" s="22"/>
      <c r="C372" s="22"/>
      <c r="D372" s="22"/>
    </row>
    <row r="373" spans="1:4">
      <c r="A373" s="22"/>
      <c r="B373" s="22"/>
      <c r="C373" s="22"/>
      <c r="D373" s="22"/>
    </row>
    <row r="374" spans="1:4">
      <c r="A374" s="22"/>
      <c r="B374" s="22"/>
      <c r="C374" s="22"/>
      <c r="D374" s="22"/>
    </row>
    <row r="375" spans="1:4">
      <c r="A375" s="22"/>
      <c r="B375" s="22"/>
      <c r="C375" s="22"/>
      <c r="D375" s="22"/>
    </row>
    <row r="376" spans="1:4">
      <c r="A376" s="22"/>
      <c r="B376" s="22"/>
      <c r="C376" s="22"/>
      <c r="D376" s="22"/>
    </row>
    <row r="377" spans="1:4">
      <c r="A377" s="22"/>
      <c r="B377" s="22"/>
      <c r="C377" s="22"/>
      <c r="D377" s="22"/>
    </row>
    <row r="378" spans="1:4">
      <c r="A378" s="22"/>
      <c r="B378" s="22"/>
      <c r="C378" s="22"/>
      <c r="D378" s="22"/>
    </row>
    <row r="379" spans="1:4">
      <c r="A379" s="22"/>
      <c r="B379" s="22"/>
      <c r="C379" s="22"/>
      <c r="D379" s="22"/>
    </row>
    <row r="380" spans="1:4">
      <c r="A380" s="22"/>
      <c r="B380" s="22"/>
      <c r="C380" s="22"/>
      <c r="D380" s="22"/>
    </row>
    <row r="381" spans="1:4">
      <c r="A381" s="22"/>
      <c r="B381" s="22"/>
      <c r="C381" s="22"/>
      <c r="D381" s="22"/>
    </row>
    <row r="382" spans="1:4">
      <c r="A382" s="22"/>
      <c r="B382" s="22"/>
      <c r="C382" s="22"/>
      <c r="D382" s="22"/>
    </row>
    <row r="383" spans="1:4">
      <c r="A383" s="22"/>
      <c r="B383" s="22"/>
      <c r="C383" s="22"/>
      <c r="D383" s="22"/>
    </row>
    <row r="384" spans="1:4">
      <c r="A384" s="22"/>
      <c r="B384" s="22"/>
      <c r="C384" s="22"/>
      <c r="D384" s="22"/>
    </row>
    <row r="385" spans="1:4">
      <c r="A385" s="22"/>
      <c r="B385" s="22"/>
      <c r="C385" s="22"/>
      <c r="D385" s="22"/>
    </row>
    <row r="386" spans="1:4">
      <c r="A386" s="22"/>
      <c r="B386" s="22"/>
      <c r="C386" s="22"/>
      <c r="D386" s="22"/>
    </row>
    <row r="387" spans="1:4">
      <c r="A387" s="22"/>
      <c r="B387" s="22"/>
      <c r="C387" s="22"/>
      <c r="D387" s="22"/>
    </row>
    <row r="388" spans="1:4">
      <c r="A388" s="22"/>
      <c r="B388" s="22"/>
      <c r="C388" s="22"/>
      <c r="D388" s="22"/>
    </row>
    <row r="389" spans="1:4">
      <c r="A389" s="22"/>
      <c r="B389" s="22"/>
      <c r="C389" s="22"/>
      <c r="D389" s="22"/>
    </row>
    <row r="390" spans="1:4">
      <c r="A390" s="22"/>
      <c r="B390" s="22"/>
      <c r="C390" s="22"/>
      <c r="D390" s="22"/>
    </row>
    <row r="391" spans="1:4">
      <c r="A391" s="22"/>
      <c r="B391" s="22"/>
      <c r="C391" s="22"/>
      <c r="D391" s="22"/>
    </row>
    <row r="392" spans="1:4">
      <c r="A392" s="22"/>
      <c r="B392" s="22"/>
      <c r="C392" s="22"/>
      <c r="D392" s="22"/>
    </row>
    <row r="393" spans="1:4">
      <c r="A393" s="22"/>
      <c r="B393" s="22"/>
      <c r="C393" s="22"/>
      <c r="D393" s="22"/>
    </row>
    <row r="394" spans="1:4">
      <c r="A394" s="22"/>
      <c r="B394" s="22"/>
      <c r="C394" s="22"/>
      <c r="D394" s="22"/>
    </row>
    <row r="395" spans="1:4">
      <c r="A395" s="22"/>
      <c r="B395" s="22"/>
      <c r="C395" s="22"/>
      <c r="D395" s="22"/>
    </row>
    <row r="396" spans="1:4">
      <c r="A396" s="22"/>
      <c r="B396" s="22"/>
      <c r="C396" s="22"/>
      <c r="D396" s="22"/>
    </row>
    <row r="397" spans="1:4">
      <c r="A397" s="22"/>
      <c r="B397" s="22"/>
      <c r="C397" s="22"/>
      <c r="D397" s="22"/>
    </row>
    <row r="398" spans="1:4">
      <c r="A398" s="22"/>
      <c r="B398" s="22"/>
      <c r="C398" s="22"/>
      <c r="D398" s="22"/>
    </row>
    <row r="399" spans="1:4">
      <c r="A399" s="22"/>
      <c r="B399" s="22"/>
      <c r="C399" s="22"/>
      <c r="D399" s="22"/>
    </row>
    <row r="400" spans="1:4">
      <c r="A400" s="22"/>
      <c r="B400" s="22"/>
      <c r="C400" s="22"/>
      <c r="D400" s="22"/>
    </row>
    <row r="401" spans="1:4">
      <c r="A401" s="22"/>
      <c r="B401" s="22"/>
      <c r="C401" s="22"/>
      <c r="D401" s="22"/>
    </row>
    <row r="402" spans="1:4">
      <c r="A402" s="22"/>
      <c r="B402" s="22"/>
      <c r="C402" s="22"/>
      <c r="D402" s="22"/>
    </row>
    <row r="403" spans="1:4">
      <c r="A403" s="22"/>
      <c r="B403" s="22"/>
      <c r="C403" s="22"/>
      <c r="D403" s="22"/>
    </row>
    <row r="404" spans="1:4">
      <c r="A404" s="22"/>
      <c r="B404" s="22"/>
      <c r="C404" s="22"/>
      <c r="D404" s="22"/>
    </row>
    <row r="405" spans="1:4">
      <c r="A405" s="22"/>
      <c r="B405" s="22"/>
      <c r="C405" s="22"/>
      <c r="D405" s="22"/>
    </row>
    <row r="406" spans="1:4">
      <c r="A406" s="22"/>
      <c r="B406" s="22"/>
      <c r="C406" s="22"/>
      <c r="D406" s="22"/>
    </row>
    <row r="407" spans="1:4">
      <c r="A407" s="22"/>
      <c r="B407" s="22"/>
      <c r="C407" s="22"/>
      <c r="D407" s="22"/>
    </row>
    <row r="408" spans="1:4">
      <c r="A408" s="22"/>
      <c r="B408" s="22"/>
      <c r="C408" s="22"/>
      <c r="D408" s="22"/>
    </row>
    <row r="409" spans="1:4">
      <c r="A409" s="22"/>
      <c r="B409" s="22"/>
      <c r="C409" s="22"/>
      <c r="D409" s="22"/>
    </row>
    <row r="410" spans="1:4">
      <c r="A410" s="22"/>
      <c r="B410" s="22"/>
      <c r="C410" s="22"/>
      <c r="D410" s="22"/>
    </row>
    <row r="411" spans="1:4">
      <c r="A411" s="22"/>
      <c r="B411" s="22"/>
      <c r="C411" s="22"/>
      <c r="D411" s="22"/>
    </row>
    <row r="412" spans="1:4">
      <c r="A412" s="22"/>
      <c r="B412" s="22"/>
      <c r="C412" s="22"/>
      <c r="D412" s="22"/>
    </row>
    <row r="413" spans="1:4">
      <c r="A413" s="22"/>
      <c r="B413" s="22"/>
      <c r="C413" s="22"/>
      <c r="D413" s="22"/>
    </row>
    <row r="414" spans="1:4">
      <c r="A414" s="22"/>
      <c r="B414" s="22"/>
      <c r="C414" s="22"/>
      <c r="D414" s="22"/>
    </row>
    <row r="415" spans="1:4">
      <c r="A415" s="22"/>
      <c r="B415" s="22"/>
      <c r="C415" s="22"/>
      <c r="D415" s="22"/>
    </row>
    <row r="416" spans="1:4">
      <c r="A416" s="22"/>
      <c r="B416" s="22"/>
      <c r="C416" s="22"/>
      <c r="D416" s="22"/>
    </row>
    <row r="417" spans="1:4">
      <c r="A417" s="22"/>
      <c r="B417" s="22"/>
      <c r="C417" s="22"/>
      <c r="D417" s="22"/>
    </row>
    <row r="418" spans="1:4">
      <c r="A418" s="22"/>
      <c r="B418" s="22"/>
      <c r="C418" s="22"/>
      <c r="D418" s="22"/>
    </row>
    <row r="419" spans="1:4">
      <c r="A419" s="22"/>
      <c r="B419" s="22"/>
      <c r="C419" s="22"/>
      <c r="D419" s="22"/>
    </row>
    <row r="420" spans="1:4">
      <c r="A420" s="22"/>
      <c r="B420" s="22"/>
      <c r="C420" s="22"/>
      <c r="D420" s="22"/>
    </row>
    <row r="421" spans="1:4">
      <c r="A421" s="22"/>
      <c r="B421" s="22"/>
      <c r="C421" s="22"/>
      <c r="D421" s="22"/>
    </row>
    <row r="422" spans="1:4">
      <c r="A422" s="22"/>
      <c r="B422" s="22"/>
      <c r="C422" s="22"/>
      <c r="D422" s="22"/>
    </row>
    <row r="423" spans="1:4">
      <c r="A423" s="22"/>
      <c r="B423" s="22"/>
      <c r="C423" s="22"/>
      <c r="D423" s="22"/>
    </row>
    <row r="424" spans="1:4">
      <c r="A424" s="22"/>
      <c r="B424" s="22"/>
      <c r="C424" s="22"/>
      <c r="D424" s="22"/>
    </row>
    <row r="425" spans="1:4">
      <c r="A425" s="22"/>
      <c r="B425" s="22"/>
      <c r="C425" s="22"/>
      <c r="D425" s="22"/>
    </row>
    <row r="426" spans="1:4">
      <c r="A426" s="22"/>
      <c r="B426" s="22"/>
      <c r="C426" s="22"/>
      <c r="D426" s="22"/>
    </row>
    <row r="427" spans="1:4">
      <c r="C427" s="22"/>
      <c r="D427" s="22"/>
    </row>
    <row r="428" spans="1:4">
      <c r="C428" s="22"/>
      <c r="D428" s="22"/>
    </row>
    <row r="429" spans="1:4">
      <c r="C429" s="22"/>
      <c r="D429" s="22"/>
    </row>
    <row r="430" spans="1:4">
      <c r="C430" s="22"/>
      <c r="D430" s="22"/>
    </row>
    <row r="431" spans="1:4">
      <c r="C431" s="22"/>
      <c r="D431" s="22"/>
    </row>
    <row r="432" spans="1:4">
      <c r="C432" s="22"/>
      <c r="D432" s="22"/>
    </row>
    <row r="433" spans="3:4">
      <c r="C433" s="22"/>
      <c r="D433" s="22"/>
    </row>
    <row r="434" spans="3:4">
      <c r="C434" s="22"/>
      <c r="D434" s="22"/>
    </row>
    <row r="435" spans="3:4">
      <c r="C435" s="22"/>
      <c r="D435" s="22"/>
    </row>
    <row r="436" spans="3:4">
      <c r="C436" s="22"/>
      <c r="D436" s="22"/>
    </row>
    <row r="437" spans="3:4">
      <c r="C437" s="22"/>
      <c r="D437" s="22"/>
    </row>
    <row r="438" spans="3:4">
      <c r="C438" s="22"/>
      <c r="D438" s="22"/>
    </row>
    <row r="439" spans="3:4">
      <c r="C439" s="22"/>
      <c r="D439" s="22"/>
    </row>
    <row r="440" spans="3:4">
      <c r="C440" s="22"/>
      <c r="D440" s="22"/>
    </row>
    <row r="441" spans="3:4">
      <c r="C441" s="22"/>
      <c r="D441" s="22"/>
    </row>
    <row r="442" spans="3:4">
      <c r="C442" s="22"/>
      <c r="D442" s="22"/>
    </row>
    <row r="443" spans="3:4">
      <c r="C443" s="22"/>
      <c r="D443" s="22"/>
    </row>
    <row r="444" spans="3:4">
      <c r="C444" s="22"/>
      <c r="D444" s="22"/>
    </row>
    <row r="445" spans="3:4">
      <c r="C445" s="22"/>
      <c r="D445" s="22"/>
    </row>
    <row r="446" spans="3:4">
      <c r="C446" s="22"/>
      <c r="D446" s="22"/>
    </row>
    <row r="447" spans="3:4">
      <c r="C447" s="22"/>
      <c r="D447" s="22"/>
    </row>
    <row r="448" spans="3:4">
      <c r="C448" s="22"/>
      <c r="D448" s="22"/>
    </row>
    <row r="449" spans="3:4">
      <c r="C449" s="22"/>
      <c r="D449" s="22"/>
    </row>
    <row r="450" spans="3:4">
      <c r="C450" s="22"/>
      <c r="D450" s="22"/>
    </row>
    <row r="451" spans="3:4">
      <c r="C451" s="22"/>
      <c r="D451" s="22"/>
    </row>
    <row r="452" spans="3:4">
      <c r="C452" s="22"/>
      <c r="D452" s="22"/>
    </row>
    <row r="453" spans="3:4">
      <c r="C453" s="22"/>
      <c r="D453" s="22"/>
    </row>
    <row r="454" spans="3:4">
      <c r="C454" s="22"/>
      <c r="D454" s="22"/>
    </row>
    <row r="455" spans="3:4">
      <c r="C455" s="22"/>
      <c r="D455" s="22"/>
    </row>
    <row r="456" spans="3:4">
      <c r="C456" s="22"/>
      <c r="D456" s="22"/>
    </row>
    <row r="457" spans="3:4">
      <c r="C457" s="22"/>
      <c r="D457" s="22"/>
    </row>
    <row r="458" spans="3:4">
      <c r="C458" s="22"/>
      <c r="D458" s="22"/>
    </row>
    <row r="459" spans="3:4">
      <c r="C459" s="22"/>
      <c r="D459" s="22"/>
    </row>
    <row r="460" spans="3:4">
      <c r="C460" s="22"/>
      <c r="D460" s="22"/>
    </row>
    <row r="461" spans="3:4">
      <c r="C461" s="22"/>
      <c r="D461" s="22"/>
    </row>
    <row r="462" spans="3:4">
      <c r="C462" s="22"/>
      <c r="D462" s="22"/>
    </row>
    <row r="463" spans="3:4">
      <c r="C463" s="22"/>
      <c r="D463" s="22"/>
    </row>
    <row r="464" spans="3:4">
      <c r="C464" s="22"/>
      <c r="D464" s="22"/>
    </row>
    <row r="465" spans="3:4">
      <c r="C465" s="22"/>
      <c r="D465" s="22"/>
    </row>
    <row r="466" spans="3:4">
      <c r="C466" s="22"/>
      <c r="D466" s="22"/>
    </row>
    <row r="467" spans="3:4">
      <c r="C467" s="22"/>
      <c r="D467" s="22"/>
    </row>
    <row r="468" spans="3:4">
      <c r="C468" s="22"/>
      <c r="D468" s="22"/>
    </row>
    <row r="469" spans="3:4">
      <c r="C469" s="22"/>
      <c r="D469" s="22"/>
    </row>
    <row r="470" spans="3:4">
      <c r="C470" s="22"/>
      <c r="D470" s="22"/>
    </row>
    <row r="471" spans="3:4">
      <c r="C471" s="22"/>
      <c r="D471" s="22"/>
    </row>
    <row r="472" spans="3:4">
      <c r="C472" s="22"/>
      <c r="D472" s="22"/>
    </row>
    <row r="473" spans="3:4">
      <c r="C473" s="22"/>
      <c r="D473" s="22"/>
    </row>
    <row r="474" spans="3:4">
      <c r="C474" s="22"/>
      <c r="D474" s="22"/>
    </row>
    <row r="475" spans="3:4">
      <c r="C475" s="22"/>
      <c r="D475" s="22"/>
    </row>
    <row r="476" spans="3:4">
      <c r="C476" s="22"/>
      <c r="D476" s="22"/>
    </row>
    <row r="477" spans="3:4">
      <c r="C477" s="22"/>
      <c r="D477" s="22"/>
    </row>
    <row r="478" spans="3:4">
      <c r="C478" s="22"/>
      <c r="D478" s="22"/>
    </row>
    <row r="479" spans="3:4">
      <c r="C479" s="22"/>
      <c r="D479" s="22"/>
    </row>
    <row r="480" spans="3:4">
      <c r="C480" s="22"/>
      <c r="D480" s="22"/>
    </row>
    <row r="481" spans="3:4">
      <c r="C481" s="22"/>
      <c r="D481" s="22"/>
    </row>
    <row r="482" spans="3:4">
      <c r="C482" s="22"/>
      <c r="D482" s="22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A9" sqref="A9:B228"/>
    </sheetView>
  </sheetViews>
  <sheetFormatPr baseColWidth="10" defaultColWidth="8.83203125" defaultRowHeight="15"/>
  <cols>
    <col min="1" max="1" width="8.83203125" style="21"/>
    <col min="2" max="2" width="8.5" style="21" customWidth="1"/>
    <col min="3" max="3" width="8.83203125" style="21"/>
    <col min="4" max="4" width="8.5" style="21" customWidth="1"/>
    <col min="5" max="16384" width="8.83203125" style="21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3" t="s">
        <v>34</v>
      </c>
      <c r="B5" s="23" t="s">
        <v>35</v>
      </c>
      <c r="C5" s="23" t="s">
        <v>34</v>
      </c>
      <c r="D5" s="23" t="s">
        <v>35</v>
      </c>
    </row>
    <row r="6" spans="1:4">
      <c r="A6" s="23" t="s">
        <v>6</v>
      </c>
      <c r="B6" s="23" t="s">
        <v>6</v>
      </c>
      <c r="C6" s="23" t="s">
        <v>6</v>
      </c>
      <c r="D6" s="23" t="s">
        <v>6</v>
      </c>
    </row>
    <row r="7" spans="1:4">
      <c r="A7" s="24">
        <f>AVERAGE(A9:A1000)</f>
        <v>-1.2964433790909095E-11</v>
      </c>
      <c r="B7" s="23">
        <f>STDEV(A9:A1000)</f>
        <v>1.1280631911173677E-11</v>
      </c>
      <c r="C7" s="24">
        <f>AVERAGE(C9:C1000)</f>
        <v>-2.0401862878048773E-9</v>
      </c>
      <c r="D7" s="23">
        <f>STDEV(C9:C1000)</f>
        <v>1.6068165217816876E-10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2">
        <v>-1.6143530000000001E-11</v>
      </c>
      <c r="B9" s="22">
        <v>0.3110175</v>
      </c>
      <c r="C9" s="22">
        <v>-2.1343569999999999E-9</v>
      </c>
      <c r="D9" s="22">
        <v>1.330076</v>
      </c>
    </row>
    <row r="10" spans="1:4">
      <c r="A10" s="22">
        <v>-1.0913940000000001E-11</v>
      </c>
      <c r="B10" s="22">
        <v>0.99605659999999996</v>
      </c>
      <c r="C10" s="22">
        <v>-1.735998E-9</v>
      </c>
      <c r="D10" s="22">
        <v>2.1021200000000002</v>
      </c>
    </row>
    <row r="11" spans="1:4">
      <c r="A11" s="22">
        <v>-4.4337869999999997E-11</v>
      </c>
      <c r="B11" s="22">
        <v>1.40408</v>
      </c>
      <c r="C11" s="22">
        <v>-1.9963410000000001E-9</v>
      </c>
      <c r="D11" s="22">
        <v>2.5061429999999998</v>
      </c>
    </row>
    <row r="12" spans="1:4">
      <c r="A12" s="22">
        <v>-6.366463E-12</v>
      </c>
      <c r="B12" s="22">
        <v>1.8111029999999999</v>
      </c>
      <c r="C12" s="22">
        <v>-2.4265320000000001E-9</v>
      </c>
      <c r="D12" s="22">
        <v>2.9111660000000001</v>
      </c>
    </row>
    <row r="13" spans="1:4">
      <c r="A13" s="22">
        <v>-3.1832310000000001E-12</v>
      </c>
      <c r="B13" s="22">
        <v>2.216126</v>
      </c>
      <c r="C13" s="22">
        <v>-2.1570940000000001E-9</v>
      </c>
      <c r="D13" s="22">
        <v>3.3151890000000002</v>
      </c>
    </row>
    <row r="14" spans="1:4">
      <c r="A14" s="22">
        <v>-7.2759579999999993E-12</v>
      </c>
      <c r="B14" s="22">
        <v>2.62215</v>
      </c>
      <c r="C14" s="22">
        <v>-1.767148E-9</v>
      </c>
      <c r="D14" s="22">
        <v>3.722213</v>
      </c>
    </row>
    <row r="15" spans="1:4">
      <c r="A15" s="22">
        <v>-1.023182E-11</v>
      </c>
      <c r="B15" s="22">
        <v>3.0281729999999998</v>
      </c>
      <c r="C15" s="22">
        <v>-2.0957029999999998E-9</v>
      </c>
      <c r="D15" s="22">
        <v>4.1262359999999996</v>
      </c>
    </row>
    <row r="16" spans="1:4">
      <c r="A16" s="22">
        <v>-8.8675730000000005E-12</v>
      </c>
      <c r="B16" s="22">
        <v>3.434196</v>
      </c>
      <c r="C16" s="22">
        <v>-2.1343569999999999E-9</v>
      </c>
      <c r="D16" s="22">
        <v>4.5312590000000004</v>
      </c>
    </row>
    <row r="17" spans="1:4">
      <c r="A17" s="22">
        <v>-4.4792610000000002E-11</v>
      </c>
      <c r="B17" s="22">
        <v>3.8402189999999998</v>
      </c>
      <c r="C17" s="22">
        <v>-1.9929300000000001E-9</v>
      </c>
      <c r="D17" s="22">
        <v>4.9342819999999996</v>
      </c>
    </row>
    <row r="18" spans="1:4">
      <c r="A18" s="22">
        <v>-7.9580790000000002E-12</v>
      </c>
      <c r="B18" s="22">
        <v>4.247242</v>
      </c>
      <c r="C18" s="22">
        <v>-1.8749230000000001E-9</v>
      </c>
      <c r="D18" s="22">
        <v>5.3383050000000001</v>
      </c>
    </row>
    <row r="19" spans="1:4">
      <c r="A19" s="22">
        <v>-1.023182E-11</v>
      </c>
      <c r="B19" s="22">
        <v>4.6532660000000003</v>
      </c>
      <c r="C19" s="22">
        <v>-2.0399969999999999E-9</v>
      </c>
      <c r="D19" s="22">
        <v>5.743328</v>
      </c>
    </row>
    <row r="20" spans="1:4">
      <c r="A20" s="22">
        <v>-7.2759579999999993E-12</v>
      </c>
      <c r="B20" s="22">
        <v>5.0572889999999999</v>
      </c>
      <c r="C20" s="22">
        <v>-2.1670990000000002E-9</v>
      </c>
      <c r="D20" s="22">
        <v>6.1473509999999996</v>
      </c>
    </row>
    <row r="21" spans="1:4">
      <c r="A21" s="22">
        <v>-5.6843419999999999E-12</v>
      </c>
      <c r="B21" s="22">
        <v>5.4633120000000002</v>
      </c>
      <c r="C21" s="22">
        <v>-1.837407E-9</v>
      </c>
      <c r="D21" s="22">
        <v>6.551374</v>
      </c>
    </row>
    <row r="22" spans="1:4">
      <c r="A22" s="22">
        <v>-1.20508E-11</v>
      </c>
      <c r="B22" s="22">
        <v>5.8683350000000001</v>
      </c>
      <c r="C22" s="22">
        <v>-1.973149E-9</v>
      </c>
      <c r="D22" s="22">
        <v>6.9563980000000001</v>
      </c>
    </row>
    <row r="23" spans="1:4">
      <c r="A23" s="22">
        <v>-5.9117159999999999E-12</v>
      </c>
      <c r="B23" s="22">
        <v>6.273358</v>
      </c>
      <c r="C23" s="22">
        <v>-1.8553690000000001E-9</v>
      </c>
      <c r="D23" s="22">
        <v>7.3604209999999997</v>
      </c>
    </row>
    <row r="24" spans="1:4">
      <c r="A24" s="22">
        <v>-3.6379789999999996E-12</v>
      </c>
      <c r="B24" s="22">
        <v>6.678382</v>
      </c>
      <c r="C24" s="22">
        <v>-1.7389539999999999E-9</v>
      </c>
      <c r="D24" s="22">
        <v>7.7674440000000002</v>
      </c>
    </row>
    <row r="25" spans="1:4">
      <c r="A25" s="22">
        <v>-1.0913940000000001E-11</v>
      </c>
      <c r="B25" s="22">
        <v>7.0844050000000003</v>
      </c>
      <c r="C25" s="22">
        <v>-2.1402679999999999E-9</v>
      </c>
      <c r="D25" s="22">
        <v>8.1744669999999999</v>
      </c>
    </row>
    <row r="26" spans="1:4">
      <c r="A26" s="22">
        <v>-5.2295949999999998E-12</v>
      </c>
      <c r="B26" s="22">
        <v>7.4934279999999998</v>
      </c>
      <c r="C26" s="22">
        <v>-2.1814229999999998E-9</v>
      </c>
      <c r="D26" s="22">
        <v>8.5794910000000009</v>
      </c>
    </row>
    <row r="27" spans="1:4">
      <c r="A27" s="22">
        <v>-1.1596059999999999E-11</v>
      </c>
      <c r="B27" s="22">
        <v>7.8974510000000002</v>
      </c>
      <c r="C27" s="22">
        <v>-2.0042989999999999E-9</v>
      </c>
      <c r="D27" s="22">
        <v>8.9855140000000002</v>
      </c>
    </row>
    <row r="28" spans="1:4">
      <c r="A28" s="22">
        <v>-7.0485840000000001E-12</v>
      </c>
      <c r="B28" s="22">
        <v>8.3034750000000006</v>
      </c>
      <c r="C28" s="22">
        <v>-1.8956139999999999E-9</v>
      </c>
      <c r="D28" s="22">
        <v>9.3885369999999995</v>
      </c>
    </row>
    <row r="29" spans="1:4">
      <c r="A29" s="22">
        <v>-5.6843419999999999E-12</v>
      </c>
      <c r="B29" s="22">
        <v>8.7084980000000005</v>
      </c>
      <c r="C29" s="22">
        <v>-1.832404E-9</v>
      </c>
      <c r="D29" s="22">
        <v>9.7945600000000006</v>
      </c>
    </row>
    <row r="30" spans="1:4">
      <c r="A30" s="22">
        <v>-2.955858E-11</v>
      </c>
      <c r="B30" s="22">
        <v>9.1135210000000004</v>
      </c>
      <c r="C30" s="22">
        <v>-1.868329E-9</v>
      </c>
      <c r="D30" s="22">
        <v>10.199579999999999</v>
      </c>
    </row>
    <row r="31" spans="1:4">
      <c r="A31" s="22">
        <v>-6.1390890000000001E-12</v>
      </c>
      <c r="B31" s="22">
        <v>9.5215440000000005</v>
      </c>
      <c r="C31" s="22">
        <v>-1.7892029999999999E-9</v>
      </c>
      <c r="D31" s="22">
        <v>10.60361</v>
      </c>
    </row>
    <row r="32" spans="1:4">
      <c r="A32" s="22">
        <v>-1.6825650000000001E-11</v>
      </c>
      <c r="B32" s="22">
        <v>9.9265679999999996</v>
      </c>
      <c r="C32" s="22">
        <v>-1.9106210000000001E-9</v>
      </c>
      <c r="D32" s="22">
        <v>11.00963</v>
      </c>
    </row>
    <row r="33" spans="1:4">
      <c r="A33" s="22">
        <v>-6.366463E-12</v>
      </c>
      <c r="B33" s="22">
        <v>10.33159</v>
      </c>
      <c r="C33" s="22">
        <v>-2.210982E-9</v>
      </c>
      <c r="D33" s="22">
        <v>11.415649999999999</v>
      </c>
    </row>
    <row r="34" spans="1:4">
      <c r="A34" s="22">
        <v>-2.7739589999999999E-11</v>
      </c>
      <c r="B34" s="22">
        <v>10.736610000000001</v>
      </c>
      <c r="C34" s="22">
        <v>-1.9319940000000001E-9</v>
      </c>
      <c r="D34" s="22">
        <v>11.81968</v>
      </c>
    </row>
    <row r="35" spans="1:4">
      <c r="A35" s="22">
        <v>-5.9117159999999999E-12</v>
      </c>
      <c r="B35" s="22">
        <v>11.141640000000001</v>
      </c>
      <c r="C35" s="22">
        <v>-2.2923809999999998E-9</v>
      </c>
      <c r="D35" s="22">
        <v>12.2247</v>
      </c>
    </row>
    <row r="36" spans="1:4">
      <c r="A36" s="22">
        <v>-1.477929E-11</v>
      </c>
      <c r="B36" s="22">
        <v>11.54766</v>
      </c>
      <c r="C36" s="22">
        <v>-1.7719229999999999E-9</v>
      </c>
      <c r="D36" s="22">
        <v>12.632720000000001</v>
      </c>
    </row>
    <row r="37" spans="1:4">
      <c r="A37" s="22">
        <v>-6.366463E-12</v>
      </c>
      <c r="B37" s="22">
        <v>11.952680000000001</v>
      </c>
      <c r="C37" s="22">
        <v>-1.9372240000000001E-9</v>
      </c>
      <c r="D37" s="22">
        <v>13.03675</v>
      </c>
    </row>
    <row r="38" spans="1:4">
      <c r="A38" s="22">
        <v>-1.7962519999999999E-11</v>
      </c>
      <c r="B38" s="22">
        <v>12.357710000000001</v>
      </c>
      <c r="C38" s="22">
        <v>-2.07001E-9</v>
      </c>
      <c r="D38" s="22">
        <v>13.44177</v>
      </c>
    </row>
    <row r="39" spans="1:4">
      <c r="A39" s="22">
        <v>-7.0485840000000001E-12</v>
      </c>
      <c r="B39" s="22">
        <v>12.763730000000001</v>
      </c>
      <c r="C39" s="22">
        <v>-2.0618239999999998E-9</v>
      </c>
      <c r="D39" s="22">
        <v>13.845789999999999</v>
      </c>
    </row>
    <row r="40" spans="1:4">
      <c r="A40" s="22">
        <v>-7.0485840000000001E-12</v>
      </c>
      <c r="B40" s="22">
        <v>13.169750000000001</v>
      </c>
      <c r="C40" s="22">
        <v>-2.0061179999999999E-9</v>
      </c>
      <c r="D40" s="22">
        <v>14.24981</v>
      </c>
    </row>
    <row r="41" spans="1:4">
      <c r="A41" s="22">
        <v>-1.114131E-11</v>
      </c>
      <c r="B41" s="22">
        <v>13.574780000000001</v>
      </c>
      <c r="C41" s="22">
        <v>-1.950184E-9</v>
      </c>
      <c r="D41" s="22">
        <v>14.653840000000001</v>
      </c>
    </row>
    <row r="42" spans="1:4">
      <c r="A42" s="22">
        <v>-4.7748469999999999E-12</v>
      </c>
      <c r="B42" s="22">
        <v>13.9808</v>
      </c>
      <c r="C42" s="22">
        <v>-2.2007499999999999E-9</v>
      </c>
      <c r="D42" s="22">
        <v>15.05986</v>
      </c>
    </row>
    <row r="43" spans="1:4">
      <c r="A43" s="22">
        <v>-4.0927259999999998E-12</v>
      </c>
      <c r="B43" s="22">
        <v>14.38682</v>
      </c>
      <c r="C43" s="22">
        <v>-2.2084810000000001E-9</v>
      </c>
      <c r="D43" s="22">
        <v>15.464880000000001</v>
      </c>
    </row>
    <row r="44" spans="1:4">
      <c r="A44" s="22">
        <v>-7.7307050000000002E-12</v>
      </c>
      <c r="B44" s="22">
        <v>14.79285</v>
      </c>
      <c r="C44" s="22">
        <v>-2.1314009999999998E-9</v>
      </c>
      <c r="D44" s="22">
        <v>15.87091</v>
      </c>
    </row>
    <row r="45" spans="1:4">
      <c r="A45" s="22">
        <v>-1.114131E-11</v>
      </c>
      <c r="B45" s="22">
        <v>15.198869999999999</v>
      </c>
      <c r="C45" s="22">
        <v>-2.0777409999999998E-9</v>
      </c>
      <c r="D45" s="22">
        <v>16.278929999999999</v>
      </c>
    </row>
    <row r="46" spans="1:4">
      <c r="A46" s="22">
        <v>-5.2295949999999998E-12</v>
      </c>
      <c r="B46" s="22">
        <v>15.60289</v>
      </c>
      <c r="C46" s="22">
        <v>-2.057277E-9</v>
      </c>
      <c r="D46" s="22">
        <v>16.684950000000001</v>
      </c>
    </row>
    <row r="47" spans="1:4">
      <c r="A47" s="22">
        <v>-1.227818E-11</v>
      </c>
      <c r="B47" s="22">
        <v>16.006920000000001</v>
      </c>
      <c r="C47" s="22">
        <v>-2.100251E-9</v>
      </c>
      <c r="D47" s="22">
        <v>17.090979999999998</v>
      </c>
    </row>
    <row r="48" spans="1:4">
      <c r="A48" s="22">
        <v>-3.7061910000000003E-11</v>
      </c>
      <c r="B48" s="22">
        <v>16.41394</v>
      </c>
      <c r="C48" s="22">
        <v>-1.8817450000000001E-9</v>
      </c>
      <c r="D48" s="22">
        <v>17.497</v>
      </c>
    </row>
    <row r="49" spans="1:4">
      <c r="A49" s="22">
        <v>-3.4333420000000003E-11</v>
      </c>
      <c r="B49" s="22">
        <v>16.818960000000001</v>
      </c>
      <c r="C49" s="22">
        <v>-1.9374510000000001E-9</v>
      </c>
      <c r="D49" s="22">
        <v>17.901019999999999</v>
      </c>
    </row>
    <row r="50" spans="1:4">
      <c r="A50" s="22">
        <v>-2.3874239999999999E-11</v>
      </c>
      <c r="B50" s="22">
        <v>17.22298</v>
      </c>
      <c r="C50" s="22">
        <v>-1.934268E-9</v>
      </c>
      <c r="D50" s="22">
        <v>18.306049999999999</v>
      </c>
    </row>
    <row r="51" spans="1:4">
      <c r="A51" s="22">
        <v>-3.8653519999999998E-12</v>
      </c>
      <c r="B51" s="22">
        <v>17.630009999999999</v>
      </c>
      <c r="C51" s="22">
        <v>-1.9936119999999999E-9</v>
      </c>
      <c r="D51" s="22">
        <v>18.711069999999999</v>
      </c>
    </row>
    <row r="52" spans="1:4">
      <c r="A52" s="22">
        <v>-9.5496939999999998E-12</v>
      </c>
      <c r="B52" s="22">
        <v>18.035029999999999</v>
      </c>
      <c r="C52" s="22">
        <v>-1.808985E-9</v>
      </c>
      <c r="D52" s="22">
        <v>19.117090000000001</v>
      </c>
    </row>
    <row r="53" spans="1:4">
      <c r="A53" s="22">
        <v>-1.0913940000000001E-11</v>
      </c>
      <c r="B53" s="22">
        <v>18.441050000000001</v>
      </c>
      <c r="C53" s="22">
        <v>-1.9381329999999999E-9</v>
      </c>
      <c r="D53" s="22">
        <v>19.522120000000001</v>
      </c>
    </row>
    <row r="54" spans="1:4">
      <c r="A54" s="22">
        <v>-4.7748469999999999E-12</v>
      </c>
      <c r="B54" s="22">
        <v>18.845079999999999</v>
      </c>
      <c r="C54" s="22">
        <v>-2.0886550000000002E-9</v>
      </c>
      <c r="D54" s="22">
        <v>19.92614</v>
      </c>
    </row>
    <row r="55" spans="1:4">
      <c r="A55" s="22">
        <v>-1.8872020000000001E-11</v>
      </c>
      <c r="B55" s="22">
        <v>19.2501</v>
      </c>
      <c r="C55" s="22">
        <v>-2.055458E-9</v>
      </c>
      <c r="D55" s="22">
        <v>20.331160000000001</v>
      </c>
    </row>
    <row r="56" spans="1:4">
      <c r="A56" s="22">
        <v>-5.0022210000000002E-11</v>
      </c>
      <c r="B56" s="22">
        <v>19.65512</v>
      </c>
      <c r="C56" s="22">
        <v>-2.037496E-9</v>
      </c>
      <c r="D56" s="22">
        <v>20.736190000000001</v>
      </c>
    </row>
    <row r="57" spans="1:4">
      <c r="A57" s="22">
        <v>-1.023182E-11</v>
      </c>
      <c r="B57" s="22">
        <v>20.062149999999999</v>
      </c>
      <c r="C57" s="22">
        <v>-2.0863809999999999E-9</v>
      </c>
      <c r="D57" s="22">
        <v>21.141210000000001</v>
      </c>
    </row>
    <row r="58" spans="1:4">
      <c r="A58" s="22">
        <v>-8.8675730000000005E-12</v>
      </c>
      <c r="B58" s="22">
        <v>20.467169999999999</v>
      </c>
      <c r="C58" s="22">
        <v>-2.3351280000000002E-9</v>
      </c>
      <c r="D58" s="22">
        <v>21.549230000000001</v>
      </c>
    </row>
    <row r="59" spans="1:4">
      <c r="A59" s="22">
        <v>-1.20508E-11</v>
      </c>
      <c r="B59" s="22">
        <v>20.87219</v>
      </c>
      <c r="C59" s="22">
        <v>-1.9720119999999999E-9</v>
      </c>
      <c r="D59" s="22">
        <v>21.95326</v>
      </c>
    </row>
    <row r="60" spans="1:4">
      <c r="A60" s="22">
        <v>-2.2737370000000001E-11</v>
      </c>
      <c r="B60" s="22">
        <v>21.27722</v>
      </c>
      <c r="C60" s="22">
        <v>-2.337629E-9</v>
      </c>
      <c r="D60" s="22">
        <v>22.357279999999999</v>
      </c>
    </row>
    <row r="61" spans="1:4">
      <c r="A61" s="22">
        <v>-5.2295949999999998E-12</v>
      </c>
      <c r="B61" s="22">
        <v>21.68224</v>
      </c>
      <c r="C61" s="22">
        <v>-2.0725109999999998E-9</v>
      </c>
      <c r="D61" s="22">
        <v>22.761299999999999</v>
      </c>
    </row>
    <row r="62" spans="1:4">
      <c r="A62" s="22">
        <v>-9.0949470000000004E-12</v>
      </c>
      <c r="B62" s="22">
        <v>22.088259999999998</v>
      </c>
      <c r="C62" s="22">
        <v>-1.8069390000000001E-9</v>
      </c>
      <c r="D62" s="22">
        <v>23.166319999999999</v>
      </c>
    </row>
    <row r="63" spans="1:4">
      <c r="A63" s="22">
        <v>-5.9117159999999999E-12</v>
      </c>
      <c r="B63" s="22">
        <v>22.494289999999999</v>
      </c>
      <c r="C63" s="22">
        <v>-1.8981150000000001E-9</v>
      </c>
      <c r="D63" s="22">
        <v>23.571349999999999</v>
      </c>
    </row>
    <row r="64" spans="1:4">
      <c r="A64" s="22">
        <v>-1.2732930000000001E-11</v>
      </c>
      <c r="B64" s="22">
        <v>22.89931</v>
      </c>
      <c r="C64" s="22">
        <v>-2.014531E-9</v>
      </c>
      <c r="D64" s="22">
        <v>23.975370000000002</v>
      </c>
    </row>
    <row r="65" spans="1:4">
      <c r="A65" s="22">
        <v>-7.9580790000000002E-12</v>
      </c>
      <c r="B65" s="22">
        <v>23.305330000000001</v>
      </c>
      <c r="C65" s="22">
        <v>-1.9904289999999998E-9</v>
      </c>
      <c r="D65" s="22">
        <v>24.382390000000001</v>
      </c>
    </row>
    <row r="66" spans="1:4">
      <c r="A66" s="22">
        <v>-5.6843419999999999E-12</v>
      </c>
      <c r="B66" s="22">
        <v>23.710360000000001</v>
      </c>
      <c r="C66" s="22">
        <v>-1.9929300000000001E-9</v>
      </c>
      <c r="D66" s="22">
        <v>24.78642</v>
      </c>
    </row>
    <row r="67" spans="1:4">
      <c r="A67" s="22">
        <v>-1.20508E-11</v>
      </c>
      <c r="B67" s="22">
        <v>24.116379999999999</v>
      </c>
      <c r="C67" s="22">
        <v>-2.012939E-9</v>
      </c>
      <c r="D67" s="22">
        <v>25.19144</v>
      </c>
    </row>
    <row r="68" spans="1:4">
      <c r="A68" s="22">
        <v>-7.7307050000000002E-12</v>
      </c>
      <c r="B68" s="22">
        <v>24.5214</v>
      </c>
      <c r="C68" s="22">
        <v>-2.26305E-9</v>
      </c>
      <c r="D68" s="22">
        <v>25.59646</v>
      </c>
    </row>
    <row r="69" spans="1:4">
      <c r="A69" s="22">
        <v>-3.1832310000000001E-12</v>
      </c>
      <c r="B69" s="22">
        <v>24.92643</v>
      </c>
      <c r="C69" s="22">
        <v>-2.0886550000000002E-9</v>
      </c>
      <c r="D69" s="22">
        <v>26.00149</v>
      </c>
    </row>
    <row r="70" spans="1:4">
      <c r="A70" s="22">
        <v>-6.1390890000000001E-12</v>
      </c>
      <c r="B70" s="22">
        <v>25.33145</v>
      </c>
      <c r="C70" s="22">
        <v>-2.0654619999999998E-9</v>
      </c>
      <c r="D70" s="22">
        <v>26.407509999999998</v>
      </c>
    </row>
    <row r="71" spans="1:4">
      <c r="A71" s="22">
        <v>-6.366463E-12</v>
      </c>
      <c r="B71" s="22">
        <v>25.73847</v>
      </c>
      <c r="C71" s="22">
        <v>-1.9890650000000001E-9</v>
      </c>
      <c r="D71" s="22">
        <v>26.81053</v>
      </c>
    </row>
    <row r="72" spans="1:4">
      <c r="A72" s="22">
        <v>-1.1596059999999999E-11</v>
      </c>
      <c r="B72" s="22">
        <v>26.1435</v>
      </c>
      <c r="C72" s="22">
        <v>-2.0004339999999999E-9</v>
      </c>
      <c r="D72" s="22">
        <v>27.214559999999999</v>
      </c>
    </row>
    <row r="73" spans="1:4">
      <c r="A73" s="22">
        <v>-1.29603E-11</v>
      </c>
      <c r="B73" s="22">
        <v>26.549520000000001</v>
      </c>
      <c r="C73" s="22">
        <v>-1.855597E-9</v>
      </c>
      <c r="D73" s="22">
        <v>27.62058</v>
      </c>
    </row>
    <row r="74" spans="1:4">
      <c r="A74" s="22">
        <v>-1.6598279999999999E-11</v>
      </c>
      <c r="B74" s="22">
        <v>26.95654</v>
      </c>
      <c r="C74" s="22">
        <v>-1.9927030000000001E-9</v>
      </c>
      <c r="D74" s="22">
        <v>28.0246</v>
      </c>
    </row>
    <row r="75" spans="1:4">
      <c r="A75" s="22">
        <v>-6.366463E-12</v>
      </c>
      <c r="B75" s="22">
        <v>27.362570000000002</v>
      </c>
      <c r="C75" s="22">
        <v>-2.0545490000000002E-9</v>
      </c>
      <c r="D75" s="22">
        <v>28.42963</v>
      </c>
    </row>
    <row r="76" spans="1:4">
      <c r="A76" s="22">
        <v>-5.9117159999999999E-12</v>
      </c>
      <c r="B76" s="22">
        <v>27.76859</v>
      </c>
      <c r="C76" s="22">
        <v>-2.2623680000000001E-9</v>
      </c>
      <c r="D76" s="22">
        <v>28.835650000000001</v>
      </c>
    </row>
    <row r="77" spans="1:4">
      <c r="A77" s="22">
        <v>-2.819434E-11</v>
      </c>
      <c r="B77" s="22">
        <v>28.17361</v>
      </c>
      <c r="C77" s="22">
        <v>-2.1962020000000001E-9</v>
      </c>
      <c r="D77" s="22">
        <v>29.23967</v>
      </c>
    </row>
    <row r="78" spans="1:4">
      <c r="A78" s="22">
        <v>-2.0236259999999999E-11</v>
      </c>
      <c r="B78" s="22">
        <v>28.57863</v>
      </c>
      <c r="C78" s="22">
        <v>-1.9294929999999998E-9</v>
      </c>
      <c r="D78" s="22">
        <v>29.643699999999999</v>
      </c>
    </row>
    <row r="79" spans="1:4">
      <c r="A79" s="22">
        <v>-1.4324540000000001E-11</v>
      </c>
      <c r="B79" s="22">
        <v>28.984660000000002</v>
      </c>
      <c r="C79" s="22">
        <v>-1.9515480000000001E-9</v>
      </c>
      <c r="D79" s="22">
        <v>30.047720000000002</v>
      </c>
    </row>
    <row r="80" spans="1:4">
      <c r="A80" s="22">
        <v>-1.4324540000000001E-11</v>
      </c>
      <c r="B80" s="22">
        <v>29.388680000000001</v>
      </c>
      <c r="C80" s="22">
        <v>-2.03795E-9</v>
      </c>
      <c r="D80" s="22">
        <v>30.451740000000001</v>
      </c>
    </row>
    <row r="81" spans="1:4">
      <c r="A81" s="22">
        <v>-2.2509989999999999E-11</v>
      </c>
      <c r="B81" s="22">
        <v>29.794699999999999</v>
      </c>
      <c r="C81" s="22">
        <v>-2.0811509999999999E-9</v>
      </c>
      <c r="D81" s="22">
        <v>30.85576</v>
      </c>
    </row>
    <row r="82" spans="1:4">
      <c r="A82" s="22">
        <v>-2.683009E-11</v>
      </c>
      <c r="B82" s="22">
        <v>30.201730000000001</v>
      </c>
      <c r="C82" s="22">
        <v>-2.114575E-9</v>
      </c>
      <c r="D82" s="22">
        <v>31.26079</v>
      </c>
    </row>
    <row r="83" spans="1:4">
      <c r="A83" s="22">
        <v>-5.0022209999999998E-12</v>
      </c>
      <c r="B83" s="22">
        <v>30.607749999999999</v>
      </c>
      <c r="C83" s="22">
        <v>-2.000206E-9</v>
      </c>
      <c r="D83" s="22">
        <v>31.666810000000002</v>
      </c>
    </row>
    <row r="84" spans="1:4">
      <c r="A84" s="22">
        <v>-5.2295949999999998E-12</v>
      </c>
      <c r="B84" s="22">
        <v>31.01277</v>
      </c>
      <c r="C84" s="22">
        <v>-1.768285E-9</v>
      </c>
      <c r="D84" s="22">
        <v>32.070830000000001</v>
      </c>
    </row>
    <row r="85" spans="1:4">
      <c r="A85" s="22">
        <v>-7.5033310000000003E-12</v>
      </c>
      <c r="B85" s="22">
        <v>31.418800000000001</v>
      </c>
      <c r="C85" s="22">
        <v>-1.8667379999999999E-9</v>
      </c>
      <c r="D85" s="22">
        <v>32.47486</v>
      </c>
    </row>
    <row r="86" spans="1:4">
      <c r="A86" s="22">
        <v>-3.7289279999999999E-11</v>
      </c>
      <c r="B86" s="22">
        <v>31.823820000000001</v>
      </c>
      <c r="C86" s="22">
        <v>-2.0854710000000001E-9</v>
      </c>
      <c r="D86" s="22">
        <v>32.87988</v>
      </c>
    </row>
    <row r="87" spans="1:4">
      <c r="A87" s="22">
        <v>-4.7748469999999999E-12</v>
      </c>
      <c r="B87" s="22">
        <v>32.229840000000003</v>
      </c>
      <c r="C87" s="22">
        <v>-1.8646919999999999E-9</v>
      </c>
      <c r="D87" s="22">
        <v>33.282899999999998</v>
      </c>
    </row>
    <row r="88" spans="1:4">
      <c r="A88" s="22">
        <v>-9.0949470000000004E-12</v>
      </c>
      <c r="B88" s="22">
        <v>32.635869999999997</v>
      </c>
      <c r="C88" s="22">
        <v>-2.1079809999999999E-9</v>
      </c>
      <c r="D88" s="22">
        <v>33.686929999999997</v>
      </c>
    </row>
    <row r="89" spans="1:4">
      <c r="A89" s="22">
        <v>-6.593837E-12</v>
      </c>
      <c r="B89" s="22">
        <v>33.040889999999997</v>
      </c>
      <c r="C89" s="22">
        <v>-2.1084360000000002E-9</v>
      </c>
      <c r="D89" s="22">
        <v>34.091949999999997</v>
      </c>
    </row>
    <row r="90" spans="1:4">
      <c r="A90" s="22">
        <v>-1.1596059999999999E-11</v>
      </c>
      <c r="B90" s="22">
        <v>33.445909999999998</v>
      </c>
      <c r="C90" s="22">
        <v>-2.293291E-9</v>
      </c>
      <c r="D90" s="22">
        <v>34.49597</v>
      </c>
    </row>
    <row r="91" spans="1:4">
      <c r="A91" s="22">
        <v>-3.4106050000000001E-12</v>
      </c>
      <c r="B91" s="22">
        <v>33.851939999999999</v>
      </c>
      <c r="C91" s="22">
        <v>-2.0725109999999998E-9</v>
      </c>
      <c r="D91" s="22">
        <v>34.902000000000001</v>
      </c>
    </row>
    <row r="92" spans="1:4">
      <c r="A92" s="22">
        <v>-5.6843419999999999E-12</v>
      </c>
      <c r="B92" s="22">
        <v>34.257959999999997</v>
      </c>
      <c r="C92" s="22">
        <v>-2.0775129999999999E-9</v>
      </c>
      <c r="D92" s="22">
        <v>35.305019999999999</v>
      </c>
    </row>
    <row r="93" spans="1:4">
      <c r="A93" s="22">
        <v>-2.0691000000000001E-11</v>
      </c>
      <c r="B93" s="22">
        <v>34.663980000000002</v>
      </c>
      <c r="C93" s="22">
        <v>-1.8653740000000002E-9</v>
      </c>
      <c r="D93" s="22">
        <v>35.710039999999999</v>
      </c>
    </row>
    <row r="94" spans="1:4">
      <c r="A94" s="22">
        <v>-1.9099390000000001E-11</v>
      </c>
      <c r="B94" s="22">
        <v>35.070010000000003</v>
      </c>
      <c r="C94" s="22">
        <v>-2.2812399999999999E-9</v>
      </c>
      <c r="D94" s="22">
        <v>36.114069999999998</v>
      </c>
    </row>
    <row r="95" spans="1:4">
      <c r="A95" s="22">
        <v>-2.751221E-11</v>
      </c>
      <c r="B95" s="22">
        <v>35.476030000000002</v>
      </c>
      <c r="C95" s="22">
        <v>-2.1111649999999999E-9</v>
      </c>
      <c r="D95" s="22">
        <v>36.520090000000003</v>
      </c>
    </row>
    <row r="96" spans="1:4">
      <c r="A96" s="22">
        <v>-6.1390890000000001E-12</v>
      </c>
      <c r="B96" s="22">
        <v>35.88205</v>
      </c>
      <c r="C96" s="22">
        <v>-2.0654619999999998E-9</v>
      </c>
      <c r="D96" s="22">
        <v>36.924109999999999</v>
      </c>
    </row>
    <row r="97" spans="1:4">
      <c r="A97" s="22">
        <v>-1.8189889999999999E-11</v>
      </c>
      <c r="B97" s="22">
        <v>36.290080000000003</v>
      </c>
      <c r="C97" s="22">
        <v>-2.4726890000000002E-9</v>
      </c>
      <c r="D97" s="22">
        <v>37.330129999999997</v>
      </c>
    </row>
    <row r="98" spans="1:4">
      <c r="A98" s="22">
        <v>-4.0927259999999998E-12</v>
      </c>
      <c r="B98" s="22">
        <v>36.696100000000001</v>
      </c>
      <c r="C98" s="22">
        <v>-2.3123900000000001E-9</v>
      </c>
      <c r="D98" s="22">
        <v>37.734160000000003</v>
      </c>
    </row>
    <row r="99" spans="1:4">
      <c r="A99" s="22">
        <v>-6.593837E-12</v>
      </c>
      <c r="B99" s="22">
        <v>37.102119999999999</v>
      </c>
      <c r="C99" s="22">
        <v>-2.100478E-9</v>
      </c>
      <c r="D99" s="22">
        <v>38.139180000000003</v>
      </c>
    </row>
    <row r="100" spans="1:4">
      <c r="A100" s="22">
        <v>-1.3415049999999999E-11</v>
      </c>
      <c r="B100" s="22">
        <v>37.508150000000001</v>
      </c>
      <c r="C100" s="22">
        <v>-2.1086630000000002E-9</v>
      </c>
      <c r="D100" s="22">
        <v>38.544199999999996</v>
      </c>
    </row>
    <row r="101" spans="1:4">
      <c r="A101" s="22">
        <v>-6.366463E-12</v>
      </c>
      <c r="B101" s="22">
        <v>37.913170000000001</v>
      </c>
      <c r="C101" s="22">
        <v>-2.2148469999999999E-9</v>
      </c>
      <c r="D101" s="22">
        <v>38.94923</v>
      </c>
    </row>
    <row r="102" spans="1:4">
      <c r="A102" s="22">
        <v>-5.2295949999999998E-12</v>
      </c>
      <c r="B102" s="22">
        <v>38.318190000000001</v>
      </c>
      <c r="C102" s="22">
        <v>-2.086153E-9</v>
      </c>
      <c r="D102" s="22">
        <v>39.353250000000003</v>
      </c>
    </row>
    <row r="103" spans="1:4">
      <c r="A103" s="22">
        <v>-1.20508E-11</v>
      </c>
      <c r="B103" s="22">
        <v>38.725209999999997</v>
      </c>
      <c r="C103" s="22">
        <v>-2.2694170000000001E-9</v>
      </c>
      <c r="D103" s="22">
        <v>39.758270000000003</v>
      </c>
    </row>
    <row r="104" spans="1:4">
      <c r="A104" s="22">
        <v>-1.8872020000000001E-11</v>
      </c>
      <c r="B104" s="22">
        <v>39.129240000000003</v>
      </c>
      <c r="C104" s="22">
        <v>-2.0863809999999999E-9</v>
      </c>
      <c r="D104" s="22">
        <v>40.164299999999997</v>
      </c>
    </row>
    <row r="105" spans="1:4">
      <c r="A105" s="22">
        <v>-5.2295949999999998E-12</v>
      </c>
      <c r="B105" s="22">
        <v>39.536259999999999</v>
      </c>
      <c r="C105" s="22">
        <v>-2.2121180000000002E-9</v>
      </c>
      <c r="D105" s="22">
        <v>40.56832</v>
      </c>
    </row>
    <row r="106" spans="1:4">
      <c r="A106" s="22">
        <v>-7.7307050000000002E-12</v>
      </c>
      <c r="B106" s="22">
        <v>39.941279999999999</v>
      </c>
      <c r="C106" s="22">
        <v>-2.1802860000000001E-9</v>
      </c>
      <c r="D106" s="22">
        <v>40.972340000000003</v>
      </c>
    </row>
    <row r="107" spans="1:4">
      <c r="A107" s="22">
        <v>-6.366463E-12</v>
      </c>
      <c r="B107" s="22">
        <v>40.346310000000003</v>
      </c>
      <c r="C107" s="22">
        <v>-1.9838350000000001E-9</v>
      </c>
      <c r="D107" s="22">
        <v>41.377369999999999</v>
      </c>
    </row>
    <row r="108" spans="1:4">
      <c r="A108" s="22">
        <v>-7.9580790000000002E-12</v>
      </c>
      <c r="B108" s="22">
        <v>40.752330000000001</v>
      </c>
      <c r="C108" s="22">
        <v>-1.859917E-9</v>
      </c>
      <c r="D108" s="22">
        <v>41.781390000000002</v>
      </c>
    </row>
    <row r="109" spans="1:4">
      <c r="A109" s="22">
        <v>-5.2295949999999998E-12</v>
      </c>
      <c r="B109" s="22">
        <v>41.158349999999999</v>
      </c>
      <c r="C109" s="22">
        <v>-2.1861979999999999E-9</v>
      </c>
      <c r="D109" s="22">
        <v>42.186410000000002</v>
      </c>
    </row>
    <row r="110" spans="1:4">
      <c r="A110" s="22">
        <v>-6.366463E-12</v>
      </c>
      <c r="B110" s="22">
        <v>41.563380000000002</v>
      </c>
      <c r="C110" s="22">
        <v>-2.1009329999999998E-9</v>
      </c>
      <c r="D110" s="22">
        <v>42.591439999999999</v>
      </c>
    </row>
    <row r="111" spans="1:4">
      <c r="A111" s="22">
        <v>-9.7770679999999997E-12</v>
      </c>
      <c r="B111" s="22">
        <v>41.968400000000003</v>
      </c>
      <c r="C111" s="22">
        <v>-2.0668269999999999E-9</v>
      </c>
      <c r="D111" s="22">
        <v>42.996459999999999</v>
      </c>
    </row>
    <row r="112" spans="1:4">
      <c r="A112" s="22">
        <v>-5.9117159999999999E-12</v>
      </c>
      <c r="B112" s="22">
        <v>42.372419999999998</v>
      </c>
      <c r="C112" s="22">
        <v>-2.001798E-9</v>
      </c>
      <c r="D112" s="22">
        <v>43.400480000000002</v>
      </c>
    </row>
    <row r="113" spans="1:4">
      <c r="A113" s="22">
        <v>-3.8653519999999998E-12</v>
      </c>
      <c r="B113" s="22">
        <v>42.777450000000002</v>
      </c>
      <c r="C113" s="22">
        <v>-2.109118E-9</v>
      </c>
      <c r="D113" s="22">
        <v>43.805509999999998</v>
      </c>
    </row>
    <row r="114" spans="1:4">
      <c r="A114" s="22">
        <v>-2.1600499999999999E-11</v>
      </c>
      <c r="B114" s="22">
        <v>43.18347</v>
      </c>
      <c r="C114" s="22">
        <v>-1.9847449999999998E-9</v>
      </c>
      <c r="D114" s="22">
        <v>44.210529999999999</v>
      </c>
    </row>
    <row r="115" spans="1:4">
      <c r="A115" s="22">
        <v>-1.20508E-11</v>
      </c>
      <c r="B115" s="22">
        <v>43.590490000000003</v>
      </c>
      <c r="C115" s="22">
        <v>-2.2196220000000001E-9</v>
      </c>
      <c r="D115" s="22">
        <v>44.614550000000001</v>
      </c>
    </row>
    <row r="116" spans="1:4">
      <c r="A116" s="22">
        <v>-7.9580790000000002E-12</v>
      </c>
      <c r="B116" s="22">
        <v>43.995519999999999</v>
      </c>
      <c r="C116" s="22">
        <v>-2.0722839999999998E-9</v>
      </c>
      <c r="D116" s="22">
        <v>45.019570000000002</v>
      </c>
    </row>
    <row r="117" spans="1:4">
      <c r="A117" s="22">
        <v>-8.8675730000000005E-12</v>
      </c>
      <c r="B117" s="22">
        <v>44.401539999999997</v>
      </c>
      <c r="C117" s="22">
        <v>-1.808303E-9</v>
      </c>
      <c r="D117" s="22">
        <v>45.425600000000003</v>
      </c>
    </row>
    <row r="118" spans="1:4">
      <c r="A118" s="22">
        <v>-1.29603E-11</v>
      </c>
      <c r="B118" s="22">
        <v>44.806559999999998</v>
      </c>
      <c r="C118" s="22">
        <v>-1.6846120000000001E-9</v>
      </c>
      <c r="D118" s="22">
        <v>45.828620000000001</v>
      </c>
    </row>
    <row r="119" spans="1:4">
      <c r="A119" s="22">
        <v>-3.4333420000000003E-11</v>
      </c>
      <c r="B119" s="22">
        <v>45.210590000000003</v>
      </c>
      <c r="C119" s="22">
        <v>-1.9961130000000002E-9</v>
      </c>
      <c r="D119" s="22">
        <v>46.233640000000001</v>
      </c>
    </row>
    <row r="120" spans="1:4">
      <c r="A120" s="22">
        <v>-8.0262910000000002E-11</v>
      </c>
      <c r="B120" s="22">
        <v>45.616610000000001</v>
      </c>
      <c r="C120" s="22">
        <v>-1.925173E-9</v>
      </c>
      <c r="D120" s="22">
        <v>46.639670000000002</v>
      </c>
    </row>
    <row r="121" spans="1:4">
      <c r="A121" s="22">
        <v>-3.8653519999999998E-12</v>
      </c>
      <c r="B121" s="22">
        <v>46.02563</v>
      </c>
      <c r="C121" s="22">
        <v>-2.0022529999999999E-9</v>
      </c>
      <c r="D121" s="22">
        <v>47.044690000000003</v>
      </c>
    </row>
    <row r="122" spans="1:4">
      <c r="A122" s="22">
        <v>-7.5033310000000003E-12</v>
      </c>
      <c r="B122" s="22">
        <v>46.429659999999998</v>
      </c>
      <c r="C122" s="22">
        <v>-1.803073E-9</v>
      </c>
      <c r="D122" s="22">
        <v>47.448709999999998</v>
      </c>
    </row>
    <row r="123" spans="1:4">
      <c r="A123" s="22">
        <v>-9.5496939999999998E-12</v>
      </c>
      <c r="B123" s="22">
        <v>46.834679999999999</v>
      </c>
      <c r="C123" s="22">
        <v>-1.8246739999999999E-9</v>
      </c>
      <c r="D123" s="22">
        <v>47.852739999999997</v>
      </c>
    </row>
    <row r="124" spans="1:4">
      <c r="A124" s="22">
        <v>-4.7748469999999999E-12</v>
      </c>
      <c r="B124" s="22">
        <v>47.240699999999997</v>
      </c>
      <c r="C124" s="22">
        <v>-1.9072100000000001E-9</v>
      </c>
      <c r="D124" s="22">
        <v>48.257759999999998</v>
      </c>
    </row>
    <row r="125" spans="1:4">
      <c r="A125" s="22">
        <v>-6.366463E-12</v>
      </c>
      <c r="B125" s="22">
        <v>47.646729999999998</v>
      </c>
      <c r="C125" s="22">
        <v>-1.9886099999999998E-9</v>
      </c>
      <c r="D125" s="22">
        <v>48.663780000000003</v>
      </c>
    </row>
    <row r="126" spans="1:4">
      <c r="A126" s="22">
        <v>-2.4101610000000002E-11</v>
      </c>
      <c r="B126" s="22">
        <v>48.050750000000001</v>
      </c>
      <c r="C126" s="22">
        <v>-2.1209420000000001E-9</v>
      </c>
      <c r="D126" s="22">
        <v>49.067810000000001</v>
      </c>
    </row>
    <row r="127" spans="1:4">
      <c r="A127" s="22">
        <v>-1.364242E-11</v>
      </c>
      <c r="B127" s="22">
        <v>48.458770000000001</v>
      </c>
      <c r="C127" s="22">
        <v>-2.2225780000000002E-9</v>
      </c>
      <c r="D127" s="22">
        <v>49.471829999999997</v>
      </c>
    </row>
    <row r="128" spans="1:4">
      <c r="A128" s="22">
        <v>-5.2295949999999998E-12</v>
      </c>
      <c r="B128" s="22">
        <v>48.863790000000002</v>
      </c>
      <c r="C128" s="22">
        <v>-2.0579589999999999E-9</v>
      </c>
      <c r="D128" s="22">
        <v>49.87585</v>
      </c>
    </row>
    <row r="129" spans="1:4">
      <c r="A129" s="22">
        <v>-9.7770679999999997E-12</v>
      </c>
      <c r="B129" s="22">
        <v>49.269820000000003</v>
      </c>
      <c r="C129" s="22">
        <v>-2.2412220000000001E-9</v>
      </c>
      <c r="D129" s="22">
        <v>50.282879999999999</v>
      </c>
    </row>
    <row r="130" spans="1:4">
      <c r="A130" s="22">
        <v>-3.2287060000000002E-11</v>
      </c>
      <c r="B130" s="22">
        <v>49.674840000000003</v>
      </c>
      <c r="C130" s="22">
        <v>-1.980425E-9</v>
      </c>
      <c r="D130" s="22">
        <v>50.686900000000001</v>
      </c>
    </row>
    <row r="131" spans="1:4">
      <c r="A131" s="22">
        <v>-5.0022209999999998E-12</v>
      </c>
      <c r="B131" s="22">
        <v>50.080860000000001</v>
      </c>
      <c r="C131" s="22">
        <v>-2.1084360000000002E-9</v>
      </c>
      <c r="D131" s="22">
        <v>51.091920000000002</v>
      </c>
    </row>
    <row r="132" spans="1:4">
      <c r="A132" s="22">
        <v>-2.1827869999999999E-11</v>
      </c>
      <c r="B132" s="22">
        <v>50.485889999999998</v>
      </c>
      <c r="C132" s="22">
        <v>-2.0372680000000001E-9</v>
      </c>
      <c r="D132" s="22">
        <v>51.495939999999997</v>
      </c>
    </row>
    <row r="133" spans="1:4">
      <c r="A133" s="22">
        <v>-8.4128259999999995E-12</v>
      </c>
      <c r="B133" s="22">
        <v>50.892910000000001</v>
      </c>
      <c r="C133" s="22">
        <v>-2.0033890000000001E-9</v>
      </c>
      <c r="D133" s="22">
        <v>51.902970000000003</v>
      </c>
    </row>
    <row r="134" spans="1:4">
      <c r="A134" s="22">
        <v>-4.001777E-11</v>
      </c>
      <c r="B134" s="22">
        <v>51.296930000000003</v>
      </c>
      <c r="C134" s="22">
        <v>-1.8801530000000001E-9</v>
      </c>
      <c r="D134" s="22">
        <v>52.306989999999999</v>
      </c>
    </row>
    <row r="135" spans="1:4">
      <c r="A135" s="22">
        <v>-6.366463E-12</v>
      </c>
      <c r="B135" s="22">
        <v>51.70196</v>
      </c>
      <c r="C135" s="22">
        <v>-1.9936119999999999E-9</v>
      </c>
      <c r="D135" s="22">
        <v>52.711010000000002</v>
      </c>
    </row>
    <row r="136" spans="1:4">
      <c r="A136" s="22">
        <v>-6.593837E-12</v>
      </c>
      <c r="B136" s="22">
        <v>52.107979999999998</v>
      </c>
      <c r="C136" s="22">
        <v>-2.0083920000000002E-9</v>
      </c>
      <c r="D136" s="22">
        <v>53.116039999999998</v>
      </c>
    </row>
    <row r="137" spans="1:4">
      <c r="A137" s="22">
        <v>-7.9580790000000002E-12</v>
      </c>
      <c r="B137" s="22">
        <v>52.514000000000003</v>
      </c>
      <c r="C137" s="22">
        <v>-2.4399469999999999E-9</v>
      </c>
      <c r="D137" s="22">
        <v>53.521059999999999</v>
      </c>
    </row>
    <row r="138" spans="1:4">
      <c r="A138" s="22">
        <v>-2.9103829999999999E-11</v>
      </c>
      <c r="B138" s="22">
        <v>52.920029999999997</v>
      </c>
      <c r="C138" s="22">
        <v>-1.9624620000000001E-9</v>
      </c>
      <c r="D138" s="22">
        <v>53.926079999999999</v>
      </c>
    </row>
    <row r="139" spans="1:4">
      <c r="A139" s="22">
        <v>-2.8421709999999999E-11</v>
      </c>
      <c r="B139" s="22">
        <v>53.325049999999997</v>
      </c>
      <c r="C139" s="22">
        <v>-2.2373570000000001E-9</v>
      </c>
      <c r="D139" s="22">
        <v>54.331110000000002</v>
      </c>
    </row>
    <row r="140" spans="1:4">
      <c r="A140" s="22">
        <v>-5.9117159999999999E-12</v>
      </c>
      <c r="B140" s="22">
        <v>53.73207</v>
      </c>
      <c r="C140" s="22">
        <v>-2.0766040000000001E-9</v>
      </c>
      <c r="D140" s="22">
        <v>54.737130000000001</v>
      </c>
    </row>
    <row r="141" spans="1:4">
      <c r="A141" s="22">
        <v>-2.1145749999999998E-11</v>
      </c>
      <c r="B141" s="22">
        <v>54.135100000000001</v>
      </c>
      <c r="C141" s="22">
        <v>-2.0172589999999998E-9</v>
      </c>
      <c r="D141" s="22">
        <v>55.142150000000001</v>
      </c>
    </row>
    <row r="142" spans="1:4">
      <c r="A142" s="22">
        <v>-1.1368680000000001E-11</v>
      </c>
      <c r="B142" s="22">
        <v>54.543120000000002</v>
      </c>
      <c r="C142" s="22">
        <v>-1.7892029999999999E-9</v>
      </c>
      <c r="D142" s="22">
        <v>55.547179999999997</v>
      </c>
    </row>
    <row r="143" spans="1:4">
      <c r="A143" s="22">
        <v>-1.29603E-11</v>
      </c>
      <c r="B143" s="22">
        <v>54.94914</v>
      </c>
      <c r="C143" s="22">
        <v>-2.0581870000000002E-9</v>
      </c>
      <c r="D143" s="22">
        <v>55.9512</v>
      </c>
    </row>
    <row r="144" spans="1:4">
      <c r="A144" s="22">
        <v>-1.114131E-11</v>
      </c>
      <c r="B144" s="22">
        <v>55.356169999999999</v>
      </c>
      <c r="C144" s="22">
        <v>-2.1391320000000001E-9</v>
      </c>
      <c r="D144" s="22">
        <v>56.35622</v>
      </c>
    </row>
    <row r="145" spans="1:4">
      <c r="A145" s="22">
        <v>-6.593837E-12</v>
      </c>
      <c r="B145" s="22">
        <v>55.762189999999997</v>
      </c>
      <c r="C145" s="22">
        <v>-1.8874290000000001E-9</v>
      </c>
      <c r="D145" s="22">
        <v>56.760249999999999</v>
      </c>
    </row>
    <row r="146" spans="1:4">
      <c r="A146" s="22">
        <v>-4.5474739999999997E-12</v>
      </c>
      <c r="B146" s="22">
        <v>56.168210000000002</v>
      </c>
      <c r="C146" s="22">
        <v>-1.850822E-9</v>
      </c>
      <c r="D146" s="22">
        <v>57.164270000000002</v>
      </c>
    </row>
    <row r="147" spans="1:4">
      <c r="A147" s="22">
        <v>-6.593837E-12</v>
      </c>
      <c r="B147" s="22">
        <v>56.573239999999998</v>
      </c>
      <c r="C147" s="22">
        <v>-2.3439949999999998E-9</v>
      </c>
      <c r="D147" s="22">
        <v>57.568289999999998</v>
      </c>
    </row>
    <row r="148" spans="1:4">
      <c r="A148" s="22">
        <v>-6.593837E-12</v>
      </c>
      <c r="B148" s="22">
        <v>56.978259999999999</v>
      </c>
      <c r="C148" s="22">
        <v>-1.932676E-9</v>
      </c>
      <c r="D148" s="22">
        <v>57.975320000000004</v>
      </c>
    </row>
    <row r="149" spans="1:4">
      <c r="A149" s="22">
        <v>-1.227818E-11</v>
      </c>
      <c r="B149" s="22">
        <v>57.383279999999999</v>
      </c>
      <c r="C149" s="22">
        <v>-2.0261270000000002E-9</v>
      </c>
      <c r="D149" s="22">
        <v>58.380339999999997</v>
      </c>
    </row>
    <row r="150" spans="1:4">
      <c r="A150" s="22">
        <v>-7.7307050000000002E-12</v>
      </c>
      <c r="B150" s="22">
        <v>57.78931</v>
      </c>
      <c r="C150" s="22">
        <v>-2.0299920000000002E-9</v>
      </c>
      <c r="D150" s="22">
        <v>58.785359999999997</v>
      </c>
    </row>
    <row r="151" spans="1:4">
      <c r="A151" s="22">
        <v>-7.2759579999999993E-12</v>
      </c>
      <c r="B151" s="22">
        <v>58.195329999999998</v>
      </c>
      <c r="C151" s="22">
        <v>-1.9854270000000001E-9</v>
      </c>
      <c r="D151" s="22">
        <v>59.189390000000003</v>
      </c>
    </row>
    <row r="152" spans="1:4">
      <c r="A152" s="22">
        <v>-6.1390890000000001E-12</v>
      </c>
      <c r="B152" s="22">
        <v>58.601349999999996</v>
      </c>
      <c r="C152" s="22">
        <v>-2.450179E-9</v>
      </c>
      <c r="D152" s="22">
        <v>59.594410000000003</v>
      </c>
    </row>
    <row r="153" spans="1:4">
      <c r="A153" s="22">
        <v>-1.5916160000000002E-11</v>
      </c>
      <c r="B153" s="22">
        <v>59.007370000000002</v>
      </c>
      <c r="C153" s="22">
        <v>-2.134129E-9</v>
      </c>
      <c r="D153" s="22">
        <v>59.998429999999999</v>
      </c>
    </row>
    <row r="154" spans="1:4">
      <c r="A154" s="22">
        <v>-7.2759579999999993E-12</v>
      </c>
      <c r="B154" s="22">
        <v>59.4114</v>
      </c>
      <c r="C154" s="22">
        <v>-2.0277179999999999E-9</v>
      </c>
      <c r="D154" s="22">
        <v>60.402450000000002</v>
      </c>
    </row>
    <row r="155" spans="1:4">
      <c r="A155" s="22">
        <v>-1.023182E-11</v>
      </c>
      <c r="B155" s="22">
        <v>59.817419999999998</v>
      </c>
      <c r="C155" s="22">
        <v>-2.0315840000000002E-9</v>
      </c>
      <c r="D155" s="22">
        <v>60.806480000000001</v>
      </c>
    </row>
    <row r="156" spans="1:4">
      <c r="A156" s="22">
        <v>-5.9117159999999999E-12</v>
      </c>
      <c r="B156" s="22">
        <v>60.223439999999997</v>
      </c>
      <c r="C156" s="22">
        <v>-2.1364029999999999E-9</v>
      </c>
      <c r="D156" s="22">
        <v>61.211500000000001</v>
      </c>
    </row>
    <row r="157" spans="1:4">
      <c r="A157" s="22">
        <v>-2.8421709999999999E-11</v>
      </c>
      <c r="B157" s="22">
        <v>60.62847</v>
      </c>
      <c r="C157" s="22">
        <v>-1.802846E-9</v>
      </c>
      <c r="D157" s="22">
        <v>61.616520000000001</v>
      </c>
    </row>
    <row r="158" spans="1:4">
      <c r="A158" s="22">
        <v>-3.9563020000000002E-11</v>
      </c>
      <c r="B158" s="22">
        <v>61.03349</v>
      </c>
      <c r="C158" s="22">
        <v>-2.1298089999999998E-9</v>
      </c>
      <c r="D158" s="22">
        <v>62.019550000000002</v>
      </c>
    </row>
    <row r="159" spans="1:4">
      <c r="A159" s="22">
        <v>-1.000444E-11</v>
      </c>
      <c r="B159" s="22">
        <v>61.437510000000003</v>
      </c>
      <c r="C159" s="22">
        <v>-1.798981E-9</v>
      </c>
      <c r="D159" s="22">
        <v>62.42557</v>
      </c>
    </row>
    <row r="160" spans="1:4">
      <c r="A160" s="22">
        <v>-5.6843419999999999E-12</v>
      </c>
      <c r="B160" s="22">
        <v>61.843539999999997</v>
      </c>
      <c r="C160" s="22">
        <v>-1.6891590000000001E-9</v>
      </c>
      <c r="D160" s="22">
        <v>62.829590000000003</v>
      </c>
    </row>
    <row r="161" spans="1:4">
      <c r="A161" s="22">
        <v>-4.7748469999999999E-12</v>
      </c>
      <c r="B161" s="22">
        <v>62.248559999999998</v>
      </c>
      <c r="C161" s="22">
        <v>-2.1134379999999999E-9</v>
      </c>
      <c r="D161" s="22">
        <v>63.23462</v>
      </c>
    </row>
    <row r="162" spans="1:4">
      <c r="A162" s="22">
        <v>-1.5234040000000001E-11</v>
      </c>
      <c r="B162" s="22">
        <v>62.65258</v>
      </c>
      <c r="C162" s="22">
        <v>-2.120032E-9</v>
      </c>
      <c r="D162" s="22">
        <v>63.63964</v>
      </c>
    </row>
    <row r="163" spans="1:4">
      <c r="A163" s="22">
        <v>-7.9580790000000002E-12</v>
      </c>
      <c r="B163" s="22">
        <v>63.056609999999999</v>
      </c>
      <c r="C163" s="22">
        <v>-2.1195770000000001E-9</v>
      </c>
      <c r="D163" s="22">
        <v>64.043660000000003</v>
      </c>
    </row>
    <row r="164" spans="1:4">
      <c r="A164" s="22">
        <v>-1.023182E-11</v>
      </c>
      <c r="B164" s="22">
        <v>63.46163</v>
      </c>
      <c r="C164" s="22">
        <v>-2.0186229999999999E-9</v>
      </c>
      <c r="D164" s="22">
        <v>64.448689999999999</v>
      </c>
    </row>
    <row r="165" spans="1:4">
      <c r="A165" s="22">
        <v>-4.5474739999999997E-12</v>
      </c>
      <c r="B165" s="22">
        <v>63.86665</v>
      </c>
      <c r="C165" s="22">
        <v>-2.201887E-9</v>
      </c>
      <c r="D165" s="22">
        <v>64.854709999999997</v>
      </c>
    </row>
    <row r="166" spans="1:4">
      <c r="A166" s="22">
        <v>-7.2759579999999993E-12</v>
      </c>
      <c r="B166" s="22">
        <v>64.271680000000003</v>
      </c>
      <c r="C166" s="22">
        <v>-1.980879E-9</v>
      </c>
      <c r="D166" s="22">
        <v>65.259730000000005</v>
      </c>
    </row>
    <row r="167" spans="1:4">
      <c r="A167" s="22">
        <v>-5.2295949999999998E-12</v>
      </c>
      <c r="B167" s="22">
        <v>64.676699999999997</v>
      </c>
      <c r="C167" s="22">
        <v>-1.8389979999999999E-9</v>
      </c>
      <c r="D167" s="22">
        <v>65.664760000000001</v>
      </c>
    </row>
    <row r="168" spans="1:4">
      <c r="A168" s="22">
        <v>-2.137313E-11</v>
      </c>
      <c r="B168" s="22">
        <v>65.081720000000004</v>
      </c>
      <c r="C168" s="22">
        <v>-1.9476830000000002E-9</v>
      </c>
      <c r="D168" s="22">
        <v>66.069779999999994</v>
      </c>
    </row>
    <row r="169" spans="1:4">
      <c r="A169" s="22">
        <v>-4.7748469999999999E-12</v>
      </c>
      <c r="B169" s="22">
        <v>65.488749999999996</v>
      </c>
      <c r="C169" s="22">
        <v>-1.9415439999999999E-9</v>
      </c>
      <c r="D169" s="22">
        <v>66.473799999999997</v>
      </c>
    </row>
    <row r="170" spans="1:4">
      <c r="A170" s="22">
        <v>-1.2505550000000001E-11</v>
      </c>
      <c r="B170" s="22">
        <v>65.895769999999999</v>
      </c>
      <c r="C170" s="22">
        <v>-1.8533230000000001E-9</v>
      </c>
      <c r="D170" s="22">
        <v>66.878829999999994</v>
      </c>
    </row>
    <row r="171" spans="1:4">
      <c r="A171" s="22">
        <v>-4.7748469999999999E-12</v>
      </c>
      <c r="B171" s="22">
        <v>66.302790000000002</v>
      </c>
      <c r="C171" s="22">
        <v>-1.840363E-9</v>
      </c>
      <c r="D171" s="22">
        <v>67.282849999999996</v>
      </c>
    </row>
    <row r="172" spans="1:4">
      <c r="A172" s="22">
        <v>-2.0691000000000001E-11</v>
      </c>
      <c r="B172" s="22">
        <v>66.708820000000003</v>
      </c>
      <c r="C172" s="22">
        <v>-2.0918379999999999E-9</v>
      </c>
      <c r="D172" s="22">
        <v>67.687870000000004</v>
      </c>
    </row>
    <row r="173" spans="1:4">
      <c r="A173" s="22">
        <v>-7.7307050000000002E-12</v>
      </c>
      <c r="B173" s="22">
        <v>67.114840000000001</v>
      </c>
      <c r="C173" s="22">
        <v>-1.807166E-9</v>
      </c>
      <c r="D173" s="22">
        <v>68.091890000000006</v>
      </c>
    </row>
    <row r="174" spans="1:4">
      <c r="A174" s="22">
        <v>-1.227818E-11</v>
      </c>
      <c r="B174" s="22">
        <v>67.518860000000004</v>
      </c>
      <c r="C174" s="22">
        <v>-2.2275799999999999E-9</v>
      </c>
      <c r="D174" s="22">
        <v>68.495919999999998</v>
      </c>
    </row>
    <row r="175" spans="1:4">
      <c r="A175" s="22">
        <v>-8.8675730000000005E-12</v>
      </c>
      <c r="B175" s="22">
        <v>67.924880000000002</v>
      </c>
      <c r="C175" s="22">
        <v>-2.1696E-9</v>
      </c>
      <c r="D175" s="22">
        <v>68.900940000000006</v>
      </c>
    </row>
    <row r="176" spans="1:4">
      <c r="A176" s="22">
        <v>-6.366463E-12</v>
      </c>
      <c r="B176" s="22">
        <v>68.328909999999993</v>
      </c>
      <c r="C176" s="22">
        <v>-1.8817450000000001E-9</v>
      </c>
      <c r="D176" s="22">
        <v>69.306960000000004</v>
      </c>
    </row>
    <row r="177" spans="1:4">
      <c r="A177" s="22">
        <v>-7.9580790000000002E-12</v>
      </c>
      <c r="B177" s="22">
        <v>68.734930000000006</v>
      </c>
      <c r="C177" s="22">
        <v>-2.1316280000000002E-9</v>
      </c>
      <c r="D177" s="22">
        <v>69.710989999999995</v>
      </c>
    </row>
    <row r="178" spans="1:4">
      <c r="A178" s="22">
        <v>-7.0485840000000001E-12</v>
      </c>
      <c r="B178" s="22">
        <v>69.139949999999999</v>
      </c>
      <c r="C178" s="22">
        <v>-2.193019E-9</v>
      </c>
      <c r="D178" s="22">
        <v>70.115009999999998</v>
      </c>
    </row>
    <row r="179" spans="1:4">
      <c r="A179" s="22">
        <v>-8.8675730000000005E-12</v>
      </c>
      <c r="B179" s="22">
        <v>69.544979999999995</v>
      </c>
      <c r="C179" s="22">
        <v>-2.0140760000000001E-9</v>
      </c>
      <c r="D179" s="22">
        <v>70.520030000000006</v>
      </c>
    </row>
    <row r="180" spans="1:4">
      <c r="A180" s="22">
        <v>-3.6834540000000001E-11</v>
      </c>
      <c r="B180" s="22">
        <v>69.950999999999993</v>
      </c>
      <c r="C180" s="22">
        <v>-2.1696E-9</v>
      </c>
      <c r="D180" s="22">
        <v>70.925060000000002</v>
      </c>
    </row>
    <row r="181" spans="1:4">
      <c r="A181" s="22">
        <v>-7.2759579999999993E-12</v>
      </c>
      <c r="B181" s="22">
        <v>70.358019999999996</v>
      </c>
      <c r="C181" s="22">
        <v>-1.9890650000000001E-9</v>
      </c>
      <c r="D181" s="22">
        <v>71.330079999999995</v>
      </c>
    </row>
    <row r="182" spans="1:4">
      <c r="A182" s="22">
        <v>-6.366463E-12</v>
      </c>
      <c r="B182" s="22">
        <v>70.765050000000002</v>
      </c>
      <c r="C182" s="22">
        <v>-2.3733260000000001E-9</v>
      </c>
      <c r="D182" s="22">
        <v>71.737099999999998</v>
      </c>
    </row>
    <row r="183" spans="1:4">
      <c r="A183" s="22">
        <v>-7.5033310000000003E-12</v>
      </c>
      <c r="B183" s="22">
        <v>71.17107</v>
      </c>
      <c r="C183" s="22">
        <v>-1.8364970000000001E-9</v>
      </c>
      <c r="D183" s="22">
        <v>72.140129999999999</v>
      </c>
    </row>
    <row r="184" spans="1:4">
      <c r="A184" s="22">
        <v>-9.5496939999999998E-12</v>
      </c>
      <c r="B184" s="22">
        <v>71.577089999999998</v>
      </c>
      <c r="C184" s="22">
        <v>-2.1407230000000002E-9</v>
      </c>
      <c r="D184" s="22">
        <v>72.547150000000002</v>
      </c>
    </row>
    <row r="185" spans="1:4">
      <c r="A185" s="22">
        <v>-7.0485840000000001E-12</v>
      </c>
      <c r="B185" s="22">
        <v>71.981120000000004</v>
      </c>
      <c r="C185" s="22">
        <v>-2.289426E-9</v>
      </c>
      <c r="D185" s="22">
        <v>72.951170000000005</v>
      </c>
    </row>
    <row r="186" spans="1:4">
      <c r="A186" s="22">
        <v>-5.0022209999999998E-12</v>
      </c>
      <c r="B186" s="22">
        <v>72.386139999999997</v>
      </c>
      <c r="C186" s="22">
        <v>-1.9995240000000002E-9</v>
      </c>
      <c r="D186" s="22">
        <v>73.357200000000006</v>
      </c>
    </row>
    <row r="187" spans="1:4">
      <c r="A187" s="22">
        <v>-1.000444E-11</v>
      </c>
      <c r="B187" s="22">
        <v>72.791160000000005</v>
      </c>
      <c r="C187" s="22">
        <v>-2.0813790000000002E-9</v>
      </c>
      <c r="D187" s="22">
        <v>73.762219999999999</v>
      </c>
    </row>
    <row r="188" spans="1:4">
      <c r="A188" s="22">
        <v>-5.9117159999999999E-12</v>
      </c>
      <c r="B188" s="22">
        <v>73.199190000000002</v>
      </c>
      <c r="C188" s="22">
        <v>-1.8542319999999999E-9</v>
      </c>
      <c r="D188" s="22">
        <v>74.167240000000007</v>
      </c>
    </row>
    <row r="189" spans="1:4">
      <c r="A189" s="22">
        <v>-1.364242E-11</v>
      </c>
      <c r="B189" s="22">
        <v>73.604209999999995</v>
      </c>
      <c r="C189" s="22">
        <v>-1.873786E-9</v>
      </c>
      <c r="D189" s="22">
        <v>74.573269999999994</v>
      </c>
    </row>
    <row r="190" spans="1:4">
      <c r="A190" s="22">
        <v>-2.0236259999999999E-11</v>
      </c>
      <c r="B190" s="22">
        <v>74.009230000000002</v>
      </c>
      <c r="C190" s="22">
        <v>-2.2992029999999998E-9</v>
      </c>
      <c r="D190" s="22">
        <v>74.977289999999996</v>
      </c>
    </row>
    <row r="191" spans="1:4">
      <c r="A191" s="22">
        <v>-1.0913940000000001E-11</v>
      </c>
      <c r="B191" s="22">
        <v>74.416259999999994</v>
      </c>
      <c r="C191" s="22">
        <v>-2.041361E-9</v>
      </c>
      <c r="D191" s="22">
        <v>75.382310000000004</v>
      </c>
    </row>
    <row r="192" spans="1:4">
      <c r="A192" s="22">
        <v>-7.9580790000000002E-12</v>
      </c>
      <c r="B192" s="22">
        <v>74.822280000000006</v>
      </c>
      <c r="C192" s="22">
        <v>-2.341267E-9</v>
      </c>
      <c r="D192" s="22">
        <v>75.788330000000002</v>
      </c>
    </row>
    <row r="193" spans="1:4">
      <c r="A193" s="22">
        <v>-1.5006659999999999E-11</v>
      </c>
      <c r="B193" s="22">
        <v>75.2273</v>
      </c>
      <c r="C193" s="22">
        <v>-1.9911110000000001E-9</v>
      </c>
      <c r="D193" s="22">
        <v>76.195359999999994</v>
      </c>
    </row>
    <row r="194" spans="1:4">
      <c r="A194" s="22">
        <v>-3.6607159999999999E-11</v>
      </c>
      <c r="B194" s="22">
        <v>75.634330000000006</v>
      </c>
      <c r="C194" s="22">
        <v>-2.2146199999999999E-9</v>
      </c>
      <c r="D194" s="22">
        <v>76.600380000000001</v>
      </c>
    </row>
    <row r="195" spans="1:4">
      <c r="A195" s="22">
        <v>-9.0949470000000004E-12</v>
      </c>
      <c r="B195" s="22">
        <v>76.040350000000004</v>
      </c>
      <c r="C195" s="22">
        <v>-2.0438619999999998E-9</v>
      </c>
      <c r="D195" s="22">
        <v>77.004400000000004</v>
      </c>
    </row>
    <row r="196" spans="1:4">
      <c r="A196" s="22">
        <v>-1.20508E-11</v>
      </c>
      <c r="B196" s="22">
        <v>76.445369999999997</v>
      </c>
      <c r="C196" s="22">
        <v>-1.8424089999999999E-9</v>
      </c>
      <c r="D196" s="22">
        <v>77.408429999999996</v>
      </c>
    </row>
    <row r="197" spans="1:4">
      <c r="A197" s="22">
        <v>-3.6379789999999996E-12</v>
      </c>
      <c r="B197" s="22">
        <v>76.850399999999993</v>
      </c>
      <c r="C197" s="22">
        <v>-1.9974780000000002E-9</v>
      </c>
      <c r="D197" s="22">
        <v>77.813450000000003</v>
      </c>
    </row>
    <row r="198" spans="1:4">
      <c r="A198" s="22">
        <v>-1.29603E-11</v>
      </c>
      <c r="B198" s="22">
        <v>77.255420000000001</v>
      </c>
      <c r="C198" s="22">
        <v>-1.9379059999999999E-9</v>
      </c>
      <c r="D198" s="22">
        <v>78.219470000000001</v>
      </c>
    </row>
    <row r="199" spans="1:4">
      <c r="A199" s="22">
        <v>-9.5496939999999998E-12</v>
      </c>
      <c r="B199" s="22">
        <v>77.660439999999994</v>
      </c>
      <c r="C199" s="22">
        <v>-2.109118E-9</v>
      </c>
      <c r="D199" s="22">
        <v>78.623500000000007</v>
      </c>
    </row>
    <row r="200" spans="1:4">
      <c r="A200" s="22">
        <v>-5.2295949999999998E-12</v>
      </c>
      <c r="B200" s="22">
        <v>78.065460000000002</v>
      </c>
      <c r="C200" s="22">
        <v>-1.6748339999999999E-9</v>
      </c>
      <c r="D200" s="22">
        <v>79.02852</v>
      </c>
    </row>
    <row r="201" spans="1:4">
      <c r="A201" s="22">
        <v>-1.000444E-11</v>
      </c>
      <c r="B201" s="22">
        <v>78.471490000000003</v>
      </c>
      <c r="C201" s="22">
        <v>-2.171419E-9</v>
      </c>
      <c r="D201" s="22">
        <v>79.433539999999994</v>
      </c>
    </row>
    <row r="202" spans="1:4">
      <c r="A202" s="22">
        <v>-1.20508E-11</v>
      </c>
      <c r="B202" s="22">
        <v>78.876509999999996</v>
      </c>
      <c r="C202" s="22">
        <v>-1.9388150000000002E-9</v>
      </c>
      <c r="D202" s="22">
        <v>79.839569999999995</v>
      </c>
    </row>
    <row r="203" spans="1:4">
      <c r="A203" s="22">
        <v>-1.409717E-11</v>
      </c>
      <c r="B203" s="22">
        <v>79.282529999999994</v>
      </c>
      <c r="C203" s="22">
        <v>-2.225079E-9</v>
      </c>
      <c r="D203" s="22">
        <v>80.243589999999998</v>
      </c>
    </row>
    <row r="204" spans="1:4">
      <c r="A204" s="22">
        <v>-6.5028870000000001E-11</v>
      </c>
      <c r="B204" s="22">
        <v>79.688559999999995</v>
      </c>
      <c r="C204" s="22">
        <v>-2.23622E-9</v>
      </c>
      <c r="D204" s="22">
        <v>80.64761</v>
      </c>
    </row>
    <row r="205" spans="1:4">
      <c r="A205" s="22">
        <v>-1.20508E-11</v>
      </c>
      <c r="B205" s="22">
        <v>80.093580000000003</v>
      </c>
      <c r="C205" s="22">
        <v>-1.9133489999999999E-9</v>
      </c>
      <c r="D205" s="22">
        <v>81.052639999999997</v>
      </c>
    </row>
    <row r="206" spans="1:4">
      <c r="A206" s="22">
        <v>-6.366463E-12</v>
      </c>
      <c r="B206" s="22">
        <v>80.499600000000001</v>
      </c>
      <c r="C206" s="22">
        <v>-2.3212580000000001E-9</v>
      </c>
      <c r="D206" s="22">
        <v>81.456659999999999</v>
      </c>
    </row>
    <row r="207" spans="1:4">
      <c r="A207" s="22">
        <v>-1.227818E-11</v>
      </c>
      <c r="B207" s="22">
        <v>80.904629999999997</v>
      </c>
      <c r="C207" s="22">
        <v>-2.393335E-9</v>
      </c>
      <c r="D207" s="22">
        <v>81.861680000000007</v>
      </c>
    </row>
    <row r="208" spans="1:4">
      <c r="A208" s="22">
        <v>-6.593837E-12</v>
      </c>
      <c r="B208" s="22">
        <v>81.310649999999995</v>
      </c>
      <c r="C208" s="22">
        <v>-1.9201709999999999E-9</v>
      </c>
      <c r="D208" s="22">
        <v>82.267700000000005</v>
      </c>
    </row>
    <row r="209" spans="1:4">
      <c r="A209" s="22">
        <v>-5.2295949999999998E-12</v>
      </c>
      <c r="B209" s="22">
        <v>81.715670000000003</v>
      </c>
      <c r="C209" s="22">
        <v>-2.2505449999999999E-9</v>
      </c>
      <c r="D209" s="22">
        <v>82.672730000000001</v>
      </c>
    </row>
    <row r="210" spans="1:4">
      <c r="A210" s="22">
        <v>-2.9103829999999999E-11</v>
      </c>
      <c r="B210" s="22">
        <v>82.120699999999999</v>
      </c>
      <c r="C210" s="22">
        <v>-1.765329E-9</v>
      </c>
      <c r="D210" s="22">
        <v>83.076750000000004</v>
      </c>
    </row>
    <row r="211" spans="1:4">
      <c r="A211" s="22">
        <v>-1.773515E-11</v>
      </c>
      <c r="B211" s="22">
        <v>82.526719999999997</v>
      </c>
      <c r="C211" s="22">
        <v>-2.1632329999999999E-9</v>
      </c>
      <c r="D211" s="22">
        <v>83.480770000000007</v>
      </c>
    </row>
    <row r="212" spans="1:4">
      <c r="A212" s="22">
        <v>-5.2295949999999998E-12</v>
      </c>
      <c r="B212" s="22">
        <v>82.931740000000005</v>
      </c>
      <c r="C212" s="22">
        <v>-1.9410890000000001E-9</v>
      </c>
      <c r="D212" s="22">
        <v>83.885800000000003</v>
      </c>
    </row>
    <row r="213" spans="1:4">
      <c r="A213" s="22">
        <v>-1.2732930000000001E-11</v>
      </c>
      <c r="B213" s="22">
        <v>83.337770000000006</v>
      </c>
      <c r="C213" s="22">
        <v>-1.9995240000000002E-9</v>
      </c>
      <c r="D213" s="22">
        <v>84.290819999999997</v>
      </c>
    </row>
    <row r="214" spans="1:4">
      <c r="A214" s="22">
        <v>-1.773515E-11</v>
      </c>
      <c r="B214" s="22">
        <v>83.744789999999995</v>
      </c>
      <c r="C214" s="22"/>
      <c r="D214" s="22"/>
    </row>
    <row r="215" spans="1:4">
      <c r="A215" s="22">
        <v>-3.6834540000000001E-11</v>
      </c>
      <c r="B215" s="22">
        <v>84.149810000000002</v>
      </c>
      <c r="C215" s="22"/>
      <c r="D215" s="22"/>
    </row>
    <row r="216" spans="1:4">
      <c r="A216" s="22">
        <v>-5.2068570000000003E-11</v>
      </c>
      <c r="B216" s="22">
        <v>84.558840000000004</v>
      </c>
      <c r="C216" s="22"/>
      <c r="D216" s="22"/>
    </row>
    <row r="217" spans="1:4">
      <c r="A217" s="22">
        <v>-7.7307050000000002E-12</v>
      </c>
      <c r="B217" s="22">
        <v>84.964860000000002</v>
      </c>
      <c r="C217" s="22"/>
      <c r="D217" s="22"/>
    </row>
    <row r="218" spans="1:4">
      <c r="A218" s="22">
        <v>-8.6401999999999995E-12</v>
      </c>
      <c r="B218" s="22">
        <v>85.369879999999995</v>
      </c>
      <c r="C218" s="22"/>
      <c r="D218" s="22"/>
    </row>
    <row r="219" spans="1:4">
      <c r="A219" s="22">
        <v>-5.6843419999999999E-12</v>
      </c>
      <c r="B219" s="22">
        <v>85.774910000000006</v>
      </c>
      <c r="C219" s="22"/>
      <c r="D219" s="22"/>
    </row>
    <row r="220" spans="1:4">
      <c r="A220" s="22">
        <v>-1.045919E-11</v>
      </c>
      <c r="B220" s="22">
        <v>86.179929999999999</v>
      </c>
      <c r="C220" s="22"/>
      <c r="D220" s="22"/>
    </row>
    <row r="221" spans="1:4">
      <c r="A221" s="22">
        <v>-2.0236259999999999E-11</v>
      </c>
      <c r="B221" s="22">
        <v>86.584950000000006</v>
      </c>
      <c r="C221" s="22"/>
      <c r="D221" s="22"/>
    </row>
    <row r="222" spans="1:4">
      <c r="A222" s="22">
        <v>-1.6598279999999999E-11</v>
      </c>
      <c r="B222" s="22">
        <v>86.989980000000003</v>
      </c>
      <c r="C222" s="22"/>
      <c r="D222" s="22"/>
    </row>
    <row r="223" spans="1:4">
      <c r="A223" s="22">
        <v>-4.6838980000000002E-11</v>
      </c>
      <c r="B223" s="22">
        <v>87.394999999999996</v>
      </c>
      <c r="C223" s="22"/>
      <c r="D223" s="22"/>
    </row>
    <row r="224" spans="1:4">
      <c r="A224" s="22">
        <v>-5.2295949999999998E-12</v>
      </c>
      <c r="B224" s="22">
        <v>87.802019999999999</v>
      </c>
      <c r="C224" s="22"/>
      <c r="D224" s="22"/>
    </row>
    <row r="225" spans="1:4">
      <c r="A225" s="22">
        <v>-6.593837E-12</v>
      </c>
      <c r="B225" s="22">
        <v>88.206040000000002</v>
      </c>
      <c r="C225" s="22"/>
      <c r="D225" s="22"/>
    </row>
    <row r="226" spans="1:4">
      <c r="A226" s="22">
        <v>-6.1390890000000001E-12</v>
      </c>
      <c r="B226" s="22">
        <v>88.612070000000003</v>
      </c>
      <c r="C226" s="22"/>
      <c r="D226" s="22"/>
    </row>
    <row r="227" spans="1:4">
      <c r="A227" s="22">
        <v>-5.6843419999999999E-12</v>
      </c>
      <c r="B227" s="22">
        <v>89.019090000000006</v>
      </c>
      <c r="C227" s="22"/>
      <c r="D227" s="22"/>
    </row>
    <row r="228" spans="1:4">
      <c r="A228" s="22">
        <v>-4.7748469999999999E-12</v>
      </c>
      <c r="B228" s="22">
        <v>89.423109999999994</v>
      </c>
      <c r="C228" s="22"/>
      <c r="D228" s="22"/>
    </row>
    <row r="229" spans="1:4">
      <c r="A229" s="22"/>
      <c r="B229" s="22"/>
      <c r="C229" s="22"/>
      <c r="D229" s="22"/>
    </row>
    <row r="230" spans="1:4">
      <c r="A230" s="22"/>
      <c r="B230" s="22"/>
      <c r="C230" s="22"/>
      <c r="D230" s="22"/>
    </row>
    <row r="231" spans="1:4">
      <c r="A231" s="22"/>
      <c r="B231" s="22"/>
      <c r="C231" s="22"/>
      <c r="D231" s="22"/>
    </row>
    <row r="232" spans="1:4">
      <c r="A232" s="22"/>
      <c r="B232" s="22"/>
      <c r="C232" s="22"/>
      <c r="D232" s="22"/>
    </row>
    <row r="233" spans="1:4">
      <c r="A233" s="22"/>
      <c r="B233" s="22"/>
      <c r="C233" s="22"/>
      <c r="D233" s="22"/>
    </row>
    <row r="234" spans="1:4">
      <c r="A234" s="22"/>
      <c r="B234" s="22"/>
      <c r="C234" s="22"/>
      <c r="D234" s="22"/>
    </row>
    <row r="235" spans="1:4">
      <c r="A235" s="22"/>
      <c r="B235" s="22"/>
      <c r="C235" s="22"/>
      <c r="D235" s="22"/>
    </row>
    <row r="236" spans="1:4">
      <c r="A236" s="22"/>
      <c r="B236" s="22"/>
      <c r="C236" s="22"/>
      <c r="D236" s="22"/>
    </row>
    <row r="237" spans="1:4">
      <c r="A237" s="22"/>
      <c r="B237" s="22"/>
      <c r="C237" s="22"/>
      <c r="D237" s="22"/>
    </row>
    <row r="238" spans="1:4">
      <c r="A238" s="22"/>
      <c r="B238" s="22"/>
      <c r="C238" s="22"/>
      <c r="D238" s="22"/>
    </row>
    <row r="239" spans="1:4">
      <c r="A239" s="22"/>
      <c r="B239" s="22"/>
      <c r="C239" s="22"/>
      <c r="D239" s="22"/>
    </row>
    <row r="240" spans="1:4">
      <c r="A240" s="22"/>
      <c r="B240" s="22"/>
      <c r="C240" s="22"/>
      <c r="D240" s="22"/>
    </row>
    <row r="241" spans="1:4">
      <c r="A241" s="22"/>
      <c r="B241" s="22"/>
      <c r="C241" s="22"/>
      <c r="D241" s="22"/>
    </row>
    <row r="242" spans="1:4">
      <c r="A242" s="22"/>
      <c r="B242" s="22"/>
      <c r="C242" s="22"/>
      <c r="D242" s="22"/>
    </row>
    <row r="243" spans="1:4">
      <c r="A243" s="22"/>
      <c r="B243" s="22"/>
      <c r="C243" s="22"/>
      <c r="D243" s="22"/>
    </row>
    <row r="244" spans="1:4">
      <c r="A244" s="22"/>
      <c r="B244" s="22"/>
      <c r="C244" s="22"/>
      <c r="D244" s="22"/>
    </row>
    <row r="245" spans="1:4">
      <c r="A245" s="22"/>
      <c r="B245" s="22"/>
      <c r="C245" s="22"/>
      <c r="D245" s="22"/>
    </row>
    <row r="246" spans="1:4">
      <c r="A246" s="22"/>
      <c r="B246" s="22"/>
      <c r="C246" s="22"/>
      <c r="D246" s="22"/>
    </row>
    <row r="247" spans="1:4">
      <c r="A247" s="22"/>
      <c r="B247" s="22"/>
      <c r="C247" s="22"/>
      <c r="D247" s="22"/>
    </row>
    <row r="248" spans="1:4">
      <c r="A248" s="22"/>
      <c r="B248" s="22"/>
      <c r="C248" s="22"/>
      <c r="D248" s="22"/>
    </row>
    <row r="249" spans="1:4">
      <c r="A249" s="22"/>
      <c r="B249" s="22"/>
      <c r="C249" s="22"/>
      <c r="D249" s="22"/>
    </row>
    <row r="250" spans="1:4">
      <c r="A250" s="22"/>
      <c r="B250" s="22"/>
      <c r="C250" s="22"/>
      <c r="D250" s="22"/>
    </row>
    <row r="251" spans="1:4">
      <c r="A251" s="22"/>
      <c r="B251" s="22"/>
      <c r="C251" s="22"/>
      <c r="D251" s="22"/>
    </row>
    <row r="252" spans="1:4">
      <c r="A252" s="22"/>
      <c r="B252" s="22"/>
      <c r="C252" s="22"/>
      <c r="D252" s="22"/>
    </row>
    <row r="253" spans="1:4">
      <c r="A253" s="22"/>
      <c r="B253" s="22"/>
      <c r="C253" s="22"/>
      <c r="D253" s="22"/>
    </row>
    <row r="254" spans="1:4">
      <c r="A254" s="22"/>
      <c r="B254" s="22"/>
      <c r="C254" s="22"/>
      <c r="D254" s="22"/>
    </row>
    <row r="255" spans="1:4">
      <c r="A255" s="22"/>
      <c r="B255" s="22"/>
      <c r="C255" s="22"/>
      <c r="D255" s="22"/>
    </row>
    <row r="256" spans="1:4">
      <c r="A256" s="22"/>
      <c r="B256" s="22"/>
      <c r="C256" s="22"/>
      <c r="D256" s="22"/>
    </row>
    <row r="257" spans="1:4">
      <c r="A257" s="22"/>
      <c r="B257" s="22"/>
      <c r="C257" s="22"/>
      <c r="D257" s="22"/>
    </row>
    <row r="258" spans="1:4">
      <c r="A258" s="22"/>
      <c r="B258" s="22"/>
      <c r="C258" s="22"/>
      <c r="D258" s="22"/>
    </row>
    <row r="259" spans="1:4">
      <c r="A259" s="22"/>
      <c r="B259" s="22"/>
      <c r="C259" s="22"/>
      <c r="D259" s="22"/>
    </row>
    <row r="260" spans="1:4">
      <c r="A260" s="22"/>
      <c r="B260" s="22"/>
      <c r="C260" s="22"/>
      <c r="D260" s="22"/>
    </row>
    <row r="261" spans="1:4">
      <c r="A261" s="22"/>
      <c r="B261" s="22"/>
      <c r="C261" s="22"/>
      <c r="D261" s="22"/>
    </row>
    <row r="262" spans="1:4">
      <c r="A262" s="22"/>
      <c r="B262" s="22"/>
      <c r="C262" s="22"/>
      <c r="D262" s="22"/>
    </row>
    <row r="263" spans="1:4">
      <c r="A263" s="22"/>
      <c r="B263" s="22"/>
      <c r="C263" s="22"/>
      <c r="D263" s="22"/>
    </row>
    <row r="264" spans="1:4">
      <c r="A264" s="22"/>
      <c r="B264" s="22"/>
      <c r="C264" s="22"/>
      <c r="D264" s="22"/>
    </row>
    <row r="265" spans="1:4">
      <c r="A265" s="22"/>
      <c r="B265" s="22"/>
      <c r="C265" s="22"/>
      <c r="D265" s="22"/>
    </row>
    <row r="266" spans="1:4">
      <c r="A266" s="22"/>
      <c r="B266" s="22"/>
      <c r="C266" s="22"/>
      <c r="D266" s="22"/>
    </row>
    <row r="267" spans="1:4">
      <c r="A267" s="22"/>
      <c r="B267" s="22"/>
      <c r="C267" s="22"/>
      <c r="D267" s="22"/>
    </row>
    <row r="268" spans="1:4">
      <c r="A268" s="22"/>
      <c r="B268" s="22"/>
      <c r="C268" s="22"/>
      <c r="D268" s="22"/>
    </row>
    <row r="269" spans="1:4">
      <c r="A269" s="22"/>
      <c r="B269" s="22"/>
      <c r="C269" s="22"/>
      <c r="D269" s="22"/>
    </row>
    <row r="270" spans="1:4">
      <c r="A270" s="22"/>
      <c r="B270" s="22"/>
      <c r="C270" s="22"/>
      <c r="D270" s="22"/>
    </row>
    <row r="271" spans="1:4">
      <c r="A271" s="22"/>
      <c r="B271" s="22"/>
      <c r="C271" s="22"/>
      <c r="D271" s="22"/>
    </row>
    <row r="272" spans="1:4">
      <c r="A272" s="22"/>
      <c r="B272" s="22"/>
      <c r="C272" s="22"/>
      <c r="D272" s="22"/>
    </row>
    <row r="273" spans="1:4">
      <c r="A273" s="22"/>
      <c r="B273" s="22"/>
      <c r="C273" s="22"/>
      <c r="D273" s="22"/>
    </row>
    <row r="274" spans="1:4">
      <c r="A274" s="22"/>
      <c r="B274" s="22"/>
      <c r="C274" s="22"/>
      <c r="D274" s="22"/>
    </row>
    <row r="275" spans="1:4">
      <c r="A275" s="22"/>
      <c r="B275" s="22"/>
      <c r="C275" s="22"/>
      <c r="D275" s="22"/>
    </row>
    <row r="276" spans="1:4">
      <c r="A276" s="22"/>
      <c r="B276" s="22"/>
      <c r="C276" s="22"/>
      <c r="D276" s="22"/>
    </row>
    <row r="277" spans="1:4">
      <c r="A277" s="22"/>
      <c r="B277" s="22"/>
      <c r="C277" s="22"/>
      <c r="D277" s="22"/>
    </row>
    <row r="278" spans="1:4">
      <c r="A278" s="22"/>
      <c r="B278" s="22"/>
      <c r="C278" s="22"/>
      <c r="D278" s="22"/>
    </row>
    <row r="279" spans="1:4">
      <c r="A279" s="22"/>
      <c r="B279" s="22"/>
      <c r="C279" s="22"/>
      <c r="D279" s="22"/>
    </row>
    <row r="280" spans="1:4">
      <c r="A280" s="22"/>
      <c r="B280" s="22"/>
      <c r="C280" s="22"/>
      <c r="D280" s="22"/>
    </row>
    <row r="281" spans="1:4">
      <c r="A281" s="22"/>
      <c r="B281" s="22"/>
      <c r="C281" s="22"/>
      <c r="D281" s="22"/>
    </row>
    <row r="282" spans="1:4">
      <c r="A282" s="22"/>
      <c r="B282" s="22"/>
      <c r="C282" s="22"/>
      <c r="D282" s="22"/>
    </row>
    <row r="283" spans="1:4">
      <c r="A283" s="22"/>
      <c r="B283" s="22"/>
      <c r="C283" s="22"/>
      <c r="D283" s="22"/>
    </row>
    <row r="284" spans="1:4">
      <c r="A284" s="22"/>
      <c r="B284" s="22"/>
      <c r="C284" s="22"/>
      <c r="D284" s="22"/>
    </row>
    <row r="285" spans="1:4">
      <c r="A285" s="22"/>
      <c r="B285" s="22"/>
      <c r="C285" s="22"/>
      <c r="D285" s="22"/>
    </row>
    <row r="286" spans="1:4">
      <c r="A286" s="22"/>
      <c r="B286" s="22"/>
      <c r="C286" s="22"/>
      <c r="D286" s="22"/>
    </row>
    <row r="287" spans="1:4">
      <c r="A287" s="22"/>
      <c r="B287" s="22"/>
      <c r="C287" s="22"/>
      <c r="D287" s="22"/>
    </row>
    <row r="288" spans="1:4">
      <c r="A288" s="22"/>
      <c r="B288" s="22"/>
      <c r="C288" s="22"/>
      <c r="D288" s="22"/>
    </row>
    <row r="289" spans="1:4">
      <c r="A289" s="22"/>
      <c r="B289" s="22"/>
      <c r="C289" s="22"/>
      <c r="D289" s="22"/>
    </row>
    <row r="290" spans="1:4">
      <c r="A290" s="22"/>
      <c r="B290" s="22"/>
      <c r="C290" s="22"/>
      <c r="D290" s="22"/>
    </row>
    <row r="291" spans="1:4">
      <c r="A291" s="22"/>
      <c r="B291" s="22"/>
      <c r="C291" s="22"/>
      <c r="D291" s="22"/>
    </row>
    <row r="292" spans="1:4">
      <c r="A292" s="22"/>
      <c r="B292" s="22"/>
      <c r="C292" s="22"/>
      <c r="D292" s="22"/>
    </row>
    <row r="293" spans="1:4">
      <c r="A293" s="22"/>
      <c r="B293" s="22"/>
      <c r="C293" s="22"/>
      <c r="D293" s="22"/>
    </row>
    <row r="294" spans="1:4">
      <c r="A294" s="22"/>
      <c r="B294" s="22"/>
      <c r="C294" s="22"/>
      <c r="D294" s="22"/>
    </row>
    <row r="295" spans="1:4">
      <c r="A295" s="22"/>
      <c r="B295" s="22"/>
      <c r="C295" s="22"/>
      <c r="D295" s="22"/>
    </row>
    <row r="296" spans="1:4">
      <c r="A296" s="22"/>
      <c r="B296" s="22"/>
      <c r="C296" s="22"/>
      <c r="D296" s="22"/>
    </row>
    <row r="297" spans="1:4">
      <c r="A297" s="22"/>
      <c r="B297" s="22"/>
      <c r="C297" s="22"/>
      <c r="D297" s="22"/>
    </row>
    <row r="298" spans="1:4">
      <c r="A298" s="22"/>
      <c r="B298" s="22"/>
      <c r="C298" s="22"/>
      <c r="D298" s="22"/>
    </row>
    <row r="299" spans="1:4">
      <c r="A299" s="22"/>
      <c r="B299" s="22"/>
      <c r="C299" s="22"/>
      <c r="D299" s="22"/>
    </row>
    <row r="300" spans="1:4">
      <c r="A300" s="22"/>
      <c r="B300" s="22"/>
      <c r="C300" s="22"/>
      <c r="D300" s="22"/>
    </row>
    <row r="301" spans="1:4">
      <c r="A301" s="22"/>
      <c r="B301" s="22"/>
      <c r="C301" s="22"/>
      <c r="D301" s="22"/>
    </row>
    <row r="302" spans="1:4">
      <c r="A302" s="22"/>
      <c r="B302" s="22"/>
      <c r="C302" s="22"/>
      <c r="D302" s="22"/>
    </row>
    <row r="303" spans="1:4">
      <c r="A303" s="22"/>
      <c r="B303" s="22"/>
      <c r="C303" s="22"/>
      <c r="D303" s="22"/>
    </row>
    <row r="304" spans="1:4">
      <c r="A304" s="22"/>
      <c r="B304" s="22"/>
      <c r="C304" s="22"/>
      <c r="D304" s="22"/>
    </row>
    <row r="305" spans="1:4">
      <c r="A305" s="22"/>
      <c r="B305" s="22"/>
      <c r="C305" s="22"/>
      <c r="D305" s="22"/>
    </row>
    <row r="306" spans="1:4">
      <c r="A306" s="22"/>
      <c r="B306" s="22"/>
      <c r="C306" s="22"/>
      <c r="D306" s="22"/>
    </row>
    <row r="307" spans="1:4">
      <c r="A307" s="22"/>
      <c r="B307" s="22"/>
      <c r="C307" s="22"/>
      <c r="D307" s="22"/>
    </row>
    <row r="308" spans="1:4">
      <c r="A308" s="22"/>
      <c r="B308" s="22"/>
      <c r="C308" s="22"/>
      <c r="D308" s="22"/>
    </row>
    <row r="309" spans="1:4">
      <c r="A309" s="22"/>
      <c r="B309" s="22"/>
      <c r="C309" s="22"/>
      <c r="D309" s="22"/>
    </row>
    <row r="310" spans="1:4">
      <c r="A310" s="22"/>
      <c r="B310" s="22"/>
      <c r="C310" s="22"/>
      <c r="D310" s="22"/>
    </row>
    <row r="311" spans="1:4">
      <c r="A311" s="22"/>
      <c r="B311" s="22"/>
      <c r="C311" s="22"/>
      <c r="D311" s="22"/>
    </row>
    <row r="312" spans="1:4">
      <c r="A312" s="22"/>
      <c r="B312" s="22"/>
      <c r="C312" s="22"/>
      <c r="D312" s="22"/>
    </row>
    <row r="313" spans="1:4">
      <c r="A313" s="22"/>
      <c r="B313" s="22"/>
      <c r="C313" s="22"/>
      <c r="D313" s="22"/>
    </row>
    <row r="314" spans="1:4">
      <c r="A314" s="22"/>
      <c r="B314" s="22"/>
      <c r="C314" s="22"/>
      <c r="D314" s="22"/>
    </row>
    <row r="315" spans="1:4">
      <c r="A315" s="22"/>
      <c r="B315" s="22"/>
      <c r="C315" s="22"/>
      <c r="D315" s="22"/>
    </row>
    <row r="316" spans="1:4">
      <c r="A316" s="22"/>
      <c r="B316" s="22"/>
      <c r="C316" s="22"/>
      <c r="D316" s="22"/>
    </row>
    <row r="317" spans="1:4">
      <c r="A317" s="22"/>
      <c r="B317" s="22"/>
      <c r="C317" s="22"/>
      <c r="D317" s="22"/>
    </row>
    <row r="318" spans="1:4">
      <c r="A318" s="22"/>
      <c r="B318" s="22"/>
      <c r="C318" s="22"/>
      <c r="D318" s="22"/>
    </row>
    <row r="319" spans="1:4">
      <c r="A319" s="22"/>
      <c r="B319" s="22"/>
      <c r="C319" s="22"/>
      <c r="D319" s="22"/>
    </row>
    <row r="320" spans="1:4">
      <c r="A320" s="22"/>
      <c r="B320" s="22"/>
      <c r="C320" s="22"/>
      <c r="D320" s="22"/>
    </row>
    <row r="321" spans="1:4">
      <c r="A321" s="22"/>
      <c r="B321" s="22"/>
      <c r="C321" s="22"/>
      <c r="D321" s="22"/>
    </row>
    <row r="322" spans="1:4">
      <c r="A322" s="22"/>
      <c r="B322" s="22"/>
      <c r="C322" s="22"/>
      <c r="D322" s="22"/>
    </row>
    <row r="323" spans="1:4">
      <c r="A323" s="22"/>
      <c r="B323" s="22"/>
      <c r="C323" s="22"/>
      <c r="D323" s="22"/>
    </row>
    <row r="324" spans="1:4">
      <c r="A324" s="22"/>
      <c r="B324" s="22"/>
      <c r="C324" s="22"/>
      <c r="D324" s="22"/>
    </row>
    <row r="325" spans="1:4">
      <c r="A325" s="22"/>
      <c r="B325" s="22"/>
      <c r="C325" s="22"/>
      <c r="D325" s="22"/>
    </row>
    <row r="326" spans="1:4">
      <c r="A326" s="22"/>
      <c r="B326" s="22"/>
      <c r="C326" s="22"/>
      <c r="D326" s="22"/>
    </row>
    <row r="327" spans="1:4">
      <c r="A327" s="22"/>
      <c r="B327" s="22"/>
      <c r="C327" s="22"/>
      <c r="D327" s="22"/>
    </row>
    <row r="328" spans="1:4">
      <c r="A328" s="22"/>
      <c r="B328" s="22"/>
      <c r="C328" s="22"/>
      <c r="D328" s="22"/>
    </row>
    <row r="329" spans="1:4">
      <c r="A329" s="22"/>
      <c r="B329" s="22"/>
      <c r="C329" s="22"/>
      <c r="D329" s="22"/>
    </row>
    <row r="330" spans="1:4">
      <c r="A330" s="22"/>
      <c r="B330" s="22"/>
      <c r="C330" s="22"/>
      <c r="D330" s="22"/>
    </row>
    <row r="331" spans="1:4">
      <c r="A331" s="22"/>
      <c r="B331" s="22"/>
      <c r="C331" s="22"/>
      <c r="D331" s="22"/>
    </row>
    <row r="332" spans="1:4">
      <c r="A332" s="22"/>
      <c r="B332" s="22"/>
      <c r="C332" s="22"/>
      <c r="D332" s="22"/>
    </row>
    <row r="333" spans="1:4">
      <c r="A333" s="22"/>
      <c r="B333" s="22"/>
      <c r="C333" s="22"/>
      <c r="D333" s="22"/>
    </row>
    <row r="334" spans="1:4">
      <c r="A334" s="22"/>
      <c r="B334" s="22"/>
      <c r="C334" s="22"/>
      <c r="D334" s="22"/>
    </row>
    <row r="335" spans="1:4">
      <c r="A335" s="22"/>
      <c r="B335" s="22"/>
      <c r="C335" s="22"/>
      <c r="D335" s="22"/>
    </row>
    <row r="336" spans="1:4">
      <c r="A336" s="22"/>
      <c r="B336" s="22"/>
      <c r="C336" s="22"/>
      <c r="D336" s="22"/>
    </row>
    <row r="337" spans="1:4">
      <c r="A337" s="22"/>
      <c r="B337" s="22"/>
      <c r="C337" s="22"/>
      <c r="D337" s="22"/>
    </row>
    <row r="338" spans="1:4">
      <c r="A338" s="22"/>
      <c r="B338" s="22"/>
      <c r="C338" s="22"/>
      <c r="D338" s="22"/>
    </row>
    <row r="339" spans="1:4">
      <c r="A339" s="22"/>
      <c r="B339" s="22"/>
      <c r="C339" s="22"/>
      <c r="D339" s="22"/>
    </row>
    <row r="340" spans="1:4">
      <c r="A340" s="22"/>
      <c r="B340" s="22"/>
      <c r="C340" s="22"/>
      <c r="D340" s="22"/>
    </row>
    <row r="341" spans="1:4">
      <c r="A341" s="22"/>
      <c r="B341" s="22"/>
      <c r="C341" s="22"/>
      <c r="D341" s="22"/>
    </row>
    <row r="342" spans="1:4">
      <c r="A342" s="22"/>
      <c r="B342" s="22"/>
      <c r="C342" s="22"/>
      <c r="D342" s="22"/>
    </row>
    <row r="343" spans="1:4">
      <c r="A343" s="22"/>
      <c r="B343" s="22"/>
      <c r="C343" s="22"/>
      <c r="D343" s="22"/>
    </row>
    <row r="344" spans="1:4">
      <c r="A344" s="22"/>
      <c r="B344" s="22"/>
      <c r="C344" s="22"/>
      <c r="D344" s="22"/>
    </row>
    <row r="345" spans="1:4">
      <c r="A345" s="22"/>
      <c r="B345" s="22"/>
      <c r="C345" s="22"/>
      <c r="D345" s="22"/>
    </row>
    <row r="346" spans="1:4">
      <c r="A346" s="22"/>
      <c r="B346" s="22"/>
      <c r="C346" s="22"/>
      <c r="D346" s="22"/>
    </row>
    <row r="347" spans="1:4">
      <c r="A347" s="22"/>
      <c r="B347" s="22"/>
      <c r="C347" s="22"/>
      <c r="D347" s="22"/>
    </row>
    <row r="348" spans="1:4">
      <c r="A348" s="22"/>
      <c r="B348" s="22"/>
      <c r="C348" s="22"/>
      <c r="D348" s="22"/>
    </row>
    <row r="349" spans="1:4">
      <c r="A349" s="22"/>
      <c r="B349" s="22"/>
      <c r="C349" s="22"/>
      <c r="D349" s="22"/>
    </row>
    <row r="350" spans="1:4">
      <c r="A350" s="22"/>
      <c r="B350" s="22"/>
      <c r="C350" s="22"/>
      <c r="D350" s="22"/>
    </row>
    <row r="351" spans="1:4">
      <c r="A351" s="22"/>
      <c r="B351" s="22"/>
      <c r="C351" s="22"/>
      <c r="D351" s="22"/>
    </row>
    <row r="352" spans="1:4">
      <c r="A352" s="22"/>
      <c r="B352" s="22"/>
      <c r="C352" s="22"/>
      <c r="D352" s="22"/>
    </row>
    <row r="353" spans="1:4">
      <c r="A353" s="22"/>
      <c r="B353" s="22"/>
      <c r="C353" s="22"/>
      <c r="D353" s="22"/>
    </row>
    <row r="354" spans="1:4">
      <c r="A354" s="22"/>
      <c r="B354" s="22"/>
      <c r="C354" s="22"/>
      <c r="D354" s="22"/>
    </row>
    <row r="355" spans="1:4">
      <c r="A355" s="22"/>
      <c r="B355" s="22"/>
      <c r="C355" s="22"/>
      <c r="D355" s="22"/>
    </row>
    <row r="356" spans="1:4">
      <c r="A356" s="22"/>
      <c r="B356" s="22"/>
      <c r="C356" s="22"/>
      <c r="D356" s="22"/>
    </row>
    <row r="357" spans="1:4">
      <c r="A357" s="22"/>
      <c r="B357" s="22"/>
      <c r="C357" s="22"/>
      <c r="D357" s="22"/>
    </row>
    <row r="358" spans="1:4">
      <c r="A358" s="22"/>
      <c r="B358" s="22"/>
      <c r="C358" s="22"/>
      <c r="D358" s="22"/>
    </row>
    <row r="359" spans="1:4">
      <c r="A359" s="22"/>
      <c r="B359" s="22"/>
      <c r="C359" s="22"/>
      <c r="D359" s="22"/>
    </row>
    <row r="360" spans="1:4">
      <c r="A360" s="22"/>
      <c r="B360" s="22"/>
      <c r="C360" s="22"/>
      <c r="D360" s="22"/>
    </row>
    <row r="361" spans="1:4">
      <c r="A361" s="22"/>
      <c r="B361" s="22"/>
      <c r="C361" s="22"/>
      <c r="D361" s="22"/>
    </row>
    <row r="362" spans="1:4">
      <c r="A362" s="22"/>
      <c r="B362" s="22"/>
      <c r="C362" s="22"/>
      <c r="D362" s="22"/>
    </row>
    <row r="363" spans="1:4">
      <c r="A363" s="22"/>
      <c r="B363" s="22"/>
      <c r="C363" s="22"/>
      <c r="D363" s="22"/>
    </row>
    <row r="364" spans="1:4">
      <c r="A364" s="22"/>
      <c r="B364" s="22"/>
      <c r="C364" s="22"/>
      <c r="D364" s="22"/>
    </row>
    <row r="365" spans="1:4">
      <c r="A365" s="22"/>
      <c r="B365" s="22"/>
      <c r="C365" s="22"/>
      <c r="D365" s="22"/>
    </row>
    <row r="366" spans="1:4">
      <c r="A366" s="22"/>
      <c r="B366" s="22"/>
      <c r="C366" s="22"/>
      <c r="D366" s="22"/>
    </row>
    <row r="367" spans="1:4">
      <c r="A367" s="22"/>
      <c r="B367" s="22"/>
      <c r="C367" s="22"/>
      <c r="D367" s="22"/>
    </row>
    <row r="368" spans="1:4">
      <c r="A368" s="22"/>
      <c r="B368" s="22"/>
      <c r="C368" s="22"/>
      <c r="D368" s="22"/>
    </row>
    <row r="369" spans="1:4">
      <c r="A369" s="22"/>
      <c r="B369" s="22"/>
      <c r="C369" s="22"/>
      <c r="D369" s="22"/>
    </row>
    <row r="370" spans="1:4">
      <c r="A370" s="22"/>
      <c r="B370" s="22"/>
      <c r="C370" s="22"/>
      <c r="D370" s="22"/>
    </row>
    <row r="371" spans="1:4">
      <c r="A371" s="22"/>
      <c r="B371" s="22"/>
      <c r="C371" s="22"/>
      <c r="D371" s="22"/>
    </row>
    <row r="372" spans="1:4">
      <c r="A372" s="22"/>
      <c r="B372" s="22"/>
      <c r="C372" s="22"/>
      <c r="D372" s="22"/>
    </row>
    <row r="373" spans="1:4">
      <c r="A373" s="22"/>
      <c r="B373" s="22"/>
      <c r="C373" s="22"/>
      <c r="D373" s="22"/>
    </row>
    <row r="374" spans="1:4">
      <c r="A374" s="22"/>
      <c r="B374" s="22"/>
      <c r="C374" s="22"/>
      <c r="D374" s="22"/>
    </row>
    <row r="375" spans="1:4">
      <c r="A375" s="22"/>
      <c r="B375" s="22"/>
      <c r="C375" s="22"/>
      <c r="D375" s="22"/>
    </row>
    <row r="376" spans="1:4">
      <c r="A376" s="22"/>
      <c r="B376" s="22"/>
      <c r="C376" s="22"/>
      <c r="D376" s="22"/>
    </row>
    <row r="377" spans="1:4">
      <c r="A377" s="22"/>
      <c r="B377" s="22"/>
      <c r="C377" s="22"/>
      <c r="D377" s="22"/>
    </row>
    <row r="378" spans="1:4">
      <c r="A378" s="22"/>
      <c r="B378" s="22"/>
      <c r="C378" s="22"/>
      <c r="D378" s="22"/>
    </row>
    <row r="379" spans="1:4">
      <c r="A379" s="22"/>
      <c r="B379" s="22"/>
      <c r="C379" s="22"/>
      <c r="D379" s="22"/>
    </row>
    <row r="380" spans="1:4">
      <c r="A380" s="22"/>
      <c r="B380" s="22"/>
      <c r="C380" s="22"/>
      <c r="D380" s="22"/>
    </row>
    <row r="381" spans="1:4">
      <c r="A381" s="22"/>
      <c r="B381" s="22"/>
      <c r="C381" s="22"/>
      <c r="D381" s="22"/>
    </row>
    <row r="382" spans="1:4">
      <c r="A382" s="22"/>
      <c r="B382" s="22"/>
      <c r="C382" s="22"/>
      <c r="D382" s="22"/>
    </row>
    <row r="383" spans="1:4">
      <c r="A383" s="22"/>
      <c r="B383" s="22"/>
      <c r="C383" s="22"/>
      <c r="D383" s="22"/>
    </row>
    <row r="384" spans="1:4">
      <c r="A384" s="22"/>
      <c r="B384" s="22"/>
      <c r="C384" s="22"/>
      <c r="D384" s="22"/>
    </row>
    <row r="385" spans="1:4">
      <c r="A385" s="22"/>
      <c r="B385" s="22"/>
      <c r="C385" s="22"/>
      <c r="D385" s="22"/>
    </row>
    <row r="386" spans="1:4">
      <c r="A386" s="22"/>
      <c r="B386" s="22"/>
      <c r="C386" s="22"/>
      <c r="D386" s="22"/>
    </row>
    <row r="387" spans="1:4">
      <c r="A387" s="22"/>
      <c r="B387" s="22"/>
      <c r="C387" s="22"/>
      <c r="D387" s="22"/>
    </row>
    <row r="388" spans="1:4">
      <c r="A388" s="22"/>
      <c r="B388" s="22"/>
      <c r="C388" s="22"/>
      <c r="D388" s="22"/>
    </row>
    <row r="389" spans="1:4">
      <c r="A389" s="22"/>
      <c r="B389" s="22"/>
      <c r="C389" s="22"/>
      <c r="D389" s="22"/>
    </row>
    <row r="390" spans="1:4">
      <c r="A390" s="22"/>
      <c r="B390" s="22"/>
      <c r="C390" s="22"/>
      <c r="D390" s="22"/>
    </row>
    <row r="391" spans="1:4">
      <c r="A391" s="22"/>
      <c r="B391" s="22"/>
      <c r="C391" s="22"/>
      <c r="D391" s="22"/>
    </row>
    <row r="392" spans="1:4">
      <c r="A392" s="22"/>
      <c r="B392" s="22"/>
      <c r="C392" s="22"/>
      <c r="D392" s="22"/>
    </row>
    <row r="393" spans="1:4">
      <c r="A393" s="22"/>
      <c r="B393" s="22"/>
      <c r="C393" s="22"/>
      <c r="D393" s="22"/>
    </row>
    <row r="394" spans="1:4">
      <c r="A394" s="22"/>
      <c r="B394" s="22"/>
      <c r="C394" s="22"/>
      <c r="D394" s="22"/>
    </row>
    <row r="395" spans="1:4">
      <c r="A395" s="22"/>
      <c r="B395" s="22"/>
      <c r="C395" s="22"/>
      <c r="D395" s="22"/>
    </row>
    <row r="396" spans="1:4">
      <c r="A396" s="22"/>
      <c r="B396" s="22"/>
      <c r="C396" s="22"/>
      <c r="D396" s="22"/>
    </row>
    <row r="397" spans="1:4">
      <c r="A397" s="22"/>
      <c r="B397" s="22"/>
      <c r="C397" s="22"/>
      <c r="D397" s="22"/>
    </row>
    <row r="398" spans="1:4">
      <c r="A398" s="22"/>
      <c r="B398" s="22"/>
      <c r="C398" s="22"/>
      <c r="D398" s="22"/>
    </row>
    <row r="399" spans="1:4">
      <c r="A399" s="22"/>
      <c r="B399" s="22"/>
      <c r="C399" s="22"/>
      <c r="D399" s="22"/>
    </row>
    <row r="400" spans="1:4">
      <c r="A400" s="22"/>
      <c r="B400" s="22"/>
      <c r="C400" s="22"/>
      <c r="D400" s="22"/>
    </row>
    <row r="401" spans="1:4">
      <c r="A401" s="22"/>
      <c r="B401" s="22"/>
      <c r="C401" s="22"/>
      <c r="D401" s="22"/>
    </row>
    <row r="402" spans="1:4">
      <c r="A402" s="22"/>
      <c r="B402" s="22"/>
      <c r="C402" s="22"/>
      <c r="D402" s="22"/>
    </row>
    <row r="403" spans="1:4">
      <c r="A403" s="22"/>
      <c r="B403" s="22"/>
      <c r="C403" s="22"/>
      <c r="D403" s="22"/>
    </row>
    <row r="404" spans="1:4">
      <c r="A404" s="22"/>
      <c r="B404" s="22"/>
      <c r="C404" s="22"/>
      <c r="D404" s="22"/>
    </row>
    <row r="405" spans="1:4">
      <c r="A405" s="22"/>
      <c r="B405" s="22"/>
      <c r="C405" s="22"/>
      <c r="D405" s="22"/>
    </row>
    <row r="406" spans="1:4">
      <c r="A406" s="22"/>
      <c r="B406" s="22"/>
      <c r="C406" s="22"/>
      <c r="D406" s="22"/>
    </row>
    <row r="407" spans="1:4">
      <c r="A407" s="22"/>
      <c r="B407" s="22"/>
      <c r="C407" s="22"/>
      <c r="D407" s="22"/>
    </row>
    <row r="408" spans="1:4">
      <c r="A408" s="22"/>
      <c r="B408" s="22"/>
      <c r="C408" s="22"/>
      <c r="D408" s="22"/>
    </row>
    <row r="409" spans="1:4">
      <c r="A409" s="22"/>
      <c r="B409" s="22"/>
      <c r="C409" s="22"/>
      <c r="D409" s="22"/>
    </row>
    <row r="410" spans="1:4">
      <c r="A410" s="22"/>
      <c r="B410" s="22"/>
      <c r="C410" s="22"/>
      <c r="D410" s="22"/>
    </row>
    <row r="411" spans="1:4">
      <c r="A411" s="22"/>
      <c r="B411" s="22"/>
      <c r="C411" s="22"/>
      <c r="D411" s="22"/>
    </row>
    <row r="412" spans="1:4">
      <c r="A412" s="22"/>
      <c r="B412" s="22"/>
      <c r="C412" s="22"/>
      <c r="D412" s="22"/>
    </row>
    <row r="413" spans="1:4">
      <c r="A413" s="22"/>
      <c r="B413" s="22"/>
      <c r="C413" s="22"/>
      <c r="D413" s="22"/>
    </row>
    <row r="414" spans="1:4">
      <c r="A414" s="22"/>
      <c r="B414" s="22"/>
      <c r="C414" s="22"/>
      <c r="D414" s="22"/>
    </row>
    <row r="415" spans="1:4">
      <c r="A415" s="22"/>
      <c r="B415" s="22"/>
      <c r="C415" s="22"/>
      <c r="D415" s="22"/>
    </row>
    <row r="416" spans="1:4">
      <c r="A416" s="22"/>
      <c r="B416" s="22"/>
      <c r="C416" s="22"/>
      <c r="D416" s="22"/>
    </row>
    <row r="417" spans="1:4">
      <c r="A417" s="22"/>
      <c r="B417" s="22"/>
      <c r="C417" s="22"/>
      <c r="D417" s="22"/>
    </row>
    <row r="418" spans="1:4">
      <c r="A418" s="22"/>
      <c r="B418" s="22"/>
      <c r="C418" s="22"/>
      <c r="D418" s="22"/>
    </row>
    <row r="419" spans="1:4">
      <c r="A419" s="22"/>
      <c r="B419" s="22"/>
      <c r="C419" s="22"/>
      <c r="D419" s="22"/>
    </row>
    <row r="420" spans="1:4">
      <c r="A420" s="22"/>
      <c r="B420" s="22"/>
      <c r="C420" s="22"/>
      <c r="D420" s="22"/>
    </row>
    <row r="421" spans="1:4">
      <c r="A421" s="22"/>
      <c r="B421" s="22"/>
      <c r="C421" s="22"/>
      <c r="D421" s="22"/>
    </row>
    <row r="422" spans="1:4">
      <c r="A422" s="22"/>
      <c r="B422" s="22"/>
      <c r="C422" s="22"/>
      <c r="D422" s="22"/>
    </row>
    <row r="423" spans="1:4">
      <c r="A423" s="22"/>
      <c r="B423" s="22"/>
      <c r="C423" s="22"/>
      <c r="D423" s="22"/>
    </row>
    <row r="424" spans="1:4">
      <c r="A424" s="22"/>
      <c r="B424" s="22"/>
      <c r="C424" s="22"/>
      <c r="D424" s="22"/>
    </row>
    <row r="425" spans="1:4">
      <c r="A425" s="22"/>
      <c r="B425" s="22"/>
      <c r="C425" s="22"/>
      <c r="D425" s="22"/>
    </row>
    <row r="426" spans="1:4">
      <c r="A426" s="22"/>
      <c r="B426" s="22"/>
      <c r="C426" s="22"/>
      <c r="D426" s="22"/>
    </row>
    <row r="427" spans="1:4">
      <c r="C427" s="22"/>
      <c r="D427" s="22"/>
    </row>
    <row r="428" spans="1:4">
      <c r="C428" s="22"/>
      <c r="D428" s="22"/>
    </row>
    <row r="429" spans="1:4">
      <c r="C429" s="22"/>
      <c r="D429" s="22"/>
    </row>
    <row r="430" spans="1:4">
      <c r="C430" s="22"/>
      <c r="D430" s="22"/>
    </row>
    <row r="431" spans="1:4">
      <c r="C431" s="22"/>
      <c r="D431" s="22"/>
    </row>
    <row r="432" spans="1:4">
      <c r="C432" s="22"/>
      <c r="D432" s="22"/>
    </row>
    <row r="433" spans="3:4">
      <c r="C433" s="22"/>
      <c r="D433" s="22"/>
    </row>
    <row r="434" spans="3:4">
      <c r="C434" s="22"/>
      <c r="D434" s="22"/>
    </row>
    <row r="435" spans="3:4">
      <c r="C435" s="22"/>
      <c r="D435" s="22"/>
    </row>
    <row r="436" spans="3:4">
      <c r="C436" s="22"/>
      <c r="D436" s="22"/>
    </row>
    <row r="437" spans="3:4">
      <c r="C437" s="22"/>
      <c r="D437" s="22"/>
    </row>
    <row r="438" spans="3:4">
      <c r="C438" s="22"/>
      <c r="D438" s="22"/>
    </row>
    <row r="439" spans="3:4">
      <c r="C439" s="22"/>
      <c r="D439" s="22"/>
    </row>
    <row r="440" spans="3:4">
      <c r="C440" s="22"/>
      <c r="D440" s="22"/>
    </row>
    <row r="441" spans="3:4">
      <c r="C441" s="22"/>
      <c r="D441" s="22"/>
    </row>
    <row r="442" spans="3:4">
      <c r="C442" s="22"/>
      <c r="D442" s="22"/>
    </row>
    <row r="443" spans="3:4">
      <c r="C443" s="22"/>
      <c r="D443" s="22"/>
    </row>
    <row r="444" spans="3:4">
      <c r="C444" s="22"/>
      <c r="D444" s="22"/>
    </row>
    <row r="445" spans="3:4">
      <c r="C445" s="22"/>
      <c r="D445" s="22"/>
    </row>
    <row r="446" spans="3:4">
      <c r="C446" s="22"/>
      <c r="D446" s="22"/>
    </row>
    <row r="447" spans="3:4">
      <c r="C447" s="22"/>
      <c r="D447" s="22"/>
    </row>
    <row r="448" spans="3:4">
      <c r="C448" s="22"/>
      <c r="D448" s="22"/>
    </row>
    <row r="449" spans="3:4">
      <c r="C449" s="22"/>
      <c r="D449" s="22"/>
    </row>
    <row r="450" spans="3:4">
      <c r="C450" s="22"/>
      <c r="D450" s="22"/>
    </row>
    <row r="451" spans="3:4">
      <c r="C451" s="22"/>
      <c r="D451" s="22"/>
    </row>
    <row r="452" spans="3:4">
      <c r="C452" s="22"/>
      <c r="D452" s="22"/>
    </row>
    <row r="453" spans="3:4">
      <c r="C453" s="22"/>
      <c r="D453" s="22"/>
    </row>
    <row r="454" spans="3:4">
      <c r="C454" s="22"/>
      <c r="D454" s="22"/>
    </row>
    <row r="455" spans="3:4">
      <c r="C455" s="22"/>
      <c r="D455" s="22"/>
    </row>
    <row r="456" spans="3:4">
      <c r="C456" s="22"/>
      <c r="D456" s="22"/>
    </row>
    <row r="457" spans="3:4">
      <c r="C457" s="22"/>
      <c r="D457" s="22"/>
    </row>
    <row r="458" spans="3:4">
      <c r="C458" s="22"/>
      <c r="D458" s="22"/>
    </row>
    <row r="459" spans="3:4">
      <c r="C459" s="22"/>
      <c r="D459" s="22"/>
    </row>
    <row r="460" spans="3:4">
      <c r="C460" s="22"/>
      <c r="D460" s="22"/>
    </row>
    <row r="461" spans="3:4">
      <c r="C461" s="22"/>
      <c r="D461" s="22"/>
    </row>
    <row r="462" spans="3:4">
      <c r="C462" s="22"/>
      <c r="D462" s="22"/>
    </row>
    <row r="463" spans="3:4">
      <c r="C463" s="22"/>
      <c r="D463" s="22"/>
    </row>
    <row r="464" spans="3:4">
      <c r="C464" s="22"/>
      <c r="D464" s="22"/>
    </row>
    <row r="465" spans="3:4">
      <c r="C465" s="22"/>
      <c r="D465" s="22"/>
    </row>
    <row r="466" spans="3:4">
      <c r="C466" s="22"/>
      <c r="D466" s="22"/>
    </row>
    <row r="467" spans="3:4">
      <c r="C467" s="22"/>
      <c r="D467" s="22"/>
    </row>
    <row r="468" spans="3:4">
      <c r="C468" s="22"/>
      <c r="D468" s="22"/>
    </row>
    <row r="469" spans="3:4">
      <c r="C469" s="22"/>
      <c r="D469" s="22"/>
    </row>
    <row r="470" spans="3:4">
      <c r="C470" s="22"/>
      <c r="D470" s="22"/>
    </row>
    <row r="471" spans="3:4">
      <c r="C471" s="22"/>
      <c r="D471" s="22"/>
    </row>
    <row r="472" spans="3:4">
      <c r="C472" s="22"/>
      <c r="D472" s="22"/>
    </row>
    <row r="473" spans="3:4">
      <c r="C473" s="22"/>
      <c r="D473" s="22"/>
    </row>
    <row r="474" spans="3:4">
      <c r="C474" s="22"/>
      <c r="D474" s="22"/>
    </row>
    <row r="475" spans="3:4">
      <c r="C475" s="22"/>
      <c r="D475" s="22"/>
    </row>
    <row r="476" spans="3:4">
      <c r="C476" s="22"/>
      <c r="D476" s="22"/>
    </row>
    <row r="477" spans="3:4">
      <c r="C477" s="22"/>
      <c r="D477" s="22"/>
    </row>
    <row r="478" spans="3:4">
      <c r="C478" s="22"/>
      <c r="D478" s="22"/>
    </row>
    <row r="479" spans="3:4">
      <c r="C479" s="22"/>
      <c r="D479" s="22"/>
    </row>
    <row r="480" spans="3:4">
      <c r="C480" s="22"/>
      <c r="D480" s="22"/>
    </row>
    <row r="481" spans="3:4">
      <c r="C481" s="22"/>
      <c r="D481" s="22"/>
    </row>
    <row r="482" spans="3:4">
      <c r="C482" s="22"/>
      <c r="D482" s="22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1"/>
    <col min="2" max="2" width="8.5" style="21" customWidth="1"/>
    <col min="3" max="3" width="8.83203125" style="21"/>
    <col min="4" max="4" width="8.5" style="21" customWidth="1"/>
    <col min="5" max="16384" width="8.83203125" style="21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3" t="s">
        <v>34</v>
      </c>
      <c r="B5" s="23" t="s">
        <v>35</v>
      </c>
      <c r="C5" s="23" t="s">
        <v>34</v>
      </c>
      <c r="D5" s="23" t="s">
        <v>35</v>
      </c>
    </row>
    <row r="6" spans="1:4">
      <c r="A6" s="23" t="s">
        <v>6</v>
      </c>
      <c r="B6" s="23" t="s">
        <v>6</v>
      </c>
      <c r="C6" s="23" t="s">
        <v>6</v>
      </c>
      <c r="D6" s="23" t="s">
        <v>6</v>
      </c>
    </row>
    <row r="7" spans="1:4">
      <c r="A7" s="24">
        <f>AVERAGE(A9:A1000)</f>
        <v>2.3644675326923085E-12</v>
      </c>
      <c r="B7" s="23">
        <f>STDEV(A9:A1000)</f>
        <v>1.1176906696720685E-12</v>
      </c>
      <c r="C7" s="24">
        <f>AVERAGE(C9:C1000)</f>
        <v>-1.0722292366666676E-11</v>
      </c>
      <c r="D7" s="23">
        <f>STDEV(C9:C1000)</f>
        <v>1.4683205783207968E-12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2">
        <v>2.50111E-12</v>
      </c>
      <c r="B9" s="22">
        <v>0.31201790000000001</v>
      </c>
      <c r="C9" s="22">
        <v>-1.20508E-11</v>
      </c>
      <c r="D9" s="22">
        <v>0.3100176</v>
      </c>
    </row>
    <row r="10" spans="1:4">
      <c r="A10" s="22">
        <v>2.0463629999999999E-12</v>
      </c>
      <c r="B10" s="22">
        <v>0.99605699999999997</v>
      </c>
      <c r="C10" s="22">
        <v>-1.045919E-11</v>
      </c>
      <c r="D10" s="22">
        <v>0.99605699999999997</v>
      </c>
    </row>
    <row r="11" spans="1:4">
      <c r="A11" s="22">
        <v>2.0463629999999999E-12</v>
      </c>
      <c r="B11" s="22">
        <v>1.4010800000000001</v>
      </c>
      <c r="C11" s="22">
        <v>-1.2505550000000001E-11</v>
      </c>
      <c r="D11" s="22">
        <v>1.4030800000000001</v>
      </c>
    </row>
    <row r="12" spans="1:4">
      <c r="A12" s="22">
        <v>3.4106050000000001E-12</v>
      </c>
      <c r="B12" s="22">
        <v>1.806103</v>
      </c>
      <c r="C12" s="22">
        <v>-1.2732930000000001E-11</v>
      </c>
      <c r="D12" s="22">
        <v>1.8111029999999999</v>
      </c>
    </row>
    <row r="13" spans="1:4">
      <c r="A13" s="22">
        <v>3.4106050000000001E-12</v>
      </c>
      <c r="B13" s="22">
        <v>2.212126</v>
      </c>
      <c r="C13" s="22">
        <v>-1.068656E-11</v>
      </c>
      <c r="D13" s="22">
        <v>2.2321279999999999</v>
      </c>
    </row>
    <row r="14" spans="1:4">
      <c r="A14" s="22">
        <v>3.1832310000000001E-12</v>
      </c>
      <c r="B14" s="22">
        <v>2.61815</v>
      </c>
      <c r="C14" s="22">
        <v>-9.3223210000000004E-12</v>
      </c>
      <c r="D14" s="22">
        <v>2.6591520000000002</v>
      </c>
    </row>
    <row r="15" spans="1:4">
      <c r="A15" s="22">
        <v>1.364242E-12</v>
      </c>
      <c r="B15" s="22">
        <v>3.0241730000000002</v>
      </c>
      <c r="C15" s="22">
        <v>-1.20508E-11</v>
      </c>
      <c r="D15" s="22">
        <v>3.0641750000000001</v>
      </c>
    </row>
    <row r="16" spans="1:4">
      <c r="A16" s="22">
        <v>5.456968E-12</v>
      </c>
      <c r="B16" s="22">
        <v>3.4291960000000001</v>
      </c>
      <c r="C16" s="22">
        <v>-9.0949470000000004E-12</v>
      </c>
      <c r="D16" s="22">
        <v>3.4902000000000002</v>
      </c>
    </row>
    <row r="17" spans="1:4">
      <c r="A17" s="22">
        <v>1.8189889999999999E-12</v>
      </c>
      <c r="B17" s="22">
        <v>3.834219</v>
      </c>
      <c r="C17" s="22">
        <v>-1.068656E-11</v>
      </c>
      <c r="D17" s="22">
        <v>3.8972229999999999</v>
      </c>
    </row>
    <row r="18" spans="1:4">
      <c r="A18" s="22">
        <v>2.2737369999999998E-12</v>
      </c>
      <c r="B18" s="22">
        <v>4.2392430000000001</v>
      </c>
      <c r="C18" s="22">
        <v>-1.3187669999999999E-11</v>
      </c>
      <c r="D18" s="22">
        <v>4.3032459999999997</v>
      </c>
    </row>
    <row r="19" spans="1:4">
      <c r="A19" s="22">
        <v>2.2737369999999998E-12</v>
      </c>
      <c r="B19" s="22">
        <v>4.6452660000000003</v>
      </c>
      <c r="C19" s="22">
        <v>-1.045919E-11</v>
      </c>
      <c r="D19" s="22">
        <v>4.7102690000000003</v>
      </c>
    </row>
    <row r="20" spans="1:4">
      <c r="A20" s="22">
        <v>1.364242E-12</v>
      </c>
      <c r="B20" s="22">
        <v>5.052289</v>
      </c>
      <c r="C20" s="22">
        <v>-1.045919E-11</v>
      </c>
      <c r="D20" s="22">
        <v>5.1162919999999996</v>
      </c>
    </row>
    <row r="21" spans="1:4">
      <c r="A21" s="22">
        <v>6.82121E-13</v>
      </c>
      <c r="B21" s="22">
        <v>5.4573119999999999</v>
      </c>
      <c r="C21" s="22">
        <v>-1.1368680000000001E-11</v>
      </c>
      <c r="D21" s="22">
        <v>5.5243159999999998</v>
      </c>
    </row>
    <row r="22" spans="1:4">
      <c r="A22" s="22">
        <v>6.82121E-13</v>
      </c>
      <c r="B22" s="22">
        <v>5.8613350000000004</v>
      </c>
      <c r="C22" s="22">
        <v>-1.023182E-11</v>
      </c>
      <c r="D22" s="22">
        <v>5.9323389999999998</v>
      </c>
    </row>
    <row r="23" spans="1:4">
      <c r="A23" s="22">
        <v>3.1832310000000001E-12</v>
      </c>
      <c r="B23" s="22">
        <v>6.2663580000000003</v>
      </c>
      <c r="C23" s="22">
        <v>-1.000444E-11</v>
      </c>
      <c r="D23" s="22">
        <v>6.340363</v>
      </c>
    </row>
    <row r="24" spans="1:4">
      <c r="A24" s="22">
        <v>3.6379789999999996E-12</v>
      </c>
      <c r="B24" s="22">
        <v>6.6723809999999997</v>
      </c>
      <c r="C24" s="22">
        <v>-9.0949470000000004E-12</v>
      </c>
      <c r="D24" s="22">
        <v>6.7593870000000003</v>
      </c>
    </row>
    <row r="25" spans="1:4">
      <c r="A25" s="22">
        <v>3.4106050000000001E-12</v>
      </c>
      <c r="B25" s="22">
        <v>7.0784050000000001</v>
      </c>
      <c r="C25" s="22">
        <v>-8.8675730000000005E-12</v>
      </c>
      <c r="D25" s="22">
        <v>7.1814109999999998</v>
      </c>
    </row>
    <row r="26" spans="1:4">
      <c r="A26" s="22">
        <v>3.8653519999999998E-12</v>
      </c>
      <c r="B26" s="22">
        <v>7.483428</v>
      </c>
      <c r="C26" s="22">
        <v>-9.3223210000000004E-12</v>
      </c>
      <c r="D26" s="22">
        <v>7.5924339999999999</v>
      </c>
    </row>
    <row r="27" spans="1:4">
      <c r="A27" s="22">
        <v>2.9558579999999999E-12</v>
      </c>
      <c r="B27" s="22">
        <v>7.8884509999999999</v>
      </c>
      <c r="C27" s="22">
        <v>-1.068656E-11</v>
      </c>
      <c r="D27" s="22">
        <v>7.9994569999999996</v>
      </c>
    </row>
    <row r="28" spans="1:4">
      <c r="A28" s="22">
        <v>3.4106050000000001E-12</v>
      </c>
      <c r="B28" s="22">
        <v>8.2934739999999998</v>
      </c>
      <c r="C28" s="22">
        <v>-1.182343E-11</v>
      </c>
      <c r="D28" s="22">
        <v>8.4044810000000005</v>
      </c>
    </row>
    <row r="29" spans="1:4">
      <c r="A29" s="22">
        <v>3.1832310000000001E-12</v>
      </c>
      <c r="B29" s="22">
        <v>8.6994969999999991</v>
      </c>
      <c r="C29" s="22">
        <v>-1.045919E-11</v>
      </c>
      <c r="D29" s="22">
        <v>8.8105039999999999</v>
      </c>
    </row>
    <row r="30" spans="1:4">
      <c r="A30" s="22">
        <v>2.2737369999999998E-12</v>
      </c>
      <c r="B30" s="22">
        <v>9.1075210000000002</v>
      </c>
      <c r="C30" s="22">
        <v>-7.9580790000000002E-12</v>
      </c>
      <c r="D30" s="22">
        <v>9.2175270000000005</v>
      </c>
    </row>
    <row r="31" spans="1:4">
      <c r="A31" s="22">
        <v>2.0463629999999999E-12</v>
      </c>
      <c r="B31" s="22">
        <v>9.5125440000000001</v>
      </c>
      <c r="C31" s="22">
        <v>-1.5006659999999999E-11</v>
      </c>
      <c r="D31" s="22">
        <v>9.6235499999999998</v>
      </c>
    </row>
    <row r="32" spans="1:4">
      <c r="A32" s="22">
        <v>3.6379789999999996E-12</v>
      </c>
      <c r="B32" s="22">
        <v>9.917567</v>
      </c>
      <c r="C32" s="22">
        <v>-9.5496939999999998E-12</v>
      </c>
      <c r="D32" s="22">
        <v>10.02857</v>
      </c>
    </row>
    <row r="33" spans="1:4">
      <c r="A33" s="22">
        <v>1.8189889999999999E-12</v>
      </c>
      <c r="B33" s="22">
        <v>10.32159</v>
      </c>
      <c r="C33" s="22">
        <v>-1.000444E-11</v>
      </c>
      <c r="D33" s="22">
        <v>10.435600000000001</v>
      </c>
    </row>
    <row r="34" spans="1:4">
      <c r="A34" s="22">
        <v>2.2737369999999998E-12</v>
      </c>
      <c r="B34" s="22">
        <v>10.72761</v>
      </c>
      <c r="C34" s="22">
        <v>-1.068656E-11</v>
      </c>
      <c r="D34" s="22">
        <v>10.841620000000001</v>
      </c>
    </row>
    <row r="35" spans="1:4">
      <c r="A35" s="22">
        <v>3.1832310000000001E-12</v>
      </c>
      <c r="B35" s="22">
        <v>11.13264</v>
      </c>
      <c r="C35" s="22">
        <v>-1.068656E-11</v>
      </c>
      <c r="D35" s="22">
        <v>11.24864</v>
      </c>
    </row>
    <row r="36" spans="1:4">
      <c r="A36" s="22">
        <v>6.82121E-13</v>
      </c>
      <c r="B36" s="22">
        <v>11.53866</v>
      </c>
      <c r="C36" s="22">
        <v>-1.000444E-11</v>
      </c>
      <c r="D36" s="22">
        <v>11.655670000000001</v>
      </c>
    </row>
    <row r="37" spans="1:4">
      <c r="A37" s="22">
        <v>1.591616E-12</v>
      </c>
      <c r="B37" s="22">
        <v>11.943680000000001</v>
      </c>
      <c r="C37" s="22">
        <v>-1.1368680000000001E-11</v>
      </c>
      <c r="D37" s="22">
        <v>12.06169</v>
      </c>
    </row>
    <row r="38" spans="1:4">
      <c r="A38" s="22">
        <v>3.1832310000000001E-12</v>
      </c>
      <c r="B38" s="22">
        <v>12.348710000000001</v>
      </c>
      <c r="C38" s="22">
        <v>-1.068656E-11</v>
      </c>
      <c r="D38" s="22">
        <v>12.466710000000001</v>
      </c>
    </row>
    <row r="39" spans="1:4">
      <c r="A39" s="22">
        <v>3.6379789999999996E-12</v>
      </c>
      <c r="B39" s="22">
        <v>12.753729999999999</v>
      </c>
      <c r="C39" s="22">
        <v>-1.023182E-11</v>
      </c>
      <c r="D39" s="22">
        <v>12.87274</v>
      </c>
    </row>
    <row r="40" spans="1:4">
      <c r="A40" s="22">
        <v>2.50111E-12</v>
      </c>
      <c r="B40" s="22">
        <v>13.159750000000001</v>
      </c>
      <c r="C40" s="22">
        <v>-9.5496939999999998E-12</v>
      </c>
      <c r="D40" s="22">
        <v>13.277760000000001</v>
      </c>
    </row>
    <row r="41" spans="1:4">
      <c r="A41" s="22">
        <v>2.2737369999999998E-12</v>
      </c>
      <c r="B41" s="22">
        <v>13.56378</v>
      </c>
      <c r="C41" s="22">
        <v>-1.023182E-11</v>
      </c>
      <c r="D41" s="22">
        <v>13.69078</v>
      </c>
    </row>
    <row r="42" spans="1:4">
      <c r="A42" s="22">
        <v>3.4106050000000001E-12</v>
      </c>
      <c r="B42" s="22">
        <v>13.969799999999999</v>
      </c>
      <c r="C42" s="22">
        <v>-1.114131E-11</v>
      </c>
      <c r="D42" s="22">
        <v>14.097810000000001</v>
      </c>
    </row>
    <row r="43" spans="1:4">
      <c r="A43" s="22">
        <v>3.8653519999999998E-12</v>
      </c>
      <c r="B43" s="22">
        <v>14.375819999999999</v>
      </c>
      <c r="C43" s="22">
        <v>-1.1596059999999999E-11</v>
      </c>
      <c r="D43" s="22">
        <v>14.503830000000001</v>
      </c>
    </row>
    <row r="44" spans="1:4">
      <c r="A44" s="22">
        <v>3.4106050000000001E-12</v>
      </c>
      <c r="B44" s="22">
        <v>14.780849999999999</v>
      </c>
      <c r="C44" s="22">
        <v>-1.045919E-11</v>
      </c>
      <c r="D44" s="22">
        <v>14.91985</v>
      </c>
    </row>
    <row r="45" spans="1:4">
      <c r="A45" s="22">
        <v>2.0463629999999999E-12</v>
      </c>
      <c r="B45" s="22">
        <v>15.18587</v>
      </c>
      <c r="C45" s="22">
        <v>-1.068656E-11</v>
      </c>
      <c r="D45" s="22">
        <v>15.33588</v>
      </c>
    </row>
    <row r="46" spans="1:4">
      <c r="A46" s="22">
        <v>4.5474739999999997E-12</v>
      </c>
      <c r="B46" s="22">
        <v>15.58989</v>
      </c>
      <c r="C46" s="22">
        <v>-1.3187669999999999E-11</v>
      </c>
      <c r="D46" s="22">
        <v>15.741899999999999</v>
      </c>
    </row>
    <row r="47" spans="1:4">
      <c r="A47" s="22">
        <v>2.9558579999999999E-12</v>
      </c>
      <c r="B47" s="22">
        <v>15.99591</v>
      </c>
      <c r="C47" s="22">
        <v>-1.068656E-11</v>
      </c>
      <c r="D47" s="22">
        <v>16.150919999999999</v>
      </c>
    </row>
    <row r="48" spans="1:4">
      <c r="A48" s="22">
        <v>1.8189889999999999E-12</v>
      </c>
      <c r="B48" s="22">
        <v>16.402940000000001</v>
      </c>
      <c r="C48" s="22">
        <v>-8.6401999999999995E-12</v>
      </c>
      <c r="D48" s="22">
        <v>16.557950000000002</v>
      </c>
    </row>
    <row r="49" spans="1:4">
      <c r="A49" s="22">
        <v>3.1832310000000001E-12</v>
      </c>
      <c r="B49" s="22">
        <v>16.808959999999999</v>
      </c>
      <c r="C49" s="22">
        <v>-1.29603E-11</v>
      </c>
      <c r="D49" s="22">
        <v>16.962969999999999</v>
      </c>
    </row>
    <row r="50" spans="1:4">
      <c r="A50" s="22">
        <v>3.8653519999999998E-12</v>
      </c>
      <c r="B50" s="22">
        <v>17.213979999999999</v>
      </c>
      <c r="C50" s="22">
        <v>-1.068656E-11</v>
      </c>
      <c r="D50" s="22">
        <v>17.36899</v>
      </c>
    </row>
    <row r="51" spans="1:4">
      <c r="A51" s="22">
        <v>1.591616E-12</v>
      </c>
      <c r="B51" s="22">
        <v>17.618010000000002</v>
      </c>
      <c r="C51" s="22">
        <v>-1.000444E-11</v>
      </c>
      <c r="D51" s="22">
        <v>17.775020000000001</v>
      </c>
    </row>
    <row r="52" spans="1:4">
      <c r="A52" s="22">
        <v>2.50111E-12</v>
      </c>
      <c r="B52" s="22">
        <v>18.023029999999999</v>
      </c>
      <c r="C52" s="22">
        <v>-1.2505550000000001E-11</v>
      </c>
      <c r="D52" s="22">
        <v>18.180040000000002</v>
      </c>
    </row>
    <row r="53" spans="1:4">
      <c r="A53" s="22">
        <v>1.8189889999999999E-12</v>
      </c>
      <c r="B53" s="22">
        <v>18.427050000000001</v>
      </c>
      <c r="C53" s="22">
        <v>-1.023182E-11</v>
      </c>
      <c r="D53" s="22">
        <v>18.590060000000001</v>
      </c>
    </row>
    <row r="54" spans="1:4">
      <c r="A54" s="22">
        <v>3.8653519999999998E-12</v>
      </c>
      <c r="B54" s="22">
        <v>18.832080000000001</v>
      </c>
      <c r="C54" s="22">
        <v>-1.114131E-11</v>
      </c>
      <c r="D54" s="22">
        <v>18.99709</v>
      </c>
    </row>
    <row r="55" spans="1:4">
      <c r="A55" s="22">
        <v>2.2737369999999998E-12</v>
      </c>
      <c r="B55" s="22">
        <v>19.2361</v>
      </c>
      <c r="C55" s="22">
        <v>-1.068656E-11</v>
      </c>
      <c r="D55" s="22">
        <v>19.40211</v>
      </c>
    </row>
    <row r="56" spans="1:4">
      <c r="A56" s="22">
        <v>1.591616E-12</v>
      </c>
      <c r="B56" s="22">
        <v>19.642119999999998</v>
      </c>
      <c r="C56" s="22">
        <v>-1.114131E-11</v>
      </c>
      <c r="D56" s="22">
        <v>19.814129999999999</v>
      </c>
    </row>
    <row r="57" spans="1:4">
      <c r="A57" s="22">
        <v>9.0949469999999998E-13</v>
      </c>
      <c r="B57" s="22">
        <v>20.04815</v>
      </c>
      <c r="C57" s="22">
        <v>-1.20508E-11</v>
      </c>
      <c r="D57" s="22">
        <v>20.221160000000001</v>
      </c>
    </row>
    <row r="58" spans="1:4">
      <c r="A58" s="22">
        <v>4.5474739999999997E-12</v>
      </c>
      <c r="B58" s="22">
        <v>20.45317</v>
      </c>
      <c r="C58" s="22">
        <v>-1.114131E-11</v>
      </c>
      <c r="D58" s="22">
        <v>20.630179999999999</v>
      </c>
    </row>
    <row r="59" spans="1:4">
      <c r="A59" s="22">
        <v>3.6379789999999996E-12</v>
      </c>
      <c r="B59" s="22">
        <v>20.859190000000002</v>
      </c>
      <c r="C59" s="22">
        <v>-1.20508E-11</v>
      </c>
      <c r="D59" s="22">
        <v>21.0382</v>
      </c>
    </row>
    <row r="60" spans="1:4">
      <c r="A60" s="22">
        <v>2.50111E-12</v>
      </c>
      <c r="B60" s="22">
        <v>21.264220000000002</v>
      </c>
      <c r="C60" s="22">
        <v>-1.3415049999999999E-11</v>
      </c>
      <c r="D60" s="22">
        <v>21.471229999999998</v>
      </c>
    </row>
    <row r="61" spans="1:4">
      <c r="A61" s="22">
        <v>3.8653519999999998E-12</v>
      </c>
      <c r="B61" s="22">
        <v>21.668240000000001</v>
      </c>
      <c r="C61" s="22">
        <v>-8.6401999999999995E-12</v>
      </c>
      <c r="D61" s="22">
        <v>21.878250000000001</v>
      </c>
    </row>
    <row r="62" spans="1:4">
      <c r="A62" s="22">
        <v>2.50111E-12</v>
      </c>
      <c r="B62" s="22">
        <v>22.073260000000001</v>
      </c>
      <c r="C62" s="22">
        <v>-1.20508E-11</v>
      </c>
      <c r="D62" s="22">
        <v>22.283270000000002</v>
      </c>
    </row>
    <row r="63" spans="1:4">
      <c r="A63" s="22">
        <v>6.82121E-13</v>
      </c>
      <c r="B63" s="22">
        <v>22.478290000000001</v>
      </c>
      <c r="C63" s="22">
        <v>-1.3415049999999999E-11</v>
      </c>
      <c r="D63" s="22">
        <v>22.688300000000002</v>
      </c>
    </row>
    <row r="64" spans="1:4">
      <c r="A64" s="22">
        <v>1.364242E-12</v>
      </c>
      <c r="B64" s="22">
        <v>22.883310000000002</v>
      </c>
      <c r="C64" s="22">
        <v>-1.023182E-11</v>
      </c>
      <c r="D64" s="22">
        <v>23.095320000000001</v>
      </c>
    </row>
    <row r="65" spans="1:4">
      <c r="A65" s="22">
        <v>1.364242E-12</v>
      </c>
      <c r="B65" s="22">
        <v>23.287330000000001</v>
      </c>
      <c r="C65" s="22">
        <v>-1.000444E-11</v>
      </c>
      <c r="D65" s="22">
        <v>23.501339999999999</v>
      </c>
    </row>
    <row r="66" spans="1:4">
      <c r="A66" s="22">
        <v>2.9558579999999999E-12</v>
      </c>
      <c r="B66" s="22">
        <v>23.692360000000001</v>
      </c>
      <c r="C66" s="22">
        <v>-1.045919E-11</v>
      </c>
      <c r="D66" s="22">
        <v>23.906369999999999</v>
      </c>
    </row>
    <row r="67" spans="1:4">
      <c r="A67" s="22">
        <v>3.8653519999999998E-12</v>
      </c>
      <c r="B67" s="22">
        <v>24.097380000000001</v>
      </c>
      <c r="C67" s="22">
        <v>-1.1368680000000001E-11</v>
      </c>
      <c r="D67" s="22">
        <v>24.312390000000001</v>
      </c>
    </row>
    <row r="68" spans="1:4">
      <c r="A68" s="22">
        <v>2.0463629999999999E-12</v>
      </c>
      <c r="B68" s="22">
        <v>24.5014</v>
      </c>
      <c r="C68" s="22">
        <v>-7.7307050000000002E-12</v>
      </c>
      <c r="D68" s="22">
        <v>24.717410000000001</v>
      </c>
    </row>
    <row r="69" spans="1:4">
      <c r="A69" s="22">
        <v>4.5474739999999997E-13</v>
      </c>
      <c r="B69" s="22">
        <v>24.904419999999998</v>
      </c>
      <c r="C69" s="22">
        <v>-1.068656E-11</v>
      </c>
      <c r="D69" s="22">
        <v>25.123439999999999</v>
      </c>
    </row>
    <row r="70" spans="1:4">
      <c r="A70" s="22">
        <v>2.2737369999999998E-12</v>
      </c>
      <c r="B70" s="22">
        <v>25.309449999999998</v>
      </c>
      <c r="C70" s="22">
        <v>-1.3187669999999999E-11</v>
      </c>
      <c r="D70" s="22">
        <v>25.530460000000001</v>
      </c>
    </row>
    <row r="71" spans="1:4">
      <c r="A71" s="22">
        <v>3.6379789999999996E-12</v>
      </c>
      <c r="B71" s="22">
        <v>25.71547</v>
      </c>
      <c r="C71" s="22">
        <v>-8.8675730000000005E-12</v>
      </c>
      <c r="D71" s="22">
        <v>25.938479999999998</v>
      </c>
    </row>
    <row r="72" spans="1:4">
      <c r="A72" s="22">
        <v>2.0463629999999999E-12</v>
      </c>
      <c r="B72" s="22">
        <v>26.118490000000001</v>
      </c>
      <c r="C72" s="22">
        <v>-1.2732930000000001E-11</v>
      </c>
      <c r="D72" s="22">
        <v>26.346509999999999</v>
      </c>
    </row>
    <row r="73" spans="1:4">
      <c r="A73" s="22">
        <v>2.2737369999999998E-12</v>
      </c>
      <c r="B73" s="22">
        <v>26.524519999999999</v>
      </c>
      <c r="C73" s="22">
        <v>-1.045919E-11</v>
      </c>
      <c r="D73" s="22">
        <v>26.757529999999999</v>
      </c>
    </row>
    <row r="74" spans="1:4">
      <c r="A74" s="22">
        <v>2.2737369999999998E-13</v>
      </c>
      <c r="B74" s="22">
        <v>26.929539999999999</v>
      </c>
      <c r="C74" s="22">
        <v>-1.20508E-11</v>
      </c>
      <c r="D74" s="22">
        <v>27.163550000000001</v>
      </c>
    </row>
    <row r="75" spans="1:4">
      <c r="A75" s="22">
        <v>3.4106050000000001E-12</v>
      </c>
      <c r="B75" s="22">
        <v>27.335560000000001</v>
      </c>
      <c r="C75" s="22">
        <v>-8.8675730000000005E-12</v>
      </c>
      <c r="D75" s="22">
        <v>27.569579999999998</v>
      </c>
    </row>
    <row r="76" spans="1:4">
      <c r="A76" s="22">
        <v>9.0949469999999998E-13</v>
      </c>
      <c r="B76" s="22">
        <v>27.740590000000001</v>
      </c>
      <c r="C76" s="22">
        <v>-1.2505550000000001E-11</v>
      </c>
      <c r="D76" s="22">
        <v>27.979600000000001</v>
      </c>
    </row>
    <row r="77" spans="1:4">
      <c r="A77" s="22">
        <v>3.1832310000000001E-12</v>
      </c>
      <c r="B77" s="22">
        <v>28.148610000000001</v>
      </c>
      <c r="C77" s="22">
        <v>-1.1368680000000001E-11</v>
      </c>
      <c r="D77" s="22">
        <v>28.386620000000001</v>
      </c>
    </row>
    <row r="78" spans="1:4">
      <c r="A78" s="22">
        <v>3.1832310000000001E-12</v>
      </c>
      <c r="B78" s="22">
        <v>28.55463</v>
      </c>
      <c r="C78" s="22">
        <v>-1.023182E-11</v>
      </c>
      <c r="D78" s="22">
        <v>28.792649999999998</v>
      </c>
    </row>
    <row r="79" spans="1:4">
      <c r="A79" s="22">
        <v>3.8653519999999998E-12</v>
      </c>
      <c r="B79" s="22">
        <v>28.95966</v>
      </c>
      <c r="C79" s="22">
        <v>-9.3223210000000004E-12</v>
      </c>
      <c r="D79" s="22">
        <v>29.200669999999999</v>
      </c>
    </row>
    <row r="80" spans="1:4">
      <c r="A80" s="22">
        <v>1.591616E-12</v>
      </c>
      <c r="B80" s="22">
        <v>29.363679999999999</v>
      </c>
      <c r="C80" s="22">
        <v>-1.023182E-11</v>
      </c>
      <c r="D80" s="22">
        <v>29.630690000000001</v>
      </c>
    </row>
    <row r="81" spans="1:4">
      <c r="A81" s="22">
        <v>1.8189889999999999E-12</v>
      </c>
      <c r="B81" s="22">
        <v>29.768699999999999</v>
      </c>
      <c r="C81" s="22">
        <v>-1.045919E-11</v>
      </c>
      <c r="D81" s="22">
        <v>30.035720000000001</v>
      </c>
    </row>
    <row r="82" spans="1:4">
      <c r="A82" s="22">
        <v>4.5474739999999997E-12</v>
      </c>
      <c r="B82" s="22">
        <v>30.173729999999999</v>
      </c>
      <c r="C82" s="22">
        <v>-1.1368680000000001E-11</v>
      </c>
      <c r="D82" s="22">
        <v>30.442740000000001</v>
      </c>
    </row>
    <row r="83" spans="1:4">
      <c r="A83" s="22">
        <v>2.50111E-12</v>
      </c>
      <c r="B83" s="22">
        <v>30.580749999999998</v>
      </c>
      <c r="C83" s="22">
        <v>-1.20508E-11</v>
      </c>
      <c r="D83" s="22">
        <v>30.84976</v>
      </c>
    </row>
    <row r="84" spans="1:4">
      <c r="A84" s="22">
        <v>3.1832310000000001E-12</v>
      </c>
      <c r="B84" s="22">
        <v>30.987770000000001</v>
      </c>
      <c r="C84" s="22">
        <v>-1.068656E-11</v>
      </c>
      <c r="D84" s="22">
        <v>31.25779</v>
      </c>
    </row>
    <row r="85" spans="1:4">
      <c r="A85" s="22">
        <v>2.0463629999999999E-12</v>
      </c>
      <c r="B85" s="22">
        <v>31.3918</v>
      </c>
      <c r="C85" s="22">
        <v>-1.068656E-11</v>
      </c>
      <c r="D85" s="22">
        <v>31.664809999999999</v>
      </c>
    </row>
    <row r="86" spans="1:4">
      <c r="A86" s="22">
        <v>1.591616E-12</v>
      </c>
      <c r="B86" s="22">
        <v>31.79682</v>
      </c>
      <c r="C86" s="22">
        <v>-1.000444E-11</v>
      </c>
      <c r="D86" s="22">
        <v>32.071829999999999</v>
      </c>
    </row>
    <row r="87" spans="1:4">
      <c r="A87" s="22">
        <v>2.9558579999999999E-12</v>
      </c>
      <c r="B87" s="22">
        <v>32.202840000000002</v>
      </c>
      <c r="C87" s="22">
        <v>-9.3223210000000004E-12</v>
      </c>
      <c r="D87" s="22">
        <v>32.482860000000002</v>
      </c>
    </row>
    <row r="88" spans="1:4">
      <c r="A88" s="22">
        <v>2.2737369999999998E-12</v>
      </c>
      <c r="B88" s="22">
        <v>32.608870000000003</v>
      </c>
      <c r="C88" s="22">
        <v>-1.068656E-11</v>
      </c>
      <c r="D88" s="22">
        <v>32.913879999999999</v>
      </c>
    </row>
    <row r="89" spans="1:4">
      <c r="A89" s="22">
        <v>6.82121E-13</v>
      </c>
      <c r="B89" s="22">
        <v>33.013890000000004</v>
      </c>
      <c r="C89" s="22">
        <v>-1.045919E-11</v>
      </c>
      <c r="D89" s="22">
        <v>33.323909999999998</v>
      </c>
    </row>
    <row r="90" spans="1:4">
      <c r="A90" s="22">
        <v>4.5474739999999997E-12</v>
      </c>
      <c r="B90" s="22">
        <v>33.418909999999997</v>
      </c>
      <c r="C90" s="22">
        <v>-1.2732930000000001E-11</v>
      </c>
      <c r="D90" s="22">
        <v>33.729930000000003</v>
      </c>
    </row>
    <row r="91" spans="1:4">
      <c r="A91" s="22">
        <v>3.4106050000000001E-12</v>
      </c>
      <c r="B91" s="22">
        <v>33.823929999999997</v>
      </c>
      <c r="C91" s="22">
        <v>-1.114131E-11</v>
      </c>
      <c r="D91" s="22">
        <v>34.134950000000003</v>
      </c>
    </row>
    <row r="92" spans="1:4">
      <c r="A92" s="22">
        <v>2.2737369999999998E-12</v>
      </c>
      <c r="B92" s="22">
        <v>34.228960000000001</v>
      </c>
      <c r="C92" s="22">
        <v>-6.366463E-12</v>
      </c>
      <c r="D92" s="22">
        <v>34.540979999999998</v>
      </c>
    </row>
    <row r="93" spans="1:4">
      <c r="A93" s="22">
        <v>1.591616E-12</v>
      </c>
      <c r="B93" s="22">
        <v>34.634979999999999</v>
      </c>
      <c r="C93" s="22">
        <v>-1.023182E-11</v>
      </c>
      <c r="D93" s="22">
        <v>34.947000000000003</v>
      </c>
    </row>
    <row r="94" spans="1:4">
      <c r="A94" s="22">
        <v>3.1832310000000001E-12</v>
      </c>
      <c r="B94" s="22">
        <v>35.04</v>
      </c>
      <c r="C94" s="22">
        <v>-1.023182E-11</v>
      </c>
      <c r="D94" s="22">
        <v>35.355020000000003</v>
      </c>
    </row>
    <row r="95" spans="1:4">
      <c r="A95" s="22">
        <v>2.2737369999999998E-12</v>
      </c>
      <c r="B95" s="22">
        <v>35.445030000000003</v>
      </c>
      <c r="C95" s="22">
        <v>-1.023182E-11</v>
      </c>
      <c r="D95" s="22">
        <v>35.761049999999997</v>
      </c>
    </row>
    <row r="96" spans="1:4">
      <c r="A96" s="22">
        <v>1.364242E-12</v>
      </c>
      <c r="B96" s="22">
        <v>35.851050000000001</v>
      </c>
      <c r="C96" s="22">
        <v>-1.114131E-11</v>
      </c>
      <c r="D96" s="22">
        <v>36.167070000000002</v>
      </c>
    </row>
    <row r="97" spans="1:4">
      <c r="A97" s="22">
        <v>2.2737369999999998E-13</v>
      </c>
      <c r="B97" s="22">
        <v>36.255070000000003</v>
      </c>
      <c r="C97" s="22">
        <v>-1.114131E-11</v>
      </c>
      <c r="D97" s="22">
        <v>36.576090000000001</v>
      </c>
    </row>
    <row r="98" spans="1:4">
      <c r="A98" s="22">
        <v>2.0463629999999999E-12</v>
      </c>
      <c r="B98" s="22">
        <v>36.659100000000002</v>
      </c>
      <c r="C98" s="22">
        <v>-1.1596059999999999E-11</v>
      </c>
      <c r="D98" s="22">
        <v>36.981110000000001</v>
      </c>
    </row>
    <row r="99" spans="1:4">
      <c r="A99" s="22">
        <v>2.50111E-12</v>
      </c>
      <c r="B99" s="22">
        <v>37.06512</v>
      </c>
      <c r="C99" s="22">
        <v>-9.3223210000000004E-12</v>
      </c>
      <c r="D99" s="22">
        <v>37.38814</v>
      </c>
    </row>
    <row r="100" spans="1:4">
      <c r="A100" s="22">
        <v>1.591616E-12</v>
      </c>
      <c r="B100" s="22">
        <v>37.471139999999998</v>
      </c>
      <c r="C100" s="22">
        <v>-1.2732930000000001E-11</v>
      </c>
      <c r="D100" s="22">
        <v>37.794159999999998</v>
      </c>
    </row>
    <row r="101" spans="1:4">
      <c r="A101" s="22">
        <v>1.591616E-12</v>
      </c>
      <c r="B101" s="22">
        <v>37.876170000000002</v>
      </c>
      <c r="C101" s="22">
        <v>-1.182343E-11</v>
      </c>
      <c r="D101" s="22">
        <v>38.200180000000003</v>
      </c>
    </row>
    <row r="102" spans="1:4">
      <c r="A102" s="22">
        <v>2.9558579999999999E-12</v>
      </c>
      <c r="B102" s="22">
        <v>38.280189999999997</v>
      </c>
      <c r="C102" s="22">
        <v>-1.20508E-11</v>
      </c>
      <c r="D102" s="22">
        <v>38.606209999999997</v>
      </c>
    </row>
    <row r="103" spans="1:4">
      <c r="A103" s="22">
        <v>3.1832310000000001E-12</v>
      </c>
      <c r="B103" s="22">
        <v>38.685209999999998</v>
      </c>
      <c r="C103" s="22">
        <v>-8.8675730000000005E-12</v>
      </c>
      <c r="D103" s="22">
        <v>39.02223</v>
      </c>
    </row>
    <row r="104" spans="1:4">
      <c r="A104" s="22">
        <v>2.50111E-12</v>
      </c>
      <c r="B104" s="22">
        <v>39.089239999999997</v>
      </c>
      <c r="C104" s="22">
        <v>-9.5496939999999998E-12</v>
      </c>
      <c r="D104" s="22">
        <v>39.436259999999997</v>
      </c>
    </row>
    <row r="105" spans="1:4">
      <c r="A105" s="22">
        <v>1.591616E-12</v>
      </c>
      <c r="B105" s="22">
        <v>39.495260000000002</v>
      </c>
      <c r="C105" s="22">
        <v>-1.1368680000000001E-11</v>
      </c>
      <c r="D105" s="22">
        <v>39.842280000000002</v>
      </c>
    </row>
    <row r="106" spans="1:4">
      <c r="A106" s="22">
        <v>2.50111E-12</v>
      </c>
      <c r="B106" s="22">
        <v>39.899279999999997</v>
      </c>
      <c r="C106" s="22">
        <v>-1.29603E-11</v>
      </c>
      <c r="D106" s="22">
        <v>40.2483</v>
      </c>
    </row>
    <row r="107" spans="1:4">
      <c r="A107" s="22">
        <v>2.50111E-12</v>
      </c>
      <c r="B107" s="22">
        <v>40.305309999999999</v>
      </c>
      <c r="C107" s="22">
        <v>-1.20508E-11</v>
      </c>
      <c r="D107" s="22">
        <v>40.654330000000002</v>
      </c>
    </row>
    <row r="108" spans="1:4">
      <c r="A108" s="22">
        <v>2.9558579999999999E-12</v>
      </c>
      <c r="B108" s="22">
        <v>40.710329999999999</v>
      </c>
      <c r="C108" s="22">
        <v>-9.5496939999999998E-12</v>
      </c>
      <c r="D108" s="22">
        <v>41.062350000000002</v>
      </c>
    </row>
    <row r="109" spans="1:4">
      <c r="A109" s="22">
        <v>2.9558579999999999E-12</v>
      </c>
      <c r="B109" s="22">
        <v>41.114350000000002</v>
      </c>
      <c r="C109" s="22">
        <v>-9.5496939999999998E-12</v>
      </c>
      <c r="D109" s="22">
        <v>41.466369999999998</v>
      </c>
    </row>
    <row r="110" spans="1:4">
      <c r="A110" s="22">
        <v>2.0463629999999999E-12</v>
      </c>
      <c r="B110" s="22">
        <v>41.519370000000002</v>
      </c>
      <c r="C110" s="22">
        <v>-8.6401999999999995E-12</v>
      </c>
      <c r="D110" s="22">
        <v>41.872399999999999</v>
      </c>
    </row>
    <row r="111" spans="1:4">
      <c r="A111" s="22">
        <v>3.8653519999999998E-12</v>
      </c>
      <c r="B111" s="22">
        <v>41.923400000000001</v>
      </c>
      <c r="C111" s="22">
        <v>-1.023182E-11</v>
      </c>
      <c r="D111" s="22">
        <v>42.294420000000002</v>
      </c>
    </row>
    <row r="112" spans="1:4">
      <c r="A112" s="22">
        <v>4.5474739999999997E-13</v>
      </c>
      <c r="B112" s="22">
        <v>42.329419999999999</v>
      </c>
      <c r="C112" s="22">
        <v>-1.182343E-11</v>
      </c>
      <c r="D112" s="22">
        <v>42.701439999999998</v>
      </c>
    </row>
    <row r="113" spans="1:4">
      <c r="A113" s="22">
        <v>6.82121E-13</v>
      </c>
      <c r="B113" s="22">
        <v>42.733440000000002</v>
      </c>
      <c r="C113" s="22">
        <v>-1.20508E-11</v>
      </c>
      <c r="D113" s="22">
        <v>43.110469999999999</v>
      </c>
    </row>
    <row r="114" spans="1:4">
      <c r="A114" s="22">
        <v>1.364242E-12</v>
      </c>
      <c r="B114" s="22">
        <v>43.13747</v>
      </c>
      <c r="C114" s="22">
        <v>-1.1368680000000001E-11</v>
      </c>
      <c r="D114" s="22">
        <v>43.516489999999997</v>
      </c>
    </row>
    <row r="115" spans="1:4">
      <c r="A115" s="22">
        <v>2.9558579999999999E-12</v>
      </c>
      <c r="B115" s="22">
        <v>43.542490000000001</v>
      </c>
      <c r="C115" s="22">
        <v>-7.5033310000000003E-12</v>
      </c>
      <c r="D115" s="22">
        <v>43.929510000000001</v>
      </c>
    </row>
    <row r="116" spans="1:4">
      <c r="A116" s="22">
        <v>2.9558579999999999E-12</v>
      </c>
      <c r="B116" s="22">
        <v>43.948509999999999</v>
      </c>
      <c r="C116" s="22">
        <v>-1.1368680000000001E-11</v>
      </c>
      <c r="D116" s="22">
        <v>44.334539999999997</v>
      </c>
    </row>
    <row r="117" spans="1:4">
      <c r="A117" s="22">
        <v>1.364242E-12</v>
      </c>
      <c r="B117" s="22">
        <v>44.35454</v>
      </c>
      <c r="C117" s="22">
        <v>-1.114131E-11</v>
      </c>
      <c r="D117" s="22">
        <v>44.781559999999999</v>
      </c>
    </row>
    <row r="118" spans="1:4">
      <c r="A118" s="22">
        <v>9.0949469999999998E-13</v>
      </c>
      <c r="B118" s="22">
        <v>44.760559999999998</v>
      </c>
      <c r="C118" s="22">
        <v>-1.386979E-11</v>
      </c>
      <c r="D118" s="22">
        <v>45.199590000000001</v>
      </c>
    </row>
    <row r="119" spans="1:4">
      <c r="A119" s="22">
        <v>3.6379789999999996E-12</v>
      </c>
      <c r="B119" s="22">
        <v>45.164580000000001</v>
      </c>
      <c r="C119" s="22">
        <v>-7.5033310000000003E-12</v>
      </c>
      <c r="D119" s="22">
        <v>45.605609999999999</v>
      </c>
    </row>
    <row r="120" spans="1:4">
      <c r="A120" s="22">
        <v>2.2737369999999998E-12</v>
      </c>
      <c r="B120" s="22">
        <v>45.569609999999997</v>
      </c>
      <c r="C120" s="22">
        <v>-8.1854519999999996E-12</v>
      </c>
      <c r="D120" s="22">
        <v>46.011629999999997</v>
      </c>
    </row>
    <row r="121" spans="1:4">
      <c r="A121" s="22">
        <v>1.8189889999999999E-12</v>
      </c>
      <c r="B121" s="22">
        <v>45.974629999999998</v>
      </c>
      <c r="C121" s="22">
        <v>-1.045919E-11</v>
      </c>
      <c r="D121" s="22">
        <v>46.417650000000002</v>
      </c>
    </row>
    <row r="122" spans="1:4">
      <c r="A122" s="22">
        <v>2.50111E-12</v>
      </c>
      <c r="B122" s="22">
        <v>46.379649999999998</v>
      </c>
      <c r="C122" s="22">
        <v>-1.000444E-11</v>
      </c>
      <c r="D122" s="22">
        <v>46.823680000000003</v>
      </c>
    </row>
    <row r="123" spans="1:4">
      <c r="A123" s="22">
        <v>3.8653519999999998E-12</v>
      </c>
      <c r="B123" s="22">
        <v>46.784680000000002</v>
      </c>
      <c r="C123" s="22">
        <v>-1.2505550000000001E-11</v>
      </c>
      <c r="D123" s="22">
        <v>47.232700000000001</v>
      </c>
    </row>
    <row r="124" spans="1:4">
      <c r="A124" s="22">
        <v>3.1832310000000001E-12</v>
      </c>
      <c r="B124" s="22">
        <v>47.191699999999997</v>
      </c>
      <c r="C124" s="22">
        <v>-1.2732930000000001E-11</v>
      </c>
      <c r="D124" s="22">
        <v>47.642719999999997</v>
      </c>
    </row>
    <row r="125" spans="1:4">
      <c r="A125" s="22">
        <v>4.5474739999999997E-13</v>
      </c>
      <c r="B125" s="22">
        <v>47.596719999999998</v>
      </c>
      <c r="C125" s="22">
        <v>-8.8675730000000005E-12</v>
      </c>
      <c r="D125" s="22">
        <v>48.049750000000003</v>
      </c>
    </row>
    <row r="126" spans="1:4">
      <c r="A126" s="22">
        <v>2.0463629999999999E-12</v>
      </c>
      <c r="B126" s="22">
        <v>48.001750000000001</v>
      </c>
      <c r="C126" s="22">
        <v>-1.045919E-11</v>
      </c>
      <c r="D126" s="22">
        <v>48.455770000000001</v>
      </c>
    </row>
    <row r="127" spans="1:4">
      <c r="A127" s="22">
        <v>2.9558579999999999E-12</v>
      </c>
      <c r="B127" s="22">
        <v>48.406770000000002</v>
      </c>
      <c r="C127" s="22">
        <v>-1.1596059999999999E-11</v>
      </c>
      <c r="D127" s="22">
        <v>48.859789999999997</v>
      </c>
    </row>
    <row r="128" spans="1:4">
      <c r="A128" s="22">
        <v>3.4106050000000001E-12</v>
      </c>
      <c r="B128" s="22">
        <v>48.81279</v>
      </c>
      <c r="C128" s="22">
        <v>-9.3223210000000004E-12</v>
      </c>
      <c r="D128" s="22">
        <v>49.265819999999998</v>
      </c>
    </row>
    <row r="129" spans="1:4">
      <c r="A129" s="22">
        <v>4.5474739999999997E-13</v>
      </c>
      <c r="B129" s="22">
        <v>49.21781</v>
      </c>
      <c r="C129" s="22">
        <v>-1.3187669999999999E-11</v>
      </c>
      <c r="D129" s="22">
        <v>49.672840000000001</v>
      </c>
    </row>
    <row r="130" spans="1:4">
      <c r="A130" s="22">
        <v>2.9558579999999999E-12</v>
      </c>
      <c r="B130" s="22">
        <v>49.620840000000001</v>
      </c>
      <c r="C130" s="22">
        <v>-1.023182E-11</v>
      </c>
      <c r="D130" s="22">
        <v>50.079859999999996</v>
      </c>
    </row>
    <row r="131" spans="1:4">
      <c r="A131" s="22">
        <v>2.50111E-12</v>
      </c>
      <c r="B131" s="22">
        <v>50.025860000000002</v>
      </c>
      <c r="C131" s="22">
        <v>-1.1596059999999999E-11</v>
      </c>
      <c r="D131" s="22">
        <v>50.501890000000003</v>
      </c>
    </row>
    <row r="132" spans="1:4">
      <c r="A132" s="22">
        <v>1.364242E-12</v>
      </c>
      <c r="B132" s="22">
        <v>50.428879999999999</v>
      </c>
      <c r="C132" s="22">
        <v>-1.068656E-11</v>
      </c>
      <c r="D132" s="22">
        <v>50.908909999999999</v>
      </c>
    </row>
    <row r="133" spans="1:4">
      <c r="A133" s="22">
        <v>1.364242E-12</v>
      </c>
      <c r="B133" s="22">
        <v>50.833910000000003</v>
      </c>
      <c r="C133" s="22">
        <v>-1.045919E-11</v>
      </c>
      <c r="D133" s="22">
        <v>51.316940000000002</v>
      </c>
    </row>
    <row r="134" spans="1:4">
      <c r="A134" s="22">
        <v>1.364242E-12</v>
      </c>
      <c r="B134" s="22">
        <v>51.238930000000003</v>
      </c>
      <c r="C134" s="22">
        <v>-9.3223210000000004E-12</v>
      </c>
      <c r="D134" s="22">
        <v>51.72296</v>
      </c>
    </row>
    <row r="135" spans="1:4">
      <c r="A135" s="22">
        <v>3.1832310000000001E-12</v>
      </c>
      <c r="B135" s="22">
        <v>51.643949999999997</v>
      </c>
      <c r="C135" s="22">
        <v>-1.114131E-11</v>
      </c>
      <c r="D135" s="22">
        <v>52.128979999999999</v>
      </c>
    </row>
    <row r="136" spans="1:4">
      <c r="A136" s="22">
        <v>1.8189889999999999E-12</v>
      </c>
      <c r="B136" s="22">
        <v>52.04898</v>
      </c>
      <c r="C136" s="22">
        <v>-1.1368680000000001E-11</v>
      </c>
      <c r="D136" s="22">
        <v>52.536009999999997</v>
      </c>
    </row>
    <row r="137" spans="1:4">
      <c r="A137" s="22">
        <v>2.50111E-12</v>
      </c>
      <c r="B137" s="22">
        <v>52.454000000000001</v>
      </c>
      <c r="C137" s="22">
        <v>-9.5496939999999998E-12</v>
      </c>
      <c r="D137" s="22">
        <v>52.942030000000003</v>
      </c>
    </row>
    <row r="138" spans="1:4">
      <c r="A138" s="22">
        <v>9.0949469999999998E-13</v>
      </c>
      <c r="B138" s="22">
        <v>52.860019999999999</v>
      </c>
      <c r="C138" s="22">
        <v>-1.182343E-11</v>
      </c>
      <c r="D138" s="22">
        <v>53.347050000000003</v>
      </c>
    </row>
    <row r="139" spans="1:4">
      <c r="A139" s="22">
        <v>1.591616E-12</v>
      </c>
      <c r="B139" s="22">
        <v>53.264049999999997</v>
      </c>
      <c r="C139" s="22">
        <v>-1.000444E-11</v>
      </c>
      <c r="D139" s="22">
        <v>53.765079999999998</v>
      </c>
    </row>
    <row r="140" spans="1:4">
      <c r="A140" s="22">
        <v>2.50111E-12</v>
      </c>
      <c r="B140" s="22">
        <v>53.67107</v>
      </c>
      <c r="C140" s="22">
        <v>-1.000444E-11</v>
      </c>
      <c r="D140" s="22">
        <v>54.174100000000003</v>
      </c>
    </row>
    <row r="141" spans="1:4">
      <c r="A141" s="22">
        <v>2.0463629999999999E-12</v>
      </c>
      <c r="B141" s="22">
        <v>54.077089999999998</v>
      </c>
      <c r="C141" s="22">
        <v>-1.114131E-11</v>
      </c>
      <c r="D141" s="22">
        <v>54.580120000000001</v>
      </c>
    </row>
    <row r="142" spans="1:4">
      <c r="A142" s="22">
        <v>2.2737369999999998E-12</v>
      </c>
      <c r="B142" s="22">
        <v>54.48312</v>
      </c>
      <c r="C142" s="22">
        <v>-7.5033310000000003E-12</v>
      </c>
      <c r="D142" s="22">
        <v>54.989150000000002</v>
      </c>
    </row>
    <row r="143" spans="1:4">
      <c r="A143" s="22">
        <v>2.50111E-12</v>
      </c>
      <c r="B143" s="22">
        <v>54.890140000000002</v>
      </c>
      <c r="C143" s="22">
        <v>-1.1368680000000001E-11</v>
      </c>
      <c r="D143" s="22">
        <v>55.39517</v>
      </c>
    </row>
    <row r="144" spans="1:4">
      <c r="A144" s="22">
        <v>4.5474739999999997E-12</v>
      </c>
      <c r="B144" s="22">
        <v>55.294159999999998</v>
      </c>
      <c r="C144" s="22">
        <v>-7.9580790000000002E-12</v>
      </c>
      <c r="D144" s="22">
        <v>55.822189999999999</v>
      </c>
    </row>
    <row r="145" spans="1:4">
      <c r="A145" s="22">
        <v>2.2737369999999998E-12</v>
      </c>
      <c r="B145" s="22">
        <v>55.701189999999997</v>
      </c>
      <c r="C145" s="22">
        <v>-1.2505550000000001E-11</v>
      </c>
      <c r="D145" s="22">
        <v>56.238219999999998</v>
      </c>
    </row>
    <row r="146" spans="1:4">
      <c r="A146" s="22">
        <v>3.8653519999999998E-12</v>
      </c>
      <c r="B146" s="22">
        <v>56.107210000000002</v>
      </c>
      <c r="C146" s="22">
        <v>-1.1368680000000001E-11</v>
      </c>
      <c r="D146" s="22">
        <v>56.645240000000001</v>
      </c>
    </row>
    <row r="147" spans="1:4">
      <c r="A147" s="22">
        <v>3.4106050000000001E-12</v>
      </c>
      <c r="B147" s="22">
        <v>56.51323</v>
      </c>
      <c r="C147" s="22">
        <v>-7.5033310000000003E-12</v>
      </c>
      <c r="D147" s="22">
        <v>57.050260000000002</v>
      </c>
    </row>
    <row r="148" spans="1:4">
      <c r="A148" s="22">
        <v>2.50111E-12</v>
      </c>
      <c r="B148" s="22">
        <v>56.918259999999997</v>
      </c>
      <c r="C148" s="22">
        <v>-1.023182E-11</v>
      </c>
      <c r="D148" s="22">
        <v>57.456290000000003</v>
      </c>
    </row>
    <row r="149" spans="1:4">
      <c r="A149" s="22">
        <v>2.2737369999999998E-13</v>
      </c>
      <c r="B149" s="22">
        <v>57.323279999999997</v>
      </c>
      <c r="C149" s="22">
        <v>-1.386979E-11</v>
      </c>
      <c r="D149" s="22">
        <v>57.862310000000001</v>
      </c>
    </row>
    <row r="150" spans="1:4">
      <c r="A150" s="22">
        <v>2.9558579999999999E-12</v>
      </c>
      <c r="B150" s="22">
        <v>57.7273</v>
      </c>
      <c r="C150" s="22">
        <v>-9.0949470000000004E-12</v>
      </c>
      <c r="D150" s="22">
        <v>58.272329999999997</v>
      </c>
    </row>
    <row r="151" spans="1:4">
      <c r="A151" s="22">
        <v>4.3200999999999997E-12</v>
      </c>
      <c r="B151" s="22">
        <v>58.133330000000001</v>
      </c>
      <c r="C151" s="22">
        <v>-1.1368680000000001E-11</v>
      </c>
      <c r="D151" s="22">
        <v>58.681359999999998</v>
      </c>
    </row>
    <row r="152" spans="1:4">
      <c r="A152" s="22">
        <v>3.1832310000000001E-12</v>
      </c>
      <c r="B152" s="22">
        <v>58.538350000000001</v>
      </c>
      <c r="C152" s="22">
        <v>-1.1368680000000001E-11</v>
      </c>
      <c r="D152" s="22">
        <v>59.092379999999999</v>
      </c>
    </row>
    <row r="153" spans="1:4">
      <c r="A153" s="22">
        <v>1.591616E-12</v>
      </c>
      <c r="B153" s="22">
        <v>58.942369999999997</v>
      </c>
      <c r="C153" s="22">
        <v>-1.114131E-11</v>
      </c>
      <c r="D153" s="22">
        <v>59.497399999999999</v>
      </c>
    </row>
    <row r="154" spans="1:4">
      <c r="A154" s="22">
        <v>1.8189889999999999E-12</v>
      </c>
      <c r="B154" s="22">
        <v>59.348390000000002</v>
      </c>
      <c r="C154" s="22">
        <v>-1.045919E-11</v>
      </c>
      <c r="D154" s="22">
        <v>59.904429999999998</v>
      </c>
    </row>
    <row r="155" spans="1:4">
      <c r="A155" s="22">
        <v>4.3200999999999997E-12</v>
      </c>
      <c r="B155" s="22">
        <v>59.754420000000003</v>
      </c>
      <c r="C155" s="22">
        <v>-1.068656E-11</v>
      </c>
      <c r="D155" s="22">
        <v>60.315449999999998</v>
      </c>
    </row>
    <row r="156" spans="1:4">
      <c r="A156" s="22">
        <v>2.0463629999999999E-12</v>
      </c>
      <c r="B156" s="22">
        <v>60.159439999999996</v>
      </c>
      <c r="C156" s="22">
        <v>-1.068656E-11</v>
      </c>
      <c r="D156" s="22">
        <v>60.722470000000001</v>
      </c>
    </row>
    <row r="157" spans="1:4">
      <c r="A157" s="22">
        <v>2.2737369999999998E-12</v>
      </c>
      <c r="B157" s="22">
        <v>60.563459999999999</v>
      </c>
      <c r="C157" s="22">
        <v>-1.023182E-11</v>
      </c>
      <c r="D157" s="22">
        <v>61.1295</v>
      </c>
    </row>
    <row r="158" spans="1:4">
      <c r="A158" s="22">
        <v>6.82121E-13</v>
      </c>
      <c r="B158" s="22">
        <v>60.968490000000003</v>
      </c>
      <c r="C158" s="22">
        <v>-1.114131E-11</v>
      </c>
      <c r="D158" s="22">
        <v>61.537520000000001</v>
      </c>
    </row>
    <row r="159" spans="1:4">
      <c r="A159" s="22">
        <v>4.7748469999999999E-12</v>
      </c>
      <c r="B159" s="22">
        <v>61.372509999999998</v>
      </c>
      <c r="C159" s="22">
        <v>-1.000444E-11</v>
      </c>
      <c r="D159" s="22">
        <v>61.945540000000001</v>
      </c>
    </row>
    <row r="160" spans="1:4">
      <c r="A160" s="22">
        <v>3.1832310000000001E-12</v>
      </c>
      <c r="B160" s="22">
        <v>61.777529999999999</v>
      </c>
      <c r="C160" s="22">
        <v>-1.023182E-11</v>
      </c>
      <c r="D160" s="22">
        <v>62.356569999999998</v>
      </c>
    </row>
    <row r="161" spans="1:4">
      <c r="A161" s="22">
        <v>1.591616E-12</v>
      </c>
      <c r="B161" s="22">
        <v>62.18356</v>
      </c>
      <c r="C161" s="22">
        <v>-1.2505550000000001E-11</v>
      </c>
      <c r="D161" s="22">
        <v>62.768590000000003</v>
      </c>
    </row>
    <row r="162" spans="1:4">
      <c r="A162" s="22">
        <v>1.364242E-12</v>
      </c>
      <c r="B162" s="22">
        <v>62.587580000000003</v>
      </c>
      <c r="C162" s="22">
        <v>-9.0949470000000004E-12</v>
      </c>
      <c r="D162" s="22">
        <v>63.177610000000001</v>
      </c>
    </row>
    <row r="163" spans="1:4">
      <c r="A163" s="22">
        <v>4.3200999999999997E-12</v>
      </c>
      <c r="B163" s="22">
        <v>62.992600000000003</v>
      </c>
      <c r="C163" s="22">
        <v>-1.045919E-11</v>
      </c>
      <c r="D163" s="22">
        <v>63.582639999999998</v>
      </c>
    </row>
    <row r="164" spans="1:4">
      <c r="A164" s="22">
        <v>3.1832310000000001E-12</v>
      </c>
      <c r="B164" s="22">
        <v>63.398629999999997</v>
      </c>
      <c r="C164" s="22">
        <v>-1.045919E-11</v>
      </c>
      <c r="D164" s="22">
        <v>63.989660000000001</v>
      </c>
    </row>
    <row r="165" spans="1:4">
      <c r="A165" s="22">
        <v>2.2737369999999998E-13</v>
      </c>
      <c r="B165" s="22">
        <v>63.803649999999998</v>
      </c>
      <c r="C165" s="22">
        <v>-1.1596059999999999E-11</v>
      </c>
      <c r="D165" s="22">
        <v>64.412679999999995</v>
      </c>
    </row>
    <row r="166" spans="1:4">
      <c r="A166" s="22">
        <v>2.2737369999999998E-12</v>
      </c>
      <c r="B166" s="22">
        <v>64.208669999999998</v>
      </c>
      <c r="C166" s="22">
        <v>-7.7307050000000002E-12</v>
      </c>
      <c r="D166" s="22">
        <v>64.819710000000001</v>
      </c>
    </row>
    <row r="167" spans="1:4">
      <c r="A167" s="22">
        <v>3.4106050000000001E-12</v>
      </c>
      <c r="B167" s="22">
        <v>64.613699999999994</v>
      </c>
      <c r="C167" s="22">
        <v>-1.1368680000000001E-11</v>
      </c>
      <c r="D167" s="22">
        <v>65.225729999999999</v>
      </c>
    </row>
    <row r="168" spans="1:4">
      <c r="A168" s="22">
        <v>2.50111E-12</v>
      </c>
      <c r="B168" s="22">
        <v>65.019720000000007</v>
      </c>
      <c r="C168" s="22">
        <v>-1.068656E-11</v>
      </c>
      <c r="D168" s="22">
        <v>65.629750000000001</v>
      </c>
    </row>
    <row r="169" spans="1:4">
      <c r="A169" s="22">
        <v>9.0949469999999998E-13</v>
      </c>
      <c r="B169" s="22">
        <v>65.42474</v>
      </c>
      <c r="C169" s="22">
        <v>-1.000444E-11</v>
      </c>
      <c r="D169" s="22">
        <v>66.041780000000003</v>
      </c>
    </row>
    <row r="170" spans="1:4">
      <c r="A170" s="22">
        <v>2.0463629999999999E-12</v>
      </c>
      <c r="B170" s="22">
        <v>65.828760000000003</v>
      </c>
      <c r="C170" s="22">
        <v>-6.8212100000000002E-12</v>
      </c>
      <c r="D170" s="22">
        <v>66.451800000000006</v>
      </c>
    </row>
    <row r="171" spans="1:4">
      <c r="A171" s="22">
        <v>3.6379789999999996E-12</v>
      </c>
      <c r="B171" s="22">
        <v>66.234790000000004</v>
      </c>
      <c r="C171" s="22">
        <v>-7.5033310000000003E-12</v>
      </c>
      <c r="D171" s="22">
        <v>66.856819999999999</v>
      </c>
    </row>
    <row r="172" spans="1:4">
      <c r="A172" s="22">
        <v>4.3200999999999997E-12</v>
      </c>
      <c r="B172" s="22">
        <v>66.639809999999997</v>
      </c>
      <c r="C172" s="22">
        <v>-1.182343E-11</v>
      </c>
      <c r="D172" s="22">
        <v>67.261849999999995</v>
      </c>
    </row>
    <row r="173" spans="1:4">
      <c r="A173" s="22">
        <v>9.0949469999999998E-13</v>
      </c>
      <c r="B173" s="22">
        <v>67.044830000000005</v>
      </c>
      <c r="C173" s="22">
        <v>-9.5496939999999998E-12</v>
      </c>
      <c r="D173" s="22">
        <v>67.667869999999994</v>
      </c>
    </row>
    <row r="174" spans="1:4">
      <c r="A174" s="22">
        <v>1.591616E-12</v>
      </c>
      <c r="B174" s="22">
        <v>67.448859999999996</v>
      </c>
      <c r="C174" s="22">
        <v>-1.1596059999999999E-11</v>
      </c>
      <c r="D174" s="22">
        <v>68.073890000000006</v>
      </c>
    </row>
    <row r="175" spans="1:4">
      <c r="A175" s="22">
        <v>1.8189889999999999E-12</v>
      </c>
      <c r="B175" s="22">
        <v>67.853880000000004</v>
      </c>
      <c r="C175" s="22">
        <v>-9.3223210000000004E-12</v>
      </c>
      <c r="D175" s="22">
        <v>68.480919999999998</v>
      </c>
    </row>
    <row r="176" spans="1:4">
      <c r="A176" s="22">
        <v>3.4106050000000001E-12</v>
      </c>
      <c r="B176" s="22">
        <v>68.257900000000006</v>
      </c>
      <c r="C176" s="22">
        <v>-1.068656E-11</v>
      </c>
      <c r="D176" s="22">
        <v>68.885940000000005</v>
      </c>
    </row>
    <row r="177" spans="1:4">
      <c r="A177" s="22">
        <v>2.0463629999999999E-12</v>
      </c>
      <c r="B177" s="22">
        <v>68.663929999999993</v>
      </c>
      <c r="C177" s="22">
        <v>-1.1596059999999999E-11</v>
      </c>
      <c r="D177" s="22">
        <v>69.304959999999994</v>
      </c>
    </row>
    <row r="178" spans="1:4">
      <c r="A178" s="22">
        <v>1.8189889999999999E-12</v>
      </c>
      <c r="B178" s="22">
        <v>69.068950000000001</v>
      </c>
      <c r="C178" s="22">
        <v>-1.2732930000000001E-11</v>
      </c>
      <c r="D178" s="22">
        <v>69.71499</v>
      </c>
    </row>
    <row r="179" spans="1:4">
      <c r="A179" s="22">
        <v>2.9558579999999999E-12</v>
      </c>
      <c r="B179" s="22">
        <v>69.473969999999994</v>
      </c>
      <c r="C179" s="22">
        <v>-1.1368680000000001E-11</v>
      </c>
      <c r="D179" s="22">
        <v>70.123009999999994</v>
      </c>
    </row>
    <row r="180" spans="1:4">
      <c r="A180" s="22">
        <v>1.591616E-12</v>
      </c>
      <c r="B180" s="22">
        <v>69.879000000000005</v>
      </c>
      <c r="C180" s="22">
        <v>-1.20508E-11</v>
      </c>
      <c r="D180" s="22">
        <v>70.533029999999997</v>
      </c>
    </row>
    <row r="181" spans="1:4">
      <c r="A181" s="22">
        <v>6.82121E-13</v>
      </c>
      <c r="B181" s="22">
        <v>70.283019999999993</v>
      </c>
      <c r="C181" s="22">
        <v>-1.182343E-11</v>
      </c>
      <c r="D181" s="22">
        <v>70.941059999999993</v>
      </c>
    </row>
    <row r="182" spans="1:4">
      <c r="A182" s="22">
        <v>9.0949469999999998E-13</v>
      </c>
      <c r="B182" s="22">
        <v>70.688040000000001</v>
      </c>
      <c r="C182" s="22">
        <v>-1.29603E-11</v>
      </c>
      <c r="D182" s="22">
        <v>71.349080000000001</v>
      </c>
    </row>
    <row r="183" spans="1:4">
      <c r="A183" s="22">
        <v>1.8189889999999999E-12</v>
      </c>
      <c r="B183" s="22">
        <v>71.091070000000002</v>
      </c>
      <c r="C183" s="22">
        <v>-9.5496939999999998E-12</v>
      </c>
      <c r="D183" s="22">
        <v>71.754099999999994</v>
      </c>
    </row>
    <row r="184" spans="1:4">
      <c r="A184" s="22">
        <v>4.7748469999999999E-12</v>
      </c>
      <c r="B184" s="22">
        <v>71.496089999999995</v>
      </c>
      <c r="C184" s="22">
        <v>-1.20508E-11</v>
      </c>
      <c r="D184" s="22">
        <v>72.159130000000005</v>
      </c>
    </row>
    <row r="185" spans="1:4">
      <c r="A185" s="22">
        <v>4.5474739999999997E-12</v>
      </c>
      <c r="B185" s="22">
        <v>71.901110000000003</v>
      </c>
      <c r="C185" s="22">
        <v>-1.1596059999999999E-11</v>
      </c>
      <c r="D185" s="22">
        <v>72.574150000000003</v>
      </c>
    </row>
    <row r="186" spans="1:4">
      <c r="A186" s="22">
        <v>1.364242E-12</v>
      </c>
      <c r="B186" s="22">
        <v>72.306139999999999</v>
      </c>
      <c r="C186" s="22">
        <v>-1.20508E-11</v>
      </c>
      <c r="D186" s="22">
        <v>72.981170000000006</v>
      </c>
    </row>
    <row r="187" spans="1:4">
      <c r="A187" s="22">
        <v>4.5474739999999997E-13</v>
      </c>
      <c r="B187" s="22">
        <v>72.711160000000007</v>
      </c>
      <c r="C187" s="22">
        <v>-1.000444E-11</v>
      </c>
      <c r="D187" s="22">
        <v>73.402199999999993</v>
      </c>
    </row>
    <row r="188" spans="1:4">
      <c r="A188" s="22">
        <v>9.0949469999999998E-13</v>
      </c>
      <c r="B188" s="22">
        <v>73.11618</v>
      </c>
      <c r="C188" s="22">
        <v>-1.114131E-11</v>
      </c>
      <c r="D188" s="22">
        <v>73.810220000000001</v>
      </c>
    </row>
    <row r="189" spans="1:4">
      <c r="A189" s="22">
        <v>3.1832310000000001E-12</v>
      </c>
      <c r="B189" s="22">
        <v>73.520210000000006</v>
      </c>
      <c r="C189" s="22">
        <v>-9.5496939999999998E-12</v>
      </c>
      <c r="D189" s="22">
        <v>74.218249999999998</v>
      </c>
    </row>
    <row r="190" spans="1:4">
      <c r="A190" s="22">
        <v>6.82121E-13</v>
      </c>
      <c r="B190" s="22">
        <v>73.926230000000004</v>
      </c>
      <c r="C190" s="22">
        <v>-7.9580790000000002E-12</v>
      </c>
      <c r="D190" s="22">
        <v>74.645269999999996</v>
      </c>
    </row>
    <row r="191" spans="1:4">
      <c r="A191" s="22">
        <v>1.364242E-12</v>
      </c>
      <c r="B191" s="22">
        <v>74.330250000000007</v>
      </c>
      <c r="C191" s="22">
        <v>-9.5496939999999998E-12</v>
      </c>
      <c r="D191" s="22">
        <v>75.08229</v>
      </c>
    </row>
    <row r="192" spans="1:4">
      <c r="A192" s="22">
        <v>2.2737369999999998E-12</v>
      </c>
      <c r="B192" s="22">
        <v>74.73527</v>
      </c>
      <c r="C192" s="22">
        <v>-8.6401999999999995E-12</v>
      </c>
      <c r="D192" s="22">
        <v>75.489320000000006</v>
      </c>
    </row>
    <row r="193" spans="1:4">
      <c r="A193" s="22">
        <v>1.591616E-12</v>
      </c>
      <c r="B193" s="22">
        <v>75.142300000000006</v>
      </c>
      <c r="C193" s="22">
        <v>-1.000444E-11</v>
      </c>
      <c r="D193" s="22">
        <v>75.896339999999995</v>
      </c>
    </row>
    <row r="194" spans="1:4">
      <c r="A194" s="22">
        <v>1.8189889999999999E-12</v>
      </c>
      <c r="B194" s="22">
        <v>75.548320000000004</v>
      </c>
      <c r="C194" s="22">
        <v>-8.1854519999999996E-12</v>
      </c>
      <c r="D194" s="22">
        <v>76.301360000000003</v>
      </c>
    </row>
    <row r="195" spans="1:4">
      <c r="A195" s="22">
        <v>1.364242E-12</v>
      </c>
      <c r="B195" s="22">
        <v>75.954340000000002</v>
      </c>
      <c r="C195" s="22">
        <v>-1.3187669999999999E-11</v>
      </c>
      <c r="D195" s="22">
        <v>76.707390000000004</v>
      </c>
    </row>
    <row r="196" spans="1:4">
      <c r="A196" s="22">
        <v>1.8189889999999999E-12</v>
      </c>
      <c r="B196" s="22">
        <v>76.359369999999998</v>
      </c>
      <c r="C196" s="22">
        <v>-1.114131E-11</v>
      </c>
      <c r="D196" s="22">
        <v>77.122410000000002</v>
      </c>
    </row>
    <row r="197" spans="1:4">
      <c r="A197" s="22">
        <v>1.591616E-12</v>
      </c>
      <c r="B197" s="22">
        <v>76.763390000000001</v>
      </c>
      <c r="C197" s="22">
        <v>-1.1368680000000001E-11</v>
      </c>
      <c r="D197" s="22">
        <v>77.52843</v>
      </c>
    </row>
    <row r="198" spans="1:4">
      <c r="A198" s="22">
        <v>3.1832310000000001E-12</v>
      </c>
      <c r="B198" s="22">
        <v>77.168409999999994</v>
      </c>
      <c r="C198" s="22">
        <v>-1.114131E-11</v>
      </c>
      <c r="D198" s="22">
        <v>77.934460000000001</v>
      </c>
    </row>
    <row r="199" spans="1:4">
      <c r="A199" s="22">
        <v>1.364242E-12</v>
      </c>
      <c r="B199" s="22">
        <v>77.573440000000005</v>
      </c>
      <c r="C199" s="22">
        <v>-9.5496939999999998E-12</v>
      </c>
      <c r="D199" s="22">
        <v>78.340479999999999</v>
      </c>
    </row>
    <row r="200" spans="1:4">
      <c r="A200" s="22">
        <v>3.4106050000000001E-12</v>
      </c>
      <c r="B200" s="22">
        <v>77.978459999999998</v>
      </c>
      <c r="C200" s="22">
        <v>-8.8675730000000005E-12</v>
      </c>
      <c r="D200" s="22">
        <v>78.759500000000003</v>
      </c>
    </row>
    <row r="201" spans="1:4">
      <c r="A201" s="22">
        <v>1.364242E-12</v>
      </c>
      <c r="B201" s="22">
        <v>78.383480000000006</v>
      </c>
      <c r="C201" s="22">
        <v>-1.045919E-11</v>
      </c>
      <c r="D201" s="22">
        <v>79.165530000000004</v>
      </c>
    </row>
    <row r="202" spans="1:4">
      <c r="A202" s="22">
        <v>2.2737369999999998E-12</v>
      </c>
      <c r="B202" s="22">
        <v>78.787509999999997</v>
      </c>
      <c r="C202" s="22">
        <v>-1.3415049999999999E-11</v>
      </c>
      <c r="D202" s="22">
        <v>79.575550000000007</v>
      </c>
    </row>
    <row r="203" spans="1:4">
      <c r="A203" s="22">
        <v>1.364242E-12</v>
      </c>
      <c r="B203" s="22">
        <v>79.193529999999996</v>
      </c>
      <c r="C203" s="22">
        <v>-1.045919E-11</v>
      </c>
      <c r="D203" s="22">
        <v>79.981570000000005</v>
      </c>
    </row>
    <row r="204" spans="1:4">
      <c r="A204" s="22">
        <v>2.2737369999999998E-12</v>
      </c>
      <c r="B204" s="22">
        <v>79.597549999999998</v>
      </c>
      <c r="C204" s="22">
        <v>-1.20508E-11</v>
      </c>
      <c r="D204" s="22">
        <v>80.391599999999997</v>
      </c>
    </row>
    <row r="205" spans="1:4">
      <c r="A205" s="22">
        <v>1.364242E-12</v>
      </c>
      <c r="B205" s="22">
        <v>80.002579999999995</v>
      </c>
      <c r="C205" s="22">
        <v>-1.1596059999999999E-11</v>
      </c>
      <c r="D205" s="22">
        <v>80.79862</v>
      </c>
    </row>
    <row r="206" spans="1:4">
      <c r="A206" s="22">
        <v>9.0949469999999998E-13</v>
      </c>
      <c r="B206" s="22">
        <v>80.407600000000002</v>
      </c>
      <c r="C206" s="22">
        <v>-1.182343E-11</v>
      </c>
      <c r="D206" s="22">
        <v>81.205640000000002</v>
      </c>
    </row>
    <row r="207" spans="1:4">
      <c r="A207" s="22">
        <v>1.364242E-12</v>
      </c>
      <c r="B207" s="22">
        <v>80.811620000000005</v>
      </c>
      <c r="C207" s="22">
        <v>-8.8675730000000005E-12</v>
      </c>
      <c r="D207" s="22">
        <v>81.610669999999999</v>
      </c>
    </row>
    <row r="208" spans="1:4">
      <c r="A208" s="22">
        <v>1.591616E-12</v>
      </c>
      <c r="B208" s="22">
        <v>81.216650000000001</v>
      </c>
      <c r="C208" s="22">
        <v>-8.8675730000000005E-12</v>
      </c>
      <c r="D208" s="22">
        <v>82.018690000000007</v>
      </c>
    </row>
    <row r="209" spans="1:4">
      <c r="A209" s="22">
        <v>4.5474739999999997E-12</v>
      </c>
      <c r="B209" s="22">
        <v>81.621669999999995</v>
      </c>
      <c r="C209" s="22">
        <v>-1.182343E-11</v>
      </c>
      <c r="D209" s="22">
        <v>82.425709999999995</v>
      </c>
    </row>
    <row r="210" spans="1:4">
      <c r="A210" s="22">
        <v>3.6379789999999996E-12</v>
      </c>
      <c r="B210" s="22">
        <v>82.026690000000002</v>
      </c>
      <c r="C210" s="22">
        <v>-1.2732930000000001E-11</v>
      </c>
      <c r="D210" s="22">
        <v>82.830740000000006</v>
      </c>
    </row>
    <row r="211" spans="1:4">
      <c r="A211" s="22">
        <v>1.8189889999999999E-12</v>
      </c>
      <c r="B211" s="22">
        <v>82.43271</v>
      </c>
      <c r="C211" s="22">
        <v>-1.114131E-11</v>
      </c>
      <c r="D211" s="22">
        <v>83.236760000000004</v>
      </c>
    </row>
    <row r="212" spans="1:4">
      <c r="A212" s="22">
        <v>3.4106050000000001E-12</v>
      </c>
      <c r="B212" s="22">
        <v>82.839740000000006</v>
      </c>
      <c r="C212" s="22">
        <v>-1.045919E-11</v>
      </c>
      <c r="D212" s="22">
        <v>83.645780000000002</v>
      </c>
    </row>
    <row r="213" spans="1:4">
      <c r="A213" s="22">
        <v>2.0463629999999999E-12</v>
      </c>
      <c r="B213" s="22">
        <v>83.245760000000004</v>
      </c>
      <c r="C213" s="22">
        <v>-1.2732930000000001E-11</v>
      </c>
      <c r="D213" s="22">
        <v>84.052809999999994</v>
      </c>
    </row>
    <row r="214" spans="1:4">
      <c r="A214" s="22">
        <v>9.0949469999999998E-13</v>
      </c>
      <c r="B214" s="22">
        <v>83.650779999999997</v>
      </c>
      <c r="C214" s="22">
        <v>-1.1368680000000001E-11</v>
      </c>
      <c r="D214" s="22">
        <v>84.464830000000006</v>
      </c>
    </row>
    <row r="215" spans="1:4">
      <c r="A215" s="22">
        <v>6.82121E-13</v>
      </c>
      <c r="B215" s="22">
        <v>84.055809999999994</v>
      </c>
      <c r="C215" s="22">
        <v>-1.1596059999999999E-11</v>
      </c>
      <c r="D215" s="22">
        <v>84.877849999999995</v>
      </c>
    </row>
    <row r="216" spans="1:4">
      <c r="A216" s="22">
        <v>2.50111E-12</v>
      </c>
      <c r="B216" s="22">
        <v>84.460830000000001</v>
      </c>
      <c r="C216" s="22">
        <v>-1.20508E-11</v>
      </c>
      <c r="D216" s="22">
        <v>85.282880000000006</v>
      </c>
    </row>
    <row r="217" spans="1:4">
      <c r="A217" s="22"/>
      <c r="B217" s="22"/>
      <c r="C217" s="22">
        <v>-9.5496939999999998E-12</v>
      </c>
      <c r="D217" s="22">
        <v>85.687899999999999</v>
      </c>
    </row>
    <row r="218" spans="1:4">
      <c r="A218" s="22"/>
      <c r="B218" s="22"/>
      <c r="C218" s="22">
        <v>-1.182343E-11</v>
      </c>
      <c r="D218" s="22">
        <v>86.092920000000007</v>
      </c>
    </row>
    <row r="219" spans="1:4">
      <c r="A219" s="22"/>
      <c r="B219" s="22"/>
      <c r="C219" s="22"/>
      <c r="D219" s="22"/>
    </row>
    <row r="220" spans="1:4">
      <c r="A220" s="22"/>
      <c r="B220" s="22"/>
      <c r="C220" s="22"/>
      <c r="D220" s="22"/>
    </row>
    <row r="221" spans="1:4">
      <c r="A221" s="22"/>
      <c r="B221" s="22"/>
      <c r="C221" s="22"/>
      <c r="D221" s="22"/>
    </row>
    <row r="222" spans="1:4">
      <c r="A222" s="22"/>
      <c r="B222" s="22"/>
      <c r="C222" s="22"/>
      <c r="D222" s="22"/>
    </row>
    <row r="223" spans="1:4">
      <c r="A223" s="22"/>
      <c r="B223" s="22"/>
      <c r="C223" s="22"/>
      <c r="D223" s="22"/>
    </row>
    <row r="224" spans="1:4">
      <c r="A224" s="22"/>
      <c r="B224" s="22"/>
      <c r="C224" s="22"/>
      <c r="D224" s="22"/>
    </row>
    <row r="225" spans="1:4">
      <c r="A225" s="22"/>
      <c r="B225" s="22"/>
      <c r="C225" s="22"/>
      <c r="D225" s="22"/>
    </row>
    <row r="226" spans="1:4">
      <c r="A226" s="22"/>
      <c r="B226" s="22"/>
      <c r="C226" s="22"/>
      <c r="D226" s="22"/>
    </row>
    <row r="227" spans="1:4">
      <c r="A227" s="22"/>
      <c r="B227" s="22"/>
      <c r="C227" s="22"/>
      <c r="D227" s="22"/>
    </row>
    <row r="228" spans="1:4">
      <c r="A228" s="22"/>
      <c r="B228" s="22"/>
      <c r="C228" s="22"/>
      <c r="D228" s="22"/>
    </row>
    <row r="229" spans="1:4">
      <c r="A229" s="22"/>
      <c r="B229" s="22"/>
      <c r="C229" s="22"/>
      <c r="D229" s="22"/>
    </row>
    <row r="230" spans="1:4">
      <c r="A230" s="22"/>
      <c r="B230" s="22"/>
      <c r="C230" s="22"/>
      <c r="D230" s="22"/>
    </row>
    <row r="231" spans="1:4">
      <c r="A231" s="22"/>
      <c r="B231" s="22"/>
      <c r="C231" s="22"/>
      <c r="D231" s="22"/>
    </row>
    <row r="232" spans="1:4">
      <c r="A232" s="22"/>
      <c r="B232" s="22"/>
      <c r="C232" s="22"/>
      <c r="D232" s="22"/>
    </row>
    <row r="233" spans="1:4">
      <c r="A233" s="22"/>
      <c r="B233" s="22"/>
      <c r="C233" s="22"/>
      <c r="D233" s="22"/>
    </row>
    <row r="234" spans="1:4">
      <c r="A234" s="22"/>
      <c r="B234" s="22"/>
      <c r="C234" s="22"/>
      <c r="D234" s="22"/>
    </row>
    <row r="235" spans="1:4">
      <c r="A235" s="22"/>
      <c r="B235" s="22"/>
      <c r="C235" s="22"/>
      <c r="D235" s="22"/>
    </row>
    <row r="236" spans="1:4">
      <c r="A236" s="22"/>
      <c r="B236" s="22"/>
      <c r="C236" s="22"/>
      <c r="D236" s="22"/>
    </row>
    <row r="237" spans="1:4">
      <c r="A237" s="22"/>
      <c r="B237" s="22"/>
      <c r="C237" s="22"/>
      <c r="D237" s="22"/>
    </row>
    <row r="238" spans="1:4">
      <c r="A238" s="22"/>
      <c r="B238" s="22"/>
      <c r="C238" s="22"/>
      <c r="D238" s="22"/>
    </row>
    <row r="239" spans="1:4">
      <c r="A239" s="22"/>
      <c r="B239" s="22"/>
      <c r="C239" s="22"/>
      <c r="D239" s="22"/>
    </row>
    <row r="240" spans="1:4">
      <c r="A240" s="22"/>
      <c r="B240" s="22"/>
      <c r="C240" s="22"/>
      <c r="D240" s="22"/>
    </row>
    <row r="241" spans="1:4">
      <c r="A241" s="22"/>
      <c r="B241" s="22"/>
      <c r="C241" s="22"/>
      <c r="D241" s="22"/>
    </row>
    <row r="242" spans="1:4">
      <c r="A242" s="22"/>
      <c r="B242" s="22"/>
      <c r="C242" s="22"/>
      <c r="D242" s="22"/>
    </row>
    <row r="243" spans="1:4">
      <c r="A243" s="22"/>
      <c r="B243" s="22"/>
      <c r="C243" s="22"/>
      <c r="D243" s="22"/>
    </row>
    <row r="244" spans="1:4">
      <c r="A244" s="22"/>
      <c r="B244" s="22"/>
      <c r="C244" s="22"/>
      <c r="D244" s="22"/>
    </row>
    <row r="245" spans="1:4">
      <c r="A245" s="22"/>
      <c r="B245" s="22"/>
      <c r="C245" s="22"/>
      <c r="D245" s="22"/>
    </row>
    <row r="246" spans="1:4">
      <c r="A246" s="22"/>
      <c r="B246" s="22"/>
      <c r="C246" s="22"/>
      <c r="D246" s="22"/>
    </row>
    <row r="247" spans="1:4">
      <c r="A247" s="22"/>
      <c r="B247" s="22"/>
      <c r="C247" s="22"/>
      <c r="D247" s="22"/>
    </row>
    <row r="248" spans="1:4">
      <c r="A248" s="22"/>
      <c r="B248" s="22"/>
      <c r="C248" s="22"/>
      <c r="D248" s="22"/>
    </row>
    <row r="249" spans="1:4">
      <c r="A249" s="22"/>
      <c r="B249" s="22"/>
      <c r="C249" s="22"/>
      <c r="D249" s="22"/>
    </row>
    <row r="250" spans="1:4">
      <c r="A250" s="22"/>
      <c r="B250" s="22"/>
      <c r="C250" s="22"/>
      <c r="D250" s="22"/>
    </row>
    <row r="251" spans="1:4">
      <c r="A251" s="22"/>
      <c r="B251" s="22"/>
      <c r="C251" s="22"/>
      <c r="D251" s="22"/>
    </row>
    <row r="252" spans="1:4">
      <c r="A252" s="22"/>
      <c r="B252" s="22"/>
      <c r="C252" s="22"/>
      <c r="D252" s="22"/>
    </row>
    <row r="253" spans="1:4">
      <c r="A253" s="22"/>
      <c r="B253" s="22"/>
      <c r="C253" s="22"/>
      <c r="D253" s="22"/>
    </row>
    <row r="254" spans="1:4">
      <c r="A254" s="22"/>
      <c r="B254" s="22"/>
      <c r="C254" s="22"/>
      <c r="D254" s="22"/>
    </row>
    <row r="255" spans="1:4">
      <c r="A255" s="22"/>
      <c r="B255" s="22"/>
      <c r="C255" s="22"/>
      <c r="D255" s="22"/>
    </row>
    <row r="256" spans="1:4">
      <c r="A256" s="22"/>
      <c r="B256" s="22"/>
      <c r="C256" s="22"/>
      <c r="D256" s="22"/>
    </row>
    <row r="257" spans="1:4">
      <c r="A257" s="22"/>
      <c r="B257" s="22"/>
      <c r="C257" s="22"/>
      <c r="D257" s="22"/>
    </row>
    <row r="258" spans="1:4">
      <c r="A258" s="22"/>
      <c r="B258" s="22"/>
      <c r="C258" s="22"/>
      <c r="D258" s="22"/>
    </row>
    <row r="259" spans="1:4">
      <c r="A259" s="22"/>
      <c r="B259" s="22"/>
      <c r="C259" s="22"/>
      <c r="D259" s="22"/>
    </row>
    <row r="260" spans="1:4">
      <c r="A260" s="22"/>
      <c r="B260" s="22"/>
      <c r="C260" s="22"/>
      <c r="D260" s="22"/>
    </row>
    <row r="261" spans="1:4">
      <c r="A261" s="22"/>
      <c r="B261" s="22"/>
      <c r="C261" s="22"/>
      <c r="D261" s="22"/>
    </row>
    <row r="262" spans="1:4">
      <c r="A262" s="22"/>
      <c r="B262" s="22"/>
      <c r="C262" s="22"/>
      <c r="D262" s="22"/>
    </row>
    <row r="263" spans="1:4">
      <c r="A263" s="22"/>
      <c r="B263" s="22"/>
      <c r="C263" s="22"/>
      <c r="D263" s="22"/>
    </row>
    <row r="264" spans="1:4">
      <c r="A264" s="22"/>
      <c r="B264" s="22"/>
      <c r="C264" s="22"/>
      <c r="D264" s="22"/>
    </row>
    <row r="265" spans="1:4">
      <c r="A265" s="22"/>
      <c r="B265" s="22"/>
      <c r="C265" s="22"/>
      <c r="D265" s="22"/>
    </row>
    <row r="266" spans="1:4">
      <c r="A266" s="22"/>
      <c r="B266" s="22"/>
      <c r="C266" s="22"/>
      <c r="D266" s="22"/>
    </row>
    <row r="267" spans="1:4">
      <c r="A267" s="22"/>
      <c r="B267" s="22"/>
      <c r="C267" s="22"/>
      <c r="D267" s="22"/>
    </row>
    <row r="268" spans="1:4">
      <c r="A268" s="22"/>
      <c r="B268" s="22"/>
      <c r="C268" s="22"/>
      <c r="D268" s="22"/>
    </row>
    <row r="269" spans="1:4">
      <c r="A269" s="22"/>
      <c r="B269" s="22"/>
      <c r="C269" s="22"/>
      <c r="D269" s="22"/>
    </row>
    <row r="270" spans="1:4">
      <c r="A270" s="22"/>
      <c r="B270" s="22"/>
      <c r="C270" s="22"/>
      <c r="D270" s="22"/>
    </row>
    <row r="271" spans="1:4">
      <c r="A271" s="22"/>
      <c r="B271" s="22"/>
      <c r="C271" s="22"/>
      <c r="D271" s="22"/>
    </row>
    <row r="272" spans="1:4">
      <c r="A272" s="22"/>
      <c r="B272" s="22"/>
      <c r="C272" s="22"/>
      <c r="D272" s="22"/>
    </row>
    <row r="273" spans="1:4">
      <c r="A273" s="22"/>
      <c r="B273" s="22"/>
      <c r="C273" s="22"/>
      <c r="D273" s="22"/>
    </row>
    <row r="274" spans="1:4">
      <c r="A274" s="22"/>
      <c r="B274" s="22"/>
      <c r="C274" s="22"/>
      <c r="D274" s="22"/>
    </row>
    <row r="275" spans="1:4">
      <c r="A275" s="22"/>
      <c r="B275" s="22"/>
      <c r="C275" s="22"/>
      <c r="D275" s="22"/>
    </row>
    <row r="276" spans="1:4">
      <c r="A276" s="22"/>
      <c r="B276" s="22"/>
      <c r="C276" s="22"/>
      <c r="D276" s="22"/>
    </row>
    <row r="277" spans="1:4">
      <c r="A277" s="22"/>
      <c r="B277" s="22"/>
      <c r="C277" s="22"/>
      <c r="D277" s="22"/>
    </row>
    <row r="278" spans="1:4">
      <c r="A278" s="22"/>
      <c r="B278" s="22"/>
      <c r="C278" s="22"/>
      <c r="D278" s="22"/>
    </row>
    <row r="279" spans="1:4">
      <c r="A279" s="22"/>
      <c r="B279" s="22"/>
      <c r="C279" s="22"/>
      <c r="D279" s="22"/>
    </row>
    <row r="280" spans="1:4">
      <c r="A280" s="22"/>
      <c r="B280" s="22"/>
      <c r="C280" s="22"/>
      <c r="D280" s="22"/>
    </row>
    <row r="281" spans="1:4">
      <c r="A281" s="22"/>
      <c r="B281" s="22"/>
      <c r="C281" s="22"/>
      <c r="D281" s="22"/>
    </row>
    <row r="282" spans="1:4">
      <c r="A282" s="22"/>
      <c r="B282" s="22"/>
      <c r="C282" s="22"/>
      <c r="D282" s="22"/>
    </row>
    <row r="283" spans="1:4">
      <c r="A283" s="22"/>
      <c r="B283" s="22"/>
      <c r="C283" s="22"/>
      <c r="D283" s="22"/>
    </row>
    <row r="284" spans="1:4">
      <c r="A284" s="22"/>
      <c r="B284" s="22"/>
      <c r="C284" s="22"/>
      <c r="D284" s="22"/>
    </row>
    <row r="285" spans="1:4">
      <c r="A285" s="22"/>
      <c r="B285" s="22"/>
      <c r="C285" s="22"/>
      <c r="D285" s="22"/>
    </row>
    <row r="286" spans="1:4">
      <c r="A286" s="22"/>
      <c r="B286" s="22"/>
      <c r="C286" s="22"/>
      <c r="D286" s="22"/>
    </row>
    <row r="287" spans="1:4">
      <c r="A287" s="22"/>
      <c r="B287" s="22"/>
      <c r="C287" s="22"/>
      <c r="D287" s="22"/>
    </row>
    <row r="288" spans="1:4">
      <c r="A288" s="22"/>
      <c r="B288" s="22"/>
      <c r="C288" s="22"/>
      <c r="D288" s="22"/>
    </row>
    <row r="289" spans="1:4">
      <c r="A289" s="22"/>
      <c r="B289" s="22"/>
      <c r="C289" s="22"/>
      <c r="D289" s="22"/>
    </row>
    <row r="290" spans="1:4">
      <c r="A290" s="22"/>
      <c r="B290" s="22"/>
      <c r="C290" s="22"/>
      <c r="D290" s="22"/>
    </row>
    <row r="291" spans="1:4">
      <c r="A291" s="22"/>
      <c r="B291" s="22"/>
      <c r="C291" s="22"/>
      <c r="D291" s="22"/>
    </row>
    <row r="292" spans="1:4">
      <c r="A292" s="22"/>
      <c r="B292" s="22"/>
      <c r="C292" s="22"/>
      <c r="D292" s="22"/>
    </row>
    <row r="293" spans="1:4">
      <c r="A293" s="22"/>
      <c r="B293" s="22"/>
      <c r="C293" s="22"/>
      <c r="D293" s="22"/>
    </row>
    <row r="294" spans="1:4">
      <c r="A294" s="22"/>
      <c r="B294" s="22"/>
      <c r="C294" s="22"/>
      <c r="D294" s="22"/>
    </row>
    <row r="295" spans="1:4">
      <c r="A295" s="22"/>
      <c r="B295" s="22"/>
      <c r="C295" s="22"/>
      <c r="D295" s="22"/>
    </row>
    <row r="296" spans="1:4">
      <c r="A296" s="22"/>
      <c r="B296" s="22"/>
      <c r="C296" s="22"/>
      <c r="D296" s="22"/>
    </row>
    <row r="297" spans="1:4">
      <c r="A297" s="22"/>
      <c r="B297" s="22"/>
      <c r="C297" s="22"/>
      <c r="D297" s="22"/>
    </row>
    <row r="298" spans="1:4">
      <c r="A298" s="22"/>
      <c r="B298" s="22"/>
      <c r="C298" s="22"/>
      <c r="D298" s="22"/>
    </row>
    <row r="299" spans="1:4">
      <c r="A299" s="22"/>
      <c r="B299" s="22"/>
      <c r="C299" s="22"/>
      <c r="D299" s="22"/>
    </row>
    <row r="300" spans="1:4">
      <c r="A300" s="22"/>
      <c r="B300" s="22"/>
      <c r="C300" s="22"/>
      <c r="D300" s="22"/>
    </row>
    <row r="301" spans="1:4">
      <c r="A301" s="22"/>
      <c r="B301" s="22"/>
      <c r="C301" s="22"/>
      <c r="D301" s="22"/>
    </row>
    <row r="302" spans="1:4">
      <c r="A302" s="22"/>
      <c r="B302" s="22"/>
      <c r="C302" s="22"/>
      <c r="D302" s="22"/>
    </row>
    <row r="303" spans="1:4">
      <c r="A303" s="22"/>
      <c r="B303" s="22"/>
      <c r="C303" s="22"/>
      <c r="D303" s="22"/>
    </row>
    <row r="304" spans="1:4">
      <c r="A304" s="22"/>
      <c r="B304" s="22"/>
      <c r="C304" s="22"/>
      <c r="D304" s="22"/>
    </row>
    <row r="305" spans="1:4">
      <c r="A305" s="22"/>
      <c r="B305" s="22"/>
      <c r="C305" s="22"/>
      <c r="D305" s="22"/>
    </row>
    <row r="306" spans="1:4">
      <c r="A306" s="22"/>
      <c r="B306" s="22"/>
      <c r="C306" s="22"/>
      <c r="D306" s="22"/>
    </row>
    <row r="307" spans="1:4">
      <c r="A307" s="22"/>
      <c r="B307" s="22"/>
      <c r="C307" s="22"/>
      <c r="D307" s="22"/>
    </row>
    <row r="308" spans="1:4">
      <c r="A308" s="22"/>
      <c r="B308" s="22"/>
      <c r="C308" s="22"/>
      <c r="D308" s="22"/>
    </row>
    <row r="309" spans="1:4">
      <c r="A309" s="22"/>
      <c r="B309" s="22"/>
      <c r="C309" s="22"/>
      <c r="D309" s="22"/>
    </row>
    <row r="310" spans="1:4">
      <c r="A310" s="22"/>
      <c r="B310" s="22"/>
      <c r="C310" s="22"/>
      <c r="D310" s="22"/>
    </row>
    <row r="311" spans="1:4">
      <c r="A311" s="22"/>
      <c r="B311" s="22"/>
      <c r="C311" s="22"/>
      <c r="D311" s="22"/>
    </row>
    <row r="312" spans="1:4">
      <c r="A312" s="22"/>
      <c r="B312" s="22"/>
      <c r="C312" s="22"/>
      <c r="D312" s="22"/>
    </row>
    <row r="313" spans="1:4">
      <c r="A313" s="22"/>
      <c r="B313" s="22"/>
      <c r="C313" s="22"/>
      <c r="D313" s="22"/>
    </row>
    <row r="314" spans="1:4">
      <c r="A314" s="22"/>
      <c r="B314" s="22"/>
      <c r="C314" s="22"/>
      <c r="D314" s="22"/>
    </row>
    <row r="315" spans="1:4">
      <c r="A315" s="22"/>
      <c r="B315" s="22"/>
      <c r="C315" s="22"/>
      <c r="D315" s="22"/>
    </row>
    <row r="316" spans="1:4">
      <c r="A316" s="22"/>
      <c r="B316" s="22"/>
      <c r="C316" s="22"/>
      <c r="D316" s="22"/>
    </row>
    <row r="317" spans="1:4">
      <c r="A317" s="22"/>
      <c r="B317" s="22"/>
      <c r="C317" s="22"/>
      <c r="D317" s="22"/>
    </row>
    <row r="318" spans="1:4">
      <c r="A318" s="22"/>
      <c r="B318" s="22"/>
      <c r="C318" s="22"/>
      <c r="D318" s="22"/>
    </row>
    <row r="319" spans="1:4">
      <c r="A319" s="22"/>
      <c r="B319" s="22"/>
      <c r="C319" s="22"/>
      <c r="D319" s="22"/>
    </row>
    <row r="320" spans="1:4">
      <c r="A320" s="22"/>
      <c r="B320" s="22"/>
      <c r="C320" s="22"/>
      <c r="D320" s="22"/>
    </row>
    <row r="321" spans="1:4">
      <c r="A321" s="22"/>
      <c r="B321" s="22"/>
      <c r="C321" s="22"/>
      <c r="D321" s="22"/>
    </row>
    <row r="322" spans="1:4">
      <c r="A322" s="22"/>
      <c r="B322" s="22"/>
      <c r="C322" s="22"/>
      <c r="D322" s="22"/>
    </row>
    <row r="323" spans="1:4">
      <c r="A323" s="22"/>
      <c r="B323" s="22"/>
      <c r="C323" s="22"/>
      <c r="D323" s="22"/>
    </row>
    <row r="324" spans="1:4">
      <c r="A324" s="22"/>
      <c r="B324" s="22"/>
      <c r="C324" s="22"/>
      <c r="D324" s="22"/>
    </row>
    <row r="325" spans="1:4">
      <c r="A325" s="22"/>
      <c r="B325" s="22"/>
      <c r="C325" s="22"/>
      <c r="D325" s="22"/>
    </row>
    <row r="326" spans="1:4">
      <c r="A326" s="22"/>
      <c r="B326" s="22"/>
      <c r="C326" s="22"/>
      <c r="D326" s="22"/>
    </row>
    <row r="327" spans="1:4">
      <c r="A327" s="22"/>
      <c r="B327" s="22"/>
      <c r="C327" s="22"/>
      <c r="D327" s="22"/>
    </row>
    <row r="328" spans="1:4">
      <c r="A328" s="22"/>
      <c r="B328" s="22"/>
      <c r="C328" s="22"/>
      <c r="D328" s="22"/>
    </row>
    <row r="329" spans="1:4">
      <c r="A329" s="22"/>
      <c r="B329" s="22"/>
      <c r="C329" s="22"/>
      <c r="D329" s="22"/>
    </row>
    <row r="330" spans="1:4">
      <c r="A330" s="22"/>
      <c r="B330" s="22"/>
      <c r="C330" s="22"/>
      <c r="D330" s="22"/>
    </row>
    <row r="331" spans="1:4">
      <c r="A331" s="22"/>
      <c r="B331" s="22"/>
      <c r="C331" s="22"/>
      <c r="D331" s="22"/>
    </row>
    <row r="332" spans="1:4">
      <c r="A332" s="22"/>
      <c r="B332" s="22"/>
      <c r="C332" s="22"/>
      <c r="D332" s="22"/>
    </row>
    <row r="333" spans="1:4">
      <c r="A333" s="22"/>
      <c r="B333" s="22"/>
      <c r="C333" s="22"/>
      <c r="D333" s="22"/>
    </row>
    <row r="334" spans="1:4">
      <c r="A334" s="22"/>
      <c r="B334" s="22"/>
      <c r="C334" s="22"/>
      <c r="D334" s="22"/>
    </row>
    <row r="335" spans="1:4">
      <c r="A335" s="22"/>
      <c r="B335" s="22"/>
      <c r="C335" s="22"/>
      <c r="D335" s="22"/>
    </row>
    <row r="336" spans="1:4">
      <c r="A336" s="22"/>
      <c r="B336" s="22"/>
      <c r="C336" s="22"/>
      <c r="D336" s="22"/>
    </row>
    <row r="337" spans="1:4">
      <c r="A337" s="22"/>
      <c r="B337" s="22"/>
      <c r="C337" s="22"/>
      <c r="D337" s="22"/>
    </row>
    <row r="338" spans="1:4">
      <c r="A338" s="22"/>
      <c r="B338" s="22"/>
      <c r="C338" s="22"/>
      <c r="D338" s="22"/>
    </row>
    <row r="339" spans="1:4">
      <c r="A339" s="22"/>
      <c r="B339" s="22"/>
      <c r="C339" s="22"/>
      <c r="D339" s="22"/>
    </row>
    <row r="340" spans="1:4">
      <c r="A340" s="22"/>
      <c r="B340" s="22"/>
      <c r="C340" s="22"/>
      <c r="D340" s="22"/>
    </row>
    <row r="341" spans="1:4">
      <c r="A341" s="22"/>
      <c r="B341" s="22"/>
      <c r="C341" s="22"/>
      <c r="D341" s="22"/>
    </row>
    <row r="342" spans="1:4">
      <c r="A342" s="22"/>
      <c r="B342" s="22"/>
      <c r="C342" s="22"/>
      <c r="D342" s="22"/>
    </row>
    <row r="343" spans="1:4">
      <c r="A343" s="22"/>
      <c r="B343" s="22"/>
      <c r="C343" s="22"/>
      <c r="D343" s="22"/>
    </row>
    <row r="344" spans="1:4">
      <c r="A344" s="22"/>
      <c r="B344" s="22"/>
      <c r="C344" s="22"/>
      <c r="D344" s="22"/>
    </row>
    <row r="345" spans="1:4">
      <c r="A345" s="22"/>
      <c r="B345" s="22"/>
      <c r="C345" s="22"/>
      <c r="D345" s="22"/>
    </row>
    <row r="346" spans="1:4">
      <c r="A346" s="22"/>
      <c r="B346" s="22"/>
      <c r="C346" s="22"/>
      <c r="D346" s="22"/>
    </row>
    <row r="347" spans="1:4">
      <c r="A347" s="22"/>
      <c r="B347" s="22"/>
      <c r="C347" s="22"/>
      <c r="D347" s="22"/>
    </row>
    <row r="348" spans="1:4">
      <c r="A348" s="22"/>
      <c r="B348" s="22"/>
      <c r="C348" s="22"/>
      <c r="D348" s="22"/>
    </row>
    <row r="349" spans="1:4">
      <c r="A349" s="22"/>
      <c r="B349" s="22"/>
      <c r="C349" s="22"/>
      <c r="D349" s="22"/>
    </row>
    <row r="350" spans="1:4">
      <c r="A350" s="22"/>
      <c r="B350" s="22"/>
      <c r="C350" s="22"/>
      <c r="D350" s="22"/>
    </row>
    <row r="351" spans="1:4">
      <c r="A351" s="22"/>
      <c r="B351" s="22"/>
      <c r="C351" s="22"/>
      <c r="D351" s="22"/>
    </row>
    <row r="352" spans="1:4">
      <c r="A352" s="22"/>
      <c r="B352" s="22"/>
      <c r="C352" s="22"/>
      <c r="D352" s="22"/>
    </row>
    <row r="353" spans="1:4">
      <c r="A353" s="22"/>
      <c r="B353" s="22"/>
      <c r="C353" s="22"/>
      <c r="D353" s="22"/>
    </row>
    <row r="354" spans="1:4">
      <c r="A354" s="22"/>
      <c r="B354" s="22"/>
      <c r="C354" s="22"/>
      <c r="D354" s="22"/>
    </row>
    <row r="355" spans="1:4">
      <c r="A355" s="22"/>
      <c r="B355" s="22"/>
      <c r="C355" s="22"/>
      <c r="D355" s="22"/>
    </row>
    <row r="356" spans="1:4">
      <c r="A356" s="22"/>
      <c r="B356" s="22"/>
      <c r="C356" s="22"/>
      <c r="D356" s="22"/>
    </row>
    <row r="357" spans="1:4">
      <c r="A357" s="22"/>
      <c r="B357" s="22"/>
      <c r="C357" s="22"/>
      <c r="D357" s="22"/>
    </row>
    <row r="358" spans="1:4">
      <c r="A358" s="22"/>
      <c r="B358" s="22"/>
      <c r="C358" s="22"/>
      <c r="D358" s="22"/>
    </row>
    <row r="359" spans="1:4">
      <c r="A359" s="22"/>
      <c r="B359" s="22"/>
      <c r="C359" s="22"/>
      <c r="D359" s="22"/>
    </row>
    <row r="360" spans="1:4">
      <c r="A360" s="22"/>
      <c r="B360" s="22"/>
      <c r="C360" s="22"/>
      <c r="D360" s="22"/>
    </row>
    <row r="361" spans="1:4">
      <c r="A361" s="22"/>
      <c r="B361" s="22"/>
      <c r="C361" s="22"/>
      <c r="D361" s="22"/>
    </row>
    <row r="362" spans="1:4">
      <c r="A362" s="22"/>
      <c r="B362" s="22"/>
      <c r="C362" s="22"/>
      <c r="D362" s="22"/>
    </row>
    <row r="363" spans="1:4">
      <c r="A363" s="22"/>
      <c r="B363" s="22"/>
      <c r="C363" s="22"/>
      <c r="D363" s="22"/>
    </row>
    <row r="364" spans="1:4">
      <c r="A364" s="22"/>
      <c r="B364" s="22"/>
      <c r="C364" s="22"/>
      <c r="D364" s="22"/>
    </row>
    <row r="365" spans="1:4">
      <c r="A365" s="22"/>
      <c r="B365" s="22"/>
      <c r="C365" s="22"/>
      <c r="D365" s="22"/>
    </row>
    <row r="366" spans="1:4">
      <c r="A366" s="22"/>
      <c r="B366" s="22"/>
      <c r="C366" s="22"/>
      <c r="D366" s="22"/>
    </row>
    <row r="367" spans="1:4">
      <c r="A367" s="22"/>
      <c r="B367" s="22"/>
      <c r="C367" s="22"/>
      <c r="D367" s="22"/>
    </row>
    <row r="368" spans="1:4">
      <c r="A368" s="22"/>
      <c r="B368" s="22"/>
      <c r="C368" s="22"/>
      <c r="D368" s="22"/>
    </row>
    <row r="369" spans="1:4">
      <c r="A369" s="22"/>
      <c r="B369" s="22"/>
      <c r="C369" s="22"/>
      <c r="D369" s="22"/>
    </row>
    <row r="370" spans="1:4">
      <c r="A370" s="22"/>
      <c r="B370" s="22"/>
      <c r="C370" s="22"/>
      <c r="D370" s="22"/>
    </row>
    <row r="371" spans="1:4">
      <c r="A371" s="22"/>
      <c r="B371" s="22"/>
      <c r="C371" s="22"/>
      <c r="D371" s="22"/>
    </row>
    <row r="372" spans="1:4">
      <c r="A372" s="22"/>
      <c r="B372" s="22"/>
      <c r="C372" s="22"/>
      <c r="D372" s="22"/>
    </row>
    <row r="373" spans="1:4">
      <c r="A373" s="22"/>
      <c r="B373" s="22"/>
      <c r="C373" s="22"/>
      <c r="D373" s="22"/>
    </row>
    <row r="374" spans="1:4">
      <c r="A374" s="22"/>
      <c r="B374" s="22"/>
      <c r="C374" s="22"/>
      <c r="D374" s="22"/>
    </row>
    <row r="375" spans="1:4">
      <c r="A375" s="22"/>
      <c r="B375" s="22"/>
      <c r="C375" s="22"/>
      <c r="D375" s="22"/>
    </row>
    <row r="376" spans="1:4">
      <c r="A376" s="22"/>
      <c r="B376" s="22"/>
      <c r="C376" s="22"/>
      <c r="D376" s="22"/>
    </row>
    <row r="377" spans="1:4">
      <c r="A377" s="22"/>
      <c r="B377" s="22"/>
      <c r="C377" s="22"/>
      <c r="D377" s="22"/>
    </row>
    <row r="378" spans="1:4">
      <c r="A378" s="22"/>
      <c r="B378" s="22"/>
      <c r="C378" s="22"/>
      <c r="D378" s="22"/>
    </row>
    <row r="379" spans="1:4">
      <c r="A379" s="22"/>
      <c r="B379" s="22"/>
      <c r="C379" s="22"/>
      <c r="D379" s="22"/>
    </row>
    <row r="380" spans="1:4">
      <c r="A380" s="22"/>
      <c r="B380" s="22"/>
      <c r="C380" s="22"/>
      <c r="D380" s="22"/>
    </row>
    <row r="381" spans="1:4">
      <c r="A381" s="22"/>
      <c r="B381" s="22"/>
      <c r="C381" s="22"/>
      <c r="D381" s="22"/>
    </row>
    <row r="382" spans="1:4">
      <c r="A382" s="22"/>
      <c r="B382" s="22"/>
      <c r="C382" s="22"/>
      <c r="D382" s="22"/>
    </row>
    <row r="383" spans="1:4">
      <c r="A383" s="22"/>
      <c r="B383" s="22"/>
      <c r="C383" s="22"/>
      <c r="D383" s="22"/>
    </row>
    <row r="384" spans="1:4">
      <c r="A384" s="22"/>
      <c r="B384" s="22"/>
      <c r="C384" s="22"/>
      <c r="D384" s="22"/>
    </row>
    <row r="385" spans="1:4">
      <c r="A385" s="22"/>
      <c r="B385" s="22"/>
      <c r="C385" s="22"/>
      <c r="D385" s="22"/>
    </row>
    <row r="386" spans="1:4">
      <c r="A386" s="22"/>
      <c r="B386" s="22"/>
      <c r="C386" s="22"/>
      <c r="D386" s="22"/>
    </row>
    <row r="387" spans="1:4">
      <c r="A387" s="22"/>
      <c r="B387" s="22"/>
      <c r="C387" s="22"/>
      <c r="D387" s="22"/>
    </row>
    <row r="388" spans="1:4">
      <c r="A388" s="22"/>
      <c r="B388" s="22"/>
      <c r="C388" s="22"/>
      <c r="D388" s="22"/>
    </row>
    <row r="389" spans="1:4">
      <c r="A389" s="22"/>
      <c r="B389" s="22"/>
      <c r="C389" s="22"/>
      <c r="D389" s="22"/>
    </row>
    <row r="390" spans="1:4">
      <c r="A390" s="22"/>
      <c r="B390" s="22"/>
      <c r="C390" s="22"/>
      <c r="D390" s="22"/>
    </row>
    <row r="391" spans="1:4">
      <c r="A391" s="22"/>
      <c r="B391" s="22"/>
      <c r="C391" s="22"/>
      <c r="D391" s="22"/>
    </row>
    <row r="392" spans="1:4">
      <c r="A392" s="22"/>
      <c r="B392" s="22"/>
      <c r="C392" s="22"/>
      <c r="D392" s="22"/>
    </row>
    <row r="393" spans="1:4">
      <c r="A393" s="22"/>
      <c r="B393" s="22"/>
      <c r="C393" s="22"/>
      <c r="D393" s="22"/>
    </row>
    <row r="394" spans="1:4">
      <c r="A394" s="22"/>
      <c r="B394" s="22"/>
      <c r="C394" s="22"/>
      <c r="D394" s="22"/>
    </row>
    <row r="395" spans="1:4">
      <c r="A395" s="22"/>
      <c r="B395" s="22"/>
      <c r="C395" s="22"/>
      <c r="D395" s="22"/>
    </row>
    <row r="396" spans="1:4">
      <c r="A396" s="22"/>
      <c r="B396" s="22"/>
      <c r="C396" s="22"/>
      <c r="D396" s="22"/>
    </row>
    <row r="397" spans="1:4">
      <c r="A397" s="22"/>
      <c r="B397" s="22"/>
      <c r="C397" s="22"/>
      <c r="D397" s="22"/>
    </row>
    <row r="398" spans="1:4">
      <c r="A398" s="22"/>
      <c r="B398" s="22"/>
      <c r="C398" s="22"/>
      <c r="D398" s="22"/>
    </row>
    <row r="399" spans="1:4">
      <c r="A399" s="22"/>
      <c r="B399" s="22"/>
      <c r="C399" s="22"/>
      <c r="D399" s="22"/>
    </row>
    <row r="400" spans="1:4">
      <c r="A400" s="22"/>
      <c r="B400" s="22"/>
      <c r="C400" s="22"/>
      <c r="D400" s="22"/>
    </row>
    <row r="401" spans="1:4">
      <c r="A401" s="22"/>
      <c r="B401" s="22"/>
      <c r="C401" s="22"/>
      <c r="D401" s="22"/>
    </row>
    <row r="402" spans="1:4">
      <c r="A402" s="22"/>
      <c r="B402" s="22"/>
      <c r="C402" s="22"/>
      <c r="D402" s="22"/>
    </row>
    <row r="403" spans="1:4">
      <c r="A403" s="22"/>
      <c r="B403" s="22"/>
      <c r="C403" s="22"/>
      <c r="D403" s="22"/>
    </row>
    <row r="404" spans="1:4">
      <c r="A404" s="22"/>
      <c r="B404" s="22"/>
      <c r="C404" s="22"/>
      <c r="D404" s="22"/>
    </row>
    <row r="405" spans="1:4">
      <c r="A405" s="22"/>
      <c r="B405" s="22"/>
      <c r="C405" s="22"/>
      <c r="D405" s="22"/>
    </row>
    <row r="406" spans="1:4">
      <c r="A406" s="22"/>
      <c r="B406" s="22"/>
      <c r="C406" s="22"/>
      <c r="D406" s="22"/>
    </row>
    <row r="407" spans="1:4">
      <c r="A407" s="22"/>
      <c r="B407" s="22"/>
      <c r="C407" s="22"/>
      <c r="D407" s="22"/>
    </row>
    <row r="408" spans="1:4">
      <c r="A408" s="22"/>
      <c r="B408" s="22"/>
      <c r="C408" s="22"/>
      <c r="D408" s="22"/>
    </row>
    <row r="409" spans="1:4">
      <c r="A409" s="22"/>
      <c r="B409" s="22"/>
      <c r="C409" s="22"/>
      <c r="D409" s="22"/>
    </row>
    <row r="410" spans="1:4">
      <c r="A410" s="22"/>
      <c r="B410" s="22"/>
      <c r="C410" s="22"/>
      <c r="D410" s="22"/>
    </row>
    <row r="411" spans="1:4">
      <c r="A411" s="22"/>
      <c r="B411" s="22"/>
      <c r="C411" s="22"/>
      <c r="D411" s="22"/>
    </row>
    <row r="412" spans="1:4">
      <c r="A412" s="22"/>
      <c r="B412" s="22"/>
      <c r="C412" s="22"/>
      <c r="D412" s="22"/>
    </row>
    <row r="413" spans="1:4">
      <c r="A413" s="22"/>
      <c r="B413" s="22"/>
      <c r="C413" s="22"/>
      <c r="D413" s="22"/>
    </row>
    <row r="414" spans="1:4">
      <c r="A414" s="22"/>
      <c r="B414" s="22"/>
      <c r="C414" s="22"/>
      <c r="D414" s="22"/>
    </row>
    <row r="415" spans="1:4">
      <c r="A415" s="22"/>
      <c r="B415" s="22"/>
      <c r="C415" s="22"/>
      <c r="D415" s="22"/>
    </row>
    <row r="416" spans="1:4">
      <c r="A416" s="22"/>
      <c r="B416" s="22"/>
      <c r="C416" s="22"/>
      <c r="D416" s="22"/>
    </row>
    <row r="417" spans="1:4">
      <c r="A417" s="22"/>
      <c r="B417" s="22"/>
      <c r="C417" s="22"/>
      <c r="D417" s="22"/>
    </row>
    <row r="418" spans="1:4">
      <c r="A418" s="22"/>
      <c r="B418" s="22"/>
      <c r="C418" s="22"/>
      <c r="D418" s="22"/>
    </row>
    <row r="419" spans="1:4">
      <c r="A419" s="22"/>
      <c r="B419" s="22"/>
      <c r="C419" s="22"/>
      <c r="D419" s="22"/>
    </row>
    <row r="420" spans="1:4">
      <c r="A420" s="22"/>
      <c r="B420" s="22"/>
      <c r="C420" s="22"/>
      <c r="D420" s="22"/>
    </row>
    <row r="421" spans="1:4">
      <c r="A421" s="22"/>
      <c r="B421" s="22"/>
      <c r="C421" s="22"/>
      <c r="D421" s="22"/>
    </row>
    <row r="422" spans="1:4">
      <c r="A422" s="22"/>
      <c r="B422" s="22"/>
      <c r="C422" s="22"/>
      <c r="D422" s="22"/>
    </row>
    <row r="423" spans="1:4">
      <c r="A423" s="22"/>
      <c r="B423" s="22"/>
      <c r="C423" s="22"/>
      <c r="D423" s="22"/>
    </row>
    <row r="424" spans="1:4">
      <c r="A424" s="22"/>
      <c r="B424" s="22"/>
      <c r="C424" s="22"/>
      <c r="D424" s="22"/>
    </row>
    <row r="425" spans="1:4">
      <c r="A425" s="22"/>
      <c r="B425" s="22"/>
      <c r="C425" s="22"/>
      <c r="D425" s="22"/>
    </row>
    <row r="426" spans="1:4">
      <c r="A426" s="22"/>
      <c r="B426" s="22"/>
      <c r="C426" s="22"/>
      <c r="D426" s="22"/>
    </row>
    <row r="427" spans="1:4">
      <c r="C427" s="22"/>
      <c r="D427" s="22"/>
    </row>
    <row r="428" spans="1:4">
      <c r="C428" s="22"/>
      <c r="D428" s="22"/>
    </row>
    <row r="429" spans="1:4">
      <c r="C429" s="22"/>
      <c r="D429" s="22"/>
    </row>
    <row r="430" spans="1:4">
      <c r="C430" s="22"/>
      <c r="D430" s="22"/>
    </row>
    <row r="431" spans="1:4">
      <c r="C431" s="22"/>
      <c r="D431" s="22"/>
    </row>
    <row r="432" spans="1:4">
      <c r="C432" s="22"/>
      <c r="D432" s="22"/>
    </row>
    <row r="433" spans="3:4">
      <c r="C433" s="22"/>
      <c r="D433" s="22"/>
    </row>
    <row r="434" spans="3:4">
      <c r="C434" s="22"/>
      <c r="D434" s="22"/>
    </row>
    <row r="435" spans="3:4">
      <c r="C435" s="22"/>
      <c r="D435" s="22"/>
    </row>
    <row r="436" spans="3:4">
      <c r="C436" s="22"/>
      <c r="D436" s="22"/>
    </row>
    <row r="437" spans="3:4">
      <c r="C437" s="22"/>
      <c r="D437" s="22"/>
    </row>
    <row r="438" spans="3:4">
      <c r="C438" s="22"/>
      <c r="D438" s="22"/>
    </row>
    <row r="439" spans="3:4">
      <c r="C439" s="22"/>
      <c r="D439" s="22"/>
    </row>
    <row r="440" spans="3:4">
      <c r="C440" s="22"/>
      <c r="D440" s="22"/>
    </row>
    <row r="441" spans="3:4">
      <c r="C441" s="22"/>
      <c r="D441" s="22"/>
    </row>
    <row r="442" spans="3:4">
      <c r="C442" s="22"/>
      <c r="D442" s="22"/>
    </row>
    <row r="443" spans="3:4">
      <c r="C443" s="22"/>
      <c r="D443" s="22"/>
    </row>
    <row r="444" spans="3:4">
      <c r="C444" s="22"/>
      <c r="D444" s="22"/>
    </row>
    <row r="445" spans="3:4">
      <c r="C445" s="22"/>
      <c r="D445" s="22"/>
    </row>
    <row r="446" spans="3:4">
      <c r="C446" s="22"/>
      <c r="D446" s="22"/>
    </row>
    <row r="447" spans="3:4">
      <c r="C447" s="22"/>
      <c r="D447" s="22"/>
    </row>
    <row r="448" spans="3:4">
      <c r="C448" s="22"/>
      <c r="D448" s="22"/>
    </row>
    <row r="449" spans="3:4">
      <c r="C449" s="22"/>
      <c r="D449" s="22"/>
    </row>
    <row r="450" spans="3:4">
      <c r="C450" s="22"/>
      <c r="D450" s="22"/>
    </row>
    <row r="451" spans="3:4">
      <c r="C451" s="22"/>
      <c r="D451" s="22"/>
    </row>
    <row r="452" spans="3:4">
      <c r="C452" s="22"/>
      <c r="D452" s="22"/>
    </row>
    <row r="453" spans="3:4">
      <c r="C453" s="22"/>
      <c r="D453" s="22"/>
    </row>
    <row r="454" spans="3:4">
      <c r="C454" s="22"/>
      <c r="D454" s="22"/>
    </row>
    <row r="455" spans="3:4">
      <c r="C455" s="22"/>
      <c r="D455" s="22"/>
    </row>
    <row r="456" spans="3:4">
      <c r="C456" s="22"/>
      <c r="D456" s="22"/>
    </row>
    <row r="457" spans="3:4">
      <c r="C457" s="22"/>
      <c r="D457" s="22"/>
    </row>
    <row r="458" spans="3:4">
      <c r="C458" s="22"/>
      <c r="D458" s="22"/>
    </row>
    <row r="459" spans="3:4">
      <c r="C459" s="22"/>
      <c r="D459" s="22"/>
    </row>
    <row r="460" spans="3:4">
      <c r="C460" s="22"/>
      <c r="D460" s="22"/>
    </row>
    <row r="461" spans="3:4">
      <c r="C461" s="22"/>
      <c r="D461" s="22"/>
    </row>
    <row r="462" spans="3:4">
      <c r="C462" s="22"/>
      <c r="D462" s="22"/>
    </row>
    <row r="463" spans="3:4">
      <c r="C463" s="22"/>
      <c r="D463" s="22"/>
    </row>
    <row r="464" spans="3:4">
      <c r="C464" s="22"/>
      <c r="D464" s="22"/>
    </row>
    <row r="465" spans="3:4">
      <c r="C465" s="22"/>
      <c r="D465" s="22"/>
    </row>
    <row r="466" spans="3:4">
      <c r="C466" s="22"/>
      <c r="D466" s="22"/>
    </row>
    <row r="467" spans="3:4">
      <c r="C467" s="22"/>
      <c r="D467" s="22"/>
    </row>
    <row r="468" spans="3:4">
      <c r="C468" s="22"/>
      <c r="D468" s="22"/>
    </row>
    <row r="469" spans="3:4">
      <c r="C469" s="22"/>
      <c r="D469" s="22"/>
    </row>
    <row r="470" spans="3:4">
      <c r="C470" s="22"/>
      <c r="D470" s="22"/>
    </row>
    <row r="471" spans="3:4">
      <c r="C471" s="22"/>
      <c r="D471" s="22"/>
    </row>
    <row r="472" spans="3:4">
      <c r="C472" s="22"/>
      <c r="D472" s="22"/>
    </row>
    <row r="473" spans="3:4">
      <c r="C473" s="22"/>
      <c r="D473" s="22"/>
    </row>
    <row r="474" spans="3:4">
      <c r="C474" s="22"/>
      <c r="D474" s="22"/>
    </row>
    <row r="475" spans="3:4">
      <c r="C475" s="22"/>
      <c r="D475" s="22"/>
    </row>
    <row r="476" spans="3:4">
      <c r="C476" s="22"/>
      <c r="D476" s="22"/>
    </row>
    <row r="477" spans="3:4">
      <c r="C477" s="22"/>
      <c r="D477" s="22"/>
    </row>
    <row r="478" spans="3:4">
      <c r="C478" s="22"/>
      <c r="D478" s="22"/>
    </row>
    <row r="479" spans="3:4">
      <c r="C479" s="22"/>
      <c r="D479" s="22"/>
    </row>
    <row r="480" spans="3:4">
      <c r="C480" s="22"/>
      <c r="D480" s="22"/>
    </row>
    <row r="481" spans="3:4">
      <c r="C481" s="22"/>
      <c r="D481" s="22"/>
    </row>
    <row r="482" spans="3:4">
      <c r="C482" s="22"/>
      <c r="D482" s="22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A9" sqref="A9:B289"/>
    </sheetView>
  </sheetViews>
  <sheetFormatPr baseColWidth="10" defaultColWidth="8.83203125" defaultRowHeight="15"/>
  <cols>
    <col min="1" max="1" width="8.83203125" style="21"/>
    <col min="2" max="2" width="8.5" style="21" customWidth="1"/>
    <col min="3" max="3" width="8.83203125" style="21"/>
    <col min="4" max="4" width="8.5" style="21" customWidth="1"/>
    <col min="5" max="16384" width="8.83203125" style="21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3" t="s">
        <v>34</v>
      </c>
      <c r="B5" s="23" t="s">
        <v>35</v>
      </c>
      <c r="C5" s="23" t="s">
        <v>34</v>
      </c>
      <c r="D5" s="23" t="s">
        <v>35</v>
      </c>
    </row>
    <row r="6" spans="1:4">
      <c r="A6" s="23" t="s">
        <v>6</v>
      </c>
      <c r="B6" s="23" t="s">
        <v>6</v>
      </c>
      <c r="C6" s="23" t="s">
        <v>6</v>
      </c>
      <c r="D6" s="23" t="s">
        <v>6</v>
      </c>
    </row>
    <row r="7" spans="1:4">
      <c r="A7" s="24">
        <f>AVERAGE(A9:A1000)</f>
        <v>2.7106825099644129E-12</v>
      </c>
      <c r="B7" s="23">
        <f>STDEV(A9:A1000)</f>
        <v>1.8508012364885977E-12</v>
      </c>
      <c r="C7" s="24">
        <f>AVERAGE(C9:C1000)</f>
        <v>-1.5498399377990448E-11</v>
      </c>
      <c r="D7" s="23">
        <f>STDEV(C9:C1000)</f>
        <v>1.7059194389049406E-12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2">
        <v>3.4106050000000001E-12</v>
      </c>
      <c r="B9" s="22">
        <v>0.31201790000000001</v>
      </c>
      <c r="C9" s="22">
        <v>-1.546141E-11</v>
      </c>
      <c r="D9" s="22">
        <v>0.31001810000000002</v>
      </c>
    </row>
    <row r="10" spans="1:4">
      <c r="A10" s="22">
        <v>1.136868E-12</v>
      </c>
      <c r="B10" s="22">
        <v>0.99705699999999997</v>
      </c>
      <c r="C10" s="22">
        <v>-1.5006659999999999E-11</v>
      </c>
      <c r="D10" s="22">
        <v>0.99405719999999997</v>
      </c>
    </row>
    <row r="11" spans="1:4">
      <c r="A11" s="22">
        <v>2.0463629999999999E-12</v>
      </c>
      <c r="B11" s="22">
        <v>1.4030800000000001</v>
      </c>
      <c r="C11" s="22">
        <v>-1.6143530000000001E-11</v>
      </c>
      <c r="D11" s="22">
        <v>1.4010800000000001</v>
      </c>
    </row>
    <row r="12" spans="1:4">
      <c r="A12" s="22">
        <v>2.50111E-12</v>
      </c>
      <c r="B12" s="22">
        <v>1.810103</v>
      </c>
      <c r="C12" s="22">
        <v>-1.7507770000000001E-11</v>
      </c>
      <c r="D12" s="22">
        <v>1.807104</v>
      </c>
    </row>
    <row r="13" spans="1:4">
      <c r="A13" s="22">
        <v>2.728484E-12</v>
      </c>
      <c r="B13" s="22">
        <v>2.2151269999999998</v>
      </c>
      <c r="C13" s="22">
        <v>-1.546141E-11</v>
      </c>
      <c r="D13" s="22">
        <v>2.2131270000000001</v>
      </c>
    </row>
    <row r="14" spans="1:4">
      <c r="A14" s="22">
        <v>3.1832310000000001E-12</v>
      </c>
      <c r="B14" s="22">
        <v>2.6201500000000002</v>
      </c>
      <c r="C14" s="22">
        <v>-1.3415049999999999E-11</v>
      </c>
      <c r="D14" s="22">
        <v>2.6191499999999999</v>
      </c>
    </row>
    <row r="15" spans="1:4">
      <c r="A15" s="22">
        <v>2.728484E-12</v>
      </c>
      <c r="B15" s="22">
        <v>3.0271729999999999</v>
      </c>
      <c r="C15" s="22">
        <v>-1.546141E-11</v>
      </c>
      <c r="D15" s="22">
        <v>3.0271729999999999</v>
      </c>
    </row>
    <row r="16" spans="1:4">
      <c r="A16" s="22">
        <v>4.7748469999999999E-12</v>
      </c>
      <c r="B16" s="22">
        <v>3.4321959999999998</v>
      </c>
      <c r="C16" s="22">
        <v>-1.5234040000000001E-11</v>
      </c>
      <c r="D16" s="22">
        <v>3.4331969999999998</v>
      </c>
    </row>
    <row r="17" spans="1:4">
      <c r="A17" s="22">
        <v>1.591616E-12</v>
      </c>
      <c r="B17" s="22">
        <v>3.8372199999999999</v>
      </c>
      <c r="C17" s="22">
        <v>-1.6825650000000001E-11</v>
      </c>
      <c r="D17" s="22">
        <v>3.8392200000000001</v>
      </c>
    </row>
    <row r="18" spans="1:4">
      <c r="A18" s="22">
        <v>2.728484E-12</v>
      </c>
      <c r="B18" s="22">
        <v>4.2422430000000002</v>
      </c>
      <c r="C18" s="22">
        <v>-1.5006659999999999E-11</v>
      </c>
      <c r="D18" s="22">
        <v>4.2432429999999997</v>
      </c>
    </row>
    <row r="19" spans="1:4">
      <c r="A19" s="22">
        <v>1.136868E-12</v>
      </c>
      <c r="B19" s="22">
        <v>4.6462659999999998</v>
      </c>
      <c r="C19" s="22">
        <v>-1.546141E-11</v>
      </c>
      <c r="D19" s="22">
        <v>4.6492659999999999</v>
      </c>
    </row>
    <row r="20" spans="1:4">
      <c r="A20" s="22">
        <v>3.8653519999999998E-12</v>
      </c>
      <c r="B20" s="22">
        <v>5.0532890000000004</v>
      </c>
      <c r="C20" s="22">
        <v>-2.000888E-11</v>
      </c>
      <c r="D20" s="22">
        <v>5.0552890000000001</v>
      </c>
    </row>
    <row r="21" spans="1:4">
      <c r="A21" s="22">
        <v>2.50111E-12</v>
      </c>
      <c r="B21" s="22">
        <v>5.4583120000000003</v>
      </c>
      <c r="C21" s="22">
        <v>-1.6598279999999999E-11</v>
      </c>
      <c r="D21" s="22">
        <v>5.4613120000000004</v>
      </c>
    </row>
    <row r="22" spans="1:4">
      <c r="A22" s="22">
        <v>3.8653519999999998E-12</v>
      </c>
      <c r="B22" s="22">
        <v>5.8633360000000003</v>
      </c>
      <c r="C22" s="22">
        <v>-1.5234040000000001E-11</v>
      </c>
      <c r="D22" s="22">
        <v>5.8673359999999999</v>
      </c>
    </row>
    <row r="23" spans="1:4">
      <c r="A23" s="22">
        <v>1.591616E-12</v>
      </c>
      <c r="B23" s="22">
        <v>6.2663580000000003</v>
      </c>
      <c r="C23" s="22">
        <v>-1.409717E-11</v>
      </c>
      <c r="D23" s="22">
        <v>6.2733590000000001</v>
      </c>
    </row>
    <row r="24" spans="1:4">
      <c r="A24" s="22">
        <v>3.4106050000000001E-12</v>
      </c>
      <c r="B24" s="22">
        <v>6.6723819999999998</v>
      </c>
      <c r="C24" s="22">
        <v>-1.5916160000000002E-11</v>
      </c>
      <c r="D24" s="22">
        <v>6.678382</v>
      </c>
    </row>
    <row r="25" spans="1:4">
      <c r="A25" s="22">
        <v>2.4783729999999999E-11</v>
      </c>
      <c r="B25" s="22">
        <v>7.0764050000000003</v>
      </c>
      <c r="C25" s="22">
        <v>-1.6143530000000001E-11</v>
      </c>
      <c r="D25" s="22">
        <v>7.0844050000000003</v>
      </c>
    </row>
    <row r="26" spans="1:4">
      <c r="A26" s="22">
        <v>7.9580790000000002E-12</v>
      </c>
      <c r="B26" s="22">
        <v>7.4814280000000002</v>
      </c>
      <c r="C26" s="22">
        <v>-1.5916160000000002E-11</v>
      </c>
      <c r="D26" s="22">
        <v>7.4904279999999996</v>
      </c>
    </row>
    <row r="27" spans="1:4">
      <c r="A27" s="22">
        <v>0</v>
      </c>
      <c r="B27" s="22">
        <v>7.8874510000000004</v>
      </c>
      <c r="C27" s="22">
        <v>-1.773515E-11</v>
      </c>
      <c r="D27" s="22">
        <v>7.8954519999999997</v>
      </c>
    </row>
    <row r="28" spans="1:4">
      <c r="A28" s="22">
        <v>4.0927259999999998E-12</v>
      </c>
      <c r="B28" s="22">
        <v>8.2904739999999997</v>
      </c>
      <c r="C28" s="22">
        <v>-1.29603E-11</v>
      </c>
      <c r="D28" s="22">
        <v>8.3024749999999994</v>
      </c>
    </row>
    <row r="29" spans="1:4">
      <c r="A29" s="22">
        <v>1.364242E-12</v>
      </c>
      <c r="B29" s="22">
        <v>8.6954980000000006</v>
      </c>
      <c r="C29" s="22">
        <v>-1.6825650000000001E-11</v>
      </c>
      <c r="D29" s="22">
        <v>8.7084980000000005</v>
      </c>
    </row>
    <row r="30" spans="1:4">
      <c r="A30" s="22">
        <v>2.9558579999999999E-12</v>
      </c>
      <c r="B30" s="22">
        <v>9.101521</v>
      </c>
      <c r="C30" s="22">
        <v>-1.6598279999999999E-11</v>
      </c>
      <c r="D30" s="22">
        <v>9.1145219999999991</v>
      </c>
    </row>
    <row r="31" spans="1:4">
      <c r="A31" s="22">
        <v>9.0949469999999998E-13</v>
      </c>
      <c r="B31" s="22">
        <v>9.5055440000000004</v>
      </c>
      <c r="C31" s="22">
        <v>-1.227818E-11</v>
      </c>
      <c r="D31" s="22">
        <v>9.5205450000000003</v>
      </c>
    </row>
    <row r="32" spans="1:4">
      <c r="A32" s="22">
        <v>5.9117159999999999E-12</v>
      </c>
      <c r="B32" s="22">
        <v>9.9095669999999991</v>
      </c>
      <c r="C32" s="22">
        <v>-1.5006659999999999E-11</v>
      </c>
      <c r="D32" s="22">
        <v>9.9255680000000002</v>
      </c>
    </row>
    <row r="33" spans="1:4">
      <c r="A33" s="22">
        <v>6.366463E-12</v>
      </c>
      <c r="B33" s="22">
        <v>10.31559</v>
      </c>
      <c r="C33" s="22">
        <v>-1.773515E-11</v>
      </c>
      <c r="D33" s="22">
        <v>10.33259</v>
      </c>
    </row>
    <row r="34" spans="1:4">
      <c r="A34" s="22">
        <v>1.591616E-12</v>
      </c>
      <c r="B34" s="22">
        <v>10.719609999999999</v>
      </c>
      <c r="C34" s="22">
        <v>-1.6598279999999999E-11</v>
      </c>
      <c r="D34" s="22">
        <v>10.73761</v>
      </c>
    </row>
    <row r="35" spans="1:4">
      <c r="A35" s="22">
        <v>2.50111E-12</v>
      </c>
      <c r="B35" s="22">
        <v>11.125640000000001</v>
      </c>
      <c r="C35" s="22">
        <v>-1.841727E-11</v>
      </c>
      <c r="D35" s="22">
        <v>11.144640000000001</v>
      </c>
    </row>
    <row r="36" spans="1:4">
      <c r="A36" s="22">
        <v>1.364242E-12</v>
      </c>
      <c r="B36" s="22">
        <v>11.530659999999999</v>
      </c>
      <c r="C36" s="22">
        <v>-1.5006659999999999E-11</v>
      </c>
      <c r="D36" s="22">
        <v>11.54866</v>
      </c>
    </row>
    <row r="37" spans="1:4">
      <c r="A37" s="22">
        <v>2.9558579999999999E-12</v>
      </c>
      <c r="B37" s="22">
        <v>11.93568</v>
      </c>
      <c r="C37" s="22">
        <v>-1.7507770000000001E-11</v>
      </c>
      <c r="D37" s="22">
        <v>11.95468</v>
      </c>
    </row>
    <row r="38" spans="1:4">
      <c r="A38" s="22">
        <v>2.0463629999999999E-12</v>
      </c>
      <c r="B38" s="22">
        <v>12.34071</v>
      </c>
      <c r="C38" s="22">
        <v>-1.364242E-11</v>
      </c>
      <c r="D38" s="22">
        <v>12.35971</v>
      </c>
    </row>
    <row r="39" spans="1:4">
      <c r="A39" s="22">
        <v>2.728484E-12</v>
      </c>
      <c r="B39" s="22">
        <v>12.747730000000001</v>
      </c>
      <c r="C39" s="22">
        <v>-1.546141E-11</v>
      </c>
      <c r="D39" s="22">
        <v>12.76573</v>
      </c>
    </row>
    <row r="40" spans="1:4">
      <c r="A40" s="22">
        <v>1.136868E-12</v>
      </c>
      <c r="B40" s="22">
        <v>13.15375</v>
      </c>
      <c r="C40" s="22">
        <v>-1.4551920000000001E-11</v>
      </c>
      <c r="D40" s="22">
        <v>13.17375</v>
      </c>
    </row>
    <row r="41" spans="1:4">
      <c r="A41" s="22">
        <v>2.0463629999999999E-12</v>
      </c>
      <c r="B41" s="22">
        <v>13.55978</v>
      </c>
      <c r="C41" s="22">
        <v>-1.546141E-11</v>
      </c>
      <c r="D41" s="22">
        <v>13.580780000000001</v>
      </c>
    </row>
    <row r="42" spans="1:4">
      <c r="A42" s="22">
        <v>1.591616E-12</v>
      </c>
      <c r="B42" s="22">
        <v>13.9658</v>
      </c>
      <c r="C42" s="22">
        <v>-1.5234040000000001E-11</v>
      </c>
      <c r="D42" s="22">
        <v>13.986800000000001</v>
      </c>
    </row>
    <row r="43" spans="1:4">
      <c r="A43" s="22">
        <v>3.8653519999999998E-12</v>
      </c>
      <c r="B43" s="22">
        <v>14.369820000000001</v>
      </c>
      <c r="C43" s="22">
        <v>-1.364242E-11</v>
      </c>
      <c r="D43" s="22">
        <v>14.39082</v>
      </c>
    </row>
    <row r="44" spans="1:4">
      <c r="A44" s="22">
        <v>2.9558579999999999E-12</v>
      </c>
      <c r="B44" s="22">
        <v>14.77585</v>
      </c>
      <c r="C44" s="22">
        <v>-1.5234040000000001E-11</v>
      </c>
      <c r="D44" s="22">
        <v>14.796849999999999</v>
      </c>
    </row>
    <row r="45" spans="1:4">
      <c r="A45" s="22">
        <v>1.591616E-12</v>
      </c>
      <c r="B45" s="22">
        <v>15.180870000000001</v>
      </c>
      <c r="C45" s="22">
        <v>-1.6143530000000001E-11</v>
      </c>
      <c r="D45" s="22">
        <v>15.20387</v>
      </c>
    </row>
    <row r="46" spans="1:4">
      <c r="A46" s="22">
        <v>3.1832310000000001E-12</v>
      </c>
      <c r="B46" s="22">
        <v>15.585889999999999</v>
      </c>
      <c r="C46" s="22">
        <v>-1.773515E-11</v>
      </c>
      <c r="D46" s="22">
        <v>15.608890000000001</v>
      </c>
    </row>
    <row r="47" spans="1:4">
      <c r="A47" s="22">
        <v>2.0463629999999999E-12</v>
      </c>
      <c r="B47" s="22">
        <v>15.991910000000001</v>
      </c>
      <c r="C47" s="22">
        <v>-1.4551920000000001E-11</v>
      </c>
      <c r="D47" s="22">
        <v>16.015920000000001</v>
      </c>
    </row>
    <row r="48" spans="1:4">
      <c r="A48" s="22">
        <v>3.4106050000000001E-12</v>
      </c>
      <c r="B48" s="22">
        <v>16.397939999999998</v>
      </c>
      <c r="C48" s="22">
        <v>-1.6825650000000001E-11</v>
      </c>
      <c r="D48" s="22">
        <v>16.420940000000002</v>
      </c>
    </row>
    <row r="49" spans="1:4">
      <c r="A49" s="22">
        <v>3.1832310000000001E-12</v>
      </c>
      <c r="B49" s="22">
        <v>16.802959999999999</v>
      </c>
      <c r="C49" s="22">
        <v>-1.6598279999999999E-11</v>
      </c>
      <c r="D49" s="22">
        <v>16.82696</v>
      </c>
    </row>
    <row r="50" spans="1:4">
      <c r="A50" s="22">
        <v>4.0927259999999998E-12</v>
      </c>
      <c r="B50" s="22">
        <v>17.207979999999999</v>
      </c>
      <c r="C50" s="22">
        <v>-1.5916160000000002E-11</v>
      </c>
      <c r="D50" s="22">
        <v>17.232990000000001</v>
      </c>
    </row>
    <row r="51" spans="1:4">
      <c r="A51" s="22">
        <v>4.3200999999999997E-12</v>
      </c>
      <c r="B51" s="22">
        <v>17.61401</v>
      </c>
      <c r="C51" s="22">
        <v>-1.7507770000000001E-11</v>
      </c>
      <c r="D51" s="22">
        <v>17.641010000000001</v>
      </c>
    </row>
    <row r="52" spans="1:4">
      <c r="A52" s="22">
        <v>2.50111E-12</v>
      </c>
      <c r="B52" s="22">
        <v>18.019030000000001</v>
      </c>
      <c r="C52" s="22">
        <v>-1.6825650000000001E-11</v>
      </c>
      <c r="D52" s="22">
        <v>18.047029999999999</v>
      </c>
    </row>
    <row r="53" spans="1:4">
      <c r="A53" s="22">
        <v>2.50111E-12</v>
      </c>
      <c r="B53" s="22">
        <v>18.424050000000001</v>
      </c>
      <c r="C53" s="22">
        <v>-1.5234040000000001E-11</v>
      </c>
      <c r="D53" s="22">
        <v>18.453060000000001</v>
      </c>
    </row>
    <row r="54" spans="1:4">
      <c r="A54" s="22">
        <v>1.364242E-12</v>
      </c>
      <c r="B54" s="22">
        <v>18.83108</v>
      </c>
      <c r="C54" s="22">
        <v>-1.409717E-11</v>
      </c>
      <c r="D54" s="22">
        <v>18.859079999999999</v>
      </c>
    </row>
    <row r="55" spans="1:4">
      <c r="A55" s="22">
        <v>2.50111E-12</v>
      </c>
      <c r="B55" s="22">
        <v>19.2361</v>
      </c>
      <c r="C55" s="22">
        <v>-1.5916160000000002E-11</v>
      </c>
      <c r="D55" s="22">
        <v>19.266100000000002</v>
      </c>
    </row>
    <row r="56" spans="1:4">
      <c r="A56" s="22">
        <v>2.728484E-12</v>
      </c>
      <c r="B56" s="22">
        <v>19.641120000000001</v>
      </c>
      <c r="C56" s="22">
        <v>-1.7280399999999999E-11</v>
      </c>
      <c r="D56" s="22">
        <v>19.672129999999999</v>
      </c>
    </row>
    <row r="57" spans="1:4">
      <c r="A57" s="22">
        <v>2.0463629999999999E-12</v>
      </c>
      <c r="B57" s="22">
        <v>20.046150000000001</v>
      </c>
      <c r="C57" s="22">
        <v>-1.841727E-11</v>
      </c>
      <c r="D57" s="22">
        <v>20.07715</v>
      </c>
    </row>
    <row r="58" spans="1:4">
      <c r="A58" s="22">
        <v>3.1832310000000001E-12</v>
      </c>
      <c r="B58" s="22">
        <v>20.451170000000001</v>
      </c>
      <c r="C58" s="22">
        <v>-1.6598279999999999E-11</v>
      </c>
      <c r="D58" s="22">
        <v>20.48217</v>
      </c>
    </row>
    <row r="59" spans="1:4">
      <c r="A59" s="22">
        <v>1.364242E-12</v>
      </c>
      <c r="B59" s="22">
        <v>20.856190000000002</v>
      </c>
      <c r="C59" s="22">
        <v>-1.364242E-11</v>
      </c>
      <c r="D59" s="22">
        <v>20.888200000000001</v>
      </c>
    </row>
    <row r="60" spans="1:4">
      <c r="A60" s="22">
        <v>1.136868E-12</v>
      </c>
      <c r="B60" s="22">
        <v>21.262219999999999</v>
      </c>
      <c r="C60" s="22">
        <v>-1.2505550000000001E-11</v>
      </c>
      <c r="D60" s="22">
        <v>21.293220000000002</v>
      </c>
    </row>
    <row r="61" spans="1:4">
      <c r="A61" s="22">
        <v>1.364242E-12</v>
      </c>
      <c r="B61" s="22">
        <v>21.666239999999998</v>
      </c>
      <c r="C61" s="22">
        <v>-1.7280399999999999E-11</v>
      </c>
      <c r="D61" s="22">
        <v>21.698239999999998</v>
      </c>
    </row>
    <row r="62" spans="1:4">
      <c r="A62" s="22">
        <v>3.4106050000000001E-12</v>
      </c>
      <c r="B62" s="22">
        <v>22.071259999999999</v>
      </c>
      <c r="C62" s="22">
        <v>-1.7507770000000001E-11</v>
      </c>
      <c r="D62" s="22">
        <v>22.103259999999999</v>
      </c>
    </row>
    <row r="63" spans="1:4">
      <c r="A63" s="22">
        <v>3.8653519999999998E-12</v>
      </c>
      <c r="B63" s="22">
        <v>22.476289999999999</v>
      </c>
      <c r="C63" s="22">
        <v>-1.5006659999999999E-11</v>
      </c>
      <c r="D63" s="22">
        <v>22.50929</v>
      </c>
    </row>
    <row r="64" spans="1:4">
      <c r="A64" s="22">
        <v>3.8653519999999998E-12</v>
      </c>
      <c r="B64" s="22">
        <v>22.880310000000001</v>
      </c>
      <c r="C64" s="22">
        <v>-1.20508E-11</v>
      </c>
      <c r="D64" s="22">
        <v>22.915310000000002</v>
      </c>
    </row>
    <row r="65" spans="1:4">
      <c r="A65" s="22">
        <v>2.9558579999999999E-12</v>
      </c>
      <c r="B65" s="22">
        <v>23.285329999999998</v>
      </c>
      <c r="C65" s="22">
        <v>-1.409717E-11</v>
      </c>
      <c r="D65" s="22">
        <v>23.32133</v>
      </c>
    </row>
    <row r="66" spans="1:4">
      <c r="A66" s="22">
        <v>2.728484E-12</v>
      </c>
      <c r="B66" s="22">
        <v>23.690349999999999</v>
      </c>
      <c r="C66" s="22">
        <v>-1.7507770000000001E-11</v>
      </c>
      <c r="D66" s="22">
        <v>23.72636</v>
      </c>
    </row>
    <row r="67" spans="1:4">
      <c r="A67" s="22">
        <v>4.0927259999999998E-12</v>
      </c>
      <c r="B67" s="22">
        <v>24.094380000000001</v>
      </c>
      <c r="C67" s="22">
        <v>-1.4551920000000001E-11</v>
      </c>
      <c r="D67" s="22">
        <v>24.13138</v>
      </c>
    </row>
    <row r="68" spans="1:4">
      <c r="A68" s="22">
        <v>2.728484E-12</v>
      </c>
      <c r="B68" s="22">
        <v>24.500399999999999</v>
      </c>
      <c r="C68" s="22">
        <v>-1.409717E-11</v>
      </c>
      <c r="D68" s="22">
        <v>24.539400000000001</v>
      </c>
    </row>
    <row r="69" spans="1:4">
      <c r="A69" s="22">
        <v>2.50111E-12</v>
      </c>
      <c r="B69" s="22">
        <v>24.905419999999999</v>
      </c>
      <c r="C69" s="22">
        <v>-1.6598279999999999E-11</v>
      </c>
      <c r="D69" s="22">
        <v>24.944430000000001</v>
      </c>
    </row>
    <row r="70" spans="1:4">
      <c r="A70" s="22">
        <v>2.50111E-12</v>
      </c>
      <c r="B70" s="22">
        <v>25.310449999999999</v>
      </c>
      <c r="C70" s="22">
        <v>-1.3415049999999999E-11</v>
      </c>
      <c r="D70" s="22">
        <v>25.349450000000001</v>
      </c>
    </row>
    <row r="71" spans="1:4">
      <c r="A71" s="22">
        <v>3.4106050000000001E-12</v>
      </c>
      <c r="B71" s="22">
        <v>25.717469999999999</v>
      </c>
      <c r="C71" s="22">
        <v>-2.0463630000000001E-11</v>
      </c>
      <c r="D71" s="22">
        <v>25.75647</v>
      </c>
    </row>
    <row r="72" spans="1:4">
      <c r="A72" s="22">
        <v>2.728484E-12</v>
      </c>
      <c r="B72" s="22">
        <v>26.121490000000001</v>
      </c>
      <c r="C72" s="22">
        <v>-1.773515E-11</v>
      </c>
      <c r="D72" s="22">
        <v>26.185500000000001</v>
      </c>
    </row>
    <row r="73" spans="1:4">
      <c r="A73" s="22">
        <v>1.136868E-12</v>
      </c>
      <c r="B73" s="22">
        <v>26.52552</v>
      </c>
      <c r="C73" s="22">
        <v>-1.4551920000000001E-11</v>
      </c>
      <c r="D73" s="22">
        <v>26.59252</v>
      </c>
    </row>
    <row r="74" spans="1:4">
      <c r="A74" s="22">
        <v>2.9558579999999999E-12</v>
      </c>
      <c r="B74" s="22">
        <v>26.932539999999999</v>
      </c>
      <c r="C74" s="22">
        <v>-1.5006659999999999E-11</v>
      </c>
      <c r="D74" s="22">
        <v>26.998539999999998</v>
      </c>
    </row>
    <row r="75" spans="1:4">
      <c r="A75" s="22">
        <v>2.9558579999999999E-12</v>
      </c>
      <c r="B75" s="22">
        <v>27.338560000000001</v>
      </c>
      <c r="C75" s="22">
        <v>-1.5916160000000002E-11</v>
      </c>
      <c r="D75" s="22">
        <v>27.405570000000001</v>
      </c>
    </row>
    <row r="76" spans="1:4">
      <c r="A76" s="22">
        <v>4.0927259999999998E-12</v>
      </c>
      <c r="B76" s="22">
        <v>27.74259</v>
      </c>
      <c r="C76" s="22">
        <v>-1.63709E-11</v>
      </c>
      <c r="D76" s="22">
        <v>27.811589999999999</v>
      </c>
    </row>
    <row r="77" spans="1:4">
      <c r="A77" s="22">
        <v>2.0463629999999999E-12</v>
      </c>
      <c r="B77" s="22">
        <v>28.14761</v>
      </c>
      <c r="C77" s="22">
        <v>-1.5916160000000002E-11</v>
      </c>
      <c r="D77" s="22">
        <v>28.218610000000002</v>
      </c>
    </row>
    <row r="78" spans="1:4">
      <c r="A78" s="22">
        <v>3.4106050000000001E-12</v>
      </c>
      <c r="B78" s="22">
        <v>28.552630000000001</v>
      </c>
      <c r="C78" s="22">
        <v>-1.6598279999999999E-11</v>
      </c>
      <c r="D78" s="22">
        <v>28.624639999999999</v>
      </c>
    </row>
    <row r="79" spans="1:4">
      <c r="A79" s="22">
        <v>4.0927259999999998E-12</v>
      </c>
      <c r="B79" s="22">
        <v>28.956659999999999</v>
      </c>
      <c r="C79" s="22">
        <v>-1.6143530000000001E-11</v>
      </c>
      <c r="D79" s="22">
        <v>29.030660000000001</v>
      </c>
    </row>
    <row r="80" spans="1:4">
      <c r="A80" s="22">
        <v>5.2295949999999998E-12</v>
      </c>
      <c r="B80" s="22">
        <v>29.36168</v>
      </c>
      <c r="C80" s="22">
        <v>-1.63709E-11</v>
      </c>
      <c r="D80" s="22">
        <v>29.436679999999999</v>
      </c>
    </row>
    <row r="81" spans="1:4">
      <c r="A81" s="22">
        <v>9.0949469999999998E-13</v>
      </c>
      <c r="B81" s="22">
        <v>29.7667</v>
      </c>
      <c r="C81" s="22">
        <v>-1.7507770000000001E-11</v>
      </c>
      <c r="D81" s="22">
        <v>29.84271</v>
      </c>
    </row>
    <row r="82" spans="1:4">
      <c r="A82" s="22">
        <v>2.2737369999999998E-13</v>
      </c>
      <c r="B82" s="22">
        <v>30.17173</v>
      </c>
      <c r="C82" s="22">
        <v>-1.7280399999999999E-11</v>
      </c>
      <c r="D82" s="22">
        <v>30.24973</v>
      </c>
    </row>
    <row r="83" spans="1:4">
      <c r="A83" s="22">
        <v>2.9558579999999999E-12</v>
      </c>
      <c r="B83" s="22">
        <v>30.576750000000001</v>
      </c>
      <c r="C83" s="22">
        <v>-1.5234040000000001E-11</v>
      </c>
      <c r="D83" s="22">
        <v>30.65475</v>
      </c>
    </row>
    <row r="84" spans="1:4">
      <c r="A84" s="22">
        <v>2.50111E-12</v>
      </c>
      <c r="B84" s="22">
        <v>30.98377</v>
      </c>
      <c r="C84" s="22">
        <v>-1.5006659999999999E-11</v>
      </c>
      <c r="D84" s="22">
        <v>31.05978</v>
      </c>
    </row>
    <row r="85" spans="1:4">
      <c r="A85" s="22">
        <v>1.364242E-12</v>
      </c>
      <c r="B85" s="22">
        <v>31.386800000000001</v>
      </c>
      <c r="C85" s="22">
        <v>-1.6825650000000001E-11</v>
      </c>
      <c r="D85" s="22">
        <v>31.465800000000002</v>
      </c>
    </row>
    <row r="86" spans="1:4">
      <c r="A86" s="22">
        <v>3.4106050000000001E-12</v>
      </c>
      <c r="B86" s="22">
        <v>31.79382</v>
      </c>
      <c r="C86" s="22">
        <v>-1.364242E-11</v>
      </c>
      <c r="D86" s="22">
        <v>31.872820000000001</v>
      </c>
    </row>
    <row r="87" spans="1:4">
      <c r="A87" s="22">
        <v>2.728484E-12</v>
      </c>
      <c r="B87" s="22">
        <v>32.200839999999999</v>
      </c>
      <c r="C87" s="22">
        <v>-1.386979E-11</v>
      </c>
      <c r="D87" s="22">
        <v>32.278849999999998</v>
      </c>
    </row>
    <row r="88" spans="1:4">
      <c r="A88" s="22">
        <v>3.1832310000000001E-12</v>
      </c>
      <c r="B88" s="22">
        <v>32.605870000000003</v>
      </c>
      <c r="C88" s="22">
        <v>-1.7280399999999999E-11</v>
      </c>
      <c r="D88" s="22">
        <v>32.684869999999997</v>
      </c>
    </row>
    <row r="89" spans="1:4">
      <c r="A89" s="22">
        <v>2.728484E-12</v>
      </c>
      <c r="B89" s="22">
        <v>33.010890000000003</v>
      </c>
      <c r="C89" s="22">
        <v>-1.773515E-11</v>
      </c>
      <c r="D89" s="22">
        <v>33.089889999999997</v>
      </c>
    </row>
    <row r="90" spans="1:4">
      <c r="A90" s="22">
        <v>2.50111E-12</v>
      </c>
      <c r="B90" s="22">
        <v>33.414909999999999</v>
      </c>
      <c r="C90" s="22">
        <v>-1.546141E-11</v>
      </c>
      <c r="D90" s="22">
        <v>33.497920000000001</v>
      </c>
    </row>
    <row r="91" spans="1:4">
      <c r="A91" s="22">
        <v>3.1832310000000001E-12</v>
      </c>
      <c r="B91" s="22">
        <v>33.820929999999997</v>
      </c>
      <c r="C91" s="22">
        <v>-1.63709E-11</v>
      </c>
      <c r="D91" s="22">
        <v>33.904940000000003</v>
      </c>
    </row>
    <row r="92" spans="1:4">
      <c r="A92" s="22">
        <v>9.0949469999999998E-13</v>
      </c>
      <c r="B92" s="22">
        <v>34.225960000000001</v>
      </c>
      <c r="C92" s="22">
        <v>-1.7507770000000001E-11</v>
      </c>
      <c r="D92" s="22">
        <v>34.310960000000001</v>
      </c>
    </row>
    <row r="93" spans="1:4">
      <c r="A93" s="22">
        <v>-9.0949469999999998E-13</v>
      </c>
      <c r="B93" s="22">
        <v>34.630980000000001</v>
      </c>
      <c r="C93" s="22">
        <v>-1.5234040000000001E-11</v>
      </c>
      <c r="D93" s="22">
        <v>34.715989999999998</v>
      </c>
    </row>
    <row r="94" spans="1:4">
      <c r="A94" s="22">
        <v>3.1832310000000001E-12</v>
      </c>
      <c r="B94" s="22">
        <v>35.034999999999997</v>
      </c>
      <c r="C94" s="22">
        <v>-1.773515E-11</v>
      </c>
      <c r="D94" s="22">
        <v>35.121009999999998</v>
      </c>
    </row>
    <row r="95" spans="1:4">
      <c r="A95" s="22">
        <v>2.0463629999999999E-12</v>
      </c>
      <c r="B95" s="22">
        <v>35.44003</v>
      </c>
      <c r="C95" s="22">
        <v>-1.477929E-11</v>
      </c>
      <c r="D95" s="22">
        <v>35.528030000000001</v>
      </c>
    </row>
    <row r="96" spans="1:4">
      <c r="A96" s="22">
        <v>4.0927259999999998E-12</v>
      </c>
      <c r="B96" s="22">
        <v>35.846049999999998</v>
      </c>
      <c r="C96" s="22">
        <v>-1.2505550000000001E-11</v>
      </c>
      <c r="D96" s="22">
        <v>35.934060000000002</v>
      </c>
    </row>
    <row r="97" spans="1:4">
      <c r="A97" s="22">
        <v>1.364242E-12</v>
      </c>
      <c r="B97" s="22">
        <v>36.251069999999999</v>
      </c>
      <c r="C97" s="22">
        <v>-1.5006659999999999E-11</v>
      </c>
      <c r="D97" s="22">
        <v>36.342080000000003</v>
      </c>
    </row>
    <row r="98" spans="1:4">
      <c r="A98" s="22">
        <v>4.0927259999999998E-12</v>
      </c>
      <c r="B98" s="22">
        <v>36.656100000000002</v>
      </c>
      <c r="C98" s="22">
        <v>-1.3415049999999999E-11</v>
      </c>
      <c r="D98" s="22">
        <v>36.748100000000001</v>
      </c>
    </row>
    <row r="99" spans="1:4">
      <c r="A99" s="22">
        <v>1.364242E-12</v>
      </c>
      <c r="B99" s="22">
        <v>37.063119999999998</v>
      </c>
      <c r="C99" s="22">
        <v>-1.5006659999999999E-11</v>
      </c>
      <c r="D99" s="22">
        <v>37.154130000000002</v>
      </c>
    </row>
    <row r="100" spans="1:4">
      <c r="A100" s="22">
        <v>3.8653519999999998E-12</v>
      </c>
      <c r="B100" s="22">
        <v>37.467140000000001</v>
      </c>
      <c r="C100" s="22">
        <v>-1.773515E-11</v>
      </c>
      <c r="D100" s="22">
        <v>37.56015</v>
      </c>
    </row>
    <row r="101" spans="1:4">
      <c r="A101" s="22">
        <v>2.728484E-12</v>
      </c>
      <c r="B101" s="22">
        <v>37.872169999999997</v>
      </c>
      <c r="C101" s="22">
        <v>-1.546141E-11</v>
      </c>
      <c r="D101" s="22">
        <v>37.965170000000001</v>
      </c>
    </row>
    <row r="102" spans="1:4">
      <c r="A102" s="22">
        <v>4.0927259999999998E-12</v>
      </c>
      <c r="B102" s="22">
        <v>38.277189999999997</v>
      </c>
      <c r="C102" s="22">
        <v>-1.5006659999999999E-11</v>
      </c>
      <c r="D102" s="22">
        <v>38.371189999999999</v>
      </c>
    </row>
    <row r="103" spans="1:4">
      <c r="A103" s="22">
        <v>3.4106050000000001E-12</v>
      </c>
      <c r="B103" s="22">
        <v>38.683210000000003</v>
      </c>
      <c r="C103" s="22">
        <v>-1.5916160000000002E-11</v>
      </c>
      <c r="D103" s="22">
        <v>38.77722</v>
      </c>
    </row>
    <row r="104" spans="1:4">
      <c r="A104" s="22">
        <v>2.50111E-12</v>
      </c>
      <c r="B104" s="22">
        <v>39.089239999999997</v>
      </c>
      <c r="C104" s="22">
        <v>-1.5234040000000001E-11</v>
      </c>
      <c r="D104" s="22">
        <v>39.18224</v>
      </c>
    </row>
    <row r="105" spans="1:4">
      <c r="A105" s="22">
        <v>2.0463629999999999E-12</v>
      </c>
      <c r="B105" s="22">
        <v>39.495260000000002</v>
      </c>
      <c r="C105" s="22">
        <v>-1.477929E-11</v>
      </c>
      <c r="D105" s="22">
        <v>39.588259999999998</v>
      </c>
    </row>
    <row r="106" spans="1:4">
      <c r="A106" s="22">
        <v>4.0927259999999998E-12</v>
      </c>
      <c r="B106" s="22">
        <v>39.90128</v>
      </c>
      <c r="C106" s="22">
        <v>-1.773515E-11</v>
      </c>
      <c r="D106" s="22">
        <v>39.994289999999999</v>
      </c>
    </row>
    <row r="107" spans="1:4">
      <c r="A107" s="22">
        <v>2.0463629999999999E-12</v>
      </c>
      <c r="B107" s="22">
        <v>40.306310000000003</v>
      </c>
      <c r="C107" s="22">
        <v>-1.29603E-11</v>
      </c>
      <c r="D107" s="22">
        <v>40.39931</v>
      </c>
    </row>
    <row r="108" spans="1:4">
      <c r="A108" s="22">
        <v>1.364242E-12</v>
      </c>
      <c r="B108" s="22">
        <v>40.710329999999999</v>
      </c>
      <c r="C108" s="22">
        <v>-1.477929E-11</v>
      </c>
      <c r="D108" s="22">
        <v>40.80433</v>
      </c>
    </row>
    <row r="109" spans="1:4">
      <c r="A109" s="22">
        <v>2.9558579999999999E-12</v>
      </c>
      <c r="B109" s="22">
        <v>41.115349999999999</v>
      </c>
      <c r="C109" s="22">
        <v>-1.3415049999999999E-11</v>
      </c>
      <c r="D109" s="22">
        <v>41.211359999999999</v>
      </c>
    </row>
    <row r="110" spans="1:4">
      <c r="A110" s="22">
        <v>2.728484E-12</v>
      </c>
      <c r="B110" s="22">
        <v>41.52037</v>
      </c>
      <c r="C110" s="22">
        <v>-1.5916160000000002E-11</v>
      </c>
      <c r="D110" s="22">
        <v>41.616379999999999</v>
      </c>
    </row>
    <row r="111" spans="1:4">
      <c r="A111" s="22">
        <v>4.3200999999999997E-12</v>
      </c>
      <c r="B111" s="22">
        <v>41.925400000000003</v>
      </c>
      <c r="C111" s="22">
        <v>-1.6143530000000001E-11</v>
      </c>
      <c r="D111" s="22">
        <v>42.022399999999998</v>
      </c>
    </row>
    <row r="112" spans="1:4">
      <c r="A112" s="22">
        <v>1.136868E-12</v>
      </c>
      <c r="B112" s="22">
        <v>42.331420000000001</v>
      </c>
      <c r="C112" s="22">
        <v>-1.864464E-11</v>
      </c>
      <c r="D112" s="22">
        <v>42.429430000000004</v>
      </c>
    </row>
    <row r="113" spans="1:4">
      <c r="A113" s="22">
        <v>6.82121E-13</v>
      </c>
      <c r="B113" s="22">
        <v>42.735439999999997</v>
      </c>
      <c r="C113" s="22">
        <v>-1.2732930000000001E-11</v>
      </c>
      <c r="D113" s="22">
        <v>42.835450000000002</v>
      </c>
    </row>
    <row r="114" spans="1:4">
      <c r="A114" s="22">
        <v>4.3200999999999997E-12</v>
      </c>
      <c r="B114" s="22">
        <v>43.139470000000003</v>
      </c>
      <c r="C114" s="22">
        <v>-1.409717E-11</v>
      </c>
      <c r="D114" s="22">
        <v>43.24147</v>
      </c>
    </row>
    <row r="115" spans="1:4">
      <c r="A115" s="22">
        <v>3.1832310000000001E-12</v>
      </c>
      <c r="B115" s="22">
        <v>43.544490000000003</v>
      </c>
      <c r="C115" s="22">
        <v>-1.5916160000000002E-11</v>
      </c>
      <c r="D115" s="22">
        <v>43.648499999999999</v>
      </c>
    </row>
    <row r="116" spans="1:4">
      <c r="A116" s="22">
        <v>2.0463629999999999E-12</v>
      </c>
      <c r="B116" s="22">
        <v>43.948509999999999</v>
      </c>
      <c r="C116" s="22">
        <v>-1.227818E-11</v>
      </c>
      <c r="D116" s="22">
        <v>44.054519999999997</v>
      </c>
    </row>
    <row r="117" spans="1:4">
      <c r="A117" s="22">
        <v>6.82121E-13</v>
      </c>
      <c r="B117" s="22">
        <v>44.35454</v>
      </c>
      <c r="C117" s="22">
        <v>-1.364242E-11</v>
      </c>
      <c r="D117" s="22">
        <v>44.460540000000002</v>
      </c>
    </row>
    <row r="118" spans="1:4">
      <c r="A118" s="22">
        <v>2.0463629999999999E-12</v>
      </c>
      <c r="B118" s="22">
        <v>44.757559999999998</v>
      </c>
      <c r="C118" s="22">
        <v>-1.841727E-11</v>
      </c>
      <c r="D118" s="22">
        <v>44.865569999999998</v>
      </c>
    </row>
    <row r="119" spans="1:4">
      <c r="A119" s="22">
        <v>4.5474739999999997E-12</v>
      </c>
      <c r="B119" s="22">
        <v>45.163580000000003</v>
      </c>
      <c r="C119" s="22">
        <v>-1.7280399999999999E-11</v>
      </c>
      <c r="D119" s="22">
        <v>45.272590000000001</v>
      </c>
    </row>
    <row r="120" spans="1:4">
      <c r="A120" s="22">
        <v>2.0463629999999999E-12</v>
      </c>
      <c r="B120" s="22">
        <v>45.56861</v>
      </c>
      <c r="C120" s="22">
        <v>-1.5916160000000002E-11</v>
      </c>
      <c r="D120" s="22">
        <v>45.678609999999999</v>
      </c>
    </row>
    <row r="121" spans="1:4">
      <c r="A121" s="22">
        <v>3.4106050000000001E-12</v>
      </c>
      <c r="B121" s="22">
        <v>45.975630000000002</v>
      </c>
      <c r="C121" s="22">
        <v>-1.6143530000000001E-11</v>
      </c>
      <c r="D121" s="22">
        <v>46.083640000000003</v>
      </c>
    </row>
    <row r="122" spans="1:4">
      <c r="A122" s="22">
        <v>3.1832310000000001E-12</v>
      </c>
      <c r="B122" s="22">
        <v>46.38165</v>
      </c>
      <c r="C122" s="22">
        <v>-1.386979E-11</v>
      </c>
      <c r="D122" s="22">
        <v>46.489660000000001</v>
      </c>
    </row>
    <row r="123" spans="1:4">
      <c r="A123" s="22">
        <v>4.5474739999999997E-12</v>
      </c>
      <c r="B123" s="22">
        <v>46.786679999999997</v>
      </c>
      <c r="C123" s="22">
        <v>-1.8872020000000001E-11</v>
      </c>
      <c r="D123" s="22">
        <v>46.895679999999999</v>
      </c>
    </row>
    <row r="124" spans="1:4">
      <c r="A124" s="22">
        <v>3.1832310000000001E-12</v>
      </c>
      <c r="B124" s="22">
        <v>47.191699999999997</v>
      </c>
      <c r="C124" s="22">
        <v>-1.3415049999999999E-11</v>
      </c>
      <c r="D124" s="22">
        <v>47.30171</v>
      </c>
    </row>
    <row r="125" spans="1:4">
      <c r="A125" s="22">
        <v>1.364242E-12</v>
      </c>
      <c r="B125" s="22">
        <v>47.59572</v>
      </c>
      <c r="C125" s="22">
        <v>-1.409717E-11</v>
      </c>
      <c r="D125" s="22">
        <v>47.70673</v>
      </c>
    </row>
    <row r="126" spans="1:4">
      <c r="A126" s="22">
        <v>1.364242E-12</v>
      </c>
      <c r="B126" s="22">
        <v>47.999749999999999</v>
      </c>
      <c r="C126" s="22">
        <v>-1.63709E-11</v>
      </c>
      <c r="D126" s="22">
        <v>48.112749999999998</v>
      </c>
    </row>
    <row r="127" spans="1:4">
      <c r="A127" s="22">
        <v>4.3200999999999997E-12</v>
      </c>
      <c r="B127" s="22">
        <v>48.405769999999997</v>
      </c>
      <c r="C127" s="22">
        <v>-1.5916160000000002E-11</v>
      </c>
      <c r="D127" s="22">
        <v>48.518770000000004</v>
      </c>
    </row>
    <row r="128" spans="1:4">
      <c r="A128" s="22">
        <v>1.136868E-12</v>
      </c>
      <c r="B128" s="22">
        <v>48.810789999999997</v>
      </c>
      <c r="C128" s="22">
        <v>-1.1596059999999999E-11</v>
      </c>
      <c r="D128" s="22">
        <v>48.924799999999998</v>
      </c>
    </row>
    <row r="129" spans="1:4">
      <c r="A129" s="22">
        <v>2.9558579999999999E-12</v>
      </c>
      <c r="B129" s="22">
        <v>49.214820000000003</v>
      </c>
      <c r="C129" s="22">
        <v>-1.6598279999999999E-11</v>
      </c>
      <c r="D129" s="22">
        <v>49.330820000000003</v>
      </c>
    </row>
    <row r="130" spans="1:4">
      <c r="A130" s="22">
        <v>2.9558579999999999E-12</v>
      </c>
      <c r="B130" s="22">
        <v>49.618839999999999</v>
      </c>
      <c r="C130" s="22">
        <v>-1.6825650000000001E-11</v>
      </c>
      <c r="D130" s="22">
        <v>49.737839999999998</v>
      </c>
    </row>
    <row r="131" spans="1:4">
      <c r="A131" s="22">
        <v>4.7748469999999999E-12</v>
      </c>
      <c r="B131" s="22">
        <v>50.024859999999997</v>
      </c>
      <c r="C131" s="22">
        <v>-1.2732930000000001E-11</v>
      </c>
      <c r="D131" s="22">
        <v>50.14387</v>
      </c>
    </row>
    <row r="132" spans="1:4">
      <c r="A132" s="22">
        <v>3.4106050000000001E-12</v>
      </c>
      <c r="B132" s="22">
        <v>50.430880000000002</v>
      </c>
      <c r="C132" s="22">
        <v>-1.7280399999999999E-11</v>
      </c>
      <c r="D132" s="22">
        <v>50.549889999999998</v>
      </c>
    </row>
    <row r="133" spans="1:4">
      <c r="A133" s="22">
        <v>2.9558579999999999E-12</v>
      </c>
      <c r="B133" s="22">
        <v>50.836910000000003</v>
      </c>
      <c r="C133" s="22">
        <v>-1.6825650000000001E-11</v>
      </c>
      <c r="D133" s="22">
        <v>50.954909999999998</v>
      </c>
    </row>
    <row r="134" spans="1:4">
      <c r="A134" s="22">
        <v>3.1832310000000001E-12</v>
      </c>
      <c r="B134" s="22">
        <v>51.242930000000001</v>
      </c>
      <c r="C134" s="22">
        <v>-1.63709E-11</v>
      </c>
      <c r="D134" s="22">
        <v>51.359940000000002</v>
      </c>
    </row>
    <row r="135" spans="1:4">
      <c r="A135" s="22">
        <v>2.0463629999999999E-12</v>
      </c>
      <c r="B135" s="22">
        <v>51.647950000000002</v>
      </c>
      <c r="C135" s="22">
        <v>-1.6598279999999999E-11</v>
      </c>
      <c r="D135" s="22">
        <v>51.76596</v>
      </c>
    </row>
    <row r="136" spans="1:4">
      <c r="A136" s="22">
        <v>3.1832310000000001E-12</v>
      </c>
      <c r="B136" s="22">
        <v>52.05198</v>
      </c>
      <c r="C136" s="22">
        <v>-1.7280399999999999E-11</v>
      </c>
      <c r="D136" s="22">
        <v>52.175980000000003</v>
      </c>
    </row>
    <row r="137" spans="1:4">
      <c r="A137" s="22">
        <v>2.50111E-12</v>
      </c>
      <c r="B137" s="22">
        <v>52.457000000000001</v>
      </c>
      <c r="C137" s="22">
        <v>-1.6143530000000001E-11</v>
      </c>
      <c r="D137" s="22">
        <v>52.582009999999997</v>
      </c>
    </row>
    <row r="138" spans="1:4">
      <c r="A138" s="22">
        <v>4.0927259999999998E-12</v>
      </c>
      <c r="B138" s="22">
        <v>52.863019999999999</v>
      </c>
      <c r="C138" s="22">
        <v>-1.5916160000000002E-11</v>
      </c>
      <c r="D138" s="22">
        <v>52.98603</v>
      </c>
    </row>
    <row r="139" spans="1:4">
      <c r="A139" s="22">
        <v>2.9558579999999999E-12</v>
      </c>
      <c r="B139" s="22">
        <v>53.268050000000002</v>
      </c>
      <c r="C139" s="22">
        <v>-1.5234040000000001E-11</v>
      </c>
      <c r="D139" s="22">
        <v>53.39405</v>
      </c>
    </row>
    <row r="140" spans="1:4">
      <c r="A140" s="22">
        <v>3.8653519999999998E-12</v>
      </c>
      <c r="B140" s="22">
        <v>53.673070000000003</v>
      </c>
      <c r="C140" s="22">
        <v>-1.841727E-11</v>
      </c>
      <c r="D140" s="22">
        <v>53.800080000000001</v>
      </c>
    </row>
    <row r="141" spans="1:4">
      <c r="A141" s="22">
        <v>1.591616E-12</v>
      </c>
      <c r="B141" s="22">
        <v>54.077089999999998</v>
      </c>
      <c r="C141" s="22">
        <v>-1.5234040000000001E-11</v>
      </c>
      <c r="D141" s="22">
        <v>54.205100000000002</v>
      </c>
    </row>
    <row r="142" spans="1:4">
      <c r="A142" s="22">
        <v>4.3200999999999997E-12</v>
      </c>
      <c r="B142" s="22">
        <v>54.48312</v>
      </c>
      <c r="C142" s="22">
        <v>-1.5916160000000002E-11</v>
      </c>
      <c r="D142" s="22">
        <v>54.61112</v>
      </c>
    </row>
    <row r="143" spans="1:4">
      <c r="A143" s="22">
        <v>2.50111E-12</v>
      </c>
      <c r="B143" s="22">
        <v>54.890140000000002</v>
      </c>
      <c r="C143" s="22">
        <v>-1.6143530000000001E-11</v>
      </c>
      <c r="D143" s="22">
        <v>55.017150000000001</v>
      </c>
    </row>
    <row r="144" spans="1:4">
      <c r="A144" s="22">
        <v>2.728484E-12</v>
      </c>
      <c r="B144" s="22">
        <v>55.295160000000003</v>
      </c>
      <c r="C144" s="22">
        <v>-1.6598279999999999E-11</v>
      </c>
      <c r="D144" s="22">
        <v>55.423169999999999</v>
      </c>
    </row>
    <row r="145" spans="1:4">
      <c r="A145" s="22">
        <v>2.9558579999999999E-12</v>
      </c>
      <c r="B145" s="22">
        <v>55.700189999999999</v>
      </c>
      <c r="C145" s="22">
        <v>-1.0913940000000001E-11</v>
      </c>
      <c r="D145" s="22">
        <v>55.829189999999997</v>
      </c>
    </row>
    <row r="146" spans="1:4">
      <c r="A146" s="22">
        <v>3.4106050000000001E-12</v>
      </c>
      <c r="B146" s="22">
        <v>56.10521</v>
      </c>
      <c r="C146" s="22">
        <v>-1.6825650000000001E-11</v>
      </c>
      <c r="D146" s="22">
        <v>56.234220000000001</v>
      </c>
    </row>
    <row r="147" spans="1:4">
      <c r="A147" s="22">
        <v>4.3200999999999997E-12</v>
      </c>
      <c r="B147" s="22">
        <v>56.51023</v>
      </c>
      <c r="C147" s="22">
        <v>-1.546141E-11</v>
      </c>
      <c r="D147" s="22">
        <v>56.640239999999999</v>
      </c>
    </row>
    <row r="148" spans="1:4">
      <c r="A148" s="22">
        <v>3.4106050000000001E-12</v>
      </c>
      <c r="B148" s="22">
        <v>56.915260000000004</v>
      </c>
      <c r="C148" s="22">
        <v>-1.477929E-11</v>
      </c>
      <c r="D148" s="22">
        <v>57.046259999999997</v>
      </c>
    </row>
    <row r="149" spans="1:4">
      <c r="A149" s="22">
        <v>2.50111E-12</v>
      </c>
      <c r="B149" s="22">
        <v>57.319279999999999</v>
      </c>
      <c r="C149" s="22">
        <v>-1.6143530000000001E-11</v>
      </c>
      <c r="D149" s="22">
        <v>57.452289999999998</v>
      </c>
    </row>
    <row r="150" spans="1:4">
      <c r="A150" s="22">
        <v>4.5474739999999997E-12</v>
      </c>
      <c r="B150" s="22">
        <v>57.724299999999999</v>
      </c>
      <c r="C150" s="22">
        <v>-1.364242E-11</v>
      </c>
      <c r="D150" s="22">
        <v>57.856310000000001</v>
      </c>
    </row>
    <row r="151" spans="1:4">
      <c r="A151" s="22">
        <v>3.1832310000000001E-12</v>
      </c>
      <c r="B151" s="22">
        <v>58.130319999999998</v>
      </c>
      <c r="C151" s="22">
        <v>-1.2732930000000001E-11</v>
      </c>
      <c r="D151" s="22">
        <v>58.262329999999999</v>
      </c>
    </row>
    <row r="152" spans="1:4">
      <c r="A152" s="22">
        <v>2.0463629999999999E-12</v>
      </c>
      <c r="B152" s="22">
        <v>58.535350000000001</v>
      </c>
      <c r="C152" s="22">
        <v>-1.546141E-11</v>
      </c>
      <c r="D152" s="22">
        <v>58.667360000000002</v>
      </c>
    </row>
    <row r="153" spans="1:4">
      <c r="A153" s="22">
        <v>9.0949469999999998E-13</v>
      </c>
      <c r="B153" s="22">
        <v>58.940370000000001</v>
      </c>
      <c r="C153" s="22">
        <v>-1.5234040000000001E-11</v>
      </c>
      <c r="D153" s="22">
        <v>59.07338</v>
      </c>
    </row>
    <row r="154" spans="1:4">
      <c r="A154" s="22">
        <v>2.9558579999999999E-12</v>
      </c>
      <c r="B154" s="22">
        <v>59.345390000000002</v>
      </c>
      <c r="C154" s="22">
        <v>-1.6598279999999999E-11</v>
      </c>
      <c r="D154" s="22">
        <v>59.478400000000001</v>
      </c>
    </row>
    <row r="155" spans="1:4">
      <c r="A155" s="22">
        <v>2.728484E-12</v>
      </c>
      <c r="B155" s="22">
        <v>59.749420000000001</v>
      </c>
      <c r="C155" s="22">
        <v>-1.6825650000000001E-11</v>
      </c>
      <c r="D155" s="22">
        <v>59.884430000000002</v>
      </c>
    </row>
    <row r="156" spans="1:4">
      <c r="A156" s="22">
        <v>1.136868E-12</v>
      </c>
      <c r="B156" s="22">
        <v>60.155439999999999</v>
      </c>
      <c r="C156" s="22">
        <v>-1.4551920000000001E-11</v>
      </c>
      <c r="D156" s="22">
        <v>60.29045</v>
      </c>
    </row>
    <row r="157" spans="1:4">
      <c r="A157" s="22">
        <v>3.1832310000000001E-12</v>
      </c>
      <c r="B157" s="22">
        <v>60.560459999999999</v>
      </c>
      <c r="C157" s="22">
        <v>-1.477929E-11</v>
      </c>
      <c r="D157" s="22">
        <v>60.696469999999998</v>
      </c>
    </row>
    <row r="158" spans="1:4">
      <c r="A158" s="22">
        <v>3.1832310000000001E-12</v>
      </c>
      <c r="B158" s="22">
        <v>60.965490000000003</v>
      </c>
      <c r="C158" s="22">
        <v>-1.1368680000000001E-11</v>
      </c>
      <c r="D158" s="22">
        <v>61.102490000000003</v>
      </c>
    </row>
    <row r="159" spans="1:4">
      <c r="A159" s="22">
        <v>3.4106050000000001E-12</v>
      </c>
      <c r="B159" s="22">
        <v>61.371510000000001</v>
      </c>
      <c r="C159" s="22">
        <v>-1.3415049999999999E-11</v>
      </c>
      <c r="D159" s="22">
        <v>61.50752</v>
      </c>
    </row>
    <row r="160" spans="1:4">
      <c r="A160" s="22">
        <v>2.9558579999999999E-12</v>
      </c>
      <c r="B160" s="22">
        <v>61.775530000000003</v>
      </c>
      <c r="C160" s="22">
        <v>-1.63709E-11</v>
      </c>
      <c r="D160" s="22">
        <v>61.914540000000002</v>
      </c>
    </row>
    <row r="161" spans="1:4">
      <c r="A161" s="22">
        <v>1.136868E-12</v>
      </c>
      <c r="B161" s="22">
        <v>62.181559999999998</v>
      </c>
      <c r="C161" s="22">
        <v>-1.6143530000000001E-11</v>
      </c>
      <c r="D161" s="22">
        <v>62.319560000000003</v>
      </c>
    </row>
    <row r="162" spans="1:4">
      <c r="A162" s="22">
        <v>2.728484E-12</v>
      </c>
      <c r="B162" s="22">
        <v>62.587580000000003</v>
      </c>
      <c r="C162" s="22">
        <v>-1.6143530000000001E-11</v>
      </c>
      <c r="D162" s="22">
        <v>62.724589999999999</v>
      </c>
    </row>
    <row r="163" spans="1:4">
      <c r="A163" s="22">
        <v>2.9558579999999999E-12</v>
      </c>
      <c r="B163" s="22">
        <v>62.993600000000001</v>
      </c>
      <c r="C163" s="22">
        <v>-1.6825650000000001E-11</v>
      </c>
      <c r="D163" s="22">
        <v>63.131610000000002</v>
      </c>
    </row>
    <row r="164" spans="1:4">
      <c r="A164" s="22">
        <v>3.8653519999999998E-12</v>
      </c>
      <c r="B164" s="22">
        <v>63.398629999999997</v>
      </c>
      <c r="C164" s="22">
        <v>-1.7280399999999999E-11</v>
      </c>
      <c r="D164" s="22">
        <v>63.53763</v>
      </c>
    </row>
    <row r="165" spans="1:4">
      <c r="A165" s="22">
        <v>1.364242E-12</v>
      </c>
      <c r="B165" s="22">
        <v>63.803649999999998</v>
      </c>
      <c r="C165" s="22">
        <v>-1.364242E-11</v>
      </c>
      <c r="D165" s="22">
        <v>63.943660000000001</v>
      </c>
    </row>
    <row r="166" spans="1:4">
      <c r="A166" s="22">
        <v>4.0927259999999998E-12</v>
      </c>
      <c r="B166" s="22">
        <v>64.208669999999998</v>
      </c>
      <c r="C166" s="22">
        <v>-1.6143530000000001E-11</v>
      </c>
      <c r="D166" s="22">
        <v>64.349680000000006</v>
      </c>
    </row>
    <row r="167" spans="1:4">
      <c r="A167" s="22">
        <v>4.0927259999999998E-12</v>
      </c>
      <c r="B167" s="22">
        <v>64.614699999999999</v>
      </c>
      <c r="C167" s="22">
        <v>-1.6825650000000001E-11</v>
      </c>
      <c r="D167" s="22">
        <v>64.755700000000004</v>
      </c>
    </row>
    <row r="168" spans="1:4">
      <c r="A168" s="22">
        <v>9.0949469999999998E-13</v>
      </c>
      <c r="B168" s="22">
        <v>65.019720000000007</v>
      </c>
      <c r="C168" s="22">
        <v>-1.63709E-11</v>
      </c>
      <c r="D168" s="22">
        <v>65.159729999999996</v>
      </c>
    </row>
    <row r="169" spans="1:4">
      <c r="A169" s="22">
        <v>3.4106050000000001E-12</v>
      </c>
      <c r="B169" s="22">
        <v>65.426739999999995</v>
      </c>
      <c r="C169" s="22">
        <v>-1.386979E-11</v>
      </c>
      <c r="D169" s="22">
        <v>65.565749999999994</v>
      </c>
    </row>
    <row r="170" spans="1:4">
      <c r="A170" s="22">
        <v>2.50111E-12</v>
      </c>
      <c r="B170" s="22">
        <v>65.831770000000006</v>
      </c>
      <c r="C170" s="22">
        <v>-1.6143530000000001E-11</v>
      </c>
      <c r="D170" s="22">
        <v>65.972769999999997</v>
      </c>
    </row>
    <row r="171" spans="1:4">
      <c r="A171" s="22">
        <v>2.50111E-12</v>
      </c>
      <c r="B171" s="22">
        <v>66.236789999999999</v>
      </c>
      <c r="C171" s="22">
        <v>-1.3415049999999999E-11</v>
      </c>
      <c r="D171" s="22">
        <v>66.378799999999998</v>
      </c>
    </row>
    <row r="172" spans="1:4">
      <c r="A172" s="22">
        <v>2.9558579999999999E-12</v>
      </c>
      <c r="B172" s="22">
        <v>66.641810000000007</v>
      </c>
      <c r="C172" s="22">
        <v>-1.4551920000000001E-11</v>
      </c>
      <c r="D172" s="22">
        <v>66.783820000000006</v>
      </c>
    </row>
    <row r="173" spans="1:4">
      <c r="A173" s="22">
        <v>4.7748469999999999E-12</v>
      </c>
      <c r="B173" s="22">
        <v>67.047830000000005</v>
      </c>
      <c r="C173" s="22">
        <v>-1.5234040000000001E-11</v>
      </c>
      <c r="D173" s="22">
        <v>67.190839999999994</v>
      </c>
    </row>
    <row r="174" spans="1:4">
      <c r="A174" s="22">
        <v>6.82121E-13</v>
      </c>
      <c r="B174" s="22">
        <v>67.453860000000006</v>
      </c>
      <c r="C174" s="22">
        <v>-1.477929E-11</v>
      </c>
      <c r="D174" s="22">
        <v>67.595870000000005</v>
      </c>
    </row>
    <row r="175" spans="1:4">
      <c r="A175" s="22">
        <v>1.364242E-12</v>
      </c>
      <c r="B175" s="22">
        <v>67.858879999999999</v>
      </c>
      <c r="C175" s="22">
        <v>-1.773515E-11</v>
      </c>
      <c r="D175" s="22">
        <v>68.002889999999994</v>
      </c>
    </row>
    <row r="176" spans="1:4">
      <c r="A176" s="22">
        <v>1.591616E-12</v>
      </c>
      <c r="B176" s="22">
        <v>68.264899999999997</v>
      </c>
      <c r="C176" s="22">
        <v>-1.6143530000000001E-11</v>
      </c>
      <c r="D176" s="22">
        <v>68.409909999999996</v>
      </c>
    </row>
    <row r="177" spans="1:4">
      <c r="A177" s="22">
        <v>3.1832310000000001E-12</v>
      </c>
      <c r="B177" s="22">
        <v>68.669929999999994</v>
      </c>
      <c r="C177" s="22">
        <v>-1.7962519999999999E-11</v>
      </c>
      <c r="D177" s="22">
        <v>68.816940000000002</v>
      </c>
    </row>
    <row r="178" spans="1:4">
      <c r="A178" s="22">
        <v>2.9558579999999999E-12</v>
      </c>
      <c r="B178" s="22">
        <v>69.075950000000006</v>
      </c>
      <c r="C178" s="22">
        <v>-1.6598279999999999E-11</v>
      </c>
      <c r="D178" s="22">
        <v>69.221959999999996</v>
      </c>
    </row>
    <row r="179" spans="1:4">
      <c r="A179" s="22">
        <v>2.9558579999999999E-12</v>
      </c>
      <c r="B179" s="22">
        <v>69.479969999999994</v>
      </c>
      <c r="C179" s="22">
        <v>-1.29603E-11</v>
      </c>
      <c r="D179" s="22">
        <v>69.627979999999994</v>
      </c>
    </row>
    <row r="180" spans="1:4">
      <c r="A180" s="22">
        <v>1.136868E-12</v>
      </c>
      <c r="B180" s="22">
        <v>69.885000000000005</v>
      </c>
      <c r="C180" s="22">
        <v>-1.4551920000000001E-11</v>
      </c>
      <c r="D180" s="22">
        <v>70.033010000000004</v>
      </c>
    </row>
    <row r="181" spans="1:4">
      <c r="A181" s="22">
        <v>4.3200999999999997E-12</v>
      </c>
      <c r="B181" s="22">
        <v>70.290019999999998</v>
      </c>
      <c r="C181" s="22">
        <v>-1.6825650000000001E-11</v>
      </c>
      <c r="D181" s="22">
        <v>70.439030000000002</v>
      </c>
    </row>
    <row r="182" spans="1:4">
      <c r="A182" s="22">
        <v>3.4106050000000001E-12</v>
      </c>
      <c r="B182" s="22">
        <v>70.696039999999996</v>
      </c>
      <c r="C182" s="22">
        <v>-1.63709E-11</v>
      </c>
      <c r="D182" s="22">
        <v>70.844049999999996</v>
      </c>
    </row>
    <row r="183" spans="1:4">
      <c r="A183" s="22">
        <v>1.136868E-12</v>
      </c>
      <c r="B183" s="22">
        <v>71.102069999999998</v>
      </c>
      <c r="C183" s="22">
        <v>-1.409717E-11</v>
      </c>
      <c r="D183" s="22">
        <v>71.250079999999997</v>
      </c>
    </row>
    <row r="184" spans="1:4">
      <c r="A184" s="22">
        <v>1.364242E-12</v>
      </c>
      <c r="B184" s="22">
        <v>71.507090000000005</v>
      </c>
      <c r="C184" s="22">
        <v>-1.477929E-11</v>
      </c>
      <c r="D184" s="22">
        <v>71.656099999999995</v>
      </c>
    </row>
    <row r="185" spans="1:4">
      <c r="A185" s="22">
        <v>5.2295949999999998E-12</v>
      </c>
      <c r="B185" s="22">
        <v>71.912109999999998</v>
      </c>
      <c r="C185" s="22">
        <v>-1.5234040000000001E-11</v>
      </c>
      <c r="D185" s="22">
        <v>72.062119999999993</v>
      </c>
    </row>
    <row r="186" spans="1:4">
      <c r="A186" s="22">
        <v>2.728484E-12</v>
      </c>
      <c r="B186" s="22">
        <v>72.317139999999995</v>
      </c>
      <c r="C186" s="22">
        <v>-1.4551920000000001E-11</v>
      </c>
      <c r="D186" s="22">
        <v>72.467140000000001</v>
      </c>
    </row>
    <row r="187" spans="1:4">
      <c r="A187" s="22">
        <v>1.591616E-12</v>
      </c>
      <c r="B187" s="22">
        <v>72.722160000000002</v>
      </c>
      <c r="C187" s="22">
        <v>-1.5916160000000002E-11</v>
      </c>
      <c r="D187" s="22">
        <v>72.872169999999997</v>
      </c>
    </row>
    <row r="188" spans="1:4">
      <c r="A188" s="22">
        <v>2.50111E-12</v>
      </c>
      <c r="B188" s="22">
        <v>73.12818</v>
      </c>
      <c r="C188" s="22">
        <v>-1.29603E-11</v>
      </c>
      <c r="D188" s="22">
        <v>73.27919</v>
      </c>
    </row>
    <row r="189" spans="1:4">
      <c r="A189" s="22">
        <v>2.9558579999999999E-12</v>
      </c>
      <c r="B189" s="22">
        <v>73.532210000000006</v>
      </c>
      <c r="C189" s="22">
        <v>-1.546141E-11</v>
      </c>
      <c r="D189" s="22">
        <v>73.685209999999998</v>
      </c>
    </row>
    <row r="190" spans="1:4">
      <c r="A190" s="22">
        <v>2.9558579999999999E-12</v>
      </c>
      <c r="B190" s="22">
        <v>73.93723</v>
      </c>
      <c r="C190" s="22">
        <v>-1.4551920000000001E-11</v>
      </c>
      <c r="D190" s="22">
        <v>74.091239999999999</v>
      </c>
    </row>
    <row r="191" spans="1:4">
      <c r="A191" s="22">
        <v>1.591616E-12</v>
      </c>
      <c r="B191" s="22">
        <v>74.342250000000007</v>
      </c>
      <c r="C191" s="22">
        <v>-1.7507770000000001E-11</v>
      </c>
      <c r="D191" s="22">
        <v>74.496260000000007</v>
      </c>
    </row>
    <row r="192" spans="1:4">
      <c r="A192" s="22">
        <v>2.0463629999999999E-12</v>
      </c>
      <c r="B192" s="22">
        <v>74.746279999999999</v>
      </c>
      <c r="C192" s="22">
        <v>-1.6143530000000001E-11</v>
      </c>
      <c r="D192" s="22">
        <v>74.90128</v>
      </c>
    </row>
    <row r="193" spans="1:4">
      <c r="A193" s="22">
        <v>4.0927259999999998E-12</v>
      </c>
      <c r="B193" s="22">
        <v>75.151300000000006</v>
      </c>
      <c r="C193" s="22">
        <v>-1.5916160000000002E-11</v>
      </c>
      <c r="D193" s="22">
        <v>75.307310000000001</v>
      </c>
    </row>
    <row r="194" spans="1:4">
      <c r="A194" s="22">
        <v>2.728484E-12</v>
      </c>
      <c r="B194" s="22">
        <v>75.557320000000004</v>
      </c>
      <c r="C194" s="22">
        <v>-1.6143530000000001E-11</v>
      </c>
      <c r="D194" s="22">
        <v>75.713329999999999</v>
      </c>
    </row>
    <row r="195" spans="1:4">
      <c r="A195" s="22">
        <v>2.0463629999999999E-12</v>
      </c>
      <c r="B195" s="22">
        <v>75.962339999999998</v>
      </c>
      <c r="C195" s="22">
        <v>-1.773515E-11</v>
      </c>
      <c r="D195" s="22">
        <v>76.118350000000007</v>
      </c>
    </row>
    <row r="196" spans="1:4">
      <c r="A196" s="22">
        <v>1.591616E-12</v>
      </c>
      <c r="B196" s="22">
        <v>76.367369999999994</v>
      </c>
      <c r="C196" s="22">
        <v>-1.386979E-11</v>
      </c>
      <c r="D196" s="22">
        <v>76.523380000000003</v>
      </c>
    </row>
    <row r="197" spans="1:4">
      <c r="A197" s="22">
        <v>2.50111E-12</v>
      </c>
      <c r="B197" s="22">
        <v>76.771389999999997</v>
      </c>
      <c r="C197" s="22">
        <v>-1.477929E-11</v>
      </c>
      <c r="D197" s="22">
        <v>76.930400000000006</v>
      </c>
    </row>
    <row r="198" spans="1:4">
      <c r="A198" s="22">
        <v>2.9558579999999999E-12</v>
      </c>
      <c r="B198" s="22">
        <v>77.175409999999999</v>
      </c>
      <c r="C198" s="22">
        <v>-1.5916160000000002E-11</v>
      </c>
      <c r="D198" s="22">
        <v>77.336420000000004</v>
      </c>
    </row>
    <row r="199" spans="1:4">
      <c r="A199" s="22">
        <v>2.0463629999999999E-12</v>
      </c>
      <c r="B199" s="22">
        <v>77.582440000000005</v>
      </c>
      <c r="C199" s="22">
        <v>-1.409717E-11</v>
      </c>
      <c r="D199" s="22">
        <v>77.743449999999996</v>
      </c>
    </row>
    <row r="200" spans="1:4">
      <c r="A200" s="22">
        <v>2.50111E-12</v>
      </c>
      <c r="B200" s="22">
        <v>77.987459999999999</v>
      </c>
      <c r="C200" s="22">
        <v>-1.477929E-11</v>
      </c>
      <c r="D200" s="22">
        <v>78.150469999999999</v>
      </c>
    </row>
    <row r="201" spans="1:4">
      <c r="A201" s="22">
        <v>1.364242E-12</v>
      </c>
      <c r="B201" s="22">
        <v>78.392480000000006</v>
      </c>
      <c r="C201" s="22">
        <v>-1.386979E-11</v>
      </c>
      <c r="D201" s="22">
        <v>78.556489999999997</v>
      </c>
    </row>
    <row r="202" spans="1:4">
      <c r="A202" s="22">
        <v>1.591616E-12</v>
      </c>
      <c r="B202" s="22">
        <v>78.797510000000003</v>
      </c>
      <c r="C202" s="22">
        <v>-1.7507770000000001E-11</v>
      </c>
      <c r="D202" s="22">
        <v>78.961519999999993</v>
      </c>
    </row>
    <row r="203" spans="1:4">
      <c r="A203" s="22">
        <v>2.728484E-12</v>
      </c>
      <c r="B203" s="22">
        <v>79.203530000000001</v>
      </c>
      <c r="C203" s="22">
        <v>-1.7507770000000001E-11</v>
      </c>
      <c r="D203" s="22">
        <v>79.367540000000005</v>
      </c>
    </row>
    <row r="204" spans="1:4">
      <c r="A204" s="22">
        <v>2.50111E-12</v>
      </c>
      <c r="B204" s="22">
        <v>79.608549999999994</v>
      </c>
      <c r="C204" s="22">
        <v>-1.386979E-11</v>
      </c>
      <c r="D204" s="22">
        <v>79.774559999999994</v>
      </c>
    </row>
    <row r="205" spans="1:4">
      <c r="A205" s="22">
        <v>2.9558579999999999E-12</v>
      </c>
      <c r="B205" s="22">
        <v>80.01558</v>
      </c>
      <c r="C205" s="22">
        <v>-1.20508E-11</v>
      </c>
      <c r="D205" s="22">
        <v>80.179590000000005</v>
      </c>
    </row>
    <row r="206" spans="1:4">
      <c r="A206" s="22">
        <v>2.9558579999999999E-12</v>
      </c>
      <c r="B206" s="22">
        <v>80.420599999999993</v>
      </c>
      <c r="C206" s="22">
        <v>-1.386979E-11</v>
      </c>
      <c r="D206" s="22">
        <v>80.585610000000003</v>
      </c>
    </row>
    <row r="207" spans="1:4">
      <c r="A207" s="22">
        <v>2.728484E-12</v>
      </c>
      <c r="B207" s="22">
        <v>80.824619999999996</v>
      </c>
      <c r="C207" s="22">
        <v>-1.29603E-11</v>
      </c>
      <c r="D207" s="22">
        <v>80.992630000000005</v>
      </c>
    </row>
    <row r="208" spans="1:4">
      <c r="A208" s="22">
        <v>1.136868E-12</v>
      </c>
      <c r="B208" s="22">
        <v>81.228650000000002</v>
      </c>
      <c r="C208" s="22">
        <v>-1.227818E-11</v>
      </c>
      <c r="D208" s="22">
        <v>81.399659999999997</v>
      </c>
    </row>
    <row r="209" spans="1:4">
      <c r="A209" s="22">
        <v>2.728484E-12</v>
      </c>
      <c r="B209" s="22">
        <v>81.632670000000005</v>
      </c>
      <c r="C209" s="22">
        <v>-1.364242E-11</v>
      </c>
      <c r="D209" s="22">
        <v>81.804680000000005</v>
      </c>
    </row>
    <row r="210" spans="1:4">
      <c r="A210" s="22">
        <v>2.728484E-12</v>
      </c>
      <c r="B210" s="22">
        <v>82.037689999999998</v>
      </c>
      <c r="C210" s="22">
        <v>-1.477929E-11</v>
      </c>
      <c r="D210" s="22">
        <v>82.211699999999993</v>
      </c>
    </row>
    <row r="211" spans="1:4">
      <c r="A211" s="22">
        <v>3.8653519999999998E-12</v>
      </c>
      <c r="B211" s="22">
        <v>82.441720000000004</v>
      </c>
      <c r="C211" s="22">
        <v>-1.5006659999999999E-11</v>
      </c>
      <c r="D211" s="22">
        <v>82.617729999999995</v>
      </c>
    </row>
    <row r="212" spans="1:4">
      <c r="A212" s="22">
        <v>1.591616E-12</v>
      </c>
      <c r="B212" s="22">
        <v>82.846739999999997</v>
      </c>
      <c r="C212" s="22">
        <v>-1.227818E-11</v>
      </c>
      <c r="D212" s="22">
        <v>83.022750000000002</v>
      </c>
    </row>
    <row r="213" spans="1:4">
      <c r="A213" s="22">
        <v>3.1832310000000001E-12</v>
      </c>
      <c r="B213" s="22">
        <v>83.251760000000004</v>
      </c>
      <c r="C213" s="22">
        <v>-1.5916160000000002E-11</v>
      </c>
      <c r="D213" s="22">
        <v>83.429770000000005</v>
      </c>
    </row>
    <row r="214" spans="1:4">
      <c r="A214" s="22">
        <v>3.4106050000000001E-12</v>
      </c>
      <c r="B214" s="22">
        <v>83.658779999999993</v>
      </c>
      <c r="C214" s="22">
        <v>-1.364242E-11</v>
      </c>
      <c r="D214" s="22">
        <v>83.835800000000006</v>
      </c>
    </row>
    <row r="215" spans="1:4">
      <c r="A215" s="22">
        <v>3.1832310000000001E-12</v>
      </c>
      <c r="B215" s="22">
        <v>84.062809999999999</v>
      </c>
      <c r="C215" s="22">
        <v>-1.7507770000000001E-11</v>
      </c>
      <c r="D215" s="22">
        <v>84.241820000000004</v>
      </c>
    </row>
    <row r="216" spans="1:4">
      <c r="A216" s="22">
        <v>2.9558579999999999E-12</v>
      </c>
      <c r="B216" s="22">
        <v>84.466830000000002</v>
      </c>
      <c r="C216" s="22">
        <v>-1.6143530000000001E-11</v>
      </c>
      <c r="D216" s="22">
        <v>84.646839999999997</v>
      </c>
    </row>
    <row r="217" spans="1:4">
      <c r="A217" s="22">
        <v>9.0949469999999998E-13</v>
      </c>
      <c r="B217" s="22">
        <v>84.87285</v>
      </c>
      <c r="C217" s="22">
        <v>-1.068656E-11</v>
      </c>
      <c r="D217" s="22">
        <v>85.05386</v>
      </c>
    </row>
    <row r="218" spans="1:4">
      <c r="A218" s="22">
        <v>3.8653519999999998E-12</v>
      </c>
      <c r="B218" s="22">
        <v>85.276880000000006</v>
      </c>
      <c r="C218" s="22"/>
      <c r="D218" s="22"/>
    </row>
    <row r="219" spans="1:4">
      <c r="A219" s="22">
        <v>3.8653519999999998E-12</v>
      </c>
      <c r="B219" s="22">
        <v>85.681899999999999</v>
      </c>
      <c r="C219" s="22"/>
      <c r="D219" s="22"/>
    </row>
    <row r="220" spans="1:4">
      <c r="A220" s="22">
        <v>2.9558579999999999E-12</v>
      </c>
      <c r="B220" s="22">
        <v>86.084919999999997</v>
      </c>
      <c r="C220" s="22"/>
      <c r="D220" s="22"/>
    </row>
    <row r="221" spans="1:4">
      <c r="A221" s="22">
        <v>2.50111E-12</v>
      </c>
      <c r="B221" s="22">
        <v>86.491950000000003</v>
      </c>
      <c r="C221" s="22"/>
      <c r="D221" s="22"/>
    </row>
    <row r="222" spans="1:4">
      <c r="A222" s="22">
        <v>4.0927259999999998E-12</v>
      </c>
      <c r="B222" s="22">
        <v>86.896969999999996</v>
      </c>
      <c r="C222" s="22"/>
      <c r="D222" s="22"/>
    </row>
    <row r="223" spans="1:4">
      <c r="A223" s="22">
        <v>1.364242E-12</v>
      </c>
      <c r="B223" s="22">
        <v>87.302989999999994</v>
      </c>
      <c r="C223" s="22"/>
      <c r="D223" s="22"/>
    </row>
    <row r="224" spans="1:4">
      <c r="A224" s="22">
        <v>1.136868E-12</v>
      </c>
      <c r="B224" s="22">
        <v>87.708020000000005</v>
      </c>
      <c r="C224" s="22"/>
      <c r="D224" s="22"/>
    </row>
    <row r="225" spans="1:4">
      <c r="A225" s="22">
        <v>2.0463629999999999E-12</v>
      </c>
      <c r="B225" s="22">
        <v>88.115039999999993</v>
      </c>
      <c r="C225" s="22"/>
      <c r="D225" s="22"/>
    </row>
    <row r="226" spans="1:4">
      <c r="A226" s="22">
        <v>3.4106050000000001E-12</v>
      </c>
      <c r="B226" s="22">
        <v>88.519059999999996</v>
      </c>
      <c r="C226" s="22"/>
      <c r="D226" s="22"/>
    </row>
    <row r="227" spans="1:4">
      <c r="A227" s="22">
        <v>3.4106050000000001E-12</v>
      </c>
      <c r="B227" s="22">
        <v>88.924090000000007</v>
      </c>
      <c r="C227" s="22"/>
      <c r="D227" s="22"/>
    </row>
    <row r="228" spans="1:4">
      <c r="A228" s="22">
        <v>3.4106050000000001E-12</v>
      </c>
      <c r="B228" s="22">
        <v>89.328109999999995</v>
      </c>
      <c r="C228" s="22"/>
      <c r="D228" s="22"/>
    </row>
    <row r="229" spans="1:4">
      <c r="A229" s="22">
        <v>1.136868E-12</v>
      </c>
      <c r="B229" s="22">
        <v>89.732129999999998</v>
      </c>
      <c r="C229" s="22"/>
      <c r="D229" s="22"/>
    </row>
    <row r="230" spans="1:4">
      <c r="A230" s="22">
        <v>4.5474739999999997E-12</v>
      </c>
      <c r="B230" s="22">
        <v>90.137159999999994</v>
      </c>
      <c r="C230" s="22"/>
      <c r="D230" s="22"/>
    </row>
    <row r="231" spans="1:4">
      <c r="A231" s="22">
        <v>3.4106050000000001E-12</v>
      </c>
      <c r="B231" s="22">
        <v>90.542180000000002</v>
      </c>
      <c r="C231" s="22"/>
      <c r="D231" s="22"/>
    </row>
    <row r="232" spans="1:4">
      <c r="A232" s="22">
        <v>2.0463629999999999E-12</v>
      </c>
      <c r="B232" s="22">
        <v>90.947199999999995</v>
      </c>
      <c r="C232" s="22"/>
      <c r="D232" s="22"/>
    </row>
    <row r="233" spans="1:4">
      <c r="A233" s="22">
        <v>2.50111E-12</v>
      </c>
      <c r="B233" s="22">
        <v>91.351219999999998</v>
      </c>
      <c r="C233" s="22"/>
      <c r="D233" s="22"/>
    </row>
    <row r="234" spans="1:4">
      <c r="A234" s="22">
        <v>2.9558579999999999E-12</v>
      </c>
      <c r="B234" s="22">
        <v>91.756249999999994</v>
      </c>
      <c r="C234" s="22"/>
      <c r="D234" s="22"/>
    </row>
    <row r="235" spans="1:4">
      <c r="A235" s="22">
        <v>3.8653519999999998E-12</v>
      </c>
      <c r="B235" s="22">
        <v>92.160269999999997</v>
      </c>
      <c r="C235" s="22"/>
      <c r="D235" s="22"/>
    </row>
    <row r="236" spans="1:4">
      <c r="A236" s="22">
        <v>1.591616E-12</v>
      </c>
      <c r="B236" s="22">
        <v>92.56429</v>
      </c>
      <c r="C236" s="22"/>
      <c r="D236" s="22"/>
    </row>
    <row r="237" spans="1:4">
      <c r="A237" s="22">
        <v>2.0463629999999999E-12</v>
      </c>
      <c r="B237" s="22">
        <v>92.969319999999996</v>
      </c>
      <c r="C237" s="22"/>
      <c r="D237" s="22"/>
    </row>
    <row r="238" spans="1:4">
      <c r="A238" s="22">
        <v>3.4106050000000001E-12</v>
      </c>
      <c r="B238" s="22">
        <v>93.373339999999999</v>
      </c>
      <c r="C238" s="22"/>
      <c r="D238" s="22"/>
    </row>
    <row r="239" spans="1:4">
      <c r="A239" s="22">
        <v>3.4106050000000001E-12</v>
      </c>
      <c r="B239" s="22">
        <v>93.779359999999997</v>
      </c>
      <c r="C239" s="22"/>
      <c r="D239" s="22"/>
    </row>
    <row r="240" spans="1:4">
      <c r="A240" s="22">
        <v>1.364242E-12</v>
      </c>
      <c r="B240" s="22">
        <v>94.184389999999993</v>
      </c>
      <c r="C240" s="22"/>
      <c r="D240" s="22"/>
    </row>
    <row r="241" spans="1:4">
      <c r="A241" s="22">
        <v>1.591616E-12</v>
      </c>
      <c r="B241" s="22">
        <v>94.589410000000001</v>
      </c>
      <c r="C241" s="22"/>
      <c r="D241" s="22"/>
    </row>
    <row r="242" spans="1:4">
      <c r="A242" s="22">
        <v>2.2737369999999998E-13</v>
      </c>
      <c r="B242" s="22">
        <v>94.994429999999994</v>
      </c>
      <c r="C242" s="22"/>
      <c r="D242" s="22"/>
    </row>
    <row r="243" spans="1:4">
      <c r="A243" s="22">
        <v>3.1832310000000001E-12</v>
      </c>
      <c r="B243" s="22">
        <v>95.399460000000005</v>
      </c>
      <c r="C243" s="22"/>
      <c r="D243" s="22"/>
    </row>
    <row r="244" spans="1:4">
      <c r="A244" s="22">
        <v>1.591616E-12</v>
      </c>
      <c r="B244" s="22">
        <v>95.806479999999993</v>
      </c>
      <c r="C244" s="22"/>
      <c r="D244" s="22"/>
    </row>
    <row r="245" spans="1:4">
      <c r="A245" s="22">
        <v>2.9558579999999999E-12</v>
      </c>
      <c r="B245" s="22">
        <v>96.210499999999996</v>
      </c>
      <c r="C245" s="22"/>
      <c r="D245" s="22"/>
    </row>
    <row r="246" spans="1:4">
      <c r="A246" s="22">
        <v>2.728484E-12</v>
      </c>
      <c r="B246" s="22">
        <v>96.617530000000002</v>
      </c>
      <c r="C246" s="22"/>
      <c r="D246" s="22"/>
    </row>
    <row r="247" spans="1:4">
      <c r="A247" s="22">
        <v>2.728484E-12</v>
      </c>
      <c r="B247" s="22">
        <v>97.02355</v>
      </c>
      <c r="C247" s="22"/>
      <c r="D247" s="22"/>
    </row>
    <row r="248" spans="1:4">
      <c r="A248" s="22">
        <v>1.364242E-12</v>
      </c>
      <c r="B248" s="22">
        <v>97.429569999999998</v>
      </c>
      <c r="C248" s="22"/>
      <c r="D248" s="22"/>
    </row>
    <row r="249" spans="1:4">
      <c r="A249" s="22">
        <v>3.8653519999999998E-12</v>
      </c>
      <c r="B249" s="22">
        <v>97.833600000000004</v>
      </c>
      <c r="C249" s="22"/>
      <c r="D249" s="22"/>
    </row>
    <row r="250" spans="1:4">
      <c r="A250" s="22">
        <v>3.4106050000000001E-12</v>
      </c>
      <c r="B250" s="22">
        <v>98.238619999999997</v>
      </c>
      <c r="C250" s="22"/>
      <c r="D250" s="22"/>
    </row>
    <row r="251" spans="1:4">
      <c r="A251" s="22">
        <v>2.50111E-12</v>
      </c>
      <c r="B251" s="22">
        <v>98.643640000000005</v>
      </c>
      <c r="C251" s="22"/>
      <c r="D251" s="22"/>
    </row>
    <row r="252" spans="1:4">
      <c r="A252" s="22">
        <v>1.364242E-12</v>
      </c>
      <c r="B252" s="22">
        <v>99.048670000000001</v>
      </c>
      <c r="C252" s="22"/>
      <c r="D252" s="22"/>
    </row>
    <row r="253" spans="1:4">
      <c r="A253" s="22">
        <v>2.9558579999999999E-12</v>
      </c>
      <c r="B253" s="22">
        <v>99.454689999999999</v>
      </c>
      <c r="C253" s="22"/>
      <c r="D253" s="22"/>
    </row>
    <row r="254" spans="1:4">
      <c r="A254" s="22">
        <v>4.7748469999999999E-12</v>
      </c>
      <c r="B254" s="22">
        <v>99.859710000000007</v>
      </c>
      <c r="C254" s="22"/>
      <c r="D254" s="22"/>
    </row>
    <row r="255" spans="1:4">
      <c r="A255" s="22">
        <v>2.9558579999999999E-12</v>
      </c>
      <c r="B255" s="22">
        <v>100.2637</v>
      </c>
      <c r="C255" s="22"/>
      <c r="D255" s="22"/>
    </row>
    <row r="256" spans="1:4">
      <c r="A256" s="22">
        <v>2.0463629999999999E-12</v>
      </c>
      <c r="B256" s="22">
        <v>100.6688</v>
      </c>
      <c r="C256" s="22"/>
      <c r="D256" s="22"/>
    </row>
    <row r="257" spans="1:4">
      <c r="A257" s="22">
        <v>1.591616E-12</v>
      </c>
      <c r="B257" s="22">
        <v>101.07380000000001</v>
      </c>
      <c r="C257" s="22"/>
      <c r="D257" s="22"/>
    </row>
    <row r="258" spans="1:4">
      <c r="A258" s="22">
        <v>3.4106050000000001E-12</v>
      </c>
      <c r="B258" s="22">
        <v>101.47880000000001</v>
      </c>
      <c r="C258" s="22"/>
      <c r="D258" s="22"/>
    </row>
    <row r="259" spans="1:4">
      <c r="A259" s="22">
        <v>2.728484E-12</v>
      </c>
      <c r="B259" s="22">
        <v>101.88379999999999</v>
      </c>
      <c r="C259" s="22"/>
      <c r="D259" s="22"/>
    </row>
    <row r="260" spans="1:4">
      <c r="A260" s="22">
        <v>2.2737369999999998E-13</v>
      </c>
      <c r="B260" s="22">
        <v>102.29089999999999</v>
      </c>
      <c r="C260" s="22"/>
      <c r="D260" s="22"/>
    </row>
    <row r="261" spans="1:4">
      <c r="A261" s="22">
        <v>2.9558579999999999E-12</v>
      </c>
      <c r="B261" s="22">
        <v>102.69589999999999</v>
      </c>
      <c r="C261" s="22"/>
      <c r="D261" s="22"/>
    </row>
    <row r="262" spans="1:4">
      <c r="A262" s="22">
        <v>2.0463629999999999E-12</v>
      </c>
      <c r="B262" s="22">
        <v>103.1009</v>
      </c>
      <c r="C262" s="22"/>
      <c r="D262" s="22"/>
    </row>
    <row r="263" spans="1:4">
      <c r="A263" s="22">
        <v>2.9558579999999999E-12</v>
      </c>
      <c r="B263" s="22">
        <v>103.5039</v>
      </c>
      <c r="C263" s="22"/>
      <c r="D263" s="22"/>
    </row>
    <row r="264" spans="1:4">
      <c r="A264" s="22">
        <v>1.364242E-12</v>
      </c>
      <c r="B264" s="22">
        <v>103.9089</v>
      </c>
      <c r="C264" s="22"/>
      <c r="D264" s="22"/>
    </row>
    <row r="265" spans="1:4">
      <c r="A265" s="22">
        <v>3.4106050000000001E-12</v>
      </c>
      <c r="B265" s="22">
        <v>104.315</v>
      </c>
      <c r="C265" s="22"/>
      <c r="D265" s="22"/>
    </row>
    <row r="266" spans="1:4">
      <c r="A266" s="22">
        <v>4.5474739999999997E-12</v>
      </c>
      <c r="B266" s="22">
        <v>104.721</v>
      </c>
      <c r="C266" s="22"/>
      <c r="D266" s="22"/>
    </row>
    <row r="267" spans="1:4">
      <c r="A267" s="22">
        <v>2.50111E-12</v>
      </c>
      <c r="B267" s="22">
        <v>105.125</v>
      </c>
      <c r="C267" s="22"/>
      <c r="D267" s="22"/>
    </row>
    <row r="268" spans="1:4">
      <c r="A268" s="22">
        <v>1.136868E-12</v>
      </c>
      <c r="B268" s="22">
        <v>105.53</v>
      </c>
      <c r="C268" s="22"/>
      <c r="D268" s="22"/>
    </row>
    <row r="269" spans="1:4">
      <c r="A269" s="22">
        <v>1.364242E-12</v>
      </c>
      <c r="B269" s="22">
        <v>105.9361</v>
      </c>
      <c r="C269" s="22"/>
      <c r="D269" s="22"/>
    </row>
    <row r="270" spans="1:4">
      <c r="A270" s="22">
        <v>4.5474739999999997E-12</v>
      </c>
      <c r="B270" s="22">
        <v>106.3411</v>
      </c>
      <c r="C270" s="22"/>
      <c r="D270" s="22"/>
    </row>
    <row r="271" spans="1:4">
      <c r="A271" s="22">
        <v>3.8653519999999998E-12</v>
      </c>
      <c r="B271" s="22">
        <v>106.7471</v>
      </c>
      <c r="C271" s="22"/>
      <c r="D271" s="22"/>
    </row>
    <row r="272" spans="1:4">
      <c r="A272" s="22">
        <v>2.0463629999999999E-12</v>
      </c>
      <c r="B272" s="22">
        <v>107.15309999999999</v>
      </c>
      <c r="C272" s="22"/>
      <c r="D272" s="22"/>
    </row>
    <row r="273" spans="1:4">
      <c r="A273" s="22">
        <v>-5.2295949999999998E-12</v>
      </c>
      <c r="B273" s="22">
        <v>107.5582</v>
      </c>
      <c r="C273" s="22"/>
      <c r="D273" s="22"/>
    </row>
    <row r="274" spans="1:4">
      <c r="A274" s="22">
        <v>4.5474739999999997E-12</v>
      </c>
      <c r="B274" s="22">
        <v>107.9622</v>
      </c>
      <c r="C274" s="22"/>
      <c r="D274" s="22"/>
    </row>
    <row r="275" spans="1:4">
      <c r="A275" s="22">
        <v>2.728484E-12</v>
      </c>
      <c r="B275" s="22">
        <v>108.3672</v>
      </c>
      <c r="C275" s="22"/>
      <c r="D275" s="22"/>
    </row>
    <row r="276" spans="1:4">
      <c r="A276" s="22">
        <v>1.136868E-12</v>
      </c>
      <c r="B276" s="22">
        <v>108.7722</v>
      </c>
      <c r="C276" s="22"/>
      <c r="D276" s="22"/>
    </row>
    <row r="277" spans="1:4">
      <c r="A277" s="22">
        <v>9.0949469999999998E-13</v>
      </c>
      <c r="B277" s="22">
        <v>109.1782</v>
      </c>
      <c r="C277" s="22"/>
      <c r="D277" s="22"/>
    </row>
    <row r="278" spans="1:4">
      <c r="A278" s="22">
        <v>4.3200999999999997E-12</v>
      </c>
      <c r="B278" s="22">
        <v>109.58329999999999</v>
      </c>
      <c r="C278" s="22"/>
      <c r="D278" s="22"/>
    </row>
    <row r="279" spans="1:4">
      <c r="A279" s="22">
        <v>2.728484E-12</v>
      </c>
      <c r="B279" s="22">
        <v>109.9883</v>
      </c>
      <c r="C279" s="22"/>
      <c r="D279" s="22"/>
    </row>
    <row r="280" spans="1:4">
      <c r="A280" s="22">
        <v>2.728484E-12</v>
      </c>
      <c r="B280" s="22">
        <v>110.3943</v>
      </c>
      <c r="C280" s="22"/>
      <c r="D280" s="22"/>
    </row>
    <row r="281" spans="1:4">
      <c r="A281" s="22">
        <v>6.82121E-13</v>
      </c>
      <c r="B281" s="22">
        <v>110.7983</v>
      </c>
      <c r="C281" s="22"/>
      <c r="D281" s="22"/>
    </row>
    <row r="282" spans="1:4">
      <c r="A282" s="22">
        <v>-2.50111E-12</v>
      </c>
      <c r="B282" s="22">
        <v>111.2024</v>
      </c>
      <c r="C282" s="22"/>
      <c r="D282" s="22"/>
    </row>
    <row r="283" spans="1:4">
      <c r="A283" s="22">
        <v>2.0463629999999999E-12</v>
      </c>
      <c r="B283" s="22">
        <v>111.6074</v>
      </c>
      <c r="C283" s="22"/>
      <c r="D283" s="22"/>
    </row>
    <row r="284" spans="1:4">
      <c r="A284" s="22">
        <v>1.136868E-12</v>
      </c>
      <c r="B284" s="22">
        <v>112.01439999999999</v>
      </c>
      <c r="C284" s="22"/>
      <c r="D284" s="22"/>
    </row>
    <row r="285" spans="1:4">
      <c r="A285" s="22">
        <v>2.0463629999999999E-12</v>
      </c>
      <c r="B285" s="22">
        <v>112.41840000000001</v>
      </c>
      <c r="C285" s="22"/>
      <c r="D285" s="22"/>
    </row>
    <row r="286" spans="1:4">
      <c r="A286" s="22">
        <v>3.4106050000000001E-12</v>
      </c>
      <c r="B286" s="22">
        <v>112.8235</v>
      </c>
      <c r="C286" s="22"/>
      <c r="D286" s="22"/>
    </row>
    <row r="287" spans="1:4">
      <c r="A287" s="22">
        <v>2.0463629999999999E-12</v>
      </c>
      <c r="B287" s="22">
        <v>113.2295</v>
      </c>
      <c r="C287" s="22"/>
      <c r="D287" s="22"/>
    </row>
    <row r="288" spans="1:4">
      <c r="A288" s="22">
        <v>2.50111E-12</v>
      </c>
      <c r="B288" s="22">
        <v>113.6345</v>
      </c>
      <c r="C288" s="22"/>
      <c r="D288" s="22"/>
    </row>
    <row r="289" spans="1:4">
      <c r="A289" s="22">
        <v>1.591616E-12</v>
      </c>
      <c r="B289" s="22">
        <v>114.0395</v>
      </c>
      <c r="C289" s="22"/>
      <c r="D289" s="22"/>
    </row>
    <row r="290" spans="1:4">
      <c r="A290" s="22"/>
      <c r="B290" s="22"/>
      <c r="C290" s="22"/>
      <c r="D290" s="22"/>
    </row>
    <row r="291" spans="1:4">
      <c r="A291" s="22"/>
      <c r="B291" s="22"/>
      <c r="C291" s="22"/>
      <c r="D291" s="22"/>
    </row>
    <row r="292" spans="1:4">
      <c r="A292" s="22"/>
      <c r="B292" s="22"/>
      <c r="C292" s="22"/>
      <c r="D292" s="22"/>
    </row>
    <row r="293" spans="1:4">
      <c r="A293" s="22"/>
      <c r="B293" s="22"/>
      <c r="C293" s="22"/>
      <c r="D293" s="22"/>
    </row>
    <row r="294" spans="1:4">
      <c r="A294" s="22"/>
      <c r="B294" s="22"/>
      <c r="C294" s="22"/>
      <c r="D294" s="22"/>
    </row>
    <row r="295" spans="1:4">
      <c r="A295" s="22"/>
      <c r="B295" s="22"/>
      <c r="C295" s="22"/>
      <c r="D295" s="22"/>
    </row>
    <row r="296" spans="1:4">
      <c r="A296" s="22"/>
      <c r="B296" s="22"/>
      <c r="C296" s="22"/>
      <c r="D296" s="22"/>
    </row>
    <row r="297" spans="1:4">
      <c r="A297" s="22"/>
      <c r="B297" s="22"/>
      <c r="C297" s="22"/>
      <c r="D297" s="22"/>
    </row>
    <row r="298" spans="1:4">
      <c r="A298" s="22"/>
      <c r="B298" s="22"/>
      <c r="C298" s="22"/>
      <c r="D298" s="22"/>
    </row>
    <row r="299" spans="1:4">
      <c r="A299" s="22"/>
      <c r="B299" s="22"/>
      <c r="C299" s="22"/>
      <c r="D299" s="22"/>
    </row>
    <row r="300" spans="1:4">
      <c r="A300" s="22"/>
      <c r="B300" s="22"/>
      <c r="C300" s="22"/>
      <c r="D300" s="22"/>
    </row>
    <row r="301" spans="1:4">
      <c r="A301" s="22"/>
      <c r="B301" s="22"/>
      <c r="C301" s="22"/>
      <c r="D301" s="22"/>
    </row>
    <row r="302" spans="1:4">
      <c r="A302" s="22"/>
      <c r="B302" s="22"/>
      <c r="C302" s="22"/>
      <c r="D302" s="22"/>
    </row>
    <row r="303" spans="1:4">
      <c r="A303" s="22"/>
      <c r="B303" s="22"/>
      <c r="C303" s="22"/>
      <c r="D303" s="22"/>
    </row>
    <row r="304" spans="1:4">
      <c r="A304" s="22"/>
      <c r="B304" s="22"/>
      <c r="C304" s="22"/>
      <c r="D304" s="22"/>
    </row>
    <row r="305" spans="1:4">
      <c r="A305" s="22"/>
      <c r="B305" s="22"/>
      <c r="C305" s="22"/>
      <c r="D305" s="22"/>
    </row>
    <row r="306" spans="1:4">
      <c r="A306" s="22"/>
      <c r="B306" s="22"/>
      <c r="C306" s="22"/>
      <c r="D306" s="22"/>
    </row>
    <row r="307" spans="1:4">
      <c r="A307" s="22"/>
      <c r="B307" s="22"/>
      <c r="C307" s="22"/>
      <c r="D307" s="22"/>
    </row>
    <row r="308" spans="1:4">
      <c r="A308" s="22"/>
      <c r="B308" s="22"/>
      <c r="C308" s="22"/>
      <c r="D308" s="22"/>
    </row>
    <row r="309" spans="1:4">
      <c r="A309" s="22"/>
      <c r="B309" s="22"/>
      <c r="C309" s="22"/>
      <c r="D309" s="22"/>
    </row>
    <row r="310" spans="1:4">
      <c r="A310" s="22"/>
      <c r="B310" s="22"/>
      <c r="C310" s="22"/>
      <c r="D310" s="22"/>
    </row>
    <row r="311" spans="1:4">
      <c r="A311" s="22"/>
      <c r="B311" s="22"/>
      <c r="C311" s="22"/>
      <c r="D311" s="22"/>
    </row>
    <row r="312" spans="1:4">
      <c r="A312" s="22"/>
      <c r="B312" s="22"/>
      <c r="C312" s="22"/>
      <c r="D312" s="22"/>
    </row>
    <row r="313" spans="1:4">
      <c r="A313" s="22"/>
      <c r="B313" s="22"/>
      <c r="C313" s="22"/>
      <c r="D313" s="22"/>
    </row>
    <row r="314" spans="1:4">
      <c r="A314" s="22"/>
      <c r="B314" s="22"/>
      <c r="C314" s="22"/>
      <c r="D314" s="22"/>
    </row>
    <row r="315" spans="1:4">
      <c r="A315" s="22"/>
      <c r="B315" s="22"/>
      <c r="C315" s="22"/>
      <c r="D315" s="22"/>
    </row>
    <row r="316" spans="1:4">
      <c r="A316" s="22"/>
      <c r="B316" s="22"/>
      <c r="C316" s="22"/>
      <c r="D316" s="22"/>
    </row>
    <row r="317" spans="1:4">
      <c r="A317" s="22"/>
      <c r="B317" s="22"/>
      <c r="C317" s="22"/>
      <c r="D317" s="22"/>
    </row>
    <row r="318" spans="1:4">
      <c r="A318" s="22"/>
      <c r="B318" s="22"/>
      <c r="C318" s="22"/>
      <c r="D318" s="22"/>
    </row>
    <row r="319" spans="1:4">
      <c r="A319" s="22"/>
      <c r="B319" s="22"/>
      <c r="C319" s="22"/>
      <c r="D319" s="22"/>
    </row>
    <row r="320" spans="1:4">
      <c r="A320" s="22"/>
      <c r="B320" s="22"/>
      <c r="C320" s="22"/>
      <c r="D320" s="22"/>
    </row>
    <row r="321" spans="1:4">
      <c r="A321" s="22"/>
      <c r="B321" s="22"/>
      <c r="C321" s="22"/>
      <c r="D321" s="22"/>
    </row>
    <row r="322" spans="1:4">
      <c r="A322" s="22"/>
      <c r="B322" s="22"/>
      <c r="C322" s="22"/>
      <c r="D322" s="22"/>
    </row>
    <row r="323" spans="1:4">
      <c r="A323" s="22"/>
      <c r="B323" s="22"/>
      <c r="C323" s="22"/>
      <c r="D323" s="22"/>
    </row>
    <row r="324" spans="1:4">
      <c r="A324" s="22"/>
      <c r="B324" s="22"/>
      <c r="C324" s="22"/>
      <c r="D324" s="22"/>
    </row>
    <row r="325" spans="1:4">
      <c r="A325" s="22"/>
      <c r="B325" s="22"/>
      <c r="C325" s="22"/>
      <c r="D325" s="22"/>
    </row>
    <row r="326" spans="1:4">
      <c r="A326" s="22"/>
      <c r="B326" s="22"/>
      <c r="C326" s="22"/>
      <c r="D326" s="22"/>
    </row>
    <row r="327" spans="1:4">
      <c r="A327" s="22"/>
      <c r="B327" s="22"/>
      <c r="C327" s="22"/>
      <c r="D327" s="22"/>
    </row>
    <row r="328" spans="1:4">
      <c r="A328" s="22"/>
      <c r="B328" s="22"/>
      <c r="C328" s="22"/>
      <c r="D328" s="22"/>
    </row>
    <row r="329" spans="1:4">
      <c r="A329" s="22"/>
      <c r="B329" s="22"/>
      <c r="C329" s="22"/>
      <c r="D329" s="22"/>
    </row>
    <row r="330" spans="1:4">
      <c r="A330" s="22"/>
      <c r="B330" s="22"/>
      <c r="C330" s="22"/>
      <c r="D330" s="22"/>
    </row>
    <row r="331" spans="1:4">
      <c r="A331" s="22"/>
      <c r="B331" s="22"/>
      <c r="C331" s="22"/>
      <c r="D331" s="22"/>
    </row>
    <row r="332" spans="1:4">
      <c r="A332" s="22"/>
      <c r="B332" s="22"/>
      <c r="C332" s="22"/>
      <c r="D332" s="22"/>
    </row>
    <row r="333" spans="1:4">
      <c r="A333" s="22"/>
      <c r="B333" s="22"/>
      <c r="C333" s="22"/>
      <c r="D333" s="22"/>
    </row>
    <row r="334" spans="1:4">
      <c r="A334" s="22"/>
      <c r="B334" s="22"/>
      <c r="C334" s="22"/>
      <c r="D334" s="22"/>
    </row>
    <row r="335" spans="1:4">
      <c r="A335" s="22"/>
      <c r="B335" s="22"/>
      <c r="C335" s="22"/>
      <c r="D335" s="22"/>
    </row>
    <row r="336" spans="1:4">
      <c r="A336" s="22"/>
      <c r="B336" s="22"/>
      <c r="C336" s="22"/>
      <c r="D336" s="22"/>
    </row>
    <row r="337" spans="1:4">
      <c r="A337" s="22"/>
      <c r="B337" s="22"/>
      <c r="C337" s="22"/>
      <c r="D337" s="22"/>
    </row>
    <row r="338" spans="1:4">
      <c r="A338" s="22"/>
      <c r="B338" s="22"/>
      <c r="C338" s="22"/>
      <c r="D338" s="22"/>
    </row>
    <row r="339" spans="1:4">
      <c r="A339" s="22"/>
      <c r="B339" s="22"/>
      <c r="C339" s="22"/>
      <c r="D339" s="22"/>
    </row>
    <row r="340" spans="1:4">
      <c r="A340" s="22"/>
      <c r="B340" s="22"/>
      <c r="C340" s="22"/>
      <c r="D340" s="22"/>
    </row>
    <row r="341" spans="1:4">
      <c r="A341" s="22"/>
      <c r="B341" s="22"/>
      <c r="C341" s="22"/>
      <c r="D341" s="22"/>
    </row>
    <row r="342" spans="1:4">
      <c r="A342" s="22"/>
      <c r="B342" s="22"/>
      <c r="C342" s="22"/>
      <c r="D342" s="22"/>
    </row>
    <row r="343" spans="1:4">
      <c r="A343" s="22"/>
      <c r="B343" s="22"/>
      <c r="C343" s="22"/>
      <c r="D343" s="22"/>
    </row>
    <row r="344" spans="1:4">
      <c r="A344" s="22"/>
      <c r="B344" s="22"/>
      <c r="C344" s="22"/>
      <c r="D344" s="22"/>
    </row>
    <row r="345" spans="1:4">
      <c r="A345" s="22"/>
      <c r="B345" s="22"/>
      <c r="C345" s="22"/>
      <c r="D345" s="22"/>
    </row>
    <row r="346" spans="1:4">
      <c r="A346" s="22"/>
      <c r="B346" s="22"/>
      <c r="C346" s="22"/>
      <c r="D346" s="22"/>
    </row>
    <row r="347" spans="1:4">
      <c r="A347" s="22"/>
      <c r="B347" s="22"/>
      <c r="C347" s="22"/>
      <c r="D347" s="22"/>
    </row>
    <row r="348" spans="1:4">
      <c r="A348" s="22"/>
      <c r="B348" s="22"/>
      <c r="C348" s="22"/>
      <c r="D348" s="22"/>
    </row>
    <row r="349" spans="1:4">
      <c r="A349" s="22"/>
      <c r="B349" s="22"/>
      <c r="C349" s="22"/>
      <c r="D349" s="22"/>
    </row>
    <row r="350" spans="1:4">
      <c r="A350" s="22"/>
      <c r="B350" s="22"/>
      <c r="C350" s="22"/>
      <c r="D350" s="22"/>
    </row>
    <row r="351" spans="1:4">
      <c r="A351" s="22"/>
      <c r="B351" s="22"/>
      <c r="C351" s="22"/>
      <c r="D351" s="22"/>
    </row>
    <row r="352" spans="1:4">
      <c r="A352" s="22"/>
      <c r="B352" s="22"/>
      <c r="C352" s="22"/>
      <c r="D352" s="22"/>
    </row>
    <row r="353" spans="1:4">
      <c r="A353" s="22"/>
      <c r="B353" s="22"/>
      <c r="C353" s="22"/>
      <c r="D353" s="22"/>
    </row>
    <row r="354" spans="1:4">
      <c r="A354" s="22"/>
      <c r="B354" s="22"/>
      <c r="C354" s="22"/>
      <c r="D354" s="22"/>
    </row>
    <row r="355" spans="1:4">
      <c r="A355" s="22"/>
      <c r="B355" s="22"/>
      <c r="C355" s="22"/>
      <c r="D355" s="22"/>
    </row>
    <row r="356" spans="1:4">
      <c r="A356" s="22"/>
      <c r="B356" s="22"/>
      <c r="C356" s="22"/>
      <c r="D356" s="22"/>
    </row>
    <row r="357" spans="1:4">
      <c r="A357" s="22"/>
      <c r="B357" s="22"/>
      <c r="C357" s="22"/>
      <c r="D357" s="22"/>
    </row>
    <row r="358" spans="1:4">
      <c r="A358" s="22"/>
      <c r="B358" s="22"/>
      <c r="C358" s="22"/>
      <c r="D358" s="22"/>
    </row>
    <row r="359" spans="1:4">
      <c r="A359" s="22"/>
      <c r="B359" s="22"/>
      <c r="C359" s="22"/>
      <c r="D359" s="22"/>
    </row>
    <row r="360" spans="1:4">
      <c r="A360" s="22"/>
      <c r="B360" s="22"/>
      <c r="C360" s="22"/>
      <c r="D360" s="22"/>
    </row>
    <row r="361" spans="1:4">
      <c r="A361" s="22"/>
      <c r="B361" s="22"/>
      <c r="C361" s="22"/>
      <c r="D361" s="22"/>
    </row>
    <row r="362" spans="1:4">
      <c r="A362" s="22"/>
      <c r="B362" s="22"/>
      <c r="C362" s="22"/>
      <c r="D362" s="22"/>
    </row>
    <row r="363" spans="1:4">
      <c r="A363" s="22"/>
      <c r="B363" s="22"/>
      <c r="C363" s="22"/>
      <c r="D363" s="22"/>
    </row>
    <row r="364" spans="1:4">
      <c r="A364" s="22"/>
      <c r="B364" s="22"/>
      <c r="C364" s="22"/>
      <c r="D364" s="22"/>
    </row>
    <row r="365" spans="1:4">
      <c r="A365" s="22"/>
      <c r="B365" s="22"/>
      <c r="C365" s="22"/>
      <c r="D365" s="22"/>
    </row>
    <row r="366" spans="1:4">
      <c r="A366" s="22"/>
      <c r="B366" s="22"/>
      <c r="C366" s="22"/>
      <c r="D366" s="22"/>
    </row>
    <row r="367" spans="1:4">
      <c r="A367" s="22"/>
      <c r="B367" s="22"/>
      <c r="C367" s="22"/>
      <c r="D367" s="22"/>
    </row>
    <row r="368" spans="1:4">
      <c r="A368" s="22"/>
      <c r="B368" s="22"/>
      <c r="C368" s="22"/>
      <c r="D368" s="22"/>
    </row>
    <row r="369" spans="1:4">
      <c r="A369" s="22"/>
      <c r="B369" s="22"/>
      <c r="C369" s="22"/>
      <c r="D369" s="22"/>
    </row>
    <row r="370" spans="1:4">
      <c r="A370" s="22"/>
      <c r="B370" s="22"/>
      <c r="C370" s="22"/>
      <c r="D370" s="22"/>
    </row>
    <row r="371" spans="1:4">
      <c r="A371" s="22"/>
      <c r="B371" s="22"/>
      <c r="C371" s="22"/>
      <c r="D371" s="22"/>
    </row>
    <row r="372" spans="1:4">
      <c r="A372" s="22"/>
      <c r="B372" s="22"/>
      <c r="C372" s="22"/>
      <c r="D372" s="22"/>
    </row>
    <row r="373" spans="1:4">
      <c r="A373" s="22"/>
      <c r="B373" s="22"/>
      <c r="C373" s="22"/>
      <c r="D373" s="22"/>
    </row>
    <row r="374" spans="1:4">
      <c r="A374" s="22"/>
      <c r="B374" s="22"/>
      <c r="C374" s="22"/>
      <c r="D374" s="22"/>
    </row>
    <row r="375" spans="1:4">
      <c r="A375" s="22"/>
      <c r="B375" s="22"/>
      <c r="C375" s="22"/>
      <c r="D375" s="22"/>
    </row>
    <row r="376" spans="1:4">
      <c r="A376" s="22"/>
      <c r="B376" s="22"/>
      <c r="C376" s="22"/>
      <c r="D376" s="22"/>
    </row>
    <row r="377" spans="1:4">
      <c r="A377" s="22"/>
      <c r="B377" s="22"/>
      <c r="C377" s="22"/>
      <c r="D377" s="22"/>
    </row>
    <row r="378" spans="1:4">
      <c r="A378" s="22"/>
      <c r="B378" s="22"/>
      <c r="C378" s="22"/>
      <c r="D378" s="22"/>
    </row>
    <row r="379" spans="1:4">
      <c r="A379" s="22"/>
      <c r="B379" s="22"/>
      <c r="C379" s="22"/>
      <c r="D379" s="22"/>
    </row>
    <row r="380" spans="1:4">
      <c r="A380" s="22"/>
      <c r="B380" s="22"/>
      <c r="C380" s="22"/>
      <c r="D380" s="22"/>
    </row>
    <row r="381" spans="1:4">
      <c r="A381" s="22"/>
      <c r="B381" s="22"/>
      <c r="C381" s="22"/>
      <c r="D381" s="22"/>
    </row>
    <row r="382" spans="1:4">
      <c r="A382" s="22"/>
      <c r="B382" s="22"/>
      <c r="C382" s="22"/>
      <c r="D382" s="22"/>
    </row>
    <row r="383" spans="1:4">
      <c r="A383" s="22"/>
      <c r="B383" s="22"/>
      <c r="C383" s="22"/>
      <c r="D383" s="22"/>
    </row>
    <row r="384" spans="1:4">
      <c r="A384" s="22"/>
      <c r="B384" s="22"/>
      <c r="C384" s="22"/>
      <c r="D384" s="22"/>
    </row>
    <row r="385" spans="1:4">
      <c r="A385" s="22"/>
      <c r="B385" s="22"/>
      <c r="C385" s="22"/>
      <c r="D385" s="22"/>
    </row>
    <row r="386" spans="1:4">
      <c r="A386" s="22"/>
      <c r="B386" s="22"/>
      <c r="C386" s="22"/>
      <c r="D386" s="22"/>
    </row>
    <row r="387" spans="1:4">
      <c r="A387" s="22"/>
      <c r="B387" s="22"/>
      <c r="C387" s="22"/>
      <c r="D387" s="22"/>
    </row>
    <row r="388" spans="1:4">
      <c r="A388" s="22"/>
      <c r="B388" s="22"/>
      <c r="C388" s="22"/>
      <c r="D388" s="22"/>
    </row>
    <row r="389" spans="1:4">
      <c r="A389" s="22"/>
      <c r="B389" s="22"/>
      <c r="C389" s="22"/>
      <c r="D389" s="22"/>
    </row>
    <row r="390" spans="1:4">
      <c r="A390" s="22"/>
      <c r="B390" s="22"/>
      <c r="C390" s="22"/>
      <c r="D390" s="22"/>
    </row>
    <row r="391" spans="1:4">
      <c r="A391" s="22"/>
      <c r="B391" s="22"/>
      <c r="C391" s="22"/>
      <c r="D391" s="22"/>
    </row>
    <row r="392" spans="1:4">
      <c r="A392" s="22"/>
      <c r="B392" s="22"/>
      <c r="C392" s="22"/>
      <c r="D392" s="22"/>
    </row>
    <row r="393" spans="1:4">
      <c r="A393" s="22"/>
      <c r="B393" s="22"/>
      <c r="C393" s="22"/>
      <c r="D393" s="22"/>
    </row>
    <row r="394" spans="1:4">
      <c r="A394" s="22"/>
      <c r="B394" s="22"/>
      <c r="C394" s="22"/>
      <c r="D394" s="22"/>
    </row>
    <row r="395" spans="1:4">
      <c r="A395" s="22"/>
      <c r="B395" s="22"/>
      <c r="C395" s="22"/>
      <c r="D395" s="22"/>
    </row>
    <row r="396" spans="1:4">
      <c r="A396" s="22"/>
      <c r="B396" s="22"/>
      <c r="C396" s="22"/>
      <c r="D396" s="22"/>
    </row>
    <row r="397" spans="1:4">
      <c r="A397" s="22"/>
      <c r="B397" s="22"/>
      <c r="C397" s="22"/>
      <c r="D397" s="22"/>
    </row>
    <row r="398" spans="1:4">
      <c r="A398" s="22"/>
      <c r="B398" s="22"/>
      <c r="C398" s="22"/>
      <c r="D398" s="22"/>
    </row>
    <row r="399" spans="1:4">
      <c r="A399" s="22"/>
      <c r="B399" s="22"/>
      <c r="C399" s="22"/>
      <c r="D399" s="22"/>
    </row>
    <row r="400" spans="1:4">
      <c r="A400" s="22"/>
      <c r="B400" s="22"/>
      <c r="C400" s="22"/>
      <c r="D400" s="22"/>
    </row>
    <row r="401" spans="1:4">
      <c r="A401" s="22"/>
      <c r="B401" s="22"/>
      <c r="C401" s="22"/>
      <c r="D401" s="22"/>
    </row>
    <row r="402" spans="1:4">
      <c r="A402" s="22"/>
      <c r="B402" s="22"/>
      <c r="C402" s="22"/>
      <c r="D402" s="22"/>
    </row>
    <row r="403" spans="1:4">
      <c r="A403" s="22"/>
      <c r="B403" s="22"/>
      <c r="C403" s="22"/>
      <c r="D403" s="22"/>
    </row>
    <row r="404" spans="1:4">
      <c r="A404" s="22"/>
      <c r="B404" s="22"/>
      <c r="C404" s="22"/>
      <c r="D404" s="22"/>
    </row>
    <row r="405" spans="1:4">
      <c r="A405" s="22"/>
      <c r="B405" s="22"/>
      <c r="C405" s="22"/>
      <c r="D405" s="22"/>
    </row>
    <row r="406" spans="1:4">
      <c r="A406" s="22"/>
      <c r="B406" s="22"/>
      <c r="C406" s="22"/>
      <c r="D406" s="22"/>
    </row>
    <row r="407" spans="1:4">
      <c r="A407" s="22"/>
      <c r="B407" s="22"/>
      <c r="C407" s="22"/>
      <c r="D407" s="22"/>
    </row>
    <row r="408" spans="1:4">
      <c r="A408" s="22"/>
      <c r="B408" s="22"/>
      <c r="C408" s="22"/>
      <c r="D408" s="22"/>
    </row>
    <row r="409" spans="1:4">
      <c r="A409" s="22"/>
      <c r="B409" s="22"/>
      <c r="C409" s="22"/>
      <c r="D409" s="22"/>
    </row>
    <row r="410" spans="1:4">
      <c r="A410" s="22"/>
      <c r="B410" s="22"/>
      <c r="C410" s="22"/>
      <c r="D410" s="22"/>
    </row>
    <row r="411" spans="1:4">
      <c r="A411" s="22"/>
      <c r="B411" s="22"/>
      <c r="C411" s="22"/>
      <c r="D411" s="22"/>
    </row>
    <row r="412" spans="1:4">
      <c r="A412" s="22"/>
      <c r="B412" s="22"/>
      <c r="C412" s="22"/>
      <c r="D412" s="22"/>
    </row>
    <row r="413" spans="1:4">
      <c r="A413" s="22"/>
      <c r="B413" s="22"/>
      <c r="C413" s="22"/>
      <c r="D413" s="22"/>
    </row>
    <row r="414" spans="1:4">
      <c r="A414" s="22"/>
      <c r="B414" s="22"/>
      <c r="C414" s="22"/>
      <c r="D414" s="22"/>
    </row>
    <row r="415" spans="1:4">
      <c r="A415" s="22"/>
      <c r="B415" s="22"/>
      <c r="C415" s="22"/>
      <c r="D415" s="22"/>
    </row>
    <row r="416" spans="1:4">
      <c r="A416" s="22"/>
      <c r="B416" s="22"/>
      <c r="C416" s="22"/>
      <c r="D416" s="22"/>
    </row>
    <row r="417" spans="1:4">
      <c r="A417" s="22"/>
      <c r="B417" s="22"/>
      <c r="C417" s="22"/>
      <c r="D417" s="22"/>
    </row>
    <row r="418" spans="1:4">
      <c r="A418" s="22"/>
      <c r="B418" s="22"/>
      <c r="C418" s="22"/>
      <c r="D418" s="22"/>
    </row>
    <row r="419" spans="1:4">
      <c r="A419" s="22"/>
      <c r="B419" s="22"/>
      <c r="C419" s="22"/>
      <c r="D419" s="22"/>
    </row>
    <row r="420" spans="1:4">
      <c r="A420" s="22"/>
      <c r="B420" s="22"/>
      <c r="C420" s="22"/>
      <c r="D420" s="22"/>
    </row>
    <row r="421" spans="1:4">
      <c r="A421" s="22"/>
      <c r="B421" s="22"/>
      <c r="C421" s="22"/>
      <c r="D421" s="22"/>
    </row>
    <row r="422" spans="1:4">
      <c r="A422" s="22"/>
      <c r="B422" s="22"/>
      <c r="C422" s="22"/>
      <c r="D422" s="22"/>
    </row>
    <row r="423" spans="1:4">
      <c r="A423" s="22"/>
      <c r="B423" s="22"/>
      <c r="C423" s="22"/>
      <c r="D423" s="22"/>
    </row>
    <row r="424" spans="1:4">
      <c r="A424" s="22"/>
      <c r="B424" s="22"/>
      <c r="C424" s="22"/>
      <c r="D424" s="22"/>
    </row>
    <row r="425" spans="1:4">
      <c r="A425" s="22"/>
      <c r="B425" s="22"/>
      <c r="C425" s="22"/>
      <c r="D425" s="22"/>
    </row>
    <row r="426" spans="1:4">
      <c r="A426" s="22"/>
      <c r="B426" s="22"/>
      <c r="C426" s="22"/>
      <c r="D426" s="22"/>
    </row>
    <row r="427" spans="1:4">
      <c r="C427" s="22"/>
      <c r="D427" s="22"/>
    </row>
    <row r="428" spans="1:4">
      <c r="C428" s="22"/>
      <c r="D428" s="22"/>
    </row>
    <row r="429" spans="1:4">
      <c r="C429" s="22"/>
      <c r="D429" s="22"/>
    </row>
    <row r="430" spans="1:4">
      <c r="C430" s="22"/>
      <c r="D430" s="22"/>
    </row>
    <row r="431" spans="1:4">
      <c r="C431" s="22"/>
      <c r="D431" s="22"/>
    </row>
    <row r="432" spans="1:4">
      <c r="C432" s="22"/>
      <c r="D432" s="22"/>
    </row>
    <row r="433" spans="3:4">
      <c r="C433" s="22"/>
      <c r="D433" s="22"/>
    </row>
    <row r="434" spans="3:4">
      <c r="C434" s="22"/>
      <c r="D434" s="22"/>
    </row>
    <row r="435" spans="3:4">
      <c r="C435" s="22"/>
      <c r="D435" s="22"/>
    </row>
    <row r="436" spans="3:4">
      <c r="C436" s="22"/>
      <c r="D436" s="22"/>
    </row>
    <row r="437" spans="3:4">
      <c r="C437" s="22"/>
      <c r="D437" s="22"/>
    </row>
    <row r="438" spans="3:4">
      <c r="C438" s="22"/>
      <c r="D438" s="22"/>
    </row>
    <row r="439" spans="3:4">
      <c r="C439" s="22"/>
      <c r="D439" s="22"/>
    </row>
    <row r="440" spans="3:4">
      <c r="C440" s="22"/>
      <c r="D440" s="22"/>
    </row>
    <row r="441" spans="3:4">
      <c r="C441" s="22"/>
      <c r="D441" s="22"/>
    </row>
    <row r="442" spans="3:4">
      <c r="C442" s="22"/>
      <c r="D442" s="22"/>
    </row>
    <row r="443" spans="3:4">
      <c r="C443" s="22"/>
      <c r="D443" s="22"/>
    </row>
    <row r="444" spans="3:4">
      <c r="C444" s="22"/>
      <c r="D444" s="22"/>
    </row>
    <row r="445" spans="3:4">
      <c r="C445" s="22"/>
      <c r="D445" s="22"/>
    </row>
    <row r="446" spans="3:4">
      <c r="C446" s="22"/>
      <c r="D446" s="22"/>
    </row>
    <row r="447" spans="3:4">
      <c r="C447" s="22"/>
      <c r="D447" s="22"/>
    </row>
    <row r="448" spans="3:4">
      <c r="C448" s="22"/>
      <c r="D448" s="22"/>
    </row>
    <row r="449" spans="3:4">
      <c r="C449" s="22"/>
      <c r="D449" s="22"/>
    </row>
    <row r="450" spans="3:4">
      <c r="C450" s="22"/>
      <c r="D450" s="22"/>
    </row>
    <row r="451" spans="3:4">
      <c r="C451" s="22"/>
      <c r="D451" s="22"/>
    </row>
    <row r="452" spans="3:4">
      <c r="C452" s="22"/>
      <c r="D452" s="22"/>
    </row>
    <row r="453" spans="3:4">
      <c r="C453" s="22"/>
      <c r="D453" s="22"/>
    </row>
    <row r="454" spans="3:4">
      <c r="C454" s="22"/>
      <c r="D454" s="22"/>
    </row>
    <row r="455" spans="3:4">
      <c r="C455" s="22"/>
      <c r="D455" s="22"/>
    </row>
    <row r="456" spans="3:4">
      <c r="C456" s="22"/>
      <c r="D456" s="22"/>
    </row>
    <row r="457" spans="3:4">
      <c r="C457" s="22"/>
      <c r="D457" s="22"/>
    </row>
    <row r="458" spans="3:4">
      <c r="C458" s="22"/>
      <c r="D458" s="22"/>
    </row>
    <row r="459" spans="3:4">
      <c r="C459" s="22"/>
      <c r="D459" s="22"/>
    </row>
    <row r="460" spans="3:4">
      <c r="C460" s="22"/>
      <c r="D460" s="22"/>
    </row>
    <row r="461" spans="3:4">
      <c r="C461" s="22"/>
      <c r="D461" s="22"/>
    </row>
    <row r="462" spans="3:4">
      <c r="C462" s="22"/>
      <c r="D462" s="22"/>
    </row>
    <row r="463" spans="3:4">
      <c r="C463" s="22"/>
      <c r="D463" s="22"/>
    </row>
    <row r="464" spans="3:4">
      <c r="C464" s="22"/>
      <c r="D464" s="22"/>
    </row>
    <row r="465" spans="3:4">
      <c r="C465" s="22"/>
      <c r="D465" s="22"/>
    </row>
    <row r="466" spans="3:4">
      <c r="C466" s="22"/>
      <c r="D466" s="22"/>
    </row>
    <row r="467" spans="3:4">
      <c r="C467" s="22"/>
      <c r="D467" s="22"/>
    </row>
    <row r="468" spans="3:4">
      <c r="C468" s="22"/>
      <c r="D468" s="22"/>
    </row>
    <row r="469" spans="3:4">
      <c r="C469" s="22"/>
      <c r="D469" s="22"/>
    </row>
    <row r="470" spans="3:4">
      <c r="C470" s="22"/>
      <c r="D470" s="22"/>
    </row>
    <row r="471" spans="3:4">
      <c r="C471" s="22"/>
      <c r="D471" s="22"/>
    </row>
    <row r="472" spans="3:4">
      <c r="C472" s="22"/>
      <c r="D472" s="22"/>
    </row>
    <row r="473" spans="3:4">
      <c r="C473" s="22"/>
      <c r="D473" s="22"/>
    </row>
    <row r="474" spans="3:4">
      <c r="C474" s="22"/>
      <c r="D474" s="22"/>
    </row>
    <row r="475" spans="3:4">
      <c r="C475" s="22"/>
      <c r="D475" s="22"/>
    </row>
    <row r="476" spans="3:4">
      <c r="C476" s="22"/>
      <c r="D476" s="22"/>
    </row>
    <row r="477" spans="3:4">
      <c r="C477" s="22"/>
      <c r="D477" s="22"/>
    </row>
    <row r="478" spans="3:4">
      <c r="C478" s="22"/>
      <c r="D478" s="22"/>
    </row>
    <row r="479" spans="3:4">
      <c r="C479" s="22"/>
      <c r="D479" s="22"/>
    </row>
    <row r="480" spans="3:4">
      <c r="C480" s="22"/>
      <c r="D480" s="22"/>
    </row>
    <row r="481" spans="3:4">
      <c r="C481" s="22"/>
      <c r="D481" s="22"/>
    </row>
    <row r="482" spans="3:4">
      <c r="C482" s="22"/>
      <c r="D482" s="22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A9" sqref="A9:B215"/>
    </sheetView>
  </sheetViews>
  <sheetFormatPr baseColWidth="10" defaultColWidth="8.83203125" defaultRowHeight="15"/>
  <cols>
    <col min="1" max="1" width="8.83203125" style="21"/>
    <col min="2" max="2" width="8.5" style="21" customWidth="1"/>
    <col min="3" max="3" width="8.83203125" style="21"/>
    <col min="4" max="4" width="8.5" style="21" customWidth="1"/>
    <col min="5" max="16384" width="8.83203125" style="21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3" t="s">
        <v>34</v>
      </c>
      <c r="B5" s="23" t="s">
        <v>35</v>
      </c>
      <c r="C5" s="23" t="s">
        <v>34</v>
      </c>
      <c r="D5" s="23" t="s">
        <v>35</v>
      </c>
    </row>
    <row r="6" spans="1:4">
      <c r="A6" s="23" t="s">
        <v>6</v>
      </c>
      <c r="B6" s="23" t="s">
        <v>6</v>
      </c>
      <c r="C6" s="23" t="s">
        <v>6</v>
      </c>
      <c r="D6" s="23" t="s">
        <v>6</v>
      </c>
    </row>
    <row r="7" spans="1:4">
      <c r="A7" s="24">
        <f>AVERAGE(A9:A1000)</f>
        <v>2.7559446033816427E-12</v>
      </c>
      <c r="B7" s="23">
        <f>STDEV(A9:A1000)</f>
        <v>9.6518252073987361E-13</v>
      </c>
      <c r="C7" s="24">
        <f>AVERAGE(C9:C1000)</f>
        <v>-2.2260965238095229E-11</v>
      </c>
      <c r="D7" s="23">
        <f>STDEV(C9:C1000)</f>
        <v>2.3288830098630744E-12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2">
        <v>2.0463629999999999E-12</v>
      </c>
      <c r="B9" s="22">
        <v>0.31201790000000001</v>
      </c>
      <c r="C9" s="22">
        <v>-2.0236259999999999E-11</v>
      </c>
      <c r="D9" s="22">
        <v>0.31201790000000001</v>
      </c>
    </row>
    <row r="10" spans="1:4">
      <c r="A10" s="22">
        <v>1.8189889999999999E-12</v>
      </c>
      <c r="B10" s="22">
        <v>0.99805690000000002</v>
      </c>
      <c r="C10" s="22">
        <v>-2.3874239999999999E-11</v>
      </c>
      <c r="D10" s="22">
        <v>0.99805739999999998</v>
      </c>
    </row>
    <row r="11" spans="1:4">
      <c r="A11" s="22">
        <v>1.8189889999999999E-12</v>
      </c>
      <c r="B11" s="22">
        <v>1.40408</v>
      </c>
      <c r="C11" s="22">
        <v>-2.5693230000000001E-11</v>
      </c>
      <c r="D11" s="22">
        <v>1.405081</v>
      </c>
    </row>
    <row r="12" spans="1:4">
      <c r="A12" s="22">
        <v>3.6379789999999996E-12</v>
      </c>
      <c r="B12" s="22">
        <v>1.8091029999999999</v>
      </c>
      <c r="C12" s="22">
        <v>-2.6375350000000001E-11</v>
      </c>
      <c r="D12" s="22">
        <v>1.811104</v>
      </c>
    </row>
    <row r="13" spans="1:4">
      <c r="A13" s="22">
        <v>2.0463629999999999E-12</v>
      </c>
      <c r="B13" s="22">
        <v>2.2151269999999998</v>
      </c>
      <c r="C13" s="22">
        <v>-2.4328980000000001E-11</v>
      </c>
      <c r="D13" s="22">
        <v>2.2171270000000001</v>
      </c>
    </row>
    <row r="14" spans="1:4">
      <c r="A14" s="22">
        <v>3.8653519999999998E-12</v>
      </c>
      <c r="B14" s="22">
        <v>2.6211500000000001</v>
      </c>
      <c r="C14" s="22">
        <v>-2.3874239999999999E-11</v>
      </c>
      <c r="D14" s="22">
        <v>2.6241500000000002</v>
      </c>
    </row>
    <row r="15" spans="1:4">
      <c r="A15" s="22">
        <v>2.728484E-12</v>
      </c>
      <c r="B15" s="22">
        <v>3.0281729999999998</v>
      </c>
      <c r="C15" s="22">
        <v>-2.5011100000000001E-11</v>
      </c>
      <c r="D15" s="22">
        <v>3.0291730000000001</v>
      </c>
    </row>
    <row r="16" spans="1:4">
      <c r="A16" s="22">
        <v>2.9558579999999999E-12</v>
      </c>
      <c r="B16" s="22">
        <v>3.4331960000000001</v>
      </c>
      <c r="C16" s="22">
        <v>-2.4783729999999999E-11</v>
      </c>
      <c r="D16" s="22">
        <v>3.4341970000000002</v>
      </c>
    </row>
    <row r="17" spans="1:4">
      <c r="A17" s="22">
        <v>2.728484E-12</v>
      </c>
      <c r="B17" s="22">
        <v>3.8372190000000002</v>
      </c>
      <c r="C17" s="22">
        <v>-2.228262E-11</v>
      </c>
      <c r="D17" s="22">
        <v>3.8392200000000001</v>
      </c>
    </row>
    <row r="18" spans="1:4">
      <c r="A18" s="22">
        <v>2.50111E-12</v>
      </c>
      <c r="B18" s="22">
        <v>4.2432429999999997</v>
      </c>
      <c r="C18" s="22">
        <v>-2.000888E-11</v>
      </c>
      <c r="D18" s="22">
        <v>4.2452430000000003</v>
      </c>
    </row>
    <row r="19" spans="1:4">
      <c r="A19" s="22">
        <v>3.1832310000000001E-12</v>
      </c>
      <c r="B19" s="22">
        <v>4.6492659999999999</v>
      </c>
      <c r="C19" s="22">
        <v>-1.932676E-11</v>
      </c>
      <c r="D19" s="22">
        <v>4.6522670000000002</v>
      </c>
    </row>
    <row r="20" spans="1:4">
      <c r="A20" s="22">
        <v>9.0949469999999998E-13</v>
      </c>
      <c r="B20" s="22">
        <v>5.0542889999999998</v>
      </c>
      <c r="C20" s="22">
        <v>-2.0236259999999999E-11</v>
      </c>
      <c r="D20" s="22">
        <v>5.0582900000000004</v>
      </c>
    </row>
    <row r="21" spans="1:4">
      <c r="A21" s="22">
        <v>2.50111E-12</v>
      </c>
      <c r="B21" s="22">
        <v>5.4603120000000001</v>
      </c>
      <c r="C21" s="22">
        <v>-2.2737370000000001E-11</v>
      </c>
      <c r="D21" s="22">
        <v>5.4633130000000003</v>
      </c>
    </row>
    <row r="22" spans="1:4">
      <c r="A22" s="22">
        <v>3.6379789999999996E-12</v>
      </c>
      <c r="B22" s="22">
        <v>5.865335</v>
      </c>
      <c r="C22" s="22">
        <v>-2.4783729999999999E-11</v>
      </c>
      <c r="D22" s="22">
        <v>5.870336</v>
      </c>
    </row>
    <row r="23" spans="1:4">
      <c r="A23" s="22">
        <v>5.2295949999999998E-12</v>
      </c>
      <c r="B23" s="22">
        <v>6.270359</v>
      </c>
      <c r="C23" s="22">
        <v>-1.7507770000000001E-11</v>
      </c>
      <c r="D23" s="22">
        <v>6.2763590000000002</v>
      </c>
    </row>
    <row r="24" spans="1:4">
      <c r="A24" s="22">
        <v>3.6379789999999996E-12</v>
      </c>
      <c r="B24" s="22">
        <v>6.6753819999999999</v>
      </c>
      <c r="C24" s="22">
        <v>-1.864464E-11</v>
      </c>
      <c r="D24" s="22">
        <v>6.6823829999999997</v>
      </c>
    </row>
    <row r="25" spans="1:4">
      <c r="A25" s="22">
        <v>3.1832310000000001E-12</v>
      </c>
      <c r="B25" s="22">
        <v>7.0814050000000002</v>
      </c>
      <c r="C25" s="22">
        <v>-2.0463630000000001E-11</v>
      </c>
      <c r="D25" s="22">
        <v>7.0904059999999998</v>
      </c>
    </row>
    <row r="26" spans="1:4">
      <c r="A26" s="22">
        <v>2.9558579999999999E-12</v>
      </c>
      <c r="B26" s="22">
        <v>7.4874280000000004</v>
      </c>
      <c r="C26" s="22">
        <v>-2.1145749999999998E-11</v>
      </c>
      <c r="D26" s="22">
        <v>7.496429</v>
      </c>
    </row>
    <row r="27" spans="1:4">
      <c r="A27" s="22">
        <v>2.9558579999999999E-12</v>
      </c>
      <c r="B27" s="22">
        <v>7.8924510000000003</v>
      </c>
      <c r="C27" s="22">
        <v>-2.2737370000000001E-11</v>
      </c>
      <c r="D27" s="22">
        <v>7.9014519999999999</v>
      </c>
    </row>
    <row r="28" spans="1:4">
      <c r="A28" s="22">
        <v>2.50111E-12</v>
      </c>
      <c r="B28" s="22">
        <v>8.2984749999999998</v>
      </c>
      <c r="C28" s="22">
        <v>-2.364686E-11</v>
      </c>
      <c r="D28" s="22">
        <v>8.3074759999999994</v>
      </c>
    </row>
    <row r="29" spans="1:4">
      <c r="A29" s="22">
        <v>3.1832310000000001E-12</v>
      </c>
      <c r="B29" s="22">
        <v>8.7034979999999997</v>
      </c>
      <c r="C29" s="22">
        <v>-2.228262E-11</v>
      </c>
      <c r="D29" s="22">
        <v>8.714499</v>
      </c>
    </row>
    <row r="30" spans="1:4">
      <c r="A30" s="22">
        <v>2.9558579999999999E-12</v>
      </c>
      <c r="B30" s="22">
        <v>9.1085209999999996</v>
      </c>
      <c r="C30" s="22">
        <v>-2.1827869999999999E-11</v>
      </c>
      <c r="D30" s="22">
        <v>9.1205219999999994</v>
      </c>
    </row>
    <row r="31" spans="1:4">
      <c r="A31" s="22">
        <v>6.82121E-13</v>
      </c>
      <c r="B31" s="22">
        <v>9.5135439999999996</v>
      </c>
      <c r="C31" s="22">
        <v>-2.523848E-11</v>
      </c>
      <c r="D31" s="22">
        <v>9.5255449999999993</v>
      </c>
    </row>
    <row r="32" spans="1:4">
      <c r="A32" s="22">
        <v>3.1832310000000001E-12</v>
      </c>
      <c r="B32" s="22">
        <v>9.917567</v>
      </c>
      <c r="C32" s="22">
        <v>-2.0918379999999999E-11</v>
      </c>
      <c r="D32" s="22">
        <v>9.9325690000000009</v>
      </c>
    </row>
    <row r="33" spans="1:4">
      <c r="A33" s="22">
        <v>5.0022209999999998E-12</v>
      </c>
      <c r="B33" s="22">
        <v>10.323589999999999</v>
      </c>
      <c r="C33" s="22">
        <v>-2.5693230000000001E-11</v>
      </c>
      <c r="D33" s="22">
        <v>10.33859</v>
      </c>
    </row>
    <row r="34" spans="1:4">
      <c r="A34" s="22">
        <v>2.728484E-12</v>
      </c>
      <c r="B34" s="22">
        <v>10.72861</v>
      </c>
      <c r="C34" s="22">
        <v>-2.1600499999999999E-11</v>
      </c>
      <c r="D34" s="22">
        <v>10.74461</v>
      </c>
    </row>
    <row r="35" spans="1:4">
      <c r="A35" s="22">
        <v>1.8189889999999999E-12</v>
      </c>
      <c r="B35" s="22">
        <v>11.13264</v>
      </c>
      <c r="C35" s="22">
        <v>-1.841727E-11</v>
      </c>
      <c r="D35" s="22">
        <v>11.15164</v>
      </c>
    </row>
    <row r="36" spans="1:4">
      <c r="A36" s="22">
        <v>2.728484E-12</v>
      </c>
      <c r="B36" s="22">
        <v>11.537660000000001</v>
      </c>
      <c r="C36" s="22">
        <v>-2.1827869999999999E-11</v>
      </c>
      <c r="D36" s="22">
        <v>11.556660000000001</v>
      </c>
    </row>
    <row r="37" spans="1:4">
      <c r="A37" s="22">
        <v>2.0463629999999999E-12</v>
      </c>
      <c r="B37" s="22">
        <v>11.942679999999999</v>
      </c>
      <c r="C37" s="22">
        <v>-2.296474E-11</v>
      </c>
      <c r="D37" s="22">
        <v>11.961679999999999</v>
      </c>
    </row>
    <row r="38" spans="1:4">
      <c r="A38" s="22">
        <v>2.9558579999999999E-12</v>
      </c>
      <c r="B38" s="22">
        <v>12.347709999999999</v>
      </c>
      <c r="C38" s="22">
        <v>-2.1600499999999999E-11</v>
      </c>
      <c r="D38" s="22">
        <v>12.366709999999999</v>
      </c>
    </row>
    <row r="39" spans="1:4">
      <c r="A39" s="22">
        <v>2.0463629999999999E-12</v>
      </c>
      <c r="B39" s="22">
        <v>12.75273</v>
      </c>
      <c r="C39" s="22">
        <v>-2.0463630000000001E-11</v>
      </c>
      <c r="D39" s="22">
        <v>12.77773</v>
      </c>
    </row>
    <row r="40" spans="1:4">
      <c r="A40" s="22">
        <v>2.728484E-12</v>
      </c>
      <c r="B40" s="22">
        <v>13.15775</v>
      </c>
      <c r="C40" s="22">
        <v>-2.5011100000000001E-11</v>
      </c>
      <c r="D40" s="22">
        <v>13.24376</v>
      </c>
    </row>
    <row r="41" spans="1:4">
      <c r="A41" s="22">
        <v>-2.2737369999999998E-13</v>
      </c>
      <c r="B41" s="22">
        <v>13.56378</v>
      </c>
      <c r="C41" s="22">
        <v>-2.0918379999999999E-11</v>
      </c>
      <c r="D41" s="22">
        <v>13.65178</v>
      </c>
    </row>
    <row r="42" spans="1:4">
      <c r="A42" s="22">
        <v>1.8189889999999999E-12</v>
      </c>
      <c r="B42" s="22">
        <v>13.9658</v>
      </c>
      <c r="C42" s="22">
        <v>-2.683009E-11</v>
      </c>
      <c r="D42" s="22">
        <v>14.0588</v>
      </c>
    </row>
    <row r="43" spans="1:4">
      <c r="A43" s="22">
        <v>2.50111E-12</v>
      </c>
      <c r="B43" s="22">
        <v>14.37182</v>
      </c>
      <c r="C43" s="22">
        <v>-2.4101610000000002E-11</v>
      </c>
      <c r="D43" s="22">
        <v>14.467829999999999</v>
      </c>
    </row>
    <row r="44" spans="1:4">
      <c r="A44" s="22">
        <v>3.8653519999999998E-12</v>
      </c>
      <c r="B44" s="22">
        <v>14.77684</v>
      </c>
      <c r="C44" s="22">
        <v>-2.364686E-11</v>
      </c>
      <c r="D44" s="22">
        <v>14.87485</v>
      </c>
    </row>
    <row r="45" spans="1:4">
      <c r="A45" s="22">
        <v>3.6379789999999996E-12</v>
      </c>
      <c r="B45" s="22">
        <v>15.18187</v>
      </c>
      <c r="C45" s="22">
        <v>-2.296474E-11</v>
      </c>
      <c r="D45" s="22">
        <v>15.28087</v>
      </c>
    </row>
    <row r="46" spans="1:4">
      <c r="A46" s="22">
        <v>3.8653519999999998E-12</v>
      </c>
      <c r="B46" s="22">
        <v>15.58689</v>
      </c>
      <c r="C46" s="22">
        <v>-2.137313E-11</v>
      </c>
      <c r="D46" s="22">
        <v>15.6859</v>
      </c>
    </row>
    <row r="47" spans="1:4">
      <c r="A47" s="22">
        <v>3.6379789999999996E-12</v>
      </c>
      <c r="B47" s="22">
        <v>15.99391</v>
      </c>
      <c r="C47" s="22">
        <v>-2.137313E-11</v>
      </c>
      <c r="D47" s="22">
        <v>16.091919999999998</v>
      </c>
    </row>
    <row r="48" spans="1:4">
      <c r="A48" s="22">
        <v>2.728484E-12</v>
      </c>
      <c r="B48" s="22">
        <v>16.39894</v>
      </c>
      <c r="C48" s="22">
        <v>-2.0918379999999999E-11</v>
      </c>
      <c r="D48" s="22">
        <v>16.49794</v>
      </c>
    </row>
    <row r="49" spans="1:4">
      <c r="A49" s="22">
        <v>3.6379789999999996E-12</v>
      </c>
      <c r="B49" s="22">
        <v>16.804960000000001</v>
      </c>
      <c r="C49" s="22">
        <v>-2.683009E-11</v>
      </c>
      <c r="D49" s="22">
        <v>16.903970000000001</v>
      </c>
    </row>
    <row r="50" spans="1:4">
      <c r="A50" s="22">
        <v>3.6379789999999996E-12</v>
      </c>
      <c r="B50" s="22">
        <v>17.210979999999999</v>
      </c>
      <c r="C50" s="22">
        <v>-2.000888E-11</v>
      </c>
      <c r="D50" s="22">
        <v>17.31099</v>
      </c>
    </row>
    <row r="51" spans="1:4">
      <c r="A51" s="22">
        <v>2.728484E-12</v>
      </c>
      <c r="B51" s="22">
        <v>17.617010000000001</v>
      </c>
      <c r="C51" s="22">
        <v>-1.8872020000000001E-11</v>
      </c>
      <c r="D51" s="22">
        <v>17.717009999999998</v>
      </c>
    </row>
    <row r="52" spans="1:4">
      <c r="A52" s="22">
        <v>2.0463629999999999E-12</v>
      </c>
      <c r="B52" s="22">
        <v>18.022030000000001</v>
      </c>
      <c r="C52" s="22">
        <v>-2.0463630000000001E-11</v>
      </c>
      <c r="D52" s="22">
        <v>18.12304</v>
      </c>
    </row>
    <row r="53" spans="1:4">
      <c r="A53" s="22">
        <v>5.2295949999999998E-12</v>
      </c>
      <c r="B53" s="22">
        <v>18.428049999999999</v>
      </c>
      <c r="C53" s="22">
        <v>-2.2737370000000001E-11</v>
      </c>
      <c r="D53" s="22">
        <v>18.530059999999999</v>
      </c>
    </row>
    <row r="54" spans="1:4">
      <c r="A54" s="22">
        <v>2.0463629999999999E-12</v>
      </c>
      <c r="B54" s="22">
        <v>18.833079999999999</v>
      </c>
      <c r="C54" s="22">
        <v>-2.0463630000000001E-11</v>
      </c>
      <c r="D54" s="22">
        <v>18.93608</v>
      </c>
    </row>
    <row r="55" spans="1:4">
      <c r="A55" s="22">
        <v>2.0463629999999999E-12</v>
      </c>
      <c r="B55" s="22">
        <v>19.238099999999999</v>
      </c>
      <c r="C55" s="22">
        <v>-2.2509989999999999E-11</v>
      </c>
      <c r="D55" s="22">
        <v>19.34111</v>
      </c>
    </row>
    <row r="56" spans="1:4">
      <c r="A56" s="22">
        <v>2.728484E-12</v>
      </c>
      <c r="B56" s="22">
        <v>19.64312</v>
      </c>
      <c r="C56" s="22">
        <v>-2.2509989999999999E-11</v>
      </c>
      <c r="D56" s="22">
        <v>19.747129999999999</v>
      </c>
    </row>
    <row r="57" spans="1:4">
      <c r="A57" s="22">
        <v>1.8189889999999999E-12</v>
      </c>
      <c r="B57" s="22">
        <v>20.050149999999999</v>
      </c>
      <c r="C57" s="22">
        <v>-2.3874239999999999E-11</v>
      </c>
      <c r="D57" s="22">
        <v>20.152149999999999</v>
      </c>
    </row>
    <row r="58" spans="1:4">
      <c r="A58" s="22">
        <v>2.50111E-12</v>
      </c>
      <c r="B58" s="22">
        <v>20.45617</v>
      </c>
      <c r="C58" s="22">
        <v>-1.841727E-11</v>
      </c>
      <c r="D58" s="22">
        <v>20.559180000000001</v>
      </c>
    </row>
    <row r="59" spans="1:4">
      <c r="A59" s="22">
        <v>1.8189889999999999E-12</v>
      </c>
      <c r="B59" s="22">
        <v>20.861190000000001</v>
      </c>
      <c r="C59" s="22">
        <v>-2.3874239999999999E-11</v>
      </c>
      <c r="D59" s="22">
        <v>20.964200000000002</v>
      </c>
    </row>
    <row r="60" spans="1:4">
      <c r="A60" s="22">
        <v>3.6379789999999996E-12</v>
      </c>
      <c r="B60" s="22">
        <v>21.266220000000001</v>
      </c>
      <c r="C60" s="22">
        <v>-2.0918379999999999E-11</v>
      </c>
      <c r="D60" s="22">
        <v>21.371220000000001</v>
      </c>
    </row>
    <row r="61" spans="1:4">
      <c r="A61" s="22">
        <v>3.6379789999999996E-12</v>
      </c>
      <c r="B61" s="22">
        <v>21.671240000000001</v>
      </c>
      <c r="C61" s="22">
        <v>-2.137313E-11</v>
      </c>
      <c r="D61" s="22">
        <v>21.776250000000001</v>
      </c>
    </row>
    <row r="62" spans="1:4">
      <c r="A62" s="22">
        <v>2.50111E-12</v>
      </c>
      <c r="B62" s="22">
        <v>22.076260000000001</v>
      </c>
      <c r="C62" s="22">
        <v>-2.296474E-11</v>
      </c>
      <c r="D62" s="22">
        <v>22.182269999999999</v>
      </c>
    </row>
    <row r="63" spans="1:4">
      <c r="A63" s="22">
        <v>3.1832310000000001E-12</v>
      </c>
      <c r="B63" s="22">
        <v>22.481290000000001</v>
      </c>
      <c r="C63" s="22">
        <v>-1.9781510000000001E-11</v>
      </c>
      <c r="D63" s="22">
        <v>22.587289999999999</v>
      </c>
    </row>
    <row r="64" spans="1:4">
      <c r="A64" s="22">
        <v>2.50111E-12</v>
      </c>
      <c r="B64" s="22">
        <v>22.886310000000002</v>
      </c>
      <c r="C64" s="22">
        <v>-2.3192109999999999E-11</v>
      </c>
      <c r="D64" s="22">
        <v>22.993320000000001</v>
      </c>
    </row>
    <row r="65" spans="1:4">
      <c r="A65" s="22">
        <v>1.8189889999999999E-12</v>
      </c>
      <c r="B65" s="22">
        <v>23.290330000000001</v>
      </c>
      <c r="C65" s="22">
        <v>-2.3192109999999999E-11</v>
      </c>
      <c r="D65" s="22">
        <v>23.399339999999999</v>
      </c>
    </row>
    <row r="66" spans="1:4">
      <c r="A66" s="22">
        <v>1.8189889999999999E-12</v>
      </c>
      <c r="B66" s="22">
        <v>23.695360000000001</v>
      </c>
      <c r="C66" s="22">
        <v>-2.3874239999999999E-11</v>
      </c>
      <c r="D66" s="22">
        <v>23.80536</v>
      </c>
    </row>
    <row r="67" spans="1:4">
      <c r="A67" s="22">
        <v>3.1832310000000001E-12</v>
      </c>
      <c r="B67" s="22">
        <v>24.100380000000001</v>
      </c>
      <c r="C67" s="22">
        <v>-1.8872020000000001E-11</v>
      </c>
      <c r="D67" s="22">
        <v>24.211390000000002</v>
      </c>
    </row>
    <row r="68" spans="1:4">
      <c r="A68" s="22">
        <v>2.50111E-12</v>
      </c>
      <c r="B68" s="22">
        <v>24.506399999999999</v>
      </c>
      <c r="C68" s="22">
        <v>-2.3192109999999999E-11</v>
      </c>
      <c r="D68" s="22">
        <v>24.618410000000001</v>
      </c>
    </row>
    <row r="69" spans="1:4">
      <c r="A69" s="22">
        <v>1.8189889999999999E-12</v>
      </c>
      <c r="B69" s="22">
        <v>24.912420000000001</v>
      </c>
      <c r="C69" s="22">
        <v>-2.1827869999999999E-11</v>
      </c>
      <c r="D69" s="22">
        <v>25.023430000000001</v>
      </c>
    </row>
    <row r="70" spans="1:4">
      <c r="A70" s="22">
        <v>5.0022209999999998E-12</v>
      </c>
      <c r="B70" s="22">
        <v>25.318449999999999</v>
      </c>
      <c r="C70" s="22">
        <v>-2.4101610000000002E-11</v>
      </c>
      <c r="D70" s="22">
        <v>25.429449999999999</v>
      </c>
    </row>
    <row r="71" spans="1:4">
      <c r="A71" s="22">
        <v>2.9558579999999999E-12</v>
      </c>
      <c r="B71" s="22">
        <v>25.723469999999999</v>
      </c>
      <c r="C71" s="22">
        <v>-2.0463630000000001E-11</v>
      </c>
      <c r="D71" s="22">
        <v>25.836480000000002</v>
      </c>
    </row>
    <row r="72" spans="1:4">
      <c r="A72" s="22">
        <v>4.3200999999999997E-12</v>
      </c>
      <c r="B72" s="22">
        <v>26.128489999999999</v>
      </c>
      <c r="C72" s="22">
        <v>-2.1600499999999999E-11</v>
      </c>
      <c r="D72" s="22">
        <v>26.2425</v>
      </c>
    </row>
    <row r="73" spans="1:4">
      <c r="A73" s="22">
        <v>3.8653519999999998E-12</v>
      </c>
      <c r="B73" s="22">
        <v>26.534520000000001</v>
      </c>
      <c r="C73" s="22">
        <v>-2.887646E-11</v>
      </c>
      <c r="D73" s="22">
        <v>26.64752</v>
      </c>
    </row>
    <row r="74" spans="1:4">
      <c r="A74" s="22">
        <v>3.1832310000000001E-12</v>
      </c>
      <c r="B74" s="22">
        <v>26.940539999999999</v>
      </c>
      <c r="C74" s="22">
        <v>-1.841727E-11</v>
      </c>
      <c r="D74" s="22">
        <v>27.054549999999999</v>
      </c>
    </row>
    <row r="75" spans="1:4">
      <c r="A75" s="22">
        <v>3.6379789999999996E-12</v>
      </c>
      <c r="B75" s="22">
        <v>27.344560000000001</v>
      </c>
      <c r="C75" s="22">
        <v>-1.9099390000000001E-11</v>
      </c>
      <c r="D75" s="22">
        <v>27.460570000000001</v>
      </c>
    </row>
    <row r="76" spans="1:4">
      <c r="A76" s="22">
        <v>4.5474739999999997E-12</v>
      </c>
      <c r="B76" s="22">
        <v>27.749590000000001</v>
      </c>
      <c r="C76" s="22">
        <v>-2.4328980000000001E-11</v>
      </c>
      <c r="D76" s="22">
        <v>27.866589999999999</v>
      </c>
    </row>
    <row r="77" spans="1:4">
      <c r="A77" s="22">
        <v>3.1832310000000001E-12</v>
      </c>
      <c r="B77" s="22">
        <v>28.154610000000002</v>
      </c>
      <c r="C77" s="22">
        <v>-2.000888E-11</v>
      </c>
      <c r="D77" s="22">
        <v>28.27262</v>
      </c>
    </row>
    <row r="78" spans="1:4">
      <c r="A78" s="22">
        <v>3.1832310000000001E-12</v>
      </c>
      <c r="B78" s="22">
        <v>28.56063</v>
      </c>
      <c r="C78" s="22">
        <v>-1.9781510000000001E-11</v>
      </c>
      <c r="D78" s="22">
        <v>28.678640000000001</v>
      </c>
    </row>
    <row r="79" spans="1:4">
      <c r="A79" s="22">
        <v>3.6379789999999996E-12</v>
      </c>
      <c r="B79" s="22">
        <v>28.966660000000001</v>
      </c>
      <c r="C79" s="22">
        <v>-2.3874239999999999E-11</v>
      </c>
      <c r="D79" s="22">
        <v>29.08466</v>
      </c>
    </row>
    <row r="80" spans="1:4">
      <c r="A80" s="22">
        <v>2.0463629999999999E-12</v>
      </c>
      <c r="B80" s="22">
        <v>29.372679999999999</v>
      </c>
      <c r="C80" s="22">
        <v>-2.1145749999999998E-11</v>
      </c>
      <c r="D80" s="22">
        <v>29.493690000000001</v>
      </c>
    </row>
    <row r="81" spans="1:4">
      <c r="A81" s="22">
        <v>2.50111E-12</v>
      </c>
      <c r="B81" s="22">
        <v>29.777699999999999</v>
      </c>
      <c r="C81" s="22">
        <v>-2.1600499999999999E-11</v>
      </c>
      <c r="D81" s="22">
        <v>29.899709999999999</v>
      </c>
    </row>
    <row r="82" spans="1:4">
      <c r="A82" s="22">
        <v>4.5474739999999997E-12</v>
      </c>
      <c r="B82" s="22">
        <v>30.183730000000001</v>
      </c>
      <c r="C82" s="22">
        <v>-2.000888E-11</v>
      </c>
      <c r="D82" s="22">
        <v>30.305730000000001</v>
      </c>
    </row>
    <row r="83" spans="1:4">
      <c r="A83" s="22">
        <v>3.1832310000000001E-12</v>
      </c>
      <c r="B83" s="22">
        <v>30.589749999999999</v>
      </c>
      <c r="C83" s="22">
        <v>-2.1827869999999999E-11</v>
      </c>
      <c r="D83" s="22">
        <v>30.710760000000001</v>
      </c>
    </row>
    <row r="84" spans="1:4">
      <c r="A84" s="22">
        <v>2.9558579999999999E-12</v>
      </c>
      <c r="B84" s="22">
        <v>30.994769999999999</v>
      </c>
      <c r="C84" s="22">
        <v>-2.1600499999999999E-11</v>
      </c>
      <c r="D84" s="22">
        <v>31.11478</v>
      </c>
    </row>
    <row r="85" spans="1:4">
      <c r="A85" s="22">
        <v>2.9558579999999999E-12</v>
      </c>
      <c r="B85" s="22">
        <v>31.399799999999999</v>
      </c>
      <c r="C85" s="22">
        <v>-2.3874239999999999E-11</v>
      </c>
      <c r="D85" s="22">
        <v>31.521799999999999</v>
      </c>
    </row>
    <row r="86" spans="1:4">
      <c r="A86" s="22">
        <v>3.8653519999999998E-12</v>
      </c>
      <c r="B86" s="22">
        <v>31.805820000000001</v>
      </c>
      <c r="C86" s="22">
        <v>-2.000888E-11</v>
      </c>
      <c r="D86" s="22">
        <v>31.92783</v>
      </c>
    </row>
    <row r="87" spans="1:4">
      <c r="A87" s="22">
        <v>2.0463629999999999E-12</v>
      </c>
      <c r="B87" s="22">
        <v>32.211840000000002</v>
      </c>
      <c r="C87" s="22">
        <v>-2.5693230000000001E-11</v>
      </c>
      <c r="D87" s="22">
        <v>32.335850000000001</v>
      </c>
    </row>
    <row r="88" spans="1:4">
      <c r="A88" s="22">
        <v>2.0463629999999999E-12</v>
      </c>
      <c r="B88" s="22">
        <v>32.616869999999999</v>
      </c>
      <c r="C88" s="22">
        <v>-2.000888E-11</v>
      </c>
      <c r="D88" s="22">
        <v>32.742870000000003</v>
      </c>
    </row>
    <row r="89" spans="1:4">
      <c r="A89" s="22">
        <v>2.50111E-12</v>
      </c>
      <c r="B89" s="22">
        <v>33.022889999999997</v>
      </c>
      <c r="C89" s="22">
        <v>-2.1145749999999998E-11</v>
      </c>
      <c r="D89" s="22">
        <v>33.148899999999998</v>
      </c>
    </row>
    <row r="90" spans="1:4">
      <c r="A90" s="22">
        <v>4.0927259999999998E-12</v>
      </c>
      <c r="B90" s="22">
        <v>33.426909999999999</v>
      </c>
      <c r="C90" s="22">
        <v>-2.4328980000000001E-11</v>
      </c>
      <c r="D90" s="22">
        <v>33.554920000000003</v>
      </c>
    </row>
    <row r="91" spans="1:4">
      <c r="A91" s="22">
        <v>2.9558579999999999E-12</v>
      </c>
      <c r="B91" s="22">
        <v>33.83193</v>
      </c>
      <c r="C91" s="22">
        <v>-2.3192109999999999E-11</v>
      </c>
      <c r="D91" s="22">
        <v>33.960940000000001</v>
      </c>
    </row>
    <row r="92" spans="1:4">
      <c r="A92" s="22">
        <v>1.8189889999999999E-12</v>
      </c>
      <c r="B92" s="22">
        <v>34.236960000000003</v>
      </c>
      <c r="C92" s="22">
        <v>-1.9781510000000001E-11</v>
      </c>
      <c r="D92" s="22">
        <v>34.36797</v>
      </c>
    </row>
    <row r="93" spans="1:4">
      <c r="A93" s="22">
        <v>1.364242E-12</v>
      </c>
      <c r="B93" s="22">
        <v>34.641979999999997</v>
      </c>
      <c r="C93" s="22">
        <v>-2.5693230000000001E-11</v>
      </c>
      <c r="D93" s="22">
        <v>34.77599</v>
      </c>
    </row>
    <row r="94" spans="1:4">
      <c r="A94" s="22">
        <v>2.9558579999999999E-12</v>
      </c>
      <c r="B94" s="22">
        <v>35.046999999999997</v>
      </c>
      <c r="C94" s="22">
        <v>-2.228262E-11</v>
      </c>
      <c r="D94" s="22">
        <v>35.181010000000001</v>
      </c>
    </row>
    <row r="95" spans="1:4">
      <c r="A95" s="22">
        <v>1.364242E-12</v>
      </c>
      <c r="B95" s="22">
        <v>35.450029999999998</v>
      </c>
      <c r="C95" s="22">
        <v>-1.9099390000000001E-11</v>
      </c>
      <c r="D95" s="22">
        <v>35.586039999999997</v>
      </c>
    </row>
    <row r="96" spans="1:4">
      <c r="A96" s="22">
        <v>3.6379789999999996E-12</v>
      </c>
      <c r="B96" s="22">
        <v>35.856050000000003</v>
      </c>
      <c r="C96" s="22">
        <v>-2.4328980000000001E-11</v>
      </c>
      <c r="D96" s="22">
        <v>35.992060000000002</v>
      </c>
    </row>
    <row r="97" spans="1:4">
      <c r="A97" s="22">
        <v>4.3200999999999997E-12</v>
      </c>
      <c r="B97" s="22">
        <v>36.261069999999997</v>
      </c>
      <c r="C97" s="22">
        <v>-2.4101610000000002E-11</v>
      </c>
      <c r="D97" s="22">
        <v>36.39808</v>
      </c>
    </row>
    <row r="98" spans="1:4">
      <c r="A98" s="22">
        <v>2.9558579999999999E-12</v>
      </c>
      <c r="B98" s="22">
        <v>36.665100000000002</v>
      </c>
      <c r="C98" s="22">
        <v>-2.000888E-11</v>
      </c>
      <c r="D98" s="22">
        <v>36.803109999999997</v>
      </c>
    </row>
    <row r="99" spans="1:4">
      <c r="A99" s="22">
        <v>2.728484E-12</v>
      </c>
      <c r="B99" s="22">
        <v>37.072119999999998</v>
      </c>
      <c r="C99" s="22">
        <v>-1.8872020000000001E-11</v>
      </c>
      <c r="D99" s="22">
        <v>37.209130000000002</v>
      </c>
    </row>
    <row r="100" spans="1:4">
      <c r="A100" s="22">
        <v>3.6379789999999996E-12</v>
      </c>
      <c r="B100" s="22">
        <v>37.477139999999999</v>
      </c>
      <c r="C100" s="22">
        <v>-2.1600499999999999E-11</v>
      </c>
      <c r="D100" s="22">
        <v>37.614150000000002</v>
      </c>
    </row>
    <row r="101" spans="1:4">
      <c r="A101" s="22">
        <v>1.364242E-12</v>
      </c>
      <c r="B101" s="22">
        <v>37.882170000000002</v>
      </c>
      <c r="C101" s="22">
        <v>-2.1145749999999998E-11</v>
      </c>
      <c r="D101" s="22">
        <v>38.02017</v>
      </c>
    </row>
    <row r="102" spans="1:4">
      <c r="A102" s="22">
        <v>4.3200999999999997E-12</v>
      </c>
      <c r="B102" s="22">
        <v>38.287190000000002</v>
      </c>
      <c r="C102" s="22">
        <v>-2.1145749999999998E-11</v>
      </c>
      <c r="D102" s="22">
        <v>38.426200000000001</v>
      </c>
    </row>
    <row r="103" spans="1:4">
      <c r="A103" s="22">
        <v>2.9558579999999999E-12</v>
      </c>
      <c r="B103" s="22">
        <v>38.692210000000003</v>
      </c>
      <c r="C103" s="22">
        <v>-2.000888E-11</v>
      </c>
      <c r="D103" s="22">
        <v>38.83222</v>
      </c>
    </row>
    <row r="104" spans="1:4">
      <c r="A104" s="22">
        <v>2.9558579999999999E-12</v>
      </c>
      <c r="B104" s="22">
        <v>39.099240000000002</v>
      </c>
      <c r="C104" s="22">
        <v>-2.5011100000000001E-11</v>
      </c>
      <c r="D104" s="22">
        <v>39.238239999999998</v>
      </c>
    </row>
    <row r="105" spans="1:4">
      <c r="A105" s="22">
        <v>2.0463629999999999E-12</v>
      </c>
      <c r="B105" s="22">
        <v>39.504260000000002</v>
      </c>
      <c r="C105" s="22">
        <v>-2.0918379999999999E-11</v>
      </c>
      <c r="D105" s="22">
        <v>39.643270000000001</v>
      </c>
    </row>
    <row r="106" spans="1:4">
      <c r="A106" s="22">
        <v>3.1832310000000001E-12</v>
      </c>
      <c r="B106" s="22">
        <v>39.909280000000003</v>
      </c>
      <c r="C106" s="22">
        <v>-1.9099390000000001E-11</v>
      </c>
      <c r="D106" s="22">
        <v>40.049289999999999</v>
      </c>
    </row>
    <row r="107" spans="1:4">
      <c r="A107" s="22">
        <v>3.1832310000000001E-12</v>
      </c>
      <c r="B107" s="22">
        <v>40.314309999999999</v>
      </c>
      <c r="C107" s="22">
        <v>-2.3192109999999999E-11</v>
      </c>
      <c r="D107" s="22">
        <v>40.453310000000002</v>
      </c>
    </row>
    <row r="108" spans="1:4">
      <c r="A108" s="22">
        <v>3.8653519999999998E-12</v>
      </c>
      <c r="B108" s="22">
        <v>40.719329999999999</v>
      </c>
      <c r="C108" s="22">
        <v>-2.2509989999999999E-11</v>
      </c>
      <c r="D108" s="22">
        <v>40.860340000000001</v>
      </c>
    </row>
    <row r="109" spans="1:4">
      <c r="A109" s="22">
        <v>3.8653519999999998E-12</v>
      </c>
      <c r="B109" s="22">
        <v>41.12435</v>
      </c>
      <c r="C109" s="22">
        <v>-2.4101610000000002E-11</v>
      </c>
      <c r="D109" s="22">
        <v>41.266359999999999</v>
      </c>
    </row>
    <row r="110" spans="1:4">
      <c r="A110" s="22">
        <v>2.9558579999999999E-12</v>
      </c>
      <c r="B110" s="22">
        <v>41.528379999999999</v>
      </c>
      <c r="C110" s="22">
        <v>-2.5011100000000001E-11</v>
      </c>
      <c r="D110" s="22">
        <v>41.674379999999999</v>
      </c>
    </row>
    <row r="111" spans="1:4">
      <c r="A111" s="22">
        <v>2.50111E-12</v>
      </c>
      <c r="B111" s="22">
        <v>41.933399999999999</v>
      </c>
      <c r="C111" s="22">
        <v>-2.137313E-11</v>
      </c>
      <c r="D111" s="22">
        <v>42.084409999999998</v>
      </c>
    </row>
    <row r="112" spans="1:4">
      <c r="A112" s="22">
        <v>3.6379789999999996E-12</v>
      </c>
      <c r="B112" s="22">
        <v>42.339419999999997</v>
      </c>
      <c r="C112" s="22">
        <v>-2.296474E-11</v>
      </c>
      <c r="D112" s="22">
        <v>42.494430000000001</v>
      </c>
    </row>
    <row r="113" spans="1:4">
      <c r="A113" s="22">
        <v>2.50111E-12</v>
      </c>
      <c r="B113" s="22">
        <v>42.744439999999997</v>
      </c>
      <c r="C113" s="22">
        <v>-1.864464E-11</v>
      </c>
      <c r="D113" s="22">
        <v>42.901449999999997</v>
      </c>
    </row>
    <row r="114" spans="1:4">
      <c r="A114" s="22">
        <v>6.82121E-13</v>
      </c>
      <c r="B114" s="22">
        <v>43.149470000000001</v>
      </c>
      <c r="C114" s="22">
        <v>-2.1600499999999999E-11</v>
      </c>
      <c r="D114" s="22">
        <v>43.309480000000001</v>
      </c>
    </row>
    <row r="115" spans="1:4">
      <c r="A115" s="22">
        <v>2.728484E-12</v>
      </c>
      <c r="B115" s="22">
        <v>43.552489999999999</v>
      </c>
      <c r="C115" s="22">
        <v>-2.2509989999999999E-11</v>
      </c>
      <c r="D115" s="22">
        <v>43.716500000000003</v>
      </c>
    </row>
    <row r="116" spans="1:4">
      <c r="A116" s="22">
        <v>2.50111E-12</v>
      </c>
      <c r="B116" s="22">
        <v>43.956510000000002</v>
      </c>
      <c r="C116" s="22">
        <v>-2.1145749999999998E-11</v>
      </c>
      <c r="D116" s="22">
        <v>44.122520000000002</v>
      </c>
    </row>
    <row r="117" spans="1:4">
      <c r="A117" s="22">
        <v>2.0463629999999999E-12</v>
      </c>
      <c r="B117" s="22">
        <v>44.36354</v>
      </c>
      <c r="C117" s="22">
        <v>-2.1600499999999999E-11</v>
      </c>
      <c r="D117" s="22">
        <v>44.530549999999998</v>
      </c>
    </row>
    <row r="118" spans="1:4">
      <c r="A118" s="22">
        <v>2.9558579999999999E-12</v>
      </c>
      <c r="B118" s="22">
        <v>44.767560000000003</v>
      </c>
      <c r="C118" s="22">
        <v>-2.5011100000000001E-11</v>
      </c>
      <c r="D118" s="22">
        <v>44.940570000000001</v>
      </c>
    </row>
    <row r="119" spans="1:4">
      <c r="A119" s="22">
        <v>2.728484E-12</v>
      </c>
      <c r="B119" s="22">
        <v>45.172580000000004</v>
      </c>
      <c r="C119" s="22">
        <v>-2.296474E-11</v>
      </c>
      <c r="D119" s="22">
        <v>45.346589999999999</v>
      </c>
    </row>
    <row r="120" spans="1:4">
      <c r="A120" s="22">
        <v>4.0927259999999998E-12</v>
      </c>
      <c r="B120" s="22">
        <v>45.57761</v>
      </c>
      <c r="C120" s="22">
        <v>-2.4328980000000001E-11</v>
      </c>
      <c r="D120" s="22">
        <v>45.75262</v>
      </c>
    </row>
    <row r="121" spans="1:4">
      <c r="A121" s="22">
        <v>2.50111E-12</v>
      </c>
      <c r="B121" s="22">
        <v>45.981630000000003</v>
      </c>
      <c r="C121" s="22">
        <v>-2.5465849999999999E-11</v>
      </c>
      <c r="D121" s="22">
        <v>46.157640000000001</v>
      </c>
    </row>
    <row r="122" spans="1:4">
      <c r="A122" s="22">
        <v>1.591616E-12</v>
      </c>
      <c r="B122" s="22">
        <v>46.387650000000001</v>
      </c>
      <c r="C122" s="22">
        <v>-2.660272E-11</v>
      </c>
      <c r="D122" s="22">
        <v>46.563659999999999</v>
      </c>
    </row>
    <row r="123" spans="1:4">
      <c r="A123" s="22">
        <v>1.8189889999999999E-12</v>
      </c>
      <c r="B123" s="22">
        <v>46.792679999999997</v>
      </c>
      <c r="C123" s="22">
        <v>-2.6147969999999999E-11</v>
      </c>
      <c r="D123" s="22">
        <v>46.96969</v>
      </c>
    </row>
    <row r="124" spans="1:4">
      <c r="A124" s="22">
        <v>3.6379789999999996E-12</v>
      </c>
      <c r="B124" s="22">
        <v>47.198700000000002</v>
      </c>
      <c r="C124" s="22">
        <v>-2.228262E-11</v>
      </c>
      <c r="D124" s="22">
        <v>47.37471</v>
      </c>
    </row>
    <row r="125" spans="1:4">
      <c r="A125" s="22">
        <v>3.1832310000000001E-12</v>
      </c>
      <c r="B125" s="22">
        <v>47.60472</v>
      </c>
      <c r="C125" s="22">
        <v>-1.6598279999999999E-11</v>
      </c>
      <c r="D125" s="22">
        <v>47.780729999999998</v>
      </c>
    </row>
    <row r="126" spans="1:4">
      <c r="A126" s="22">
        <v>1.8189889999999999E-12</v>
      </c>
      <c r="B126" s="22">
        <v>48.008749999999999</v>
      </c>
      <c r="C126" s="22">
        <v>-2.364686E-11</v>
      </c>
      <c r="D126" s="22">
        <v>48.18676</v>
      </c>
    </row>
    <row r="127" spans="1:4">
      <c r="A127" s="22">
        <v>2.728484E-12</v>
      </c>
      <c r="B127" s="22">
        <v>48.41377</v>
      </c>
      <c r="C127" s="22">
        <v>-2.296474E-11</v>
      </c>
      <c r="D127" s="22">
        <v>48.592779999999998</v>
      </c>
    </row>
    <row r="128" spans="1:4">
      <c r="A128" s="22">
        <v>2.0463629999999999E-12</v>
      </c>
      <c r="B128" s="22">
        <v>48.81879</v>
      </c>
      <c r="C128" s="22">
        <v>-2.4328980000000001E-11</v>
      </c>
      <c r="D128" s="22">
        <v>48.998800000000003</v>
      </c>
    </row>
    <row r="129" spans="1:4">
      <c r="A129" s="22">
        <v>4.3200999999999997E-12</v>
      </c>
      <c r="B129" s="22">
        <v>49.223820000000003</v>
      </c>
      <c r="C129" s="22">
        <v>-2.3192109999999999E-11</v>
      </c>
      <c r="D129" s="22">
        <v>49.404829999999997</v>
      </c>
    </row>
    <row r="130" spans="1:4">
      <c r="A130" s="22">
        <v>2.728484E-12</v>
      </c>
      <c r="B130" s="22">
        <v>49.629840000000002</v>
      </c>
      <c r="C130" s="22">
        <v>-2.0463630000000001E-11</v>
      </c>
      <c r="D130" s="22">
        <v>49.810850000000002</v>
      </c>
    </row>
    <row r="131" spans="1:4">
      <c r="A131" s="22">
        <v>2.0463629999999999E-12</v>
      </c>
      <c r="B131" s="22">
        <v>50.03586</v>
      </c>
      <c r="C131" s="22">
        <v>-2.4783729999999999E-11</v>
      </c>
      <c r="D131" s="22">
        <v>50.21687</v>
      </c>
    </row>
    <row r="132" spans="1:4">
      <c r="A132" s="22">
        <v>2.0463629999999999E-12</v>
      </c>
      <c r="B132" s="22">
        <v>50.440890000000003</v>
      </c>
      <c r="C132" s="22">
        <v>-2.0918379999999999E-11</v>
      </c>
      <c r="D132" s="22">
        <v>50.624899999999997</v>
      </c>
    </row>
    <row r="133" spans="1:4">
      <c r="A133" s="22">
        <v>3.8653519999999998E-12</v>
      </c>
      <c r="B133" s="22">
        <v>50.845910000000003</v>
      </c>
      <c r="C133" s="22">
        <v>-2.4328980000000001E-11</v>
      </c>
      <c r="D133" s="22">
        <v>51.030920000000002</v>
      </c>
    </row>
    <row r="134" spans="1:4">
      <c r="A134" s="22">
        <v>3.6379789999999996E-12</v>
      </c>
      <c r="B134" s="22">
        <v>51.251930000000002</v>
      </c>
      <c r="C134" s="22">
        <v>-1.6825650000000001E-11</v>
      </c>
      <c r="D134" s="22">
        <v>51.435940000000002</v>
      </c>
    </row>
    <row r="135" spans="1:4">
      <c r="A135" s="22">
        <v>3.1832310000000001E-12</v>
      </c>
      <c r="B135" s="22">
        <v>51.655949999999997</v>
      </c>
      <c r="C135" s="22">
        <v>-2.1827869999999999E-11</v>
      </c>
      <c r="D135" s="22">
        <v>51.841970000000003</v>
      </c>
    </row>
    <row r="136" spans="1:4">
      <c r="A136" s="22">
        <v>2.0463629999999999E-12</v>
      </c>
      <c r="B136" s="22">
        <v>52.060980000000001</v>
      </c>
      <c r="C136" s="22">
        <v>-2.3874239999999999E-11</v>
      </c>
      <c r="D136" s="22">
        <v>52.247990000000001</v>
      </c>
    </row>
    <row r="137" spans="1:4">
      <c r="A137" s="22">
        <v>2.9558579999999999E-12</v>
      </c>
      <c r="B137" s="22">
        <v>52.466000000000001</v>
      </c>
      <c r="C137" s="22">
        <v>-2.1600499999999999E-11</v>
      </c>
      <c r="D137" s="22">
        <v>52.65401</v>
      </c>
    </row>
    <row r="138" spans="1:4">
      <c r="A138" s="22">
        <v>2.9558579999999999E-12</v>
      </c>
      <c r="B138" s="22">
        <v>52.871020000000001</v>
      </c>
      <c r="C138" s="22">
        <v>-2.3192109999999999E-11</v>
      </c>
      <c r="D138" s="22">
        <v>53.060040000000001</v>
      </c>
    </row>
    <row r="139" spans="1:4">
      <c r="A139" s="22">
        <v>4.5474739999999997E-13</v>
      </c>
      <c r="B139" s="22">
        <v>53.276049999999998</v>
      </c>
      <c r="C139" s="22">
        <v>-2.4328980000000001E-11</v>
      </c>
      <c r="D139" s="22">
        <v>53.466059999999999</v>
      </c>
    </row>
    <row r="140" spans="1:4">
      <c r="A140" s="22">
        <v>4.5474739999999997E-12</v>
      </c>
      <c r="B140" s="22">
        <v>53.681069999999998</v>
      </c>
      <c r="C140" s="22">
        <v>-2.5465849999999999E-11</v>
      </c>
      <c r="D140" s="22">
        <v>53.871079999999999</v>
      </c>
    </row>
    <row r="141" spans="1:4">
      <c r="A141" s="22">
        <v>3.1832310000000001E-12</v>
      </c>
      <c r="B141" s="22">
        <v>54.086089999999999</v>
      </c>
      <c r="C141" s="22">
        <v>-2.0236259999999999E-11</v>
      </c>
      <c r="D141" s="22">
        <v>54.2761</v>
      </c>
    </row>
    <row r="142" spans="1:4">
      <c r="A142" s="22">
        <v>2.0463629999999999E-12</v>
      </c>
      <c r="B142" s="22">
        <v>54.491120000000002</v>
      </c>
      <c r="C142" s="22">
        <v>-2.364686E-11</v>
      </c>
      <c r="D142" s="22">
        <v>54.682130000000001</v>
      </c>
    </row>
    <row r="143" spans="1:4">
      <c r="A143" s="22">
        <v>3.8653519999999998E-12</v>
      </c>
      <c r="B143" s="22">
        <v>54.89714</v>
      </c>
      <c r="C143" s="22">
        <v>-1.386979E-11</v>
      </c>
      <c r="D143" s="22">
        <v>55.089149999999997</v>
      </c>
    </row>
    <row r="144" spans="1:4">
      <c r="A144" s="22">
        <v>2.0463629999999999E-12</v>
      </c>
      <c r="B144" s="22">
        <v>55.303159999999998</v>
      </c>
      <c r="C144" s="22">
        <v>-2.3192109999999999E-11</v>
      </c>
      <c r="D144" s="22">
        <v>55.495170000000002</v>
      </c>
    </row>
    <row r="145" spans="1:4">
      <c r="A145" s="22">
        <v>2.728484E-12</v>
      </c>
      <c r="B145" s="22">
        <v>55.707189999999997</v>
      </c>
      <c r="C145" s="22">
        <v>-2.4328980000000001E-11</v>
      </c>
      <c r="D145" s="22">
        <v>55.900199999999998</v>
      </c>
    </row>
    <row r="146" spans="1:4">
      <c r="A146" s="22">
        <v>2.9558579999999999E-12</v>
      </c>
      <c r="B146" s="22">
        <v>56.11421</v>
      </c>
      <c r="C146" s="22">
        <v>-2.3192109999999999E-11</v>
      </c>
      <c r="D146" s="22">
        <v>56.305219999999998</v>
      </c>
    </row>
    <row r="147" spans="1:4">
      <c r="A147" s="22">
        <v>2.50111E-12</v>
      </c>
      <c r="B147" s="22">
        <v>56.51923</v>
      </c>
      <c r="C147" s="22">
        <v>-2.0918379999999999E-11</v>
      </c>
      <c r="D147" s="22">
        <v>56.710239999999999</v>
      </c>
    </row>
    <row r="148" spans="1:4">
      <c r="A148" s="22">
        <v>3.1832310000000001E-12</v>
      </c>
      <c r="B148" s="22">
        <v>56.926259999999999</v>
      </c>
      <c r="C148" s="22">
        <v>-2.296474E-11</v>
      </c>
      <c r="D148" s="22">
        <v>57.115270000000002</v>
      </c>
    </row>
    <row r="149" spans="1:4">
      <c r="A149" s="22">
        <v>3.6379789999999996E-12</v>
      </c>
      <c r="B149" s="22">
        <v>57.333280000000002</v>
      </c>
      <c r="C149" s="22">
        <v>-1.864464E-11</v>
      </c>
      <c r="D149" s="22">
        <v>57.522289999999998</v>
      </c>
    </row>
    <row r="150" spans="1:4">
      <c r="A150" s="22">
        <v>4.3200999999999997E-12</v>
      </c>
      <c r="B150" s="22">
        <v>57.738300000000002</v>
      </c>
      <c r="C150" s="22">
        <v>-2.2737370000000001E-11</v>
      </c>
      <c r="D150" s="22">
        <v>57.928310000000003</v>
      </c>
    </row>
    <row r="151" spans="1:4">
      <c r="A151" s="22">
        <v>3.1832310000000001E-12</v>
      </c>
      <c r="B151" s="22">
        <v>58.141330000000004</v>
      </c>
      <c r="C151" s="22">
        <v>-1.773515E-11</v>
      </c>
      <c r="D151" s="22">
        <v>58.334339999999997</v>
      </c>
    </row>
    <row r="152" spans="1:4">
      <c r="A152" s="22">
        <v>4.5474739999999997E-12</v>
      </c>
      <c r="B152" s="22">
        <v>58.544350000000001</v>
      </c>
      <c r="C152" s="22">
        <v>-2.1145749999999998E-11</v>
      </c>
      <c r="D152" s="22">
        <v>58.739359999999998</v>
      </c>
    </row>
    <row r="153" spans="1:4">
      <c r="A153" s="22">
        <v>2.50111E-12</v>
      </c>
      <c r="B153" s="22">
        <v>58.951369999999997</v>
      </c>
      <c r="C153" s="22">
        <v>-2.2509989999999999E-11</v>
      </c>
      <c r="D153" s="22">
        <v>59.146380000000001</v>
      </c>
    </row>
    <row r="154" spans="1:4">
      <c r="A154" s="22">
        <v>1.591616E-12</v>
      </c>
      <c r="B154" s="22">
        <v>59.356389999999998</v>
      </c>
      <c r="C154" s="22">
        <v>-2.0918379999999999E-11</v>
      </c>
      <c r="D154" s="22">
        <v>59.551409999999997</v>
      </c>
    </row>
    <row r="155" spans="1:4">
      <c r="A155" s="22">
        <v>2.50111E-12</v>
      </c>
      <c r="B155" s="22">
        <v>59.761420000000001</v>
      </c>
      <c r="C155" s="22">
        <v>-2.3192109999999999E-11</v>
      </c>
      <c r="D155" s="22">
        <v>59.95843</v>
      </c>
    </row>
    <row r="156" spans="1:4">
      <c r="A156" s="22">
        <v>3.6379789999999996E-12</v>
      </c>
      <c r="B156" s="22">
        <v>60.167439999999999</v>
      </c>
      <c r="C156" s="22">
        <v>-2.5465849999999999E-11</v>
      </c>
      <c r="D156" s="22">
        <v>60.365450000000003</v>
      </c>
    </row>
    <row r="157" spans="1:4">
      <c r="A157" s="22">
        <v>3.6379789999999996E-12</v>
      </c>
      <c r="B157" s="22">
        <v>60.57246</v>
      </c>
      <c r="C157" s="22">
        <v>-2.000888E-11</v>
      </c>
      <c r="D157" s="22">
        <v>60.771479999999997</v>
      </c>
    </row>
    <row r="158" spans="1:4">
      <c r="A158" s="22">
        <v>2.728484E-12</v>
      </c>
      <c r="B158" s="22">
        <v>60.976489999999998</v>
      </c>
      <c r="C158" s="22">
        <v>-2.3874239999999999E-11</v>
      </c>
      <c r="D158" s="22">
        <v>61.177500000000002</v>
      </c>
    </row>
    <row r="159" spans="1:4">
      <c r="A159" s="22">
        <v>2.50111E-12</v>
      </c>
      <c r="B159" s="22">
        <v>61.381509999999999</v>
      </c>
      <c r="C159" s="22">
        <v>-1.864464E-11</v>
      </c>
      <c r="D159" s="22">
        <v>61.584519999999998</v>
      </c>
    </row>
    <row r="160" spans="1:4">
      <c r="A160" s="22">
        <v>3.8653519999999998E-12</v>
      </c>
      <c r="B160" s="22">
        <v>61.786529999999999</v>
      </c>
      <c r="C160" s="22">
        <v>-1.7280399999999999E-11</v>
      </c>
      <c r="D160" s="22">
        <v>61.990549999999999</v>
      </c>
    </row>
    <row r="161" spans="1:4">
      <c r="A161" s="22">
        <v>9.0949469999999998E-13</v>
      </c>
      <c r="B161" s="22">
        <v>62.191560000000003</v>
      </c>
      <c r="C161" s="22">
        <v>-2.137313E-11</v>
      </c>
      <c r="D161" s="22">
        <v>62.394570000000002</v>
      </c>
    </row>
    <row r="162" spans="1:4">
      <c r="A162" s="22">
        <v>1.591616E-12</v>
      </c>
      <c r="B162" s="22">
        <v>62.597580000000001</v>
      </c>
      <c r="C162" s="22">
        <v>-2.4101610000000002E-11</v>
      </c>
      <c r="D162" s="22">
        <v>62.80059</v>
      </c>
    </row>
    <row r="163" spans="1:4">
      <c r="A163" s="22">
        <v>2.0463629999999999E-12</v>
      </c>
      <c r="B163" s="22">
        <v>63.002600000000001</v>
      </c>
      <c r="C163" s="22">
        <v>-2.4101610000000002E-11</v>
      </c>
      <c r="D163" s="22">
        <v>63.206620000000001</v>
      </c>
    </row>
    <row r="164" spans="1:4">
      <c r="A164" s="22">
        <v>2.50111E-12</v>
      </c>
      <c r="B164" s="22">
        <v>63.407629999999997</v>
      </c>
      <c r="C164" s="22">
        <v>-2.1600499999999999E-11</v>
      </c>
      <c r="D164" s="22">
        <v>63.612639999999999</v>
      </c>
    </row>
    <row r="165" spans="1:4">
      <c r="A165" s="22">
        <v>2.9558579999999999E-12</v>
      </c>
      <c r="B165" s="22">
        <v>63.812649999999998</v>
      </c>
      <c r="C165" s="22">
        <v>-2.0236259999999999E-11</v>
      </c>
      <c r="D165" s="22">
        <v>64.018659999999997</v>
      </c>
    </row>
    <row r="166" spans="1:4">
      <c r="A166" s="22">
        <v>1.591616E-12</v>
      </c>
      <c r="B166" s="22">
        <v>64.217669999999998</v>
      </c>
      <c r="C166" s="22">
        <v>-2.1145749999999998E-11</v>
      </c>
      <c r="D166" s="22">
        <v>64.424689999999998</v>
      </c>
    </row>
    <row r="167" spans="1:4">
      <c r="A167" s="22">
        <v>3.6379789999999996E-12</v>
      </c>
      <c r="B167" s="22">
        <v>64.621700000000004</v>
      </c>
      <c r="C167" s="22">
        <v>-1.7962519999999999E-11</v>
      </c>
      <c r="D167" s="22">
        <v>64.830709999999996</v>
      </c>
    </row>
    <row r="168" spans="1:4">
      <c r="A168" s="22">
        <v>9.0949469999999998E-13</v>
      </c>
      <c r="B168" s="22">
        <v>65.026719999999997</v>
      </c>
      <c r="C168" s="22">
        <v>-2.137313E-11</v>
      </c>
      <c r="D168" s="22">
        <v>65.235730000000004</v>
      </c>
    </row>
    <row r="169" spans="1:4">
      <c r="A169" s="22">
        <v>1.8189889999999999E-12</v>
      </c>
      <c r="B169" s="22">
        <v>65.43074</v>
      </c>
      <c r="C169" s="22">
        <v>-2.000888E-11</v>
      </c>
      <c r="D169" s="22">
        <v>65.641750000000002</v>
      </c>
    </row>
    <row r="170" spans="1:4">
      <c r="A170" s="22">
        <v>2.9558579999999999E-12</v>
      </c>
      <c r="B170" s="22">
        <v>65.835769999999997</v>
      </c>
      <c r="C170" s="22">
        <v>-2.296474E-11</v>
      </c>
      <c r="D170" s="22">
        <v>66.046779999999998</v>
      </c>
    </row>
    <row r="171" spans="1:4">
      <c r="A171" s="22">
        <v>4.0927259999999998E-12</v>
      </c>
      <c r="B171" s="22">
        <v>66.241789999999995</v>
      </c>
      <c r="C171" s="22">
        <v>-2.0463630000000001E-11</v>
      </c>
      <c r="D171" s="22">
        <v>66.451800000000006</v>
      </c>
    </row>
    <row r="172" spans="1:4">
      <c r="A172" s="22">
        <v>2.0463629999999999E-12</v>
      </c>
      <c r="B172" s="22">
        <v>66.648809999999997</v>
      </c>
      <c r="C172" s="22">
        <v>-2.5011100000000001E-11</v>
      </c>
      <c r="D172" s="22">
        <v>66.857820000000004</v>
      </c>
    </row>
    <row r="173" spans="1:4">
      <c r="A173" s="22">
        <v>6.82121E-13</v>
      </c>
      <c r="B173" s="22">
        <v>67.054839999999999</v>
      </c>
      <c r="C173" s="22">
        <v>-2.1600499999999999E-11</v>
      </c>
      <c r="D173" s="22">
        <v>67.264849999999996</v>
      </c>
    </row>
    <row r="174" spans="1:4">
      <c r="A174" s="22">
        <v>9.0949469999999998E-13</v>
      </c>
      <c r="B174" s="22">
        <v>67.459860000000006</v>
      </c>
      <c r="C174" s="22">
        <v>-2.0918379999999999E-11</v>
      </c>
      <c r="D174" s="22">
        <v>67.669870000000003</v>
      </c>
    </row>
    <row r="175" spans="1:4">
      <c r="A175" s="22">
        <v>2.728484E-12</v>
      </c>
      <c r="B175" s="22">
        <v>67.865880000000004</v>
      </c>
      <c r="C175" s="22">
        <v>-1.9781510000000001E-11</v>
      </c>
      <c r="D175" s="22">
        <v>68.075890000000001</v>
      </c>
    </row>
    <row r="176" spans="1:4">
      <c r="A176" s="22">
        <v>1.591616E-12</v>
      </c>
      <c r="B176" s="22">
        <v>68.271900000000002</v>
      </c>
      <c r="C176" s="22">
        <v>-2.0918379999999999E-11</v>
      </c>
      <c r="D176" s="22">
        <v>68.482919999999993</v>
      </c>
    </row>
    <row r="177" spans="1:4">
      <c r="A177" s="22">
        <v>2.728484E-12</v>
      </c>
      <c r="B177" s="22">
        <v>68.677930000000003</v>
      </c>
      <c r="C177" s="22">
        <v>-2.523848E-11</v>
      </c>
      <c r="D177" s="22">
        <v>68.888940000000005</v>
      </c>
    </row>
    <row r="178" spans="1:4">
      <c r="A178" s="22">
        <v>2.9558579999999999E-12</v>
      </c>
      <c r="B178" s="22">
        <v>69.081950000000006</v>
      </c>
      <c r="C178" s="22">
        <v>-2.296474E-11</v>
      </c>
      <c r="D178" s="22">
        <v>69.294960000000003</v>
      </c>
    </row>
    <row r="179" spans="1:4">
      <c r="A179" s="22">
        <v>3.8653519999999998E-12</v>
      </c>
      <c r="B179" s="22">
        <v>69.487970000000004</v>
      </c>
      <c r="C179" s="22">
        <v>-2.2737370000000001E-11</v>
      </c>
      <c r="D179" s="22">
        <v>69.700990000000004</v>
      </c>
    </row>
    <row r="180" spans="1:4">
      <c r="A180" s="22">
        <v>2.50111E-12</v>
      </c>
      <c r="B180" s="22">
        <v>69.891999999999996</v>
      </c>
      <c r="C180" s="22">
        <v>-2.0918379999999999E-11</v>
      </c>
      <c r="D180" s="22">
        <v>70.107010000000002</v>
      </c>
    </row>
    <row r="181" spans="1:4">
      <c r="A181" s="22">
        <v>2.50111E-12</v>
      </c>
      <c r="B181" s="22">
        <v>70.297020000000003</v>
      </c>
      <c r="C181" s="22">
        <v>-2.0463630000000001E-11</v>
      </c>
      <c r="D181" s="22">
        <v>70.513030000000001</v>
      </c>
    </row>
    <row r="182" spans="1:4">
      <c r="A182" s="22">
        <v>9.0949469999999998E-13</v>
      </c>
      <c r="B182" s="22">
        <v>70.702039999999997</v>
      </c>
      <c r="C182" s="22">
        <v>-2.5011100000000001E-11</v>
      </c>
      <c r="D182" s="22">
        <v>70.919060000000002</v>
      </c>
    </row>
    <row r="183" spans="1:4">
      <c r="A183" s="22">
        <v>2.9558579999999999E-12</v>
      </c>
      <c r="B183" s="22">
        <v>71.106070000000003</v>
      </c>
      <c r="C183" s="22">
        <v>-2.5011100000000001E-11</v>
      </c>
      <c r="D183" s="22">
        <v>71.32508</v>
      </c>
    </row>
    <row r="184" spans="1:4">
      <c r="A184" s="22">
        <v>2.728484E-12</v>
      </c>
      <c r="B184" s="22">
        <v>71.511089999999996</v>
      </c>
      <c r="C184" s="22">
        <v>-2.3874239999999999E-11</v>
      </c>
      <c r="D184" s="22">
        <v>71.730099999999993</v>
      </c>
    </row>
    <row r="185" spans="1:4">
      <c r="A185" s="22">
        <v>2.728484E-12</v>
      </c>
      <c r="B185" s="22">
        <v>71.917109999999994</v>
      </c>
      <c r="C185" s="22">
        <v>-1.841727E-11</v>
      </c>
      <c r="D185" s="22">
        <v>72.137129999999999</v>
      </c>
    </row>
    <row r="186" spans="1:4">
      <c r="A186" s="22">
        <v>2.50111E-12</v>
      </c>
      <c r="B186" s="22">
        <v>72.322140000000005</v>
      </c>
      <c r="C186" s="22">
        <v>-2.6375350000000001E-11</v>
      </c>
      <c r="D186" s="22">
        <v>72.543149999999997</v>
      </c>
    </row>
    <row r="187" spans="1:4">
      <c r="A187" s="22">
        <v>1.8189889999999999E-12</v>
      </c>
      <c r="B187" s="22">
        <v>72.728160000000003</v>
      </c>
      <c r="C187" s="22">
        <v>-2.2509989999999999E-11</v>
      </c>
      <c r="D187" s="22">
        <v>72.948170000000005</v>
      </c>
    </row>
    <row r="188" spans="1:4">
      <c r="A188" s="22">
        <v>2.9558579999999999E-12</v>
      </c>
      <c r="B188" s="22">
        <v>73.131180000000001</v>
      </c>
      <c r="C188" s="22">
        <v>-2.296474E-11</v>
      </c>
      <c r="D188" s="22">
        <v>73.354200000000006</v>
      </c>
    </row>
    <row r="189" spans="1:4">
      <c r="A189" s="22">
        <v>2.0463629999999999E-12</v>
      </c>
      <c r="B189" s="22">
        <v>73.537210000000002</v>
      </c>
      <c r="C189" s="22">
        <v>-2.4101610000000002E-11</v>
      </c>
      <c r="D189" s="22">
        <v>73.761219999999994</v>
      </c>
    </row>
    <row r="190" spans="1:4">
      <c r="A190" s="22">
        <v>2.0463629999999999E-12</v>
      </c>
      <c r="B190" s="22">
        <v>73.942229999999995</v>
      </c>
      <c r="C190" s="22">
        <v>-2.364686E-11</v>
      </c>
      <c r="D190" s="22">
        <v>74.166240000000002</v>
      </c>
    </row>
    <row r="191" spans="1:4">
      <c r="A191" s="22">
        <v>2.9558579999999999E-12</v>
      </c>
      <c r="B191" s="22">
        <v>74.347250000000003</v>
      </c>
      <c r="C191" s="22">
        <v>-2.000888E-11</v>
      </c>
      <c r="D191" s="22">
        <v>74.572270000000003</v>
      </c>
    </row>
    <row r="192" spans="1:4">
      <c r="A192" s="22">
        <v>2.0463629999999999E-12</v>
      </c>
      <c r="B192" s="22">
        <v>74.751279999999994</v>
      </c>
      <c r="C192" s="22">
        <v>-2.1145749999999998E-11</v>
      </c>
      <c r="D192" s="22">
        <v>74.978290000000001</v>
      </c>
    </row>
    <row r="193" spans="1:4">
      <c r="A193" s="22">
        <v>1.8189889999999999E-12</v>
      </c>
      <c r="B193" s="22">
        <v>75.160300000000007</v>
      </c>
      <c r="C193" s="22">
        <v>-2.2509989999999999E-11</v>
      </c>
      <c r="D193" s="22">
        <v>75.383309999999994</v>
      </c>
    </row>
    <row r="194" spans="1:4">
      <c r="A194" s="22">
        <v>4.0927259999999998E-12</v>
      </c>
      <c r="B194" s="22">
        <v>75.564319999999995</v>
      </c>
      <c r="C194" s="22">
        <v>-2.1827869999999999E-11</v>
      </c>
      <c r="D194" s="22">
        <v>75.788340000000005</v>
      </c>
    </row>
    <row r="195" spans="1:4">
      <c r="A195" s="22">
        <v>3.1832310000000001E-12</v>
      </c>
      <c r="B195" s="22">
        <v>75.970349999999996</v>
      </c>
      <c r="C195" s="22">
        <v>-2.364686E-11</v>
      </c>
      <c r="D195" s="22">
        <v>76.194360000000003</v>
      </c>
    </row>
    <row r="196" spans="1:4">
      <c r="A196" s="22">
        <v>2.728484E-12</v>
      </c>
      <c r="B196" s="22">
        <v>76.376369999999994</v>
      </c>
      <c r="C196" s="22">
        <v>-2.3874239999999999E-11</v>
      </c>
      <c r="D196" s="22">
        <v>76.600380000000001</v>
      </c>
    </row>
    <row r="197" spans="1:4">
      <c r="A197" s="22">
        <v>2.0463629999999999E-12</v>
      </c>
      <c r="B197" s="22">
        <v>76.780389999999997</v>
      </c>
      <c r="C197" s="22">
        <v>-2.523848E-11</v>
      </c>
      <c r="D197" s="22">
        <v>77.005399999999995</v>
      </c>
    </row>
    <row r="198" spans="1:4">
      <c r="A198" s="22">
        <v>2.9558579999999999E-12</v>
      </c>
      <c r="B198" s="22">
        <v>77.185410000000005</v>
      </c>
      <c r="C198" s="22">
        <v>-2.2509989999999999E-11</v>
      </c>
      <c r="D198" s="22">
        <v>77.412430000000001</v>
      </c>
    </row>
    <row r="199" spans="1:4">
      <c r="A199" s="22">
        <v>1.8189889999999999E-12</v>
      </c>
      <c r="B199" s="22">
        <v>77.590440000000001</v>
      </c>
      <c r="C199" s="22">
        <v>-2.296474E-11</v>
      </c>
      <c r="D199" s="22">
        <v>77.817449999999994</v>
      </c>
    </row>
    <row r="200" spans="1:4">
      <c r="A200" s="22">
        <v>2.728484E-12</v>
      </c>
      <c r="B200" s="22">
        <v>77.996459999999999</v>
      </c>
      <c r="C200" s="22">
        <v>-2.6375350000000001E-11</v>
      </c>
      <c r="D200" s="22">
        <v>78.223470000000006</v>
      </c>
    </row>
    <row r="201" spans="1:4">
      <c r="A201" s="22">
        <v>6.82121E-13</v>
      </c>
      <c r="B201" s="22">
        <v>78.402479999999997</v>
      </c>
      <c r="C201" s="22">
        <v>-2.2509989999999999E-11</v>
      </c>
      <c r="D201" s="22">
        <v>78.630499999999998</v>
      </c>
    </row>
    <row r="202" spans="1:4">
      <c r="A202" s="22">
        <v>2.9558579999999999E-12</v>
      </c>
      <c r="B202" s="22">
        <v>78.806510000000003</v>
      </c>
      <c r="C202" s="22">
        <v>-2.1600499999999999E-11</v>
      </c>
      <c r="D202" s="22">
        <v>79.036519999999996</v>
      </c>
    </row>
    <row r="203" spans="1:4">
      <c r="A203" s="22">
        <v>2.9558579999999999E-12</v>
      </c>
      <c r="B203" s="22">
        <v>79.211529999999996</v>
      </c>
      <c r="C203" s="22">
        <v>-2.3874239999999999E-11</v>
      </c>
      <c r="D203" s="22">
        <v>79.443539999999999</v>
      </c>
    </row>
    <row r="204" spans="1:4">
      <c r="A204" s="22">
        <v>2.728484E-12</v>
      </c>
      <c r="B204" s="22">
        <v>79.616550000000004</v>
      </c>
      <c r="C204" s="22">
        <v>-2.228262E-11</v>
      </c>
      <c r="D204" s="22">
        <v>79.84957</v>
      </c>
    </row>
    <row r="205" spans="1:4">
      <c r="A205" s="22">
        <v>2.2737369999999998E-13</v>
      </c>
      <c r="B205" s="22">
        <v>80.020579999999995</v>
      </c>
      <c r="C205" s="22">
        <v>-2.2509989999999999E-11</v>
      </c>
      <c r="D205" s="22">
        <v>80.254589999999993</v>
      </c>
    </row>
    <row r="206" spans="1:4">
      <c r="A206" s="22">
        <v>4.0927259999999998E-12</v>
      </c>
      <c r="B206" s="22">
        <v>80.425600000000003</v>
      </c>
      <c r="C206" s="22">
        <v>-2.3874239999999999E-11</v>
      </c>
      <c r="D206" s="22">
        <v>80.660610000000005</v>
      </c>
    </row>
    <row r="207" spans="1:4">
      <c r="A207" s="22">
        <v>1.591616E-12</v>
      </c>
      <c r="B207" s="22">
        <v>80.831620000000001</v>
      </c>
      <c r="C207" s="22">
        <v>-2.523848E-11</v>
      </c>
      <c r="D207" s="22">
        <v>81.065640000000002</v>
      </c>
    </row>
    <row r="208" spans="1:4">
      <c r="A208" s="22">
        <v>3.6379789999999996E-12</v>
      </c>
      <c r="B208" s="22">
        <v>81.237650000000002</v>
      </c>
      <c r="C208" s="22">
        <v>-2.7739589999999999E-11</v>
      </c>
      <c r="D208" s="22">
        <v>81.472660000000005</v>
      </c>
    </row>
    <row r="209" spans="1:4">
      <c r="A209" s="22">
        <v>4.0927259999999998E-12</v>
      </c>
      <c r="B209" s="22">
        <v>81.64367</v>
      </c>
      <c r="C209" s="22">
        <v>-2.000888E-11</v>
      </c>
      <c r="D209" s="22">
        <v>81.879679999999993</v>
      </c>
    </row>
    <row r="210" spans="1:4">
      <c r="A210" s="22">
        <v>3.6379789999999996E-12</v>
      </c>
      <c r="B210" s="22">
        <v>82.048689999999993</v>
      </c>
      <c r="C210" s="22">
        <v>-2.1145749999999998E-11</v>
      </c>
      <c r="D210" s="22">
        <v>82.284710000000004</v>
      </c>
    </row>
    <row r="211" spans="1:4">
      <c r="A211" s="22">
        <v>2.9558579999999999E-12</v>
      </c>
      <c r="B211" s="22">
        <v>82.454719999999995</v>
      </c>
      <c r="C211" s="22">
        <v>-2.137313E-11</v>
      </c>
      <c r="D211" s="22">
        <v>82.690730000000002</v>
      </c>
    </row>
    <row r="212" spans="1:4">
      <c r="A212" s="22">
        <v>2.728484E-12</v>
      </c>
      <c r="B212" s="22">
        <v>82.859740000000002</v>
      </c>
      <c r="C212" s="22">
        <v>-2.3874239999999999E-11</v>
      </c>
      <c r="D212" s="22">
        <v>83.095749999999995</v>
      </c>
    </row>
    <row r="213" spans="1:4">
      <c r="A213" s="22">
        <v>2.0463629999999999E-12</v>
      </c>
      <c r="B213" s="22">
        <v>83.26576</v>
      </c>
      <c r="C213" s="22">
        <v>-1.8872020000000001E-11</v>
      </c>
      <c r="D213" s="22">
        <v>83.502780000000001</v>
      </c>
    </row>
    <row r="214" spans="1:4">
      <c r="A214" s="22">
        <v>2.0463629999999999E-12</v>
      </c>
      <c r="B214" s="22">
        <v>83.671790000000001</v>
      </c>
      <c r="C214" s="22">
        <v>-2.4783729999999999E-11</v>
      </c>
      <c r="D214" s="22">
        <v>83.908799999999999</v>
      </c>
    </row>
    <row r="215" spans="1:4">
      <c r="A215" s="22">
        <v>1.591616E-12</v>
      </c>
      <c r="B215" s="22">
        <v>84.077809999999999</v>
      </c>
      <c r="C215" s="22">
        <v>-2.3874239999999999E-11</v>
      </c>
      <c r="D215" s="22">
        <v>84.314819999999997</v>
      </c>
    </row>
    <row r="216" spans="1:4">
      <c r="A216" s="22"/>
      <c r="B216" s="22"/>
      <c r="C216" s="22">
        <v>-2.2737370000000001E-11</v>
      </c>
      <c r="D216" s="22">
        <v>84.718850000000003</v>
      </c>
    </row>
    <row r="217" spans="1:4">
      <c r="A217" s="22"/>
      <c r="B217" s="22"/>
      <c r="C217" s="22">
        <v>-1.932676E-11</v>
      </c>
      <c r="D217" s="22">
        <v>85.124870000000001</v>
      </c>
    </row>
    <row r="218" spans="1:4">
      <c r="A218" s="22"/>
      <c r="B218" s="22"/>
      <c r="C218" s="22">
        <v>-2.5465849999999999E-11</v>
      </c>
      <c r="D218" s="22">
        <v>85.529889999999995</v>
      </c>
    </row>
    <row r="219" spans="1:4">
      <c r="A219" s="22"/>
      <c r="B219" s="22"/>
      <c r="C219" s="22"/>
      <c r="D219" s="22"/>
    </row>
    <row r="220" spans="1:4">
      <c r="A220" s="22"/>
      <c r="B220" s="22"/>
      <c r="C220" s="22"/>
      <c r="D220" s="22"/>
    </row>
    <row r="221" spans="1:4">
      <c r="A221" s="22"/>
      <c r="B221" s="22"/>
      <c r="C221" s="22"/>
      <c r="D221" s="22"/>
    </row>
    <row r="222" spans="1:4">
      <c r="A222" s="22"/>
      <c r="B222" s="22"/>
      <c r="C222" s="22"/>
      <c r="D222" s="22"/>
    </row>
    <row r="223" spans="1:4">
      <c r="A223" s="22"/>
      <c r="B223" s="22"/>
      <c r="C223" s="22"/>
      <c r="D223" s="22"/>
    </row>
    <row r="224" spans="1:4">
      <c r="A224" s="22"/>
      <c r="B224" s="22"/>
      <c r="C224" s="22"/>
      <c r="D224" s="22"/>
    </row>
    <row r="225" spans="1:4">
      <c r="A225" s="22"/>
      <c r="B225" s="22"/>
      <c r="C225" s="22"/>
      <c r="D225" s="22"/>
    </row>
    <row r="226" spans="1:4">
      <c r="A226" s="22"/>
      <c r="B226" s="22"/>
      <c r="C226" s="22"/>
      <c r="D226" s="22"/>
    </row>
    <row r="227" spans="1:4">
      <c r="A227" s="22"/>
      <c r="B227" s="22"/>
      <c r="C227" s="22"/>
      <c r="D227" s="22"/>
    </row>
    <row r="228" spans="1:4">
      <c r="A228" s="22"/>
      <c r="B228" s="22"/>
      <c r="C228" s="22"/>
      <c r="D228" s="22"/>
    </row>
    <row r="229" spans="1:4">
      <c r="A229" s="22"/>
      <c r="B229" s="22"/>
      <c r="C229" s="22"/>
      <c r="D229" s="22"/>
    </row>
    <row r="230" spans="1:4">
      <c r="A230" s="22"/>
      <c r="B230" s="22"/>
      <c r="C230" s="22"/>
      <c r="D230" s="22"/>
    </row>
    <row r="231" spans="1:4">
      <c r="A231" s="22"/>
      <c r="B231" s="22"/>
      <c r="C231" s="22"/>
      <c r="D231" s="22"/>
    </row>
    <row r="232" spans="1:4">
      <c r="A232" s="22"/>
      <c r="B232" s="22"/>
      <c r="C232" s="22"/>
      <c r="D232" s="22"/>
    </row>
    <row r="233" spans="1:4">
      <c r="A233" s="22"/>
      <c r="B233" s="22"/>
      <c r="C233" s="22"/>
      <c r="D233" s="22"/>
    </row>
    <row r="234" spans="1:4">
      <c r="A234" s="22"/>
      <c r="B234" s="22"/>
      <c r="C234" s="22"/>
      <c r="D234" s="22"/>
    </row>
    <row r="235" spans="1:4">
      <c r="A235" s="22"/>
      <c r="B235" s="22"/>
      <c r="C235" s="22"/>
      <c r="D235" s="22"/>
    </row>
    <row r="236" spans="1:4">
      <c r="A236" s="22"/>
      <c r="B236" s="22"/>
      <c r="C236" s="22"/>
      <c r="D236" s="22"/>
    </row>
    <row r="237" spans="1:4">
      <c r="A237" s="22"/>
      <c r="B237" s="22"/>
      <c r="C237" s="22"/>
      <c r="D237" s="22"/>
    </row>
    <row r="238" spans="1:4">
      <c r="A238" s="22"/>
      <c r="B238" s="22"/>
      <c r="C238" s="22"/>
      <c r="D238" s="22"/>
    </row>
    <row r="239" spans="1:4">
      <c r="A239" s="22"/>
      <c r="B239" s="22"/>
      <c r="C239" s="22"/>
      <c r="D239" s="22"/>
    </row>
    <row r="240" spans="1:4">
      <c r="A240" s="22"/>
      <c r="B240" s="22"/>
      <c r="C240" s="22"/>
      <c r="D240" s="22"/>
    </row>
    <row r="241" spans="1:4">
      <c r="A241" s="22"/>
      <c r="B241" s="22"/>
      <c r="C241" s="22"/>
      <c r="D241" s="22"/>
    </row>
    <row r="242" spans="1:4">
      <c r="A242" s="22"/>
      <c r="B242" s="22"/>
      <c r="C242" s="22"/>
      <c r="D242" s="22"/>
    </row>
    <row r="243" spans="1:4">
      <c r="A243" s="22"/>
      <c r="B243" s="22"/>
      <c r="C243" s="22"/>
      <c r="D243" s="22"/>
    </row>
    <row r="244" spans="1:4">
      <c r="A244" s="22"/>
      <c r="B244" s="22"/>
      <c r="C244" s="22"/>
      <c r="D244" s="22"/>
    </row>
    <row r="245" spans="1:4">
      <c r="A245" s="22"/>
      <c r="B245" s="22"/>
      <c r="C245" s="22"/>
      <c r="D245" s="22"/>
    </row>
    <row r="246" spans="1:4">
      <c r="A246" s="22"/>
      <c r="B246" s="22"/>
      <c r="C246" s="22"/>
      <c r="D246" s="22"/>
    </row>
    <row r="247" spans="1:4">
      <c r="A247" s="22"/>
      <c r="B247" s="22"/>
      <c r="C247" s="22"/>
      <c r="D247" s="22"/>
    </row>
    <row r="248" spans="1:4">
      <c r="A248" s="22"/>
      <c r="B248" s="22"/>
      <c r="C248" s="22"/>
      <c r="D248" s="22"/>
    </row>
    <row r="249" spans="1:4">
      <c r="A249" s="22"/>
      <c r="B249" s="22"/>
      <c r="C249" s="22"/>
      <c r="D249" s="22"/>
    </row>
    <row r="250" spans="1:4">
      <c r="A250" s="22"/>
      <c r="B250" s="22"/>
      <c r="C250" s="22"/>
      <c r="D250" s="22"/>
    </row>
    <row r="251" spans="1:4">
      <c r="A251" s="22"/>
      <c r="B251" s="22"/>
      <c r="C251" s="22"/>
      <c r="D251" s="22"/>
    </row>
    <row r="252" spans="1:4">
      <c r="A252" s="22"/>
      <c r="B252" s="22"/>
      <c r="C252" s="22"/>
      <c r="D252" s="22"/>
    </row>
    <row r="253" spans="1:4">
      <c r="A253" s="22"/>
      <c r="B253" s="22"/>
      <c r="C253" s="22"/>
      <c r="D253" s="22"/>
    </row>
    <row r="254" spans="1:4">
      <c r="A254" s="22"/>
      <c r="B254" s="22"/>
      <c r="C254" s="22"/>
      <c r="D254" s="22"/>
    </row>
    <row r="255" spans="1:4">
      <c r="A255" s="22"/>
      <c r="B255" s="22"/>
      <c r="C255" s="22"/>
      <c r="D255" s="22"/>
    </row>
    <row r="256" spans="1:4">
      <c r="A256" s="22"/>
      <c r="B256" s="22"/>
      <c r="C256" s="22"/>
      <c r="D256" s="22"/>
    </row>
    <row r="257" spans="1:4">
      <c r="A257" s="22"/>
      <c r="B257" s="22"/>
      <c r="C257" s="22"/>
      <c r="D257" s="22"/>
    </row>
    <row r="258" spans="1:4">
      <c r="A258" s="22"/>
      <c r="B258" s="22"/>
      <c r="C258" s="22"/>
      <c r="D258" s="22"/>
    </row>
    <row r="259" spans="1:4">
      <c r="A259" s="22"/>
      <c r="B259" s="22"/>
      <c r="C259" s="22"/>
      <c r="D259" s="22"/>
    </row>
    <row r="260" spans="1:4">
      <c r="A260" s="22"/>
      <c r="B260" s="22"/>
      <c r="C260" s="22"/>
      <c r="D260" s="22"/>
    </row>
    <row r="261" spans="1:4">
      <c r="A261" s="22"/>
      <c r="B261" s="22"/>
      <c r="C261" s="22"/>
      <c r="D261" s="22"/>
    </row>
    <row r="262" spans="1:4">
      <c r="A262" s="22"/>
      <c r="B262" s="22"/>
      <c r="C262" s="22"/>
      <c r="D262" s="22"/>
    </row>
    <row r="263" spans="1:4">
      <c r="A263" s="22"/>
      <c r="B263" s="22"/>
      <c r="C263" s="22"/>
      <c r="D263" s="22"/>
    </row>
    <row r="264" spans="1:4">
      <c r="A264" s="22"/>
      <c r="B264" s="22"/>
      <c r="C264" s="22"/>
      <c r="D264" s="22"/>
    </row>
    <row r="265" spans="1:4">
      <c r="A265" s="22"/>
      <c r="B265" s="22"/>
      <c r="C265" s="22"/>
      <c r="D265" s="22"/>
    </row>
    <row r="266" spans="1:4">
      <c r="A266" s="22"/>
      <c r="B266" s="22"/>
      <c r="C266" s="22"/>
      <c r="D266" s="22"/>
    </row>
    <row r="267" spans="1:4">
      <c r="A267" s="22"/>
      <c r="B267" s="22"/>
      <c r="C267" s="22"/>
      <c r="D267" s="22"/>
    </row>
    <row r="268" spans="1:4">
      <c r="A268" s="22"/>
      <c r="B268" s="22"/>
      <c r="C268" s="22"/>
      <c r="D268" s="22"/>
    </row>
    <row r="269" spans="1:4">
      <c r="A269" s="22"/>
      <c r="B269" s="22"/>
      <c r="C269" s="22"/>
      <c r="D269" s="22"/>
    </row>
    <row r="270" spans="1:4">
      <c r="A270" s="22"/>
      <c r="B270" s="22"/>
      <c r="C270" s="22"/>
      <c r="D270" s="22"/>
    </row>
    <row r="271" spans="1:4">
      <c r="A271" s="22"/>
      <c r="B271" s="22"/>
      <c r="C271" s="22"/>
      <c r="D271" s="22"/>
    </row>
    <row r="272" spans="1:4">
      <c r="A272" s="22"/>
      <c r="B272" s="22"/>
      <c r="C272" s="22"/>
      <c r="D272" s="22"/>
    </row>
    <row r="273" spans="1:4">
      <c r="A273" s="22"/>
      <c r="B273" s="22"/>
      <c r="C273" s="22"/>
      <c r="D273" s="22"/>
    </row>
    <row r="274" spans="1:4">
      <c r="A274" s="22"/>
      <c r="B274" s="22"/>
      <c r="C274" s="22"/>
      <c r="D274" s="22"/>
    </row>
    <row r="275" spans="1:4">
      <c r="A275" s="22"/>
      <c r="B275" s="22"/>
      <c r="C275" s="22"/>
      <c r="D275" s="22"/>
    </row>
    <row r="276" spans="1:4">
      <c r="A276" s="22"/>
      <c r="B276" s="22"/>
      <c r="C276" s="22"/>
      <c r="D276" s="22"/>
    </row>
    <row r="277" spans="1:4">
      <c r="A277" s="22"/>
      <c r="B277" s="22"/>
      <c r="C277" s="22"/>
      <c r="D277" s="22"/>
    </row>
    <row r="278" spans="1:4">
      <c r="A278" s="22"/>
      <c r="B278" s="22"/>
      <c r="C278" s="22"/>
      <c r="D278" s="22"/>
    </row>
    <row r="279" spans="1:4">
      <c r="A279" s="22"/>
      <c r="B279" s="22"/>
      <c r="C279" s="22"/>
      <c r="D279" s="22"/>
    </row>
    <row r="280" spans="1:4">
      <c r="A280" s="22"/>
      <c r="B280" s="22"/>
      <c r="C280" s="22"/>
      <c r="D280" s="22"/>
    </row>
    <row r="281" spans="1:4">
      <c r="A281" s="22"/>
      <c r="B281" s="22"/>
      <c r="C281" s="22"/>
      <c r="D281" s="22"/>
    </row>
    <row r="282" spans="1:4">
      <c r="A282" s="22"/>
      <c r="B282" s="22"/>
      <c r="C282" s="22"/>
      <c r="D282" s="22"/>
    </row>
    <row r="283" spans="1:4">
      <c r="A283" s="22"/>
      <c r="B283" s="22"/>
      <c r="C283" s="22"/>
      <c r="D283" s="22"/>
    </row>
    <row r="284" spans="1:4">
      <c r="A284" s="22"/>
      <c r="B284" s="22"/>
      <c r="C284" s="22"/>
      <c r="D284" s="22"/>
    </row>
    <row r="285" spans="1:4">
      <c r="A285" s="22"/>
      <c r="B285" s="22"/>
      <c r="C285" s="22"/>
      <c r="D285" s="22"/>
    </row>
    <row r="286" spans="1:4">
      <c r="A286" s="22"/>
      <c r="B286" s="22"/>
      <c r="C286" s="22"/>
      <c r="D286" s="22"/>
    </row>
    <row r="287" spans="1:4">
      <c r="A287" s="22"/>
      <c r="B287" s="22"/>
      <c r="C287" s="22"/>
      <c r="D287" s="22"/>
    </row>
    <row r="288" spans="1:4">
      <c r="A288" s="22"/>
      <c r="B288" s="22"/>
      <c r="C288" s="22"/>
      <c r="D288" s="22"/>
    </row>
    <row r="289" spans="1:4">
      <c r="A289" s="22"/>
      <c r="B289" s="22"/>
      <c r="C289" s="22"/>
      <c r="D289" s="22"/>
    </row>
    <row r="290" spans="1:4">
      <c r="A290" s="22"/>
      <c r="B290" s="22"/>
      <c r="C290" s="22"/>
      <c r="D290" s="22"/>
    </row>
    <row r="291" spans="1:4">
      <c r="A291" s="22"/>
      <c r="B291" s="22"/>
      <c r="C291" s="22"/>
      <c r="D291" s="22"/>
    </row>
    <row r="292" spans="1:4">
      <c r="A292" s="22"/>
      <c r="B292" s="22"/>
      <c r="C292" s="22"/>
      <c r="D292" s="22"/>
    </row>
    <row r="293" spans="1:4">
      <c r="A293" s="22"/>
      <c r="B293" s="22"/>
      <c r="C293" s="22"/>
      <c r="D293" s="22"/>
    </row>
    <row r="294" spans="1:4">
      <c r="A294" s="22"/>
      <c r="B294" s="22"/>
      <c r="C294" s="22"/>
      <c r="D294" s="22"/>
    </row>
    <row r="295" spans="1:4">
      <c r="A295" s="22"/>
      <c r="B295" s="22"/>
      <c r="C295" s="22"/>
      <c r="D295" s="22"/>
    </row>
    <row r="296" spans="1:4">
      <c r="A296" s="22"/>
      <c r="B296" s="22"/>
      <c r="C296" s="22"/>
      <c r="D296" s="22"/>
    </row>
    <row r="297" spans="1:4">
      <c r="A297" s="22"/>
      <c r="B297" s="22"/>
      <c r="C297" s="22"/>
      <c r="D297" s="22"/>
    </row>
    <row r="298" spans="1:4">
      <c r="A298" s="22"/>
      <c r="B298" s="22"/>
      <c r="C298" s="22"/>
      <c r="D298" s="22"/>
    </row>
    <row r="299" spans="1:4">
      <c r="A299" s="22"/>
      <c r="B299" s="22"/>
      <c r="C299" s="22"/>
      <c r="D299" s="22"/>
    </row>
    <row r="300" spans="1:4">
      <c r="A300" s="22"/>
      <c r="B300" s="22"/>
      <c r="C300" s="22"/>
      <c r="D300" s="22"/>
    </row>
    <row r="301" spans="1:4">
      <c r="A301" s="22"/>
      <c r="B301" s="22"/>
      <c r="C301" s="22"/>
      <c r="D301" s="22"/>
    </row>
    <row r="302" spans="1:4">
      <c r="A302" s="22"/>
      <c r="B302" s="22"/>
      <c r="C302" s="22"/>
      <c r="D302" s="22"/>
    </row>
    <row r="303" spans="1:4">
      <c r="A303" s="22"/>
      <c r="B303" s="22"/>
      <c r="C303" s="22"/>
      <c r="D303" s="22"/>
    </row>
    <row r="304" spans="1:4">
      <c r="A304" s="22"/>
      <c r="B304" s="22"/>
      <c r="C304" s="22"/>
      <c r="D304" s="22"/>
    </row>
    <row r="305" spans="1:4">
      <c r="A305" s="22"/>
      <c r="B305" s="22"/>
      <c r="C305" s="22"/>
      <c r="D305" s="22"/>
    </row>
    <row r="306" spans="1:4">
      <c r="A306" s="22"/>
      <c r="B306" s="22"/>
      <c r="C306" s="22"/>
      <c r="D306" s="22"/>
    </row>
    <row r="307" spans="1:4">
      <c r="A307" s="22"/>
      <c r="B307" s="22"/>
      <c r="C307" s="22"/>
      <c r="D307" s="22"/>
    </row>
    <row r="308" spans="1:4">
      <c r="A308" s="22"/>
      <c r="B308" s="22"/>
      <c r="C308" s="22"/>
      <c r="D308" s="22"/>
    </row>
    <row r="309" spans="1:4">
      <c r="A309" s="22"/>
      <c r="B309" s="22"/>
      <c r="C309" s="22"/>
      <c r="D309" s="22"/>
    </row>
    <row r="310" spans="1:4">
      <c r="A310" s="22"/>
      <c r="B310" s="22"/>
      <c r="C310" s="22"/>
      <c r="D310" s="22"/>
    </row>
    <row r="311" spans="1:4">
      <c r="A311" s="22"/>
      <c r="B311" s="22"/>
      <c r="C311" s="22"/>
      <c r="D311" s="22"/>
    </row>
    <row r="312" spans="1:4">
      <c r="A312" s="22"/>
      <c r="B312" s="22"/>
      <c r="C312" s="22"/>
      <c r="D312" s="22"/>
    </row>
    <row r="313" spans="1:4">
      <c r="A313" s="22"/>
      <c r="B313" s="22"/>
      <c r="C313" s="22"/>
      <c r="D313" s="22"/>
    </row>
    <row r="314" spans="1:4">
      <c r="A314" s="22"/>
      <c r="B314" s="22"/>
      <c r="C314" s="22"/>
      <c r="D314" s="22"/>
    </row>
    <row r="315" spans="1:4">
      <c r="A315" s="22"/>
      <c r="B315" s="22"/>
      <c r="C315" s="22"/>
      <c r="D315" s="22"/>
    </row>
    <row r="316" spans="1:4">
      <c r="A316" s="22"/>
      <c r="B316" s="22"/>
      <c r="C316" s="22"/>
      <c r="D316" s="22"/>
    </row>
    <row r="317" spans="1:4">
      <c r="A317" s="22"/>
      <c r="B317" s="22"/>
      <c r="C317" s="22"/>
      <c r="D317" s="22"/>
    </row>
    <row r="318" spans="1:4">
      <c r="A318" s="22"/>
      <c r="B318" s="22"/>
      <c r="C318" s="22"/>
      <c r="D318" s="22"/>
    </row>
    <row r="319" spans="1:4">
      <c r="A319" s="22"/>
      <c r="B319" s="22"/>
      <c r="C319" s="22"/>
      <c r="D319" s="22"/>
    </row>
    <row r="320" spans="1:4">
      <c r="A320" s="22"/>
      <c r="B320" s="22"/>
      <c r="C320" s="22"/>
      <c r="D320" s="22"/>
    </row>
    <row r="321" spans="1:4">
      <c r="A321" s="22"/>
      <c r="B321" s="22"/>
      <c r="C321" s="22"/>
      <c r="D321" s="22"/>
    </row>
    <row r="322" spans="1:4">
      <c r="A322" s="22"/>
      <c r="B322" s="22"/>
      <c r="C322" s="22"/>
      <c r="D322" s="22"/>
    </row>
    <row r="323" spans="1:4">
      <c r="A323" s="22"/>
      <c r="B323" s="22"/>
      <c r="C323" s="22"/>
      <c r="D323" s="22"/>
    </row>
    <row r="324" spans="1:4">
      <c r="A324" s="22"/>
      <c r="B324" s="22"/>
      <c r="C324" s="22"/>
      <c r="D324" s="22"/>
    </row>
    <row r="325" spans="1:4">
      <c r="A325" s="22"/>
      <c r="B325" s="22"/>
      <c r="C325" s="22"/>
      <c r="D325" s="22"/>
    </row>
    <row r="326" spans="1:4">
      <c r="A326" s="22"/>
      <c r="B326" s="22"/>
      <c r="C326" s="22"/>
      <c r="D326" s="22"/>
    </row>
    <row r="327" spans="1:4">
      <c r="A327" s="22"/>
      <c r="B327" s="22"/>
      <c r="C327" s="22"/>
      <c r="D327" s="22"/>
    </row>
    <row r="328" spans="1:4">
      <c r="A328" s="22"/>
      <c r="B328" s="22"/>
      <c r="C328" s="22"/>
      <c r="D328" s="22"/>
    </row>
    <row r="329" spans="1:4">
      <c r="A329" s="22"/>
      <c r="B329" s="22"/>
      <c r="C329" s="22"/>
      <c r="D329" s="22"/>
    </row>
    <row r="330" spans="1:4">
      <c r="A330" s="22"/>
      <c r="B330" s="22"/>
      <c r="C330" s="22"/>
      <c r="D330" s="22"/>
    </row>
    <row r="331" spans="1:4">
      <c r="A331" s="22"/>
      <c r="B331" s="22"/>
      <c r="C331" s="22"/>
      <c r="D331" s="22"/>
    </row>
    <row r="332" spans="1:4">
      <c r="A332" s="22"/>
      <c r="B332" s="22"/>
      <c r="C332" s="22"/>
      <c r="D332" s="22"/>
    </row>
    <row r="333" spans="1:4">
      <c r="A333" s="22"/>
      <c r="B333" s="22"/>
      <c r="C333" s="22"/>
      <c r="D333" s="22"/>
    </row>
    <row r="334" spans="1:4">
      <c r="A334" s="22"/>
      <c r="B334" s="22"/>
      <c r="C334" s="22"/>
      <c r="D334" s="22"/>
    </row>
    <row r="335" spans="1:4">
      <c r="A335" s="22"/>
      <c r="B335" s="22"/>
      <c r="C335" s="22"/>
      <c r="D335" s="22"/>
    </row>
    <row r="336" spans="1:4">
      <c r="A336" s="22"/>
      <c r="B336" s="22"/>
      <c r="C336" s="22"/>
      <c r="D336" s="22"/>
    </row>
    <row r="337" spans="1:4">
      <c r="A337" s="22"/>
      <c r="B337" s="22"/>
      <c r="C337" s="22"/>
      <c r="D337" s="22"/>
    </row>
    <row r="338" spans="1:4">
      <c r="A338" s="22"/>
      <c r="B338" s="22"/>
      <c r="C338" s="22"/>
      <c r="D338" s="22"/>
    </row>
    <row r="339" spans="1:4">
      <c r="A339" s="22"/>
      <c r="B339" s="22"/>
      <c r="C339" s="22"/>
      <c r="D339" s="22"/>
    </row>
    <row r="340" spans="1:4">
      <c r="A340" s="22"/>
      <c r="B340" s="22"/>
      <c r="C340" s="22"/>
      <c r="D340" s="22"/>
    </row>
    <row r="341" spans="1:4">
      <c r="A341" s="22"/>
      <c r="B341" s="22"/>
      <c r="C341" s="22"/>
      <c r="D341" s="22"/>
    </row>
    <row r="342" spans="1:4">
      <c r="A342" s="22"/>
      <c r="B342" s="22"/>
      <c r="C342" s="22"/>
      <c r="D342" s="22"/>
    </row>
    <row r="343" spans="1:4">
      <c r="A343" s="22"/>
      <c r="B343" s="22"/>
      <c r="C343" s="22"/>
      <c r="D343" s="22"/>
    </row>
    <row r="344" spans="1:4">
      <c r="A344" s="22"/>
      <c r="B344" s="22"/>
      <c r="C344" s="22"/>
      <c r="D344" s="22"/>
    </row>
    <row r="345" spans="1:4">
      <c r="A345" s="22"/>
      <c r="B345" s="22"/>
      <c r="C345" s="22"/>
      <c r="D345" s="22"/>
    </row>
    <row r="346" spans="1:4">
      <c r="A346" s="22"/>
      <c r="B346" s="22"/>
      <c r="C346" s="22"/>
      <c r="D346" s="22"/>
    </row>
    <row r="347" spans="1:4">
      <c r="A347" s="22"/>
      <c r="B347" s="22"/>
      <c r="C347" s="22"/>
      <c r="D347" s="22"/>
    </row>
    <row r="348" spans="1:4">
      <c r="A348" s="22"/>
      <c r="B348" s="22"/>
      <c r="C348" s="22"/>
      <c r="D348" s="22"/>
    </row>
    <row r="349" spans="1:4">
      <c r="A349" s="22"/>
      <c r="B349" s="22"/>
      <c r="C349" s="22"/>
      <c r="D349" s="22"/>
    </row>
    <row r="350" spans="1:4">
      <c r="A350" s="22"/>
      <c r="B350" s="22"/>
      <c r="C350" s="22"/>
      <c r="D350" s="22"/>
    </row>
    <row r="351" spans="1:4">
      <c r="A351" s="22"/>
      <c r="B351" s="22"/>
      <c r="C351" s="22"/>
      <c r="D351" s="22"/>
    </row>
    <row r="352" spans="1:4">
      <c r="A352" s="22"/>
      <c r="B352" s="22"/>
      <c r="C352" s="22"/>
      <c r="D352" s="22"/>
    </row>
    <row r="353" spans="1:4">
      <c r="A353" s="22"/>
      <c r="B353" s="22"/>
      <c r="C353" s="22"/>
      <c r="D353" s="22"/>
    </row>
    <row r="354" spans="1:4">
      <c r="A354" s="22"/>
      <c r="B354" s="22"/>
      <c r="C354" s="22"/>
      <c r="D354" s="22"/>
    </row>
    <row r="355" spans="1:4">
      <c r="A355" s="22"/>
      <c r="B355" s="22"/>
      <c r="C355" s="22"/>
      <c r="D355" s="22"/>
    </row>
    <row r="356" spans="1:4">
      <c r="A356" s="22"/>
      <c r="B356" s="22"/>
      <c r="C356" s="22"/>
      <c r="D356" s="22"/>
    </row>
    <row r="357" spans="1:4">
      <c r="A357" s="22"/>
      <c r="B357" s="22"/>
      <c r="C357" s="22"/>
      <c r="D357" s="22"/>
    </row>
    <row r="358" spans="1:4">
      <c r="A358" s="22"/>
      <c r="B358" s="22"/>
      <c r="C358" s="22"/>
      <c r="D358" s="22"/>
    </row>
    <row r="359" spans="1:4">
      <c r="A359" s="22"/>
      <c r="B359" s="22"/>
      <c r="C359" s="22"/>
      <c r="D359" s="22"/>
    </row>
    <row r="360" spans="1:4">
      <c r="A360" s="22"/>
      <c r="B360" s="22"/>
      <c r="C360" s="22"/>
      <c r="D360" s="22"/>
    </row>
    <row r="361" spans="1:4">
      <c r="A361" s="22"/>
      <c r="B361" s="22"/>
      <c r="C361" s="22"/>
      <c r="D361" s="22"/>
    </row>
    <row r="362" spans="1:4">
      <c r="A362" s="22"/>
      <c r="B362" s="22"/>
      <c r="C362" s="22"/>
      <c r="D362" s="22"/>
    </row>
    <row r="363" spans="1:4">
      <c r="A363" s="22"/>
      <c r="B363" s="22"/>
      <c r="C363" s="22"/>
      <c r="D363" s="22"/>
    </row>
    <row r="364" spans="1:4">
      <c r="A364" s="22"/>
      <c r="B364" s="22"/>
      <c r="C364" s="22"/>
      <c r="D364" s="22"/>
    </row>
    <row r="365" spans="1:4">
      <c r="A365" s="22"/>
      <c r="B365" s="22"/>
      <c r="C365" s="22"/>
      <c r="D365" s="22"/>
    </row>
    <row r="366" spans="1:4">
      <c r="A366" s="22"/>
      <c r="B366" s="22"/>
      <c r="C366" s="22"/>
      <c r="D366" s="22"/>
    </row>
    <row r="367" spans="1:4">
      <c r="A367" s="22"/>
      <c r="B367" s="22"/>
      <c r="C367" s="22"/>
      <c r="D367" s="22"/>
    </row>
    <row r="368" spans="1:4">
      <c r="A368" s="22"/>
      <c r="B368" s="22"/>
      <c r="C368" s="22"/>
      <c r="D368" s="22"/>
    </row>
    <row r="369" spans="1:4">
      <c r="A369" s="22"/>
      <c r="B369" s="22"/>
      <c r="C369" s="22"/>
      <c r="D369" s="22"/>
    </row>
    <row r="370" spans="1:4">
      <c r="A370" s="22"/>
      <c r="B370" s="22"/>
      <c r="C370" s="22"/>
      <c r="D370" s="22"/>
    </row>
    <row r="371" spans="1:4">
      <c r="A371" s="22"/>
      <c r="B371" s="22"/>
      <c r="C371" s="22"/>
      <c r="D371" s="22"/>
    </row>
    <row r="372" spans="1:4">
      <c r="A372" s="22"/>
      <c r="B372" s="22"/>
      <c r="C372" s="22"/>
      <c r="D372" s="22"/>
    </row>
    <row r="373" spans="1:4">
      <c r="A373" s="22"/>
      <c r="B373" s="22"/>
      <c r="C373" s="22"/>
      <c r="D373" s="22"/>
    </row>
    <row r="374" spans="1:4">
      <c r="A374" s="22"/>
      <c r="B374" s="22"/>
      <c r="C374" s="22"/>
      <c r="D374" s="22"/>
    </row>
    <row r="375" spans="1:4">
      <c r="A375" s="22"/>
      <c r="B375" s="22"/>
      <c r="C375" s="22"/>
      <c r="D375" s="22"/>
    </row>
    <row r="376" spans="1:4">
      <c r="A376" s="22"/>
      <c r="B376" s="22"/>
      <c r="C376" s="22"/>
      <c r="D376" s="22"/>
    </row>
    <row r="377" spans="1:4">
      <c r="A377" s="22"/>
      <c r="B377" s="22"/>
      <c r="C377" s="22"/>
      <c r="D377" s="22"/>
    </row>
    <row r="378" spans="1:4">
      <c r="A378" s="22"/>
      <c r="B378" s="22"/>
      <c r="C378" s="22"/>
      <c r="D378" s="22"/>
    </row>
    <row r="379" spans="1:4">
      <c r="A379" s="22"/>
      <c r="B379" s="22"/>
      <c r="C379" s="22"/>
      <c r="D379" s="22"/>
    </row>
    <row r="380" spans="1:4">
      <c r="A380" s="22"/>
      <c r="B380" s="22"/>
      <c r="C380" s="22"/>
      <c r="D380" s="22"/>
    </row>
    <row r="381" spans="1:4">
      <c r="A381" s="22"/>
      <c r="B381" s="22"/>
      <c r="C381" s="22"/>
      <c r="D381" s="22"/>
    </row>
    <row r="382" spans="1:4">
      <c r="A382" s="22"/>
      <c r="B382" s="22"/>
      <c r="C382" s="22"/>
      <c r="D382" s="22"/>
    </row>
    <row r="383" spans="1:4">
      <c r="A383" s="22"/>
      <c r="B383" s="22"/>
      <c r="C383" s="22"/>
      <c r="D383" s="22"/>
    </row>
    <row r="384" spans="1:4">
      <c r="A384" s="22"/>
      <c r="B384" s="22"/>
      <c r="C384" s="22"/>
      <c r="D384" s="22"/>
    </row>
    <row r="385" spans="1:4">
      <c r="A385" s="22"/>
      <c r="B385" s="22"/>
      <c r="C385" s="22"/>
      <c r="D385" s="22"/>
    </row>
    <row r="386" spans="1:4">
      <c r="A386" s="22"/>
      <c r="B386" s="22"/>
      <c r="C386" s="22"/>
      <c r="D386" s="22"/>
    </row>
    <row r="387" spans="1:4">
      <c r="A387" s="22"/>
      <c r="B387" s="22"/>
      <c r="C387" s="22"/>
      <c r="D387" s="22"/>
    </row>
    <row r="388" spans="1:4">
      <c r="A388" s="22"/>
      <c r="B388" s="22"/>
      <c r="C388" s="22"/>
      <c r="D388" s="22"/>
    </row>
    <row r="389" spans="1:4">
      <c r="A389" s="22"/>
      <c r="B389" s="22"/>
      <c r="C389" s="22"/>
      <c r="D389" s="22"/>
    </row>
    <row r="390" spans="1:4">
      <c r="A390" s="22"/>
      <c r="B390" s="22"/>
      <c r="C390" s="22"/>
      <c r="D390" s="22"/>
    </row>
    <row r="391" spans="1:4">
      <c r="A391" s="22"/>
      <c r="B391" s="22"/>
      <c r="C391" s="22"/>
      <c r="D391" s="22"/>
    </row>
    <row r="392" spans="1:4">
      <c r="A392" s="22"/>
      <c r="B392" s="22"/>
      <c r="C392" s="22"/>
      <c r="D392" s="22"/>
    </row>
    <row r="393" spans="1:4">
      <c r="A393" s="22"/>
      <c r="B393" s="22"/>
      <c r="C393" s="22"/>
      <c r="D393" s="22"/>
    </row>
    <row r="394" spans="1:4">
      <c r="A394" s="22"/>
      <c r="B394" s="22"/>
      <c r="C394" s="22"/>
      <c r="D394" s="22"/>
    </row>
    <row r="395" spans="1:4">
      <c r="A395" s="22"/>
      <c r="B395" s="22"/>
      <c r="C395" s="22"/>
      <c r="D395" s="22"/>
    </row>
    <row r="396" spans="1:4">
      <c r="A396" s="22"/>
      <c r="B396" s="22"/>
      <c r="C396" s="22"/>
      <c r="D396" s="22"/>
    </row>
    <row r="397" spans="1:4">
      <c r="A397" s="22"/>
      <c r="B397" s="22"/>
      <c r="C397" s="22"/>
      <c r="D397" s="22"/>
    </row>
    <row r="398" spans="1:4">
      <c r="A398" s="22"/>
      <c r="B398" s="22"/>
      <c r="C398" s="22"/>
      <c r="D398" s="22"/>
    </row>
    <row r="399" spans="1:4">
      <c r="A399" s="22"/>
      <c r="B399" s="22"/>
      <c r="C399" s="22"/>
      <c r="D399" s="22"/>
    </row>
    <row r="400" spans="1:4">
      <c r="A400" s="22"/>
      <c r="B400" s="22"/>
      <c r="C400" s="22"/>
      <c r="D400" s="22"/>
    </row>
    <row r="401" spans="1:4">
      <c r="A401" s="22"/>
      <c r="B401" s="22"/>
      <c r="C401" s="22"/>
      <c r="D401" s="22"/>
    </row>
    <row r="402" spans="1:4">
      <c r="A402" s="22"/>
      <c r="B402" s="22"/>
      <c r="C402" s="22"/>
      <c r="D402" s="22"/>
    </row>
    <row r="403" spans="1:4">
      <c r="A403" s="22"/>
      <c r="B403" s="22"/>
      <c r="C403" s="22"/>
      <c r="D403" s="22"/>
    </row>
    <row r="404" spans="1:4">
      <c r="A404" s="22"/>
      <c r="B404" s="22"/>
      <c r="C404" s="22"/>
      <c r="D404" s="22"/>
    </row>
    <row r="405" spans="1:4">
      <c r="A405" s="22"/>
      <c r="B405" s="22"/>
      <c r="C405" s="22"/>
      <c r="D405" s="22"/>
    </row>
    <row r="406" spans="1:4">
      <c r="A406" s="22"/>
      <c r="B406" s="22"/>
      <c r="C406" s="22"/>
      <c r="D406" s="22"/>
    </row>
    <row r="407" spans="1:4">
      <c r="A407" s="22"/>
      <c r="B407" s="22"/>
      <c r="C407" s="22"/>
      <c r="D407" s="22"/>
    </row>
    <row r="408" spans="1:4">
      <c r="A408" s="22"/>
      <c r="B408" s="22"/>
      <c r="C408" s="22"/>
      <c r="D408" s="22"/>
    </row>
    <row r="409" spans="1:4">
      <c r="A409" s="22"/>
      <c r="B409" s="22"/>
      <c r="C409" s="22"/>
      <c r="D409" s="22"/>
    </row>
    <row r="410" spans="1:4">
      <c r="A410" s="22"/>
      <c r="B410" s="22"/>
      <c r="C410" s="22"/>
      <c r="D410" s="22"/>
    </row>
    <row r="411" spans="1:4">
      <c r="A411" s="22"/>
      <c r="B411" s="22"/>
      <c r="C411" s="22"/>
      <c r="D411" s="22"/>
    </row>
    <row r="412" spans="1:4">
      <c r="A412" s="22"/>
      <c r="B412" s="22"/>
      <c r="C412" s="22"/>
      <c r="D412" s="22"/>
    </row>
    <row r="413" spans="1:4">
      <c r="A413" s="22"/>
      <c r="B413" s="22"/>
      <c r="C413" s="22"/>
      <c r="D413" s="22"/>
    </row>
    <row r="414" spans="1:4">
      <c r="A414" s="22"/>
      <c r="B414" s="22"/>
      <c r="C414" s="22"/>
      <c r="D414" s="22"/>
    </row>
    <row r="415" spans="1:4">
      <c r="A415" s="22"/>
      <c r="B415" s="22"/>
      <c r="C415" s="22"/>
      <c r="D415" s="22"/>
    </row>
    <row r="416" spans="1:4">
      <c r="A416" s="22"/>
      <c r="B416" s="22"/>
      <c r="C416" s="22"/>
      <c r="D416" s="22"/>
    </row>
    <row r="417" spans="1:4">
      <c r="A417" s="22"/>
      <c r="B417" s="22"/>
      <c r="C417" s="22"/>
      <c r="D417" s="22"/>
    </row>
    <row r="418" spans="1:4">
      <c r="A418" s="22"/>
      <c r="B418" s="22"/>
      <c r="C418" s="22"/>
      <c r="D418" s="22"/>
    </row>
    <row r="419" spans="1:4">
      <c r="A419" s="22"/>
      <c r="B419" s="22"/>
      <c r="C419" s="22"/>
      <c r="D419" s="22"/>
    </row>
    <row r="420" spans="1:4">
      <c r="A420" s="22"/>
      <c r="B420" s="22"/>
      <c r="C420" s="22"/>
      <c r="D420" s="22"/>
    </row>
    <row r="421" spans="1:4">
      <c r="A421" s="22"/>
      <c r="B421" s="22"/>
      <c r="C421" s="22"/>
      <c r="D421" s="22"/>
    </row>
    <row r="422" spans="1:4">
      <c r="A422" s="22"/>
      <c r="B422" s="22"/>
      <c r="C422" s="22"/>
      <c r="D422" s="22"/>
    </row>
    <row r="423" spans="1:4">
      <c r="A423" s="22"/>
      <c r="B423" s="22"/>
      <c r="C423" s="22"/>
      <c r="D423" s="22"/>
    </row>
    <row r="424" spans="1:4">
      <c r="A424" s="22"/>
      <c r="B424" s="22"/>
      <c r="C424" s="22"/>
      <c r="D424" s="22"/>
    </row>
    <row r="425" spans="1:4">
      <c r="A425" s="22"/>
      <c r="B425" s="22"/>
      <c r="C425" s="22"/>
      <c r="D425" s="22"/>
    </row>
    <row r="426" spans="1:4">
      <c r="A426" s="22"/>
      <c r="B426" s="22"/>
      <c r="C426" s="22"/>
      <c r="D426" s="22"/>
    </row>
    <row r="427" spans="1:4">
      <c r="C427" s="22"/>
      <c r="D427" s="22"/>
    </row>
    <row r="428" spans="1:4">
      <c r="C428" s="22"/>
      <c r="D428" s="22"/>
    </row>
    <row r="429" spans="1:4">
      <c r="C429" s="22"/>
      <c r="D429" s="22"/>
    </row>
    <row r="430" spans="1:4">
      <c r="C430" s="22"/>
      <c r="D430" s="22"/>
    </row>
    <row r="431" spans="1:4">
      <c r="C431" s="22"/>
      <c r="D431" s="22"/>
    </row>
    <row r="432" spans="1:4">
      <c r="C432" s="22"/>
      <c r="D432" s="22"/>
    </row>
    <row r="433" spans="3:4">
      <c r="C433" s="22"/>
      <c r="D433" s="22"/>
    </row>
    <row r="434" spans="3:4">
      <c r="C434" s="22"/>
      <c r="D434" s="22"/>
    </row>
    <row r="435" spans="3:4">
      <c r="C435" s="22"/>
      <c r="D435" s="22"/>
    </row>
    <row r="436" spans="3:4">
      <c r="C436" s="22"/>
      <c r="D436" s="22"/>
    </row>
    <row r="437" spans="3:4">
      <c r="C437" s="22"/>
      <c r="D437" s="22"/>
    </row>
    <row r="438" spans="3:4">
      <c r="C438" s="22"/>
      <c r="D438" s="22"/>
    </row>
    <row r="439" spans="3:4">
      <c r="C439" s="22"/>
      <c r="D439" s="22"/>
    </row>
    <row r="440" spans="3:4">
      <c r="C440" s="22"/>
      <c r="D440" s="22"/>
    </row>
    <row r="441" spans="3:4">
      <c r="C441" s="22"/>
      <c r="D441" s="22"/>
    </row>
    <row r="442" spans="3:4">
      <c r="C442" s="22"/>
      <c r="D442" s="22"/>
    </row>
    <row r="443" spans="3:4">
      <c r="C443" s="22"/>
      <c r="D443" s="22"/>
    </row>
    <row r="444" spans="3:4">
      <c r="C444" s="22"/>
      <c r="D444" s="22"/>
    </row>
    <row r="445" spans="3:4">
      <c r="C445" s="22"/>
      <c r="D445" s="22"/>
    </row>
    <row r="446" spans="3:4">
      <c r="C446" s="22"/>
      <c r="D446" s="22"/>
    </row>
    <row r="447" spans="3:4">
      <c r="C447" s="22"/>
      <c r="D447" s="22"/>
    </row>
    <row r="448" spans="3:4">
      <c r="C448" s="22"/>
      <c r="D448" s="22"/>
    </row>
    <row r="449" spans="3:4">
      <c r="C449" s="22"/>
      <c r="D449" s="22"/>
    </row>
    <row r="450" spans="3:4">
      <c r="C450" s="22"/>
      <c r="D450" s="22"/>
    </row>
    <row r="451" spans="3:4">
      <c r="C451" s="22"/>
      <c r="D451" s="22"/>
    </row>
    <row r="452" spans="3:4">
      <c r="C452" s="22"/>
      <c r="D452" s="22"/>
    </row>
    <row r="453" spans="3:4">
      <c r="C453" s="22"/>
      <c r="D453" s="22"/>
    </row>
    <row r="454" spans="3:4">
      <c r="C454" s="22"/>
      <c r="D454" s="22"/>
    </row>
    <row r="455" spans="3:4">
      <c r="C455" s="22"/>
      <c r="D455" s="22"/>
    </row>
    <row r="456" spans="3:4">
      <c r="C456" s="22"/>
      <c r="D456" s="22"/>
    </row>
    <row r="457" spans="3:4">
      <c r="C457" s="22"/>
      <c r="D457" s="22"/>
    </row>
    <row r="458" spans="3:4">
      <c r="C458" s="22"/>
      <c r="D458" s="22"/>
    </row>
    <row r="459" spans="3:4">
      <c r="C459" s="22"/>
      <c r="D459" s="22"/>
    </row>
    <row r="460" spans="3:4">
      <c r="C460" s="22"/>
      <c r="D460" s="22"/>
    </row>
    <row r="461" spans="3:4">
      <c r="C461" s="22"/>
      <c r="D461" s="22"/>
    </row>
    <row r="462" spans="3:4">
      <c r="C462" s="22"/>
      <c r="D462" s="22"/>
    </row>
    <row r="463" spans="3:4">
      <c r="C463" s="22"/>
      <c r="D463" s="22"/>
    </row>
    <row r="464" spans="3:4">
      <c r="C464" s="22"/>
      <c r="D464" s="22"/>
    </row>
    <row r="465" spans="3:4">
      <c r="C465" s="22"/>
      <c r="D465" s="22"/>
    </row>
    <row r="466" spans="3:4">
      <c r="C466" s="22"/>
      <c r="D466" s="22"/>
    </row>
    <row r="467" spans="3:4">
      <c r="C467" s="22"/>
      <c r="D467" s="22"/>
    </row>
    <row r="468" spans="3:4">
      <c r="C468" s="22"/>
      <c r="D468" s="22"/>
    </row>
    <row r="469" spans="3:4">
      <c r="C469" s="22"/>
      <c r="D469" s="22"/>
    </row>
    <row r="470" spans="3:4">
      <c r="C470" s="22"/>
      <c r="D470" s="22"/>
    </row>
    <row r="471" spans="3:4">
      <c r="C471" s="22"/>
      <c r="D471" s="22"/>
    </row>
    <row r="472" spans="3:4">
      <c r="C472" s="22"/>
      <c r="D472" s="22"/>
    </row>
    <row r="473" spans="3:4">
      <c r="C473" s="22"/>
      <c r="D473" s="22"/>
    </row>
    <row r="474" spans="3:4">
      <c r="C474" s="22"/>
      <c r="D474" s="22"/>
    </row>
    <row r="475" spans="3:4">
      <c r="C475" s="22"/>
      <c r="D475" s="22"/>
    </row>
    <row r="476" spans="3:4">
      <c r="C476" s="22"/>
      <c r="D476" s="22"/>
    </row>
    <row r="477" spans="3:4">
      <c r="C477" s="22"/>
      <c r="D477" s="22"/>
    </row>
    <row r="478" spans="3:4">
      <c r="C478" s="22"/>
      <c r="D478" s="22"/>
    </row>
    <row r="479" spans="3:4">
      <c r="C479" s="22"/>
      <c r="D479" s="22"/>
    </row>
    <row r="480" spans="3:4">
      <c r="C480" s="22"/>
      <c r="D480" s="22"/>
    </row>
    <row r="481" spans="3:4">
      <c r="C481" s="22"/>
      <c r="D481" s="22"/>
    </row>
    <row r="482" spans="3:4">
      <c r="C482" s="22"/>
      <c r="D482" s="22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9" sqref="C9:D214"/>
    </sheetView>
  </sheetViews>
  <sheetFormatPr baseColWidth="10" defaultColWidth="8.83203125" defaultRowHeight="15"/>
  <cols>
    <col min="1" max="1" width="8.83203125" style="21"/>
    <col min="2" max="2" width="8.5" style="21" customWidth="1"/>
    <col min="3" max="3" width="8.83203125" style="21"/>
    <col min="4" max="4" width="8.5" style="21" customWidth="1"/>
    <col min="5" max="16384" width="8.83203125" style="21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3" t="s">
        <v>34</v>
      </c>
      <c r="B5" s="23" t="s">
        <v>35</v>
      </c>
      <c r="C5" s="23" t="s">
        <v>34</v>
      </c>
      <c r="D5" s="23" t="s">
        <v>35</v>
      </c>
    </row>
    <row r="6" spans="1:4">
      <c r="A6" s="23" t="s">
        <v>6</v>
      </c>
      <c r="B6" s="23" t="s">
        <v>6</v>
      </c>
      <c r="C6" s="23" t="s">
        <v>6</v>
      </c>
      <c r="D6" s="23" t="s">
        <v>6</v>
      </c>
    </row>
    <row r="7" spans="1:4">
      <c r="A7" s="24">
        <f>AVERAGE(A9:A1000)</f>
        <v>2.621419754854369E-12</v>
      </c>
      <c r="B7" s="23">
        <f>STDEV(A9:A1000)</f>
        <v>1.0640297870891628E-12</v>
      </c>
      <c r="C7" s="24">
        <f>AVERAGE(C9:C1000)</f>
        <v>-3.152767810679611E-11</v>
      </c>
      <c r="D7" s="23">
        <f>STDEV(C9:C1000)</f>
        <v>2.8964426069292177E-12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2">
        <v>6.82121E-13</v>
      </c>
      <c r="B9" s="22">
        <v>0.31201790000000001</v>
      </c>
      <c r="C9" s="22">
        <v>-2.7284840000000001E-11</v>
      </c>
      <c r="D9" s="22">
        <v>0.31101800000000002</v>
      </c>
    </row>
    <row r="10" spans="1:4">
      <c r="A10" s="22">
        <v>3.1832310000000001E-12</v>
      </c>
      <c r="B10" s="22">
        <v>0.99605699999999997</v>
      </c>
      <c r="C10" s="22">
        <v>-3.2969180000000002E-11</v>
      </c>
      <c r="D10" s="22">
        <v>0.99405670000000002</v>
      </c>
    </row>
    <row r="11" spans="1:4">
      <c r="A11" s="22">
        <v>1.591616E-12</v>
      </c>
      <c r="B11" s="22">
        <v>1.4010800000000001</v>
      </c>
      <c r="C11" s="22">
        <v>-3.3878679999999998E-11</v>
      </c>
      <c r="D11" s="22">
        <v>1.3990800000000001</v>
      </c>
    </row>
    <row r="12" spans="1:4">
      <c r="A12" s="22">
        <v>1.591616E-12</v>
      </c>
      <c r="B12" s="22">
        <v>1.8091029999999999</v>
      </c>
      <c r="C12" s="22">
        <v>-3.2059689999999999E-11</v>
      </c>
      <c r="D12" s="22">
        <v>1.8081039999999999</v>
      </c>
    </row>
    <row r="13" spans="1:4">
      <c r="A13" s="22">
        <v>3.4106050000000001E-12</v>
      </c>
      <c r="B13" s="22">
        <v>2.2131270000000001</v>
      </c>
      <c r="C13" s="22">
        <v>-3.5015550000000002E-11</v>
      </c>
      <c r="D13" s="22">
        <v>2.214127</v>
      </c>
    </row>
    <row r="14" spans="1:4">
      <c r="A14" s="22">
        <v>3.1832310000000001E-12</v>
      </c>
      <c r="B14" s="22">
        <v>2.6191499999999999</v>
      </c>
      <c r="C14" s="22">
        <v>-3.5925039999999999E-11</v>
      </c>
      <c r="D14" s="22">
        <v>2.61815</v>
      </c>
    </row>
    <row r="15" spans="1:4">
      <c r="A15" s="22">
        <v>1.136868E-12</v>
      </c>
      <c r="B15" s="22">
        <v>3.0231729999999999</v>
      </c>
      <c r="C15" s="22">
        <v>-3.0240700000000001E-11</v>
      </c>
      <c r="D15" s="22">
        <v>3.0251730000000001</v>
      </c>
    </row>
    <row r="16" spans="1:4">
      <c r="A16" s="22">
        <v>3.4106050000000001E-12</v>
      </c>
      <c r="B16" s="22">
        <v>3.4281959999999998</v>
      </c>
      <c r="C16" s="22">
        <v>-2.9331199999999998E-11</v>
      </c>
      <c r="D16" s="22">
        <v>3.4321969999999999</v>
      </c>
    </row>
    <row r="17" spans="1:4">
      <c r="A17" s="22">
        <v>2.2737369999999998E-12</v>
      </c>
      <c r="B17" s="22">
        <v>3.8332199999999998</v>
      </c>
      <c r="C17" s="22">
        <v>-3.5242919999999998E-11</v>
      </c>
      <c r="D17" s="22">
        <v>3.8382200000000002</v>
      </c>
    </row>
    <row r="18" spans="1:4">
      <c r="A18" s="22">
        <v>2.2737369999999998E-12</v>
      </c>
      <c r="B18" s="22">
        <v>4.2392430000000001</v>
      </c>
      <c r="C18" s="22">
        <v>-3.0695449999999998E-11</v>
      </c>
      <c r="D18" s="22">
        <v>4.244243</v>
      </c>
    </row>
    <row r="19" spans="1:4">
      <c r="A19" s="22">
        <v>2.2737369999999998E-12</v>
      </c>
      <c r="B19" s="22">
        <v>4.644266</v>
      </c>
      <c r="C19" s="22">
        <v>-3.0468070000000003E-11</v>
      </c>
      <c r="D19" s="22">
        <v>4.6632670000000003</v>
      </c>
    </row>
    <row r="20" spans="1:4">
      <c r="A20" s="22">
        <v>1.364242E-12</v>
      </c>
      <c r="B20" s="22">
        <v>5.0502890000000003</v>
      </c>
      <c r="C20" s="22">
        <v>-2.887646E-11</v>
      </c>
      <c r="D20" s="22">
        <v>5.0672899999999998</v>
      </c>
    </row>
    <row r="21" spans="1:4">
      <c r="A21" s="22">
        <v>2.50111E-12</v>
      </c>
      <c r="B21" s="22">
        <v>5.4563119999999996</v>
      </c>
      <c r="C21" s="22">
        <v>-2.6147969999999999E-11</v>
      </c>
      <c r="D21" s="22">
        <v>5.4733130000000001</v>
      </c>
    </row>
    <row r="22" spans="1:4">
      <c r="A22" s="22">
        <v>3.4106050000000001E-12</v>
      </c>
      <c r="B22" s="22">
        <v>5.8603350000000001</v>
      </c>
      <c r="C22" s="22">
        <v>-3.2741809999999999E-11</v>
      </c>
      <c r="D22" s="22">
        <v>5.8803359999999998</v>
      </c>
    </row>
    <row r="23" spans="1:4">
      <c r="A23" s="22">
        <v>3.1832310000000001E-12</v>
      </c>
      <c r="B23" s="22">
        <v>6.2663580000000003</v>
      </c>
      <c r="C23" s="22">
        <v>-3.3878679999999998E-11</v>
      </c>
      <c r="D23" s="22">
        <v>6.2873599999999996</v>
      </c>
    </row>
    <row r="24" spans="1:4">
      <c r="A24" s="22">
        <v>2.2737369999999998E-12</v>
      </c>
      <c r="B24" s="22">
        <v>6.6713810000000002</v>
      </c>
      <c r="C24" s="22">
        <v>-3.0695449999999998E-11</v>
      </c>
      <c r="D24" s="22">
        <v>6.6943830000000002</v>
      </c>
    </row>
    <row r="25" spans="1:4">
      <c r="A25" s="22">
        <v>2.2737369999999998E-12</v>
      </c>
      <c r="B25" s="22">
        <v>7.0764050000000003</v>
      </c>
      <c r="C25" s="22">
        <v>-3.0468070000000003E-11</v>
      </c>
      <c r="D25" s="22">
        <v>7.1014059999999999</v>
      </c>
    </row>
    <row r="26" spans="1:4">
      <c r="A26" s="22">
        <v>1.591616E-12</v>
      </c>
      <c r="B26" s="22">
        <v>7.4814280000000002</v>
      </c>
      <c r="C26" s="22">
        <v>-2.6375350000000001E-11</v>
      </c>
      <c r="D26" s="22">
        <v>7.5074300000000003</v>
      </c>
    </row>
    <row r="27" spans="1:4">
      <c r="A27" s="22">
        <v>1.364242E-12</v>
      </c>
      <c r="B27" s="22">
        <v>7.8864510000000001</v>
      </c>
      <c r="C27" s="22">
        <v>-3.1832309999999997E-11</v>
      </c>
      <c r="D27" s="22">
        <v>7.914453</v>
      </c>
    </row>
    <row r="28" spans="1:4">
      <c r="A28" s="22">
        <v>2.2737369999999998E-12</v>
      </c>
      <c r="B28" s="22">
        <v>8.2934750000000008</v>
      </c>
      <c r="C28" s="22">
        <v>-2.819434E-11</v>
      </c>
      <c r="D28" s="22">
        <v>8.322476</v>
      </c>
    </row>
    <row r="29" spans="1:4">
      <c r="A29" s="22">
        <v>1.136868E-12</v>
      </c>
      <c r="B29" s="22">
        <v>8.7084980000000005</v>
      </c>
      <c r="C29" s="22">
        <v>-2.751221E-11</v>
      </c>
      <c r="D29" s="22">
        <v>8.7294990000000006</v>
      </c>
    </row>
    <row r="30" spans="1:4">
      <c r="A30" s="22">
        <v>3.6379789999999996E-12</v>
      </c>
      <c r="B30" s="22">
        <v>9.1135210000000004</v>
      </c>
      <c r="C30" s="22">
        <v>-3.5925039999999999E-11</v>
      </c>
      <c r="D30" s="22">
        <v>9.1365230000000004</v>
      </c>
    </row>
    <row r="31" spans="1:4">
      <c r="A31" s="22">
        <v>2.9558579999999999E-12</v>
      </c>
      <c r="B31" s="22">
        <v>9.5195450000000008</v>
      </c>
      <c r="C31" s="22">
        <v>-3.2059689999999999E-11</v>
      </c>
      <c r="D31" s="22">
        <v>9.5445460000000004</v>
      </c>
    </row>
    <row r="32" spans="1:4">
      <c r="A32" s="22">
        <v>2.2737369999999998E-12</v>
      </c>
      <c r="B32" s="22">
        <v>9.9265679999999996</v>
      </c>
      <c r="C32" s="22">
        <v>-3.4560799999999998E-11</v>
      </c>
      <c r="D32" s="22">
        <v>9.9505689999999998</v>
      </c>
    </row>
    <row r="33" spans="1:4">
      <c r="A33" s="22">
        <v>1.136868E-12</v>
      </c>
      <c r="B33" s="22">
        <v>10.333589999999999</v>
      </c>
      <c r="C33" s="22">
        <v>-3.2059689999999999E-11</v>
      </c>
      <c r="D33" s="22">
        <v>10.355589999999999</v>
      </c>
    </row>
    <row r="34" spans="1:4">
      <c r="A34" s="22">
        <v>4.3200999999999997E-12</v>
      </c>
      <c r="B34" s="22">
        <v>10.73761</v>
      </c>
      <c r="C34" s="22">
        <v>-3.5015550000000002E-11</v>
      </c>
      <c r="D34" s="22">
        <v>10.76262</v>
      </c>
    </row>
    <row r="35" spans="1:4">
      <c r="A35" s="22">
        <v>1.591616E-12</v>
      </c>
      <c r="B35" s="22">
        <v>11.14364</v>
      </c>
      <c r="C35" s="22">
        <v>-3.2059689999999999E-11</v>
      </c>
      <c r="D35" s="22">
        <v>11.169639999999999</v>
      </c>
    </row>
    <row r="36" spans="1:4">
      <c r="A36" s="22">
        <v>3.6379789999999996E-12</v>
      </c>
      <c r="B36" s="22">
        <v>11.549659999999999</v>
      </c>
      <c r="C36" s="22">
        <v>-3.0240700000000001E-11</v>
      </c>
      <c r="D36" s="22">
        <v>11.64667</v>
      </c>
    </row>
    <row r="37" spans="1:4">
      <c r="A37" s="22">
        <v>1.591616E-12</v>
      </c>
      <c r="B37" s="22">
        <v>11.95468</v>
      </c>
      <c r="C37" s="22">
        <v>-2.5465849999999999E-11</v>
      </c>
      <c r="D37" s="22">
        <v>12.05369</v>
      </c>
    </row>
    <row r="38" spans="1:4">
      <c r="A38" s="22">
        <v>3.1832310000000001E-12</v>
      </c>
      <c r="B38" s="22">
        <v>12.35971</v>
      </c>
      <c r="C38" s="22">
        <v>-2.9103829999999999E-11</v>
      </c>
      <c r="D38" s="22">
        <v>12.49071</v>
      </c>
    </row>
    <row r="39" spans="1:4">
      <c r="A39" s="22">
        <v>3.4106050000000001E-12</v>
      </c>
      <c r="B39" s="22">
        <v>12.76473</v>
      </c>
      <c r="C39" s="22">
        <v>-2.819434E-11</v>
      </c>
      <c r="D39" s="22">
        <v>12.903740000000001</v>
      </c>
    </row>
    <row r="40" spans="1:4">
      <c r="A40" s="22">
        <v>2.9558579999999999E-12</v>
      </c>
      <c r="B40" s="22">
        <v>13.169750000000001</v>
      </c>
      <c r="C40" s="22">
        <v>-2.7966960000000001E-11</v>
      </c>
      <c r="D40" s="22">
        <v>13.308759999999999</v>
      </c>
    </row>
    <row r="41" spans="1:4">
      <c r="A41" s="22">
        <v>2.0463629999999999E-12</v>
      </c>
      <c r="B41" s="22">
        <v>13.574780000000001</v>
      </c>
      <c r="C41" s="22">
        <v>-2.887646E-11</v>
      </c>
      <c r="D41" s="22">
        <v>13.71278</v>
      </c>
    </row>
    <row r="42" spans="1:4">
      <c r="A42" s="22">
        <v>2.50111E-12</v>
      </c>
      <c r="B42" s="22">
        <v>13.979799999999999</v>
      </c>
      <c r="C42" s="22">
        <v>-3.0240700000000001E-11</v>
      </c>
      <c r="D42" s="22">
        <v>14.120810000000001</v>
      </c>
    </row>
    <row r="43" spans="1:4">
      <c r="A43" s="22">
        <v>2.50111E-12</v>
      </c>
      <c r="B43" s="22">
        <v>14.384819999999999</v>
      </c>
      <c r="C43" s="22">
        <v>-3.410605E-11</v>
      </c>
      <c r="D43" s="22">
        <v>14.52683</v>
      </c>
    </row>
    <row r="44" spans="1:4">
      <c r="A44" s="22">
        <v>2.2737369999999998E-12</v>
      </c>
      <c r="B44" s="22">
        <v>14.789849999999999</v>
      </c>
      <c r="C44" s="22">
        <v>-3.1604940000000001E-11</v>
      </c>
      <c r="D44" s="22">
        <v>14.93885</v>
      </c>
    </row>
    <row r="45" spans="1:4">
      <c r="A45" s="22">
        <v>2.0463629999999999E-12</v>
      </c>
      <c r="B45" s="22">
        <v>15.19387</v>
      </c>
      <c r="C45" s="22">
        <v>-2.9331199999999998E-11</v>
      </c>
      <c r="D45" s="22">
        <v>15.34388</v>
      </c>
    </row>
    <row r="46" spans="1:4">
      <c r="A46" s="22">
        <v>2.50111E-12</v>
      </c>
      <c r="B46" s="22">
        <v>15.59789</v>
      </c>
      <c r="C46" s="22">
        <v>-3.1604940000000001E-11</v>
      </c>
      <c r="D46" s="22">
        <v>15.7559</v>
      </c>
    </row>
    <row r="47" spans="1:4">
      <c r="A47" s="22">
        <v>1.136868E-12</v>
      </c>
      <c r="B47" s="22">
        <v>16.003920000000001</v>
      </c>
      <c r="C47" s="22">
        <v>-2.955858E-11</v>
      </c>
      <c r="D47" s="22">
        <v>16.166920000000001</v>
      </c>
    </row>
    <row r="48" spans="1:4">
      <c r="A48" s="22">
        <v>9.0949469999999998E-13</v>
      </c>
      <c r="B48" s="22">
        <v>16.408940000000001</v>
      </c>
      <c r="C48" s="22">
        <v>-3.2741809999999999E-11</v>
      </c>
      <c r="D48" s="22">
        <v>16.574950000000001</v>
      </c>
    </row>
    <row r="49" spans="1:4">
      <c r="A49" s="22">
        <v>3.4106050000000001E-12</v>
      </c>
      <c r="B49" s="22">
        <v>16.813960000000002</v>
      </c>
      <c r="C49" s="22">
        <v>-3.410605E-11</v>
      </c>
      <c r="D49" s="22">
        <v>16.985969999999998</v>
      </c>
    </row>
    <row r="50" spans="1:4">
      <c r="A50" s="22">
        <v>2.9558579999999999E-12</v>
      </c>
      <c r="B50" s="22">
        <v>17.218990000000002</v>
      </c>
      <c r="C50" s="22">
        <v>-3.2059689999999999E-11</v>
      </c>
      <c r="D50" s="22">
        <v>17.405999999999999</v>
      </c>
    </row>
    <row r="51" spans="1:4">
      <c r="A51" s="22">
        <v>2.2737369999999998E-12</v>
      </c>
      <c r="B51" s="22">
        <v>17.62501</v>
      </c>
      <c r="C51" s="22">
        <v>-3.4560799999999998E-11</v>
      </c>
      <c r="D51" s="22">
        <v>17.813020000000002</v>
      </c>
    </row>
    <row r="52" spans="1:4">
      <c r="A52" s="22">
        <v>2.50111E-12</v>
      </c>
      <c r="B52" s="22">
        <v>18.029029999999999</v>
      </c>
      <c r="C52" s="22">
        <v>-3.1150189999999997E-11</v>
      </c>
      <c r="D52" s="22">
        <v>18.229040000000001</v>
      </c>
    </row>
    <row r="53" spans="1:4">
      <c r="A53" s="22">
        <v>2.2737369999999998E-12</v>
      </c>
      <c r="B53" s="22">
        <v>18.43505</v>
      </c>
      <c r="C53" s="22">
        <v>-3.0468070000000003E-11</v>
      </c>
      <c r="D53" s="22">
        <v>18.63607</v>
      </c>
    </row>
    <row r="54" spans="1:4">
      <c r="A54" s="22">
        <v>2.0463629999999999E-12</v>
      </c>
      <c r="B54" s="22">
        <v>18.839079999999999</v>
      </c>
      <c r="C54" s="22">
        <v>-3.0468070000000003E-11</v>
      </c>
      <c r="D54" s="22">
        <v>19.056090000000001</v>
      </c>
    </row>
    <row r="55" spans="1:4">
      <c r="A55" s="22">
        <v>2.0463629999999999E-12</v>
      </c>
      <c r="B55" s="22">
        <v>19.2441</v>
      </c>
      <c r="C55" s="22">
        <v>-3.5697670000000003E-11</v>
      </c>
      <c r="D55" s="22">
        <v>19.462109999999999</v>
      </c>
    </row>
    <row r="56" spans="1:4">
      <c r="A56" s="22">
        <v>3.8653519999999998E-12</v>
      </c>
      <c r="B56" s="22">
        <v>19.64912</v>
      </c>
      <c r="C56" s="22">
        <v>-3.2514439999999997E-11</v>
      </c>
      <c r="D56" s="22">
        <v>19.86814</v>
      </c>
    </row>
    <row r="57" spans="1:4">
      <c r="A57" s="22">
        <v>4.5474739999999997E-12</v>
      </c>
      <c r="B57" s="22">
        <v>20.055150000000001</v>
      </c>
      <c r="C57" s="22">
        <v>-3.1150189999999997E-11</v>
      </c>
      <c r="D57" s="22">
        <v>20.273160000000001</v>
      </c>
    </row>
    <row r="58" spans="1:4">
      <c r="A58" s="22">
        <v>1.364242E-12</v>
      </c>
      <c r="B58" s="22">
        <v>20.460170000000002</v>
      </c>
      <c r="C58" s="22">
        <v>-3.0240700000000001E-11</v>
      </c>
      <c r="D58" s="22">
        <v>20.68018</v>
      </c>
    </row>
    <row r="59" spans="1:4">
      <c r="A59" s="22">
        <v>1.364242E-12</v>
      </c>
      <c r="B59" s="22">
        <v>20.865189999999998</v>
      </c>
      <c r="C59" s="22">
        <v>-3.1377569999999999E-11</v>
      </c>
      <c r="D59" s="22">
        <v>21.087209999999999</v>
      </c>
    </row>
    <row r="60" spans="1:4">
      <c r="A60" s="22">
        <v>2.0463629999999999E-12</v>
      </c>
      <c r="B60" s="22">
        <v>21.272220000000001</v>
      </c>
      <c r="C60" s="22">
        <v>-3.0240700000000001E-11</v>
      </c>
      <c r="D60" s="22">
        <v>21.496230000000001</v>
      </c>
    </row>
    <row r="61" spans="1:4">
      <c r="A61" s="22">
        <v>2.50111E-12</v>
      </c>
      <c r="B61" s="22">
        <v>21.67624</v>
      </c>
      <c r="C61" s="22">
        <v>-2.955858E-11</v>
      </c>
      <c r="D61" s="22">
        <v>21.90325</v>
      </c>
    </row>
    <row r="62" spans="1:4">
      <c r="A62" s="22">
        <v>2.2737369999999998E-12</v>
      </c>
      <c r="B62" s="22">
        <v>22.082260000000002</v>
      </c>
      <c r="C62" s="22">
        <v>-2.887646E-11</v>
      </c>
      <c r="D62" s="22">
        <v>22.309280000000001</v>
      </c>
    </row>
    <row r="63" spans="1:4">
      <c r="A63" s="22">
        <v>-2.2737369999999998E-13</v>
      </c>
      <c r="B63" s="22">
        <v>22.48629</v>
      </c>
      <c r="C63" s="22">
        <v>-2.819434E-11</v>
      </c>
      <c r="D63" s="22">
        <v>22.7163</v>
      </c>
    </row>
    <row r="64" spans="1:4">
      <c r="A64" s="22">
        <v>3.1832310000000001E-12</v>
      </c>
      <c r="B64" s="22">
        <v>22.892309999999998</v>
      </c>
      <c r="C64" s="22">
        <v>-3.1150189999999997E-11</v>
      </c>
      <c r="D64" s="22">
        <v>23.122319999999998</v>
      </c>
    </row>
    <row r="65" spans="1:4">
      <c r="A65" s="22">
        <v>2.50111E-12</v>
      </c>
      <c r="B65" s="22">
        <v>23.299330000000001</v>
      </c>
      <c r="C65" s="22">
        <v>-2.955858E-11</v>
      </c>
      <c r="D65" s="22">
        <v>23.555350000000001</v>
      </c>
    </row>
    <row r="66" spans="1:4">
      <c r="A66" s="22">
        <v>3.1832310000000001E-12</v>
      </c>
      <c r="B66" s="22">
        <v>23.70336</v>
      </c>
      <c r="C66" s="22">
        <v>-3.2059689999999999E-11</v>
      </c>
      <c r="D66" s="22">
        <v>23.960370000000001</v>
      </c>
    </row>
    <row r="67" spans="1:4">
      <c r="A67" s="22">
        <v>3.1832310000000001E-12</v>
      </c>
      <c r="B67" s="22">
        <v>24.10838</v>
      </c>
      <c r="C67" s="22">
        <v>-3.0013329999999998E-11</v>
      </c>
      <c r="D67" s="22">
        <v>24.366389999999999</v>
      </c>
    </row>
    <row r="68" spans="1:4">
      <c r="A68" s="22">
        <v>4.3200999999999997E-12</v>
      </c>
      <c r="B68" s="22">
        <v>24.516400000000001</v>
      </c>
      <c r="C68" s="22">
        <v>-3.3878679999999998E-11</v>
      </c>
      <c r="D68" s="22">
        <v>24.773420000000002</v>
      </c>
    </row>
    <row r="69" spans="1:4">
      <c r="A69" s="22">
        <v>2.0463629999999999E-12</v>
      </c>
      <c r="B69" s="22">
        <v>24.922429999999999</v>
      </c>
      <c r="C69" s="22">
        <v>-3.1150189999999997E-11</v>
      </c>
      <c r="D69" s="22">
        <v>25.181439999999998</v>
      </c>
    </row>
    <row r="70" spans="1:4">
      <c r="A70" s="22">
        <v>5.0022209999999998E-12</v>
      </c>
      <c r="B70" s="22">
        <v>25.327449999999999</v>
      </c>
      <c r="C70" s="22">
        <v>-2.660272E-11</v>
      </c>
      <c r="D70" s="22">
        <v>25.588460000000001</v>
      </c>
    </row>
    <row r="71" spans="1:4">
      <c r="A71" s="22">
        <v>3.4106050000000001E-12</v>
      </c>
      <c r="B71" s="22">
        <v>25.733470000000001</v>
      </c>
      <c r="C71" s="22">
        <v>-3.1377569999999999E-11</v>
      </c>
      <c r="D71" s="22">
        <v>25.994489999999999</v>
      </c>
    </row>
    <row r="72" spans="1:4">
      <c r="A72" s="22">
        <v>1.364242E-12</v>
      </c>
      <c r="B72" s="22">
        <v>26.138490000000001</v>
      </c>
      <c r="C72" s="22">
        <v>-2.7966960000000001E-11</v>
      </c>
      <c r="D72" s="22">
        <v>26.400510000000001</v>
      </c>
    </row>
    <row r="73" spans="1:4">
      <c r="A73" s="22">
        <v>2.2737369999999998E-12</v>
      </c>
      <c r="B73" s="22">
        <v>26.543520000000001</v>
      </c>
      <c r="C73" s="22">
        <v>-3.8198780000000001E-11</v>
      </c>
      <c r="D73" s="22">
        <v>26.80753</v>
      </c>
    </row>
    <row r="74" spans="1:4">
      <c r="A74" s="22">
        <v>2.0463629999999999E-12</v>
      </c>
      <c r="B74" s="22">
        <v>26.949539999999999</v>
      </c>
      <c r="C74" s="22">
        <v>-3.2969180000000002E-11</v>
      </c>
      <c r="D74" s="22">
        <v>27.213560000000001</v>
      </c>
    </row>
    <row r="75" spans="1:4">
      <c r="A75" s="22">
        <v>2.50111E-12</v>
      </c>
      <c r="B75" s="22">
        <v>27.354559999999999</v>
      </c>
      <c r="C75" s="22">
        <v>-3.342393E-11</v>
      </c>
      <c r="D75" s="22">
        <v>27.621580000000002</v>
      </c>
    </row>
    <row r="76" spans="1:4">
      <c r="A76" s="22">
        <v>3.8653519999999998E-12</v>
      </c>
      <c r="B76" s="22">
        <v>27.759589999999999</v>
      </c>
      <c r="C76" s="22">
        <v>-3.5015550000000002E-11</v>
      </c>
      <c r="D76" s="22">
        <v>28.044599999999999</v>
      </c>
    </row>
    <row r="77" spans="1:4">
      <c r="A77" s="22">
        <v>1.136868E-12</v>
      </c>
      <c r="B77" s="22">
        <v>28.165610000000001</v>
      </c>
      <c r="C77" s="22">
        <v>-3.0240700000000001E-11</v>
      </c>
      <c r="D77" s="22">
        <v>28.452629999999999</v>
      </c>
    </row>
    <row r="78" spans="1:4">
      <c r="A78" s="22">
        <v>2.9558579999999999E-12</v>
      </c>
      <c r="B78" s="22">
        <v>28.571629999999999</v>
      </c>
      <c r="C78" s="22">
        <v>-2.9331199999999998E-11</v>
      </c>
      <c r="D78" s="22">
        <v>28.859649999999998</v>
      </c>
    </row>
    <row r="79" spans="1:4">
      <c r="A79" s="22">
        <v>1.591616E-12</v>
      </c>
      <c r="B79" s="22">
        <v>28.975660000000001</v>
      </c>
      <c r="C79" s="22">
        <v>-3.2514439999999997E-11</v>
      </c>
      <c r="D79" s="22">
        <v>29.26867</v>
      </c>
    </row>
    <row r="80" spans="1:4">
      <c r="A80" s="22">
        <v>3.4106050000000001E-12</v>
      </c>
      <c r="B80" s="22">
        <v>29.37968</v>
      </c>
      <c r="C80" s="22">
        <v>-3.2514439999999997E-11</v>
      </c>
      <c r="D80" s="22">
        <v>29.6877</v>
      </c>
    </row>
    <row r="81" spans="1:4">
      <c r="A81" s="22">
        <v>4.7748469999999999E-12</v>
      </c>
      <c r="B81" s="22">
        <v>29.784700000000001</v>
      </c>
      <c r="C81" s="22">
        <v>-3.2969180000000002E-11</v>
      </c>
      <c r="D81" s="22">
        <v>30.094719999999999</v>
      </c>
    </row>
    <row r="82" spans="1:4">
      <c r="A82" s="22">
        <v>3.1832310000000001E-12</v>
      </c>
      <c r="B82" s="22">
        <v>30.189730000000001</v>
      </c>
      <c r="C82" s="22">
        <v>-2.5693230000000001E-11</v>
      </c>
      <c r="D82" s="22">
        <v>30.50074</v>
      </c>
    </row>
    <row r="83" spans="1:4">
      <c r="A83" s="22">
        <v>3.6379789999999996E-12</v>
      </c>
      <c r="B83" s="22">
        <v>30.594750000000001</v>
      </c>
      <c r="C83" s="22">
        <v>-3.342393E-11</v>
      </c>
      <c r="D83" s="22">
        <v>30.907769999999999</v>
      </c>
    </row>
    <row r="84" spans="1:4">
      <c r="A84" s="22">
        <v>2.9558579999999999E-12</v>
      </c>
      <c r="B84" s="22">
        <v>31.000769999999999</v>
      </c>
      <c r="C84" s="22">
        <v>-3.5242919999999998E-11</v>
      </c>
      <c r="D84" s="22">
        <v>31.313790000000001</v>
      </c>
    </row>
    <row r="85" spans="1:4">
      <c r="A85" s="22">
        <v>2.9558579999999999E-12</v>
      </c>
      <c r="B85" s="22">
        <v>31.405799999999999</v>
      </c>
      <c r="C85" s="22">
        <v>-2.9103829999999999E-11</v>
      </c>
      <c r="D85" s="22">
        <v>31.72081</v>
      </c>
    </row>
    <row r="86" spans="1:4">
      <c r="A86" s="22">
        <v>2.9558579999999999E-12</v>
      </c>
      <c r="B86" s="22">
        <v>31.81082</v>
      </c>
      <c r="C86" s="22">
        <v>-3.410605E-11</v>
      </c>
      <c r="D86" s="22">
        <v>32.164839999999998</v>
      </c>
    </row>
    <row r="87" spans="1:4">
      <c r="A87" s="22">
        <v>2.9558579999999999E-12</v>
      </c>
      <c r="B87" s="22">
        <v>32.21584</v>
      </c>
      <c r="C87" s="22">
        <v>-2.6147969999999999E-11</v>
      </c>
      <c r="D87" s="22">
        <v>32.572859999999999</v>
      </c>
    </row>
    <row r="88" spans="1:4">
      <c r="A88" s="22">
        <v>1.591616E-12</v>
      </c>
      <c r="B88" s="22">
        <v>32.620869999999996</v>
      </c>
      <c r="C88" s="22">
        <v>-3.2741809999999999E-11</v>
      </c>
      <c r="D88" s="22">
        <v>32.979889999999997</v>
      </c>
    </row>
    <row r="89" spans="1:4">
      <c r="A89" s="22">
        <v>5.0022209999999998E-12</v>
      </c>
      <c r="B89" s="22">
        <v>33.025889999999997</v>
      </c>
      <c r="C89" s="22">
        <v>-3.933565E-11</v>
      </c>
      <c r="D89" s="22">
        <v>33.385910000000003</v>
      </c>
    </row>
    <row r="90" spans="1:4">
      <c r="A90" s="22">
        <v>3.4106050000000001E-12</v>
      </c>
      <c r="B90" s="22">
        <v>33.42991</v>
      </c>
      <c r="C90" s="22">
        <v>-3.1150189999999997E-11</v>
      </c>
      <c r="D90" s="22">
        <v>33.792929999999998</v>
      </c>
    </row>
    <row r="91" spans="1:4">
      <c r="A91" s="22">
        <v>2.2737369999999998E-12</v>
      </c>
      <c r="B91" s="22">
        <v>33.834940000000003</v>
      </c>
      <c r="C91" s="22">
        <v>-2.819434E-11</v>
      </c>
      <c r="D91" s="22">
        <v>34.199959999999997</v>
      </c>
    </row>
    <row r="92" spans="1:4">
      <c r="A92" s="22">
        <v>2.2737369999999998E-12</v>
      </c>
      <c r="B92" s="22">
        <v>34.238959999999999</v>
      </c>
      <c r="C92" s="22">
        <v>-3.2969180000000002E-11</v>
      </c>
      <c r="D92" s="22">
        <v>34.60698</v>
      </c>
    </row>
    <row r="93" spans="1:4">
      <c r="A93" s="22">
        <v>1.591616E-12</v>
      </c>
      <c r="B93" s="22">
        <v>34.644979999999997</v>
      </c>
      <c r="C93" s="22">
        <v>-3.4333420000000003E-11</v>
      </c>
      <c r="D93" s="22">
        <v>35.012999999999998</v>
      </c>
    </row>
    <row r="94" spans="1:4">
      <c r="A94" s="22">
        <v>4.5474739999999997E-12</v>
      </c>
      <c r="B94" s="22">
        <v>35.049999999999997</v>
      </c>
      <c r="C94" s="22">
        <v>-2.819434E-11</v>
      </c>
      <c r="D94" s="22">
        <v>35.418030000000002</v>
      </c>
    </row>
    <row r="95" spans="1:4">
      <c r="A95" s="22">
        <v>3.8653519999999998E-12</v>
      </c>
      <c r="B95" s="22">
        <v>35.456029999999998</v>
      </c>
      <c r="C95" s="22">
        <v>-3.2741809999999999E-11</v>
      </c>
      <c r="D95" s="22">
        <v>35.825049999999997</v>
      </c>
    </row>
    <row r="96" spans="1:4">
      <c r="A96" s="22">
        <v>1.591616E-12</v>
      </c>
      <c r="B96" s="22">
        <v>35.861049999999999</v>
      </c>
      <c r="C96" s="22">
        <v>-3.410605E-11</v>
      </c>
      <c r="D96" s="22">
        <v>36.231070000000003</v>
      </c>
    </row>
    <row r="97" spans="1:4">
      <c r="A97" s="22">
        <v>2.0463629999999999E-12</v>
      </c>
      <c r="B97" s="22">
        <v>36.265070000000001</v>
      </c>
      <c r="C97" s="22">
        <v>-2.7284840000000001E-11</v>
      </c>
      <c r="D97" s="22">
        <v>36.636099999999999</v>
      </c>
    </row>
    <row r="98" spans="1:4">
      <c r="A98" s="22">
        <v>2.9558579999999999E-12</v>
      </c>
      <c r="B98" s="22">
        <v>36.670099999999998</v>
      </c>
      <c r="C98" s="22">
        <v>-3.2741809999999999E-11</v>
      </c>
      <c r="D98" s="22">
        <v>37.043120000000002</v>
      </c>
    </row>
    <row r="99" spans="1:4">
      <c r="A99" s="22">
        <v>3.1832310000000001E-12</v>
      </c>
      <c r="B99" s="22">
        <v>37.074120000000001</v>
      </c>
      <c r="C99" s="22">
        <v>-2.7739589999999999E-11</v>
      </c>
      <c r="D99" s="22">
        <v>37.451140000000002</v>
      </c>
    </row>
    <row r="100" spans="1:4">
      <c r="A100" s="22">
        <v>3.6379789999999996E-12</v>
      </c>
      <c r="B100" s="22">
        <v>37.480139999999999</v>
      </c>
      <c r="C100" s="22">
        <v>-3.7061910000000003E-11</v>
      </c>
      <c r="D100" s="22">
        <v>37.870170000000002</v>
      </c>
    </row>
    <row r="101" spans="1:4">
      <c r="A101" s="22">
        <v>2.50111E-12</v>
      </c>
      <c r="B101" s="22">
        <v>37.884169999999997</v>
      </c>
      <c r="C101" s="22">
        <v>-2.4328980000000001E-11</v>
      </c>
      <c r="D101" s="22">
        <v>38.27919</v>
      </c>
    </row>
    <row r="102" spans="1:4">
      <c r="A102" s="22">
        <v>3.1832310000000001E-12</v>
      </c>
      <c r="B102" s="22">
        <v>38.290190000000003</v>
      </c>
      <c r="C102" s="22">
        <v>-3.3196559999999997E-11</v>
      </c>
      <c r="D102" s="22">
        <v>38.686210000000003</v>
      </c>
    </row>
    <row r="103" spans="1:4">
      <c r="A103" s="22">
        <v>3.1832310000000001E-12</v>
      </c>
      <c r="B103" s="22">
        <v>38.694209999999998</v>
      </c>
      <c r="C103" s="22">
        <v>-3.4333420000000003E-11</v>
      </c>
      <c r="D103" s="22">
        <v>39.092239999999997</v>
      </c>
    </row>
    <row r="104" spans="1:4">
      <c r="A104" s="22">
        <v>3.1832310000000001E-12</v>
      </c>
      <c r="B104" s="22">
        <v>39.099240000000002</v>
      </c>
      <c r="C104" s="22">
        <v>-3.2969180000000002E-11</v>
      </c>
      <c r="D104" s="22">
        <v>39.52026</v>
      </c>
    </row>
    <row r="105" spans="1:4">
      <c r="A105" s="22">
        <v>4.5474739999999997E-12</v>
      </c>
      <c r="B105" s="22">
        <v>39.504260000000002</v>
      </c>
      <c r="C105" s="22">
        <v>-3.0013329999999998E-11</v>
      </c>
      <c r="D105" s="22">
        <v>39.928280000000001</v>
      </c>
    </row>
    <row r="106" spans="1:4">
      <c r="A106" s="22">
        <v>1.364242E-12</v>
      </c>
      <c r="B106" s="22">
        <v>39.91028</v>
      </c>
      <c r="C106" s="22">
        <v>-3.410605E-11</v>
      </c>
      <c r="D106" s="22">
        <v>40.337310000000002</v>
      </c>
    </row>
    <row r="107" spans="1:4">
      <c r="A107" s="22">
        <v>2.50111E-12</v>
      </c>
      <c r="B107" s="22">
        <v>40.315309999999997</v>
      </c>
      <c r="C107" s="22">
        <v>-2.9103829999999999E-11</v>
      </c>
      <c r="D107" s="22">
        <v>40.74333</v>
      </c>
    </row>
    <row r="108" spans="1:4">
      <c r="A108" s="22">
        <v>2.2737369999999998E-12</v>
      </c>
      <c r="B108" s="22">
        <v>40.720329999999997</v>
      </c>
      <c r="C108" s="22">
        <v>-3.1832309999999997E-11</v>
      </c>
      <c r="D108" s="22">
        <v>41.158349999999999</v>
      </c>
    </row>
    <row r="109" spans="1:4">
      <c r="A109" s="22">
        <v>2.0463629999999999E-12</v>
      </c>
      <c r="B109" s="22">
        <v>41.125349999999997</v>
      </c>
      <c r="C109" s="22">
        <v>-3.2741809999999999E-11</v>
      </c>
      <c r="D109" s="22">
        <v>41.565379999999998</v>
      </c>
    </row>
    <row r="110" spans="1:4">
      <c r="A110" s="22">
        <v>3.1832310000000001E-12</v>
      </c>
      <c r="B110" s="22">
        <v>41.530380000000001</v>
      </c>
      <c r="C110" s="22">
        <v>-3.1604940000000001E-11</v>
      </c>
      <c r="D110" s="22">
        <v>41.982399999999998</v>
      </c>
    </row>
    <row r="111" spans="1:4">
      <c r="A111" s="22">
        <v>3.8653519999999998E-12</v>
      </c>
      <c r="B111" s="22">
        <v>41.934399999999997</v>
      </c>
      <c r="C111" s="22">
        <v>-2.955858E-11</v>
      </c>
      <c r="D111" s="22">
        <v>42.388420000000004</v>
      </c>
    </row>
    <row r="112" spans="1:4">
      <c r="A112" s="22">
        <v>3.1832310000000001E-12</v>
      </c>
      <c r="B112" s="22">
        <v>42.339419999999997</v>
      </c>
      <c r="C112" s="22">
        <v>-3.2741809999999999E-11</v>
      </c>
      <c r="D112" s="22">
        <v>42.795450000000002</v>
      </c>
    </row>
    <row r="113" spans="1:4">
      <c r="A113" s="22">
        <v>2.9558579999999999E-12</v>
      </c>
      <c r="B113" s="22">
        <v>42.744439999999997</v>
      </c>
      <c r="C113" s="22">
        <v>-3.4560799999999998E-11</v>
      </c>
      <c r="D113" s="22">
        <v>43.203470000000003</v>
      </c>
    </row>
    <row r="114" spans="1:4">
      <c r="A114" s="22">
        <v>3.1832310000000001E-12</v>
      </c>
      <c r="B114" s="22">
        <v>43.149470000000001</v>
      </c>
      <c r="C114" s="22">
        <v>-3.0468070000000003E-11</v>
      </c>
      <c r="D114" s="22">
        <v>43.608490000000003</v>
      </c>
    </row>
    <row r="115" spans="1:4">
      <c r="A115" s="22">
        <v>2.9558579999999999E-12</v>
      </c>
      <c r="B115" s="22">
        <v>43.553489999999996</v>
      </c>
      <c r="C115" s="22">
        <v>-3.4333420000000003E-11</v>
      </c>
      <c r="D115" s="22">
        <v>44.015520000000002</v>
      </c>
    </row>
    <row r="116" spans="1:4">
      <c r="A116" s="22">
        <v>9.0949469999999998E-13</v>
      </c>
      <c r="B116" s="22">
        <v>43.959510000000002</v>
      </c>
      <c r="C116" s="22">
        <v>-3.4560799999999998E-11</v>
      </c>
      <c r="D116" s="22">
        <v>44.42154</v>
      </c>
    </row>
    <row r="117" spans="1:4">
      <c r="A117" s="22">
        <v>2.0463629999999999E-12</v>
      </c>
      <c r="B117" s="22">
        <v>44.36354</v>
      </c>
      <c r="C117" s="22">
        <v>-2.9103829999999999E-11</v>
      </c>
      <c r="D117" s="22">
        <v>44.827559999999998</v>
      </c>
    </row>
    <row r="118" spans="1:4">
      <c r="A118" s="22">
        <v>3.6379789999999996E-12</v>
      </c>
      <c r="B118" s="22">
        <v>44.769559999999998</v>
      </c>
      <c r="C118" s="22">
        <v>-2.5693230000000001E-11</v>
      </c>
      <c r="D118" s="22">
        <v>45.234589999999997</v>
      </c>
    </row>
    <row r="119" spans="1:4">
      <c r="A119" s="22">
        <v>2.50111E-12</v>
      </c>
      <c r="B119" s="22">
        <v>45.174579999999999</v>
      </c>
      <c r="C119" s="22">
        <v>-3.8198780000000001E-11</v>
      </c>
      <c r="D119" s="22">
        <v>45.63861</v>
      </c>
    </row>
    <row r="120" spans="1:4">
      <c r="A120" s="22">
        <v>2.2737369999999998E-12</v>
      </c>
      <c r="B120" s="22">
        <v>45.578609999999998</v>
      </c>
      <c r="C120" s="22">
        <v>-3.5925039999999999E-11</v>
      </c>
      <c r="D120" s="22">
        <v>46.044629999999998</v>
      </c>
    </row>
    <row r="121" spans="1:4">
      <c r="A121" s="22">
        <v>2.9558579999999999E-12</v>
      </c>
      <c r="B121" s="22">
        <v>45.983629999999998</v>
      </c>
      <c r="C121" s="22">
        <v>-3.1832309999999997E-11</v>
      </c>
      <c r="D121" s="22">
        <v>46.451659999999997</v>
      </c>
    </row>
    <row r="122" spans="1:4">
      <c r="A122" s="22">
        <v>3.4106050000000001E-12</v>
      </c>
      <c r="B122" s="22">
        <v>46.387650000000001</v>
      </c>
      <c r="C122" s="22">
        <v>-3.3196559999999997E-11</v>
      </c>
      <c r="D122" s="22">
        <v>46.856679999999997</v>
      </c>
    </row>
    <row r="123" spans="1:4">
      <c r="A123" s="22">
        <v>2.9558579999999999E-12</v>
      </c>
      <c r="B123" s="22">
        <v>46.792679999999997</v>
      </c>
      <c r="C123" s="22">
        <v>-3.2514439999999997E-11</v>
      </c>
      <c r="D123" s="22">
        <v>47.261699999999998</v>
      </c>
    </row>
    <row r="124" spans="1:4">
      <c r="A124" s="22">
        <v>2.9558579999999999E-12</v>
      </c>
      <c r="B124" s="22">
        <v>47.197699999999998</v>
      </c>
      <c r="C124" s="22">
        <v>-3.1150189999999997E-11</v>
      </c>
      <c r="D124" s="22">
        <v>47.666730000000001</v>
      </c>
    </row>
    <row r="125" spans="1:4">
      <c r="A125" s="22">
        <v>3.8653519999999998E-12</v>
      </c>
      <c r="B125" s="22">
        <v>47.60472</v>
      </c>
      <c r="C125" s="22">
        <v>-2.5693230000000001E-11</v>
      </c>
      <c r="D125" s="22">
        <v>48.073749999999997</v>
      </c>
    </row>
    <row r="126" spans="1:4">
      <c r="A126" s="22">
        <v>3.8653519999999998E-12</v>
      </c>
      <c r="B126" s="22">
        <v>48.009749999999997</v>
      </c>
      <c r="C126" s="22">
        <v>-3.4333420000000003E-11</v>
      </c>
      <c r="D126" s="22">
        <v>48.48077</v>
      </c>
    </row>
    <row r="127" spans="1:4">
      <c r="A127" s="22">
        <v>3.6379789999999996E-12</v>
      </c>
      <c r="B127" s="22">
        <v>48.414769999999997</v>
      </c>
      <c r="C127" s="22">
        <v>-3.0240700000000001E-11</v>
      </c>
      <c r="D127" s="22">
        <v>48.888800000000003</v>
      </c>
    </row>
    <row r="128" spans="1:4">
      <c r="A128" s="22">
        <v>2.50111E-12</v>
      </c>
      <c r="B128" s="22">
        <v>48.819789999999998</v>
      </c>
      <c r="C128" s="22">
        <v>-3.1604940000000001E-11</v>
      </c>
      <c r="D128" s="22">
        <v>49.295819999999999</v>
      </c>
    </row>
    <row r="129" spans="1:4">
      <c r="A129" s="22">
        <v>3.1832310000000001E-12</v>
      </c>
      <c r="B129" s="22">
        <v>49.223820000000003</v>
      </c>
      <c r="C129" s="22">
        <v>-3.4560799999999998E-11</v>
      </c>
      <c r="D129" s="22">
        <v>49.702840000000002</v>
      </c>
    </row>
    <row r="130" spans="1:4">
      <c r="A130" s="22">
        <v>4.3200999999999997E-12</v>
      </c>
      <c r="B130" s="22">
        <v>49.629840000000002</v>
      </c>
      <c r="C130" s="22">
        <v>-3.0468070000000003E-11</v>
      </c>
      <c r="D130" s="22">
        <v>50.111870000000003</v>
      </c>
    </row>
    <row r="131" spans="1:4">
      <c r="A131" s="22">
        <v>2.0463629999999999E-12</v>
      </c>
      <c r="B131" s="22">
        <v>50.033859999999997</v>
      </c>
      <c r="C131" s="22">
        <v>-3.3196559999999997E-11</v>
      </c>
      <c r="D131" s="22">
        <v>50.517890000000001</v>
      </c>
    </row>
    <row r="132" spans="1:4">
      <c r="A132" s="22">
        <v>1.364242E-12</v>
      </c>
      <c r="B132" s="22">
        <v>50.43788</v>
      </c>
      <c r="C132" s="22">
        <v>-3.3196559999999997E-11</v>
      </c>
      <c r="D132" s="22">
        <v>50.924909999999997</v>
      </c>
    </row>
    <row r="133" spans="1:4">
      <c r="A133" s="22">
        <v>2.9558579999999999E-12</v>
      </c>
      <c r="B133" s="22">
        <v>50.842910000000003</v>
      </c>
      <c r="C133" s="22">
        <v>-3.4333420000000003E-11</v>
      </c>
      <c r="D133" s="22">
        <v>51.332940000000001</v>
      </c>
    </row>
    <row r="134" spans="1:4">
      <c r="A134" s="22">
        <v>4.5474739999999997E-12</v>
      </c>
      <c r="B134" s="22">
        <v>51.247929999999997</v>
      </c>
      <c r="C134" s="22">
        <v>-2.887646E-11</v>
      </c>
      <c r="D134" s="22">
        <v>51.747959999999999</v>
      </c>
    </row>
    <row r="135" spans="1:4">
      <c r="A135" s="22">
        <v>4.5474739999999997E-12</v>
      </c>
      <c r="B135" s="22">
        <v>51.652949999999997</v>
      </c>
      <c r="C135" s="22">
        <v>-2.7739589999999999E-11</v>
      </c>
      <c r="D135" s="22">
        <v>52.15598</v>
      </c>
    </row>
    <row r="136" spans="1:4">
      <c r="A136" s="22">
        <v>2.50111E-12</v>
      </c>
      <c r="B136" s="22">
        <v>52.059980000000003</v>
      </c>
      <c r="C136" s="22">
        <v>-3.3878679999999998E-11</v>
      </c>
      <c r="D136" s="22">
        <v>52.569009999999999</v>
      </c>
    </row>
    <row r="137" spans="1:4">
      <c r="A137" s="22">
        <v>4.7748469999999999E-12</v>
      </c>
      <c r="B137" s="22">
        <v>52.463999999999999</v>
      </c>
      <c r="C137" s="22">
        <v>-3.342393E-11</v>
      </c>
      <c r="D137" s="22">
        <v>52.974029999999999</v>
      </c>
    </row>
    <row r="138" spans="1:4">
      <c r="A138" s="22">
        <v>1.364242E-12</v>
      </c>
      <c r="B138" s="22">
        <v>52.870019999999997</v>
      </c>
      <c r="C138" s="22">
        <v>-3.410605E-11</v>
      </c>
      <c r="D138" s="22">
        <v>53.431060000000002</v>
      </c>
    </row>
    <row r="139" spans="1:4">
      <c r="A139" s="22">
        <v>1.364242E-12</v>
      </c>
      <c r="B139" s="22">
        <v>53.276049999999998</v>
      </c>
      <c r="C139" s="22">
        <v>-2.5011100000000001E-11</v>
      </c>
      <c r="D139" s="22">
        <v>53.844079999999998</v>
      </c>
    </row>
    <row r="140" spans="1:4">
      <c r="A140" s="22">
        <v>2.9558579999999999E-12</v>
      </c>
      <c r="B140" s="22">
        <v>53.680070000000001</v>
      </c>
      <c r="C140" s="22">
        <v>-2.6147969999999999E-11</v>
      </c>
      <c r="D140" s="22">
        <v>54.251100000000001</v>
      </c>
    </row>
    <row r="141" spans="1:4">
      <c r="A141" s="22">
        <v>3.1832310000000001E-12</v>
      </c>
      <c r="B141" s="22">
        <v>54.085090000000001</v>
      </c>
      <c r="C141" s="22">
        <v>-3.2969180000000002E-11</v>
      </c>
      <c r="D141" s="22">
        <v>54.65813</v>
      </c>
    </row>
    <row r="142" spans="1:4">
      <c r="A142" s="22">
        <v>1.591616E-12</v>
      </c>
      <c r="B142" s="22">
        <v>54.490119999999997</v>
      </c>
      <c r="C142" s="22">
        <v>-3.0013329999999998E-11</v>
      </c>
      <c r="D142" s="22">
        <v>55.062150000000003</v>
      </c>
    </row>
    <row r="143" spans="1:4">
      <c r="A143" s="22">
        <v>1.591616E-12</v>
      </c>
      <c r="B143" s="22">
        <v>54.895139999999998</v>
      </c>
      <c r="C143" s="22">
        <v>-3.4333420000000003E-11</v>
      </c>
      <c r="D143" s="22">
        <v>55.488169999999997</v>
      </c>
    </row>
    <row r="144" spans="1:4">
      <c r="A144" s="22">
        <v>2.50111E-12</v>
      </c>
      <c r="B144" s="22">
        <v>55.300159999999998</v>
      </c>
      <c r="C144" s="22">
        <v>-3.342393E-11</v>
      </c>
      <c r="D144" s="22">
        <v>55.894199999999998</v>
      </c>
    </row>
    <row r="145" spans="1:4">
      <c r="A145" s="22">
        <v>2.2737369999999998E-12</v>
      </c>
      <c r="B145" s="22">
        <v>55.706189999999999</v>
      </c>
      <c r="C145" s="22">
        <v>-3.0468070000000003E-11</v>
      </c>
      <c r="D145" s="22">
        <v>56.299219999999998</v>
      </c>
    </row>
    <row r="146" spans="1:4">
      <c r="A146" s="22">
        <v>2.0463629999999999E-12</v>
      </c>
      <c r="B146" s="22">
        <v>56.113210000000002</v>
      </c>
      <c r="C146" s="22">
        <v>-3.2741809999999999E-11</v>
      </c>
      <c r="D146" s="22">
        <v>56.707239999999999</v>
      </c>
    </row>
    <row r="147" spans="1:4">
      <c r="A147" s="22">
        <v>1.364242E-12</v>
      </c>
      <c r="B147" s="22">
        <v>56.518230000000003</v>
      </c>
      <c r="C147" s="22">
        <v>-3.2514439999999997E-11</v>
      </c>
      <c r="D147" s="22">
        <v>57.11327</v>
      </c>
    </row>
    <row r="148" spans="1:4">
      <c r="A148" s="22">
        <v>3.6379789999999996E-12</v>
      </c>
      <c r="B148" s="22">
        <v>56.922260000000001</v>
      </c>
      <c r="C148" s="22">
        <v>-3.2741809999999999E-11</v>
      </c>
      <c r="D148" s="22">
        <v>57.51829</v>
      </c>
    </row>
    <row r="149" spans="1:4">
      <c r="A149" s="22">
        <v>2.2737369999999998E-12</v>
      </c>
      <c r="B149" s="22">
        <v>57.328279999999999</v>
      </c>
      <c r="C149" s="22">
        <v>-3.79714E-11</v>
      </c>
      <c r="D149" s="22">
        <v>57.925310000000003</v>
      </c>
    </row>
    <row r="150" spans="1:4">
      <c r="A150" s="22">
        <v>2.50111E-12</v>
      </c>
      <c r="B150" s="22">
        <v>57.734299999999998</v>
      </c>
      <c r="C150" s="22">
        <v>-3.1604940000000001E-11</v>
      </c>
      <c r="D150" s="22">
        <v>58.332340000000002</v>
      </c>
    </row>
    <row r="151" spans="1:4">
      <c r="A151" s="22">
        <v>2.50111E-12</v>
      </c>
      <c r="B151" s="22">
        <v>58.138330000000003</v>
      </c>
      <c r="C151" s="22">
        <v>-2.6375350000000001E-11</v>
      </c>
      <c r="D151" s="22">
        <v>58.73836</v>
      </c>
    </row>
    <row r="152" spans="1:4">
      <c r="A152" s="22">
        <v>3.4106050000000001E-12</v>
      </c>
      <c r="B152" s="22">
        <v>58.543349999999997</v>
      </c>
      <c r="C152" s="22">
        <v>-3.4333420000000003E-11</v>
      </c>
      <c r="D152" s="22">
        <v>59.144379999999998</v>
      </c>
    </row>
    <row r="153" spans="1:4">
      <c r="A153" s="22">
        <v>1.136868E-12</v>
      </c>
      <c r="B153" s="22">
        <v>58.948369999999997</v>
      </c>
      <c r="C153" s="22">
        <v>-3.6607159999999999E-11</v>
      </c>
      <c r="D153" s="22">
        <v>59.549410000000002</v>
      </c>
    </row>
    <row r="154" spans="1:4">
      <c r="A154" s="22">
        <v>2.50111E-12</v>
      </c>
      <c r="B154" s="22">
        <v>59.353389999999997</v>
      </c>
      <c r="C154" s="22">
        <v>-2.683009E-11</v>
      </c>
      <c r="D154" s="22">
        <v>59.956429999999997</v>
      </c>
    </row>
    <row r="155" spans="1:4">
      <c r="A155" s="22">
        <v>3.6379789999999996E-12</v>
      </c>
      <c r="B155" s="22">
        <v>59.758420000000001</v>
      </c>
      <c r="C155" s="22">
        <v>-3.3196559999999997E-11</v>
      </c>
      <c r="D155" s="22">
        <v>60.36345</v>
      </c>
    </row>
    <row r="156" spans="1:4">
      <c r="A156" s="22">
        <v>4.5474739999999997E-12</v>
      </c>
      <c r="B156" s="22">
        <v>60.164439999999999</v>
      </c>
      <c r="C156" s="22">
        <v>-2.7739589999999999E-11</v>
      </c>
      <c r="D156" s="22">
        <v>60.769480000000001</v>
      </c>
    </row>
    <row r="157" spans="1:4">
      <c r="A157" s="22">
        <v>3.6379789999999996E-12</v>
      </c>
      <c r="B157" s="22">
        <v>60.569459999999999</v>
      </c>
      <c r="C157" s="22">
        <v>-3.0695449999999998E-11</v>
      </c>
      <c r="D157" s="22">
        <v>61.1755</v>
      </c>
    </row>
    <row r="158" spans="1:4">
      <c r="A158" s="22">
        <v>1.591616E-12</v>
      </c>
      <c r="B158" s="22">
        <v>60.975490000000001</v>
      </c>
      <c r="C158" s="22">
        <v>-3.2741809999999999E-11</v>
      </c>
      <c r="D158" s="22">
        <v>61.58052</v>
      </c>
    </row>
    <row r="159" spans="1:4">
      <c r="A159" s="22">
        <v>4.7748469999999999E-12</v>
      </c>
      <c r="B159" s="22">
        <v>61.379510000000003</v>
      </c>
      <c r="C159" s="22">
        <v>-3.6379790000000003E-11</v>
      </c>
      <c r="D159" s="22">
        <v>61.986550000000001</v>
      </c>
    </row>
    <row r="160" spans="1:4">
      <c r="A160" s="22">
        <v>3.8653519999999998E-12</v>
      </c>
      <c r="B160" s="22">
        <v>61.784529999999997</v>
      </c>
      <c r="C160" s="22">
        <v>-3.6379790000000003E-11</v>
      </c>
      <c r="D160" s="22">
        <v>62.392569999999999</v>
      </c>
    </row>
    <row r="161" spans="1:4">
      <c r="A161" s="22">
        <v>9.0949469999999998E-13</v>
      </c>
      <c r="B161" s="22">
        <v>62.18956</v>
      </c>
      <c r="C161" s="22">
        <v>-2.887646E-11</v>
      </c>
      <c r="D161" s="22">
        <v>62.799590000000002</v>
      </c>
    </row>
    <row r="162" spans="1:4">
      <c r="A162" s="22">
        <v>2.50111E-12</v>
      </c>
      <c r="B162" s="22">
        <v>62.596580000000003</v>
      </c>
      <c r="C162" s="22">
        <v>-2.887646E-11</v>
      </c>
      <c r="D162" s="22">
        <v>63.211620000000003</v>
      </c>
    </row>
    <row r="163" spans="1:4">
      <c r="A163" s="22">
        <v>3.6379789999999996E-12</v>
      </c>
      <c r="B163" s="22">
        <v>63.001600000000003</v>
      </c>
      <c r="C163" s="22">
        <v>-3.0468070000000003E-11</v>
      </c>
      <c r="D163" s="22">
        <v>63.631639999999997</v>
      </c>
    </row>
    <row r="164" spans="1:4">
      <c r="A164" s="22">
        <v>2.50111E-12</v>
      </c>
      <c r="B164" s="22">
        <v>63.407629999999997</v>
      </c>
      <c r="C164" s="22">
        <v>-2.8649080000000001E-11</v>
      </c>
      <c r="D164" s="22">
        <v>64.048659999999998</v>
      </c>
    </row>
    <row r="165" spans="1:4">
      <c r="A165" s="22">
        <v>2.2737369999999998E-13</v>
      </c>
      <c r="B165" s="22">
        <v>63.813650000000003</v>
      </c>
      <c r="C165" s="22">
        <v>-3.1604940000000001E-11</v>
      </c>
      <c r="D165" s="22">
        <v>64.455690000000004</v>
      </c>
    </row>
    <row r="166" spans="1:4">
      <c r="A166" s="22">
        <v>2.0463629999999999E-12</v>
      </c>
      <c r="B166" s="22">
        <v>64.217669999999998</v>
      </c>
      <c r="C166" s="22">
        <v>-3.2059689999999999E-11</v>
      </c>
      <c r="D166" s="22">
        <v>64.862710000000007</v>
      </c>
    </row>
    <row r="167" spans="1:4">
      <c r="A167" s="22">
        <v>2.50111E-12</v>
      </c>
      <c r="B167" s="22">
        <v>64.623699999999999</v>
      </c>
      <c r="C167" s="22">
        <v>-2.887646E-11</v>
      </c>
      <c r="D167" s="22">
        <v>65.280730000000005</v>
      </c>
    </row>
    <row r="168" spans="1:4">
      <c r="A168" s="22">
        <v>2.0463629999999999E-12</v>
      </c>
      <c r="B168" s="22">
        <v>65.029719999999998</v>
      </c>
      <c r="C168" s="22">
        <v>-3.1832309999999997E-11</v>
      </c>
      <c r="D168" s="22">
        <v>65.695760000000007</v>
      </c>
    </row>
    <row r="169" spans="1:4">
      <c r="A169" s="22">
        <v>1.136868E-12</v>
      </c>
      <c r="B169" s="22">
        <v>65.434740000000005</v>
      </c>
      <c r="C169" s="22">
        <v>-3.6379790000000003E-11</v>
      </c>
      <c r="D169" s="22">
        <v>66.101780000000005</v>
      </c>
    </row>
    <row r="170" spans="1:4">
      <c r="A170" s="22">
        <v>3.6379789999999996E-12</v>
      </c>
      <c r="B170" s="22">
        <v>65.838769999999997</v>
      </c>
      <c r="C170" s="22">
        <v>-2.955858E-11</v>
      </c>
      <c r="D170" s="22">
        <v>66.511799999999994</v>
      </c>
    </row>
    <row r="171" spans="1:4">
      <c r="A171" s="22">
        <v>3.6379789999999996E-12</v>
      </c>
      <c r="B171" s="22">
        <v>66.243790000000004</v>
      </c>
      <c r="C171" s="22">
        <v>-3.1377569999999999E-11</v>
      </c>
      <c r="D171" s="22">
        <v>66.923829999999995</v>
      </c>
    </row>
    <row r="172" spans="1:4">
      <c r="A172" s="22">
        <v>3.1832310000000001E-12</v>
      </c>
      <c r="B172" s="22">
        <v>66.647810000000007</v>
      </c>
      <c r="C172" s="22">
        <v>-3.1377569999999999E-11</v>
      </c>
      <c r="D172" s="22">
        <v>67.341849999999994</v>
      </c>
    </row>
    <row r="173" spans="1:4">
      <c r="A173" s="22">
        <v>2.50111E-12</v>
      </c>
      <c r="B173" s="22">
        <v>67.052840000000003</v>
      </c>
      <c r="C173" s="22">
        <v>-3.2514439999999997E-11</v>
      </c>
      <c r="D173" s="22">
        <v>67.75488</v>
      </c>
    </row>
    <row r="174" spans="1:4">
      <c r="A174" s="22">
        <v>2.0463629999999999E-12</v>
      </c>
      <c r="B174" s="22">
        <v>67.456860000000006</v>
      </c>
      <c r="C174" s="22">
        <v>-3.7289279999999999E-11</v>
      </c>
      <c r="D174" s="22">
        <v>68.160899999999998</v>
      </c>
    </row>
    <row r="175" spans="1:4">
      <c r="A175" s="22">
        <v>3.4106050000000001E-12</v>
      </c>
      <c r="B175" s="22">
        <v>67.862880000000004</v>
      </c>
      <c r="C175" s="22">
        <v>-3.0013329999999998E-11</v>
      </c>
      <c r="D175" s="22">
        <v>68.566919999999996</v>
      </c>
    </row>
    <row r="176" spans="1:4">
      <c r="A176" s="22">
        <v>2.2737369999999998E-12</v>
      </c>
      <c r="B176" s="22">
        <v>68.268900000000002</v>
      </c>
      <c r="C176" s="22">
        <v>-2.955858E-11</v>
      </c>
      <c r="D176" s="22">
        <v>68.972949999999997</v>
      </c>
    </row>
    <row r="177" spans="1:4">
      <c r="A177" s="22">
        <v>2.9558579999999999E-12</v>
      </c>
      <c r="B177" s="22">
        <v>68.672929999999994</v>
      </c>
      <c r="C177" s="22">
        <v>-3.0468070000000003E-11</v>
      </c>
      <c r="D177" s="22">
        <v>69.378969999999995</v>
      </c>
    </row>
    <row r="178" spans="1:4">
      <c r="A178" s="22">
        <v>3.8653519999999998E-12</v>
      </c>
      <c r="B178" s="22">
        <v>69.077950000000001</v>
      </c>
      <c r="C178" s="22">
        <v>-3.0695449999999998E-11</v>
      </c>
      <c r="D178" s="22">
        <v>69.784989999999993</v>
      </c>
    </row>
    <row r="179" spans="1:4">
      <c r="A179" s="22">
        <v>6.82121E-13</v>
      </c>
      <c r="B179" s="22">
        <v>69.483969999999999</v>
      </c>
      <c r="C179" s="22">
        <v>-3.1604940000000001E-11</v>
      </c>
      <c r="D179" s="22">
        <v>70.191010000000006</v>
      </c>
    </row>
    <row r="180" spans="1:4">
      <c r="A180" s="22">
        <v>2.2737369999999998E-12</v>
      </c>
      <c r="B180" s="22">
        <v>69.888000000000005</v>
      </c>
      <c r="C180" s="22">
        <v>-3.4333420000000003E-11</v>
      </c>
      <c r="D180" s="22">
        <v>70.597040000000007</v>
      </c>
    </row>
    <row r="181" spans="1:4">
      <c r="A181" s="22">
        <v>2.0463629999999999E-12</v>
      </c>
      <c r="B181" s="22">
        <v>70.295019999999994</v>
      </c>
      <c r="C181" s="22">
        <v>-3.410605E-11</v>
      </c>
      <c r="D181" s="22">
        <v>71.001059999999995</v>
      </c>
    </row>
    <row r="182" spans="1:4">
      <c r="A182" s="22">
        <v>3.8653519999999998E-12</v>
      </c>
      <c r="B182" s="22">
        <v>70.701040000000006</v>
      </c>
      <c r="C182" s="22">
        <v>-2.7966960000000001E-11</v>
      </c>
      <c r="D182" s="22">
        <v>71.407079999999993</v>
      </c>
    </row>
    <row r="183" spans="1:4">
      <c r="A183" s="22">
        <v>1.364242E-12</v>
      </c>
      <c r="B183" s="22">
        <v>71.106070000000003</v>
      </c>
      <c r="C183" s="22">
        <v>-2.955858E-11</v>
      </c>
      <c r="D183" s="22">
        <v>71.814109999999999</v>
      </c>
    </row>
    <row r="184" spans="1:4">
      <c r="A184" s="22">
        <v>2.2737369999999998E-13</v>
      </c>
      <c r="B184" s="22">
        <v>71.511089999999996</v>
      </c>
      <c r="C184" s="22">
        <v>-3.1604940000000001E-11</v>
      </c>
      <c r="D184" s="22">
        <v>72.219130000000007</v>
      </c>
    </row>
    <row r="185" spans="1:4">
      <c r="A185" s="22">
        <v>2.50111E-12</v>
      </c>
      <c r="B185" s="22">
        <v>71.915109999999999</v>
      </c>
      <c r="C185" s="22">
        <v>-3.0468070000000003E-11</v>
      </c>
      <c r="D185" s="22">
        <v>72.62415</v>
      </c>
    </row>
    <row r="186" spans="1:4">
      <c r="A186" s="22">
        <v>2.2737369999999998E-12</v>
      </c>
      <c r="B186" s="22">
        <v>72.320139999999995</v>
      </c>
      <c r="C186" s="22">
        <v>-3.342393E-11</v>
      </c>
      <c r="D186" s="22">
        <v>73.029179999999997</v>
      </c>
    </row>
    <row r="187" spans="1:4">
      <c r="A187" s="22">
        <v>2.2737369999999998E-12</v>
      </c>
      <c r="B187" s="22">
        <v>72.726159999999993</v>
      </c>
      <c r="C187" s="22">
        <v>-2.887646E-11</v>
      </c>
      <c r="D187" s="22">
        <v>73.436199999999999</v>
      </c>
    </row>
    <row r="188" spans="1:4">
      <c r="A188" s="22">
        <v>3.8653519999999998E-12</v>
      </c>
      <c r="B188" s="22">
        <v>73.132180000000005</v>
      </c>
      <c r="C188" s="22">
        <v>-3.2969180000000002E-11</v>
      </c>
      <c r="D188" s="22">
        <v>73.842219999999998</v>
      </c>
    </row>
    <row r="189" spans="1:4">
      <c r="A189" s="22">
        <v>2.9558579999999999E-12</v>
      </c>
      <c r="B189" s="22">
        <v>73.538210000000007</v>
      </c>
      <c r="C189" s="22">
        <v>-3.1832309999999997E-11</v>
      </c>
      <c r="D189" s="22">
        <v>74.248249999999999</v>
      </c>
    </row>
    <row r="190" spans="1:4">
      <c r="A190" s="22">
        <v>2.0463629999999999E-12</v>
      </c>
      <c r="B190" s="22">
        <v>73.942229999999995</v>
      </c>
      <c r="C190" s="22">
        <v>-2.9331199999999998E-11</v>
      </c>
      <c r="D190" s="22">
        <v>74.654269999999997</v>
      </c>
    </row>
    <row r="191" spans="1:4">
      <c r="A191" s="22">
        <v>9.0949469999999998E-13</v>
      </c>
      <c r="B191" s="22">
        <v>74.346249999999998</v>
      </c>
      <c r="C191" s="22">
        <v>-3.2514439999999997E-11</v>
      </c>
      <c r="D191" s="22">
        <v>75.059290000000004</v>
      </c>
    </row>
    <row r="192" spans="1:4">
      <c r="A192" s="22">
        <v>2.9558579999999999E-12</v>
      </c>
      <c r="B192" s="22">
        <v>74.752279999999999</v>
      </c>
      <c r="C192" s="22">
        <v>-2.3874239999999999E-11</v>
      </c>
      <c r="D192" s="22">
        <v>75.464320000000001</v>
      </c>
    </row>
    <row r="193" spans="1:4">
      <c r="A193" s="22">
        <v>5.0022209999999998E-12</v>
      </c>
      <c r="B193" s="22">
        <v>75.158299999999997</v>
      </c>
      <c r="C193" s="22">
        <v>-3.4560799999999998E-11</v>
      </c>
      <c r="D193" s="22">
        <v>75.870339999999999</v>
      </c>
    </row>
    <row r="194" spans="1:4">
      <c r="A194" s="22">
        <v>3.6379789999999996E-12</v>
      </c>
      <c r="B194" s="22">
        <v>75.563320000000004</v>
      </c>
      <c r="C194" s="22">
        <v>-3.1150189999999997E-11</v>
      </c>
      <c r="D194" s="22">
        <v>76.276359999999997</v>
      </c>
    </row>
    <row r="195" spans="1:4">
      <c r="A195" s="22">
        <v>2.2737369999999998E-13</v>
      </c>
      <c r="B195" s="22">
        <v>75.967349999999996</v>
      </c>
      <c r="C195" s="22">
        <v>-3.1604940000000001E-11</v>
      </c>
      <c r="D195" s="22">
        <v>76.683390000000003</v>
      </c>
    </row>
    <row r="196" spans="1:4">
      <c r="A196" s="22">
        <v>3.4106050000000001E-12</v>
      </c>
      <c r="B196" s="22">
        <v>76.372370000000004</v>
      </c>
      <c r="C196" s="22">
        <v>-2.955858E-11</v>
      </c>
      <c r="D196" s="22">
        <v>77.089410000000001</v>
      </c>
    </row>
    <row r="197" spans="1:4">
      <c r="A197" s="22">
        <v>2.50111E-12</v>
      </c>
      <c r="B197" s="22">
        <v>76.780389999999997</v>
      </c>
      <c r="C197" s="22">
        <v>-3.410605E-11</v>
      </c>
      <c r="D197" s="22">
        <v>77.495429999999999</v>
      </c>
    </row>
    <row r="198" spans="1:4">
      <c r="A198" s="22">
        <v>2.9558579999999999E-12</v>
      </c>
      <c r="B198" s="22">
        <v>77.186409999999995</v>
      </c>
      <c r="C198" s="22">
        <v>-3.3878679999999998E-11</v>
      </c>
      <c r="D198" s="22">
        <v>77.90146</v>
      </c>
    </row>
    <row r="199" spans="1:4">
      <c r="A199" s="22">
        <v>4.3200999999999997E-12</v>
      </c>
      <c r="B199" s="22">
        <v>77.598439999999997</v>
      </c>
      <c r="C199" s="22">
        <v>-3.2514439999999997E-11</v>
      </c>
      <c r="D199" s="22">
        <v>78.307479999999998</v>
      </c>
    </row>
    <row r="200" spans="1:4">
      <c r="A200" s="22">
        <v>1.136868E-12</v>
      </c>
      <c r="B200" s="22">
        <v>78.002459999999999</v>
      </c>
      <c r="C200" s="22">
        <v>-3.1150189999999997E-11</v>
      </c>
      <c r="D200" s="22">
        <v>78.714500000000001</v>
      </c>
    </row>
    <row r="201" spans="1:4">
      <c r="A201" s="22">
        <v>1.591616E-12</v>
      </c>
      <c r="B201" s="22">
        <v>78.407480000000007</v>
      </c>
      <c r="C201" s="22">
        <v>-3.0240700000000001E-11</v>
      </c>
      <c r="D201" s="22">
        <v>79.119529999999997</v>
      </c>
    </row>
    <row r="202" spans="1:4">
      <c r="A202" s="22">
        <v>3.8653519999999998E-12</v>
      </c>
      <c r="B202" s="22">
        <v>78.812510000000003</v>
      </c>
      <c r="C202" s="22">
        <v>-3.2969180000000002E-11</v>
      </c>
      <c r="D202" s="22">
        <v>79.527550000000005</v>
      </c>
    </row>
    <row r="203" spans="1:4">
      <c r="A203" s="22">
        <v>1.591616E-12</v>
      </c>
      <c r="B203" s="22">
        <v>79.216530000000006</v>
      </c>
      <c r="C203" s="22">
        <v>-3.410605E-11</v>
      </c>
      <c r="D203" s="22">
        <v>79.932569999999998</v>
      </c>
    </row>
    <row r="204" spans="1:4">
      <c r="A204" s="22">
        <v>1.364242E-12</v>
      </c>
      <c r="B204" s="22">
        <v>79.623549999999994</v>
      </c>
      <c r="C204" s="22">
        <v>-3.1150189999999997E-11</v>
      </c>
      <c r="D204" s="22">
        <v>80.3386</v>
      </c>
    </row>
    <row r="205" spans="1:4">
      <c r="A205" s="22">
        <v>2.2737369999999998E-12</v>
      </c>
      <c r="B205" s="22">
        <v>80.029579999999996</v>
      </c>
      <c r="C205" s="22">
        <v>-3.4333420000000003E-11</v>
      </c>
      <c r="D205" s="22">
        <v>80.744619999999998</v>
      </c>
    </row>
    <row r="206" spans="1:4">
      <c r="A206" s="22">
        <v>4.3200999999999997E-12</v>
      </c>
      <c r="B206" s="22">
        <v>80.433599999999998</v>
      </c>
      <c r="C206" s="22">
        <v>-3.0468070000000003E-11</v>
      </c>
      <c r="D206" s="22">
        <v>81.150639999999996</v>
      </c>
    </row>
    <row r="207" spans="1:4">
      <c r="A207" s="22">
        <v>2.0463629999999999E-12</v>
      </c>
      <c r="B207" s="22">
        <v>80.838620000000006</v>
      </c>
      <c r="C207" s="22">
        <v>-3.0468070000000003E-11</v>
      </c>
      <c r="D207" s="22">
        <v>81.556659999999994</v>
      </c>
    </row>
    <row r="208" spans="1:4">
      <c r="A208" s="22">
        <v>-9.0949469999999998E-13</v>
      </c>
      <c r="B208" s="22">
        <v>81.243650000000002</v>
      </c>
      <c r="C208" s="22">
        <v>-3.7061910000000003E-11</v>
      </c>
      <c r="D208" s="22">
        <v>81.962689999999995</v>
      </c>
    </row>
    <row r="209" spans="1:4">
      <c r="A209" s="22">
        <v>2.9558579999999999E-12</v>
      </c>
      <c r="B209" s="22">
        <v>81.647670000000005</v>
      </c>
      <c r="C209" s="22">
        <v>-2.683009E-11</v>
      </c>
      <c r="D209" s="22">
        <v>82.367710000000002</v>
      </c>
    </row>
    <row r="210" spans="1:4">
      <c r="A210" s="22">
        <v>2.2737369999999998E-12</v>
      </c>
      <c r="B210" s="22">
        <v>82.053690000000003</v>
      </c>
      <c r="C210" s="22">
        <v>-3.6834540000000001E-11</v>
      </c>
      <c r="D210" s="22">
        <v>82.77373</v>
      </c>
    </row>
    <row r="211" spans="1:4">
      <c r="A211" s="22">
        <v>2.50111E-12</v>
      </c>
      <c r="B211" s="22">
        <v>82.45872</v>
      </c>
      <c r="C211" s="22">
        <v>-2.9331199999999998E-11</v>
      </c>
      <c r="D211" s="22">
        <v>83.178759999999997</v>
      </c>
    </row>
    <row r="212" spans="1:4">
      <c r="A212" s="22">
        <v>2.2737369999999998E-12</v>
      </c>
      <c r="B212" s="22">
        <v>82.862740000000002</v>
      </c>
      <c r="C212" s="22">
        <v>-2.9331199999999998E-11</v>
      </c>
      <c r="D212" s="22">
        <v>83.58578</v>
      </c>
    </row>
    <row r="213" spans="1:4">
      <c r="A213" s="22">
        <v>2.2737369999999998E-12</v>
      </c>
      <c r="B213" s="22">
        <v>83.267759999999996</v>
      </c>
      <c r="C213" s="22">
        <v>-3.1604940000000001E-11</v>
      </c>
      <c r="D213" s="22">
        <v>83.990799999999993</v>
      </c>
    </row>
    <row r="214" spans="1:4">
      <c r="A214" s="22">
        <v>3.4106050000000001E-12</v>
      </c>
      <c r="B214" s="22">
        <v>83.673789999999997</v>
      </c>
      <c r="C214" s="22">
        <v>-2.9103829999999999E-11</v>
      </c>
      <c r="D214" s="22">
        <v>84.395830000000004</v>
      </c>
    </row>
    <row r="215" spans="1:4">
      <c r="A215" s="22"/>
      <c r="B215" s="22"/>
      <c r="C215" s="22"/>
      <c r="D215" s="22"/>
    </row>
    <row r="216" spans="1:4">
      <c r="A216" s="22"/>
      <c r="B216" s="22"/>
      <c r="C216" s="22"/>
      <c r="D216" s="22"/>
    </row>
    <row r="217" spans="1:4">
      <c r="A217" s="22"/>
      <c r="B217" s="22"/>
      <c r="C217" s="22"/>
      <c r="D217" s="22"/>
    </row>
    <row r="218" spans="1:4">
      <c r="A218" s="22"/>
      <c r="B218" s="22"/>
      <c r="C218" s="22"/>
      <c r="D218" s="22"/>
    </row>
    <row r="219" spans="1:4">
      <c r="A219" s="22"/>
      <c r="B219" s="22"/>
      <c r="C219" s="22"/>
      <c r="D219" s="22"/>
    </row>
    <row r="220" spans="1:4">
      <c r="A220" s="22"/>
      <c r="B220" s="22"/>
      <c r="C220" s="22"/>
      <c r="D220" s="22"/>
    </row>
    <row r="221" spans="1:4">
      <c r="A221" s="22"/>
      <c r="B221" s="22"/>
      <c r="C221" s="22"/>
      <c r="D221" s="22"/>
    </row>
    <row r="222" spans="1:4">
      <c r="A222" s="22"/>
      <c r="B222" s="22"/>
      <c r="C222" s="22"/>
      <c r="D222" s="22"/>
    </row>
    <row r="223" spans="1:4">
      <c r="A223" s="22"/>
      <c r="B223" s="22"/>
      <c r="C223" s="22"/>
      <c r="D223" s="22"/>
    </row>
    <row r="224" spans="1:4">
      <c r="A224" s="22"/>
      <c r="B224" s="22"/>
      <c r="C224" s="22"/>
      <c r="D224" s="22"/>
    </row>
    <row r="225" spans="1:4">
      <c r="A225" s="22"/>
      <c r="B225" s="22"/>
      <c r="C225" s="22"/>
      <c r="D225" s="22"/>
    </row>
    <row r="226" spans="1:4">
      <c r="A226" s="22"/>
      <c r="B226" s="22"/>
      <c r="C226" s="22"/>
      <c r="D226" s="22"/>
    </row>
    <row r="227" spans="1:4">
      <c r="A227" s="22"/>
      <c r="B227" s="22"/>
      <c r="C227" s="22"/>
      <c r="D227" s="22"/>
    </row>
    <row r="228" spans="1:4">
      <c r="A228" s="22"/>
      <c r="B228" s="22"/>
      <c r="C228" s="22"/>
      <c r="D228" s="22"/>
    </row>
    <row r="229" spans="1:4">
      <c r="A229" s="22"/>
      <c r="B229" s="22"/>
      <c r="C229" s="22"/>
      <c r="D229" s="22"/>
    </row>
    <row r="230" spans="1:4">
      <c r="A230" s="22"/>
      <c r="B230" s="22"/>
      <c r="C230" s="22"/>
      <c r="D230" s="22"/>
    </row>
    <row r="231" spans="1:4">
      <c r="A231" s="22"/>
      <c r="B231" s="22"/>
      <c r="C231" s="22"/>
      <c r="D231" s="22"/>
    </row>
    <row r="232" spans="1:4">
      <c r="A232" s="22"/>
      <c r="B232" s="22"/>
      <c r="C232" s="22"/>
      <c r="D232" s="22"/>
    </row>
    <row r="233" spans="1:4">
      <c r="A233" s="22"/>
      <c r="B233" s="22"/>
      <c r="C233" s="22"/>
      <c r="D233" s="22"/>
    </row>
    <row r="234" spans="1:4">
      <c r="A234" s="22"/>
      <c r="B234" s="22"/>
      <c r="C234" s="22"/>
      <c r="D234" s="22"/>
    </row>
    <row r="235" spans="1:4">
      <c r="A235" s="22"/>
      <c r="B235" s="22"/>
      <c r="C235" s="22"/>
      <c r="D235" s="22"/>
    </row>
    <row r="236" spans="1:4">
      <c r="A236" s="22"/>
      <c r="B236" s="22"/>
      <c r="C236" s="22"/>
      <c r="D236" s="22"/>
    </row>
    <row r="237" spans="1:4">
      <c r="A237" s="22"/>
      <c r="B237" s="22"/>
      <c r="C237" s="22"/>
      <c r="D237" s="22"/>
    </row>
    <row r="238" spans="1:4">
      <c r="A238" s="22"/>
      <c r="B238" s="22"/>
      <c r="C238" s="22"/>
      <c r="D238" s="22"/>
    </row>
    <row r="239" spans="1:4">
      <c r="A239" s="22"/>
      <c r="B239" s="22"/>
      <c r="C239" s="22"/>
      <c r="D239" s="22"/>
    </row>
    <row r="240" spans="1:4">
      <c r="A240" s="22"/>
      <c r="B240" s="22"/>
      <c r="C240" s="22"/>
      <c r="D240" s="22"/>
    </row>
    <row r="241" spans="1:4">
      <c r="A241" s="22"/>
      <c r="B241" s="22"/>
      <c r="C241" s="22"/>
      <c r="D241" s="22"/>
    </row>
    <row r="242" spans="1:4">
      <c r="A242" s="22"/>
      <c r="B242" s="22"/>
      <c r="C242" s="22"/>
      <c r="D242" s="22"/>
    </row>
    <row r="243" spans="1:4">
      <c r="A243" s="22"/>
      <c r="B243" s="22"/>
      <c r="C243" s="22"/>
      <c r="D243" s="22"/>
    </row>
    <row r="244" spans="1:4">
      <c r="A244" s="22"/>
      <c r="B244" s="22"/>
      <c r="C244" s="22"/>
      <c r="D244" s="22"/>
    </row>
    <row r="245" spans="1:4">
      <c r="A245" s="22"/>
      <c r="B245" s="22"/>
      <c r="C245" s="22"/>
      <c r="D245" s="22"/>
    </row>
    <row r="246" spans="1:4">
      <c r="A246" s="22"/>
      <c r="B246" s="22"/>
      <c r="C246" s="22"/>
      <c r="D246" s="22"/>
    </row>
    <row r="247" spans="1:4">
      <c r="A247" s="22"/>
      <c r="B247" s="22"/>
      <c r="C247" s="22"/>
      <c r="D247" s="22"/>
    </row>
    <row r="248" spans="1:4">
      <c r="A248" s="22"/>
      <c r="B248" s="22"/>
      <c r="C248" s="22"/>
      <c r="D248" s="22"/>
    </row>
    <row r="249" spans="1:4">
      <c r="A249" s="22"/>
      <c r="B249" s="22"/>
      <c r="C249" s="22"/>
      <c r="D249" s="22"/>
    </row>
    <row r="250" spans="1:4">
      <c r="A250" s="22"/>
      <c r="B250" s="22"/>
      <c r="C250" s="22"/>
      <c r="D250" s="22"/>
    </row>
    <row r="251" spans="1:4">
      <c r="A251" s="22"/>
      <c r="B251" s="22"/>
      <c r="C251" s="22"/>
      <c r="D251" s="22"/>
    </row>
    <row r="252" spans="1:4">
      <c r="A252" s="22"/>
      <c r="B252" s="22"/>
      <c r="C252" s="22"/>
      <c r="D252" s="22"/>
    </row>
    <row r="253" spans="1:4">
      <c r="A253" s="22"/>
      <c r="B253" s="22"/>
      <c r="C253" s="22"/>
      <c r="D253" s="22"/>
    </row>
    <row r="254" spans="1:4">
      <c r="A254" s="22"/>
      <c r="B254" s="22"/>
      <c r="C254" s="22"/>
      <c r="D254" s="22"/>
    </row>
    <row r="255" spans="1:4">
      <c r="A255" s="22"/>
      <c r="B255" s="22"/>
      <c r="C255" s="22"/>
      <c r="D255" s="22"/>
    </row>
    <row r="256" spans="1:4">
      <c r="A256" s="22"/>
      <c r="B256" s="22"/>
      <c r="C256" s="22"/>
      <c r="D256" s="22"/>
    </row>
    <row r="257" spans="1:4">
      <c r="A257" s="22"/>
      <c r="B257" s="22"/>
      <c r="C257" s="22"/>
      <c r="D257" s="22"/>
    </row>
    <row r="258" spans="1:4">
      <c r="A258" s="22"/>
      <c r="B258" s="22"/>
      <c r="C258" s="22"/>
      <c r="D258" s="22"/>
    </row>
    <row r="259" spans="1:4">
      <c r="A259" s="22"/>
      <c r="B259" s="22"/>
      <c r="C259" s="22"/>
      <c r="D259" s="22"/>
    </row>
    <row r="260" spans="1:4">
      <c r="A260" s="22"/>
      <c r="B260" s="22"/>
      <c r="C260" s="22"/>
      <c r="D260" s="22"/>
    </row>
    <row r="261" spans="1:4">
      <c r="A261" s="22"/>
      <c r="B261" s="22"/>
      <c r="C261" s="22"/>
      <c r="D261" s="22"/>
    </row>
    <row r="262" spans="1:4">
      <c r="A262" s="22"/>
      <c r="B262" s="22"/>
      <c r="C262" s="22"/>
      <c r="D262" s="22"/>
    </row>
    <row r="263" spans="1:4">
      <c r="A263" s="22"/>
      <c r="B263" s="22"/>
      <c r="C263" s="22"/>
      <c r="D263" s="22"/>
    </row>
    <row r="264" spans="1:4">
      <c r="A264" s="22"/>
      <c r="B264" s="22"/>
      <c r="C264" s="22"/>
      <c r="D264" s="22"/>
    </row>
    <row r="265" spans="1:4">
      <c r="A265" s="22"/>
      <c r="B265" s="22"/>
      <c r="C265" s="22"/>
      <c r="D265" s="22"/>
    </row>
    <row r="266" spans="1:4">
      <c r="A266" s="22"/>
      <c r="B266" s="22"/>
      <c r="C266" s="22"/>
      <c r="D266" s="22"/>
    </row>
    <row r="267" spans="1:4">
      <c r="A267" s="22"/>
      <c r="B267" s="22"/>
      <c r="C267" s="22"/>
      <c r="D267" s="22"/>
    </row>
    <row r="268" spans="1:4">
      <c r="A268" s="22"/>
      <c r="B268" s="22"/>
      <c r="C268" s="22"/>
      <c r="D268" s="22"/>
    </row>
    <row r="269" spans="1:4">
      <c r="A269" s="22"/>
      <c r="B269" s="22"/>
      <c r="C269" s="22"/>
      <c r="D269" s="22"/>
    </row>
    <row r="270" spans="1:4">
      <c r="A270" s="22"/>
      <c r="B270" s="22"/>
      <c r="C270" s="22"/>
      <c r="D270" s="22"/>
    </row>
    <row r="271" spans="1:4">
      <c r="A271" s="22"/>
      <c r="B271" s="22"/>
      <c r="C271" s="22"/>
      <c r="D271" s="22"/>
    </row>
    <row r="272" spans="1:4">
      <c r="A272" s="22"/>
      <c r="B272" s="22"/>
      <c r="C272" s="22"/>
      <c r="D272" s="22"/>
    </row>
    <row r="273" spans="1:4">
      <c r="A273" s="22"/>
      <c r="B273" s="22"/>
      <c r="C273" s="22"/>
      <c r="D273" s="22"/>
    </row>
    <row r="274" spans="1:4">
      <c r="A274" s="22"/>
      <c r="B274" s="22"/>
      <c r="C274" s="22"/>
      <c r="D274" s="22"/>
    </row>
    <row r="275" spans="1:4">
      <c r="A275" s="22"/>
      <c r="B275" s="22"/>
      <c r="C275" s="22"/>
      <c r="D275" s="22"/>
    </row>
    <row r="276" spans="1:4">
      <c r="A276" s="22"/>
      <c r="B276" s="22"/>
      <c r="C276" s="22"/>
      <c r="D276" s="22"/>
    </row>
    <row r="277" spans="1:4">
      <c r="A277" s="22"/>
      <c r="B277" s="22"/>
      <c r="C277" s="22"/>
      <c r="D277" s="22"/>
    </row>
    <row r="278" spans="1:4">
      <c r="A278" s="22"/>
      <c r="B278" s="22"/>
      <c r="C278" s="22"/>
      <c r="D278" s="22"/>
    </row>
    <row r="279" spans="1:4">
      <c r="A279" s="22"/>
      <c r="B279" s="22"/>
      <c r="C279" s="22"/>
      <c r="D279" s="22"/>
    </row>
    <row r="280" spans="1:4">
      <c r="A280" s="22"/>
      <c r="B280" s="22"/>
      <c r="C280" s="22"/>
      <c r="D280" s="22"/>
    </row>
    <row r="281" spans="1:4">
      <c r="A281" s="22"/>
      <c r="B281" s="22"/>
      <c r="C281" s="22"/>
      <c r="D281" s="22"/>
    </row>
    <row r="282" spans="1:4">
      <c r="A282" s="22"/>
      <c r="B282" s="22"/>
      <c r="C282" s="22"/>
      <c r="D282" s="22"/>
    </row>
    <row r="283" spans="1:4">
      <c r="A283" s="22"/>
      <c r="B283" s="22"/>
      <c r="C283" s="22"/>
      <c r="D283" s="22"/>
    </row>
    <row r="284" spans="1:4">
      <c r="A284" s="22"/>
      <c r="B284" s="22"/>
      <c r="C284" s="22"/>
      <c r="D284" s="22"/>
    </row>
    <row r="285" spans="1:4">
      <c r="A285" s="22"/>
      <c r="B285" s="22"/>
      <c r="C285" s="22"/>
      <c r="D285" s="22"/>
    </row>
    <row r="286" spans="1:4">
      <c r="A286" s="22"/>
      <c r="B286" s="22"/>
      <c r="C286" s="22"/>
      <c r="D286" s="22"/>
    </row>
    <row r="287" spans="1:4">
      <c r="A287" s="22"/>
      <c r="B287" s="22"/>
      <c r="C287" s="22"/>
      <c r="D287" s="22"/>
    </row>
    <row r="288" spans="1:4">
      <c r="A288" s="22"/>
      <c r="B288" s="22"/>
      <c r="C288" s="22"/>
      <c r="D288" s="22"/>
    </row>
    <row r="289" spans="1:4">
      <c r="A289" s="22"/>
      <c r="B289" s="22"/>
      <c r="C289" s="22"/>
      <c r="D289" s="22"/>
    </row>
    <row r="290" spans="1:4">
      <c r="A290" s="22"/>
      <c r="B290" s="22"/>
      <c r="C290" s="22"/>
      <c r="D290" s="22"/>
    </row>
    <row r="291" spans="1:4">
      <c r="A291" s="22"/>
      <c r="B291" s="22"/>
      <c r="C291" s="22"/>
      <c r="D291" s="22"/>
    </row>
    <row r="292" spans="1:4">
      <c r="A292" s="22"/>
      <c r="B292" s="22"/>
      <c r="C292" s="22"/>
      <c r="D292" s="22"/>
    </row>
    <row r="293" spans="1:4">
      <c r="A293" s="22"/>
      <c r="B293" s="22"/>
      <c r="C293" s="22"/>
      <c r="D293" s="22"/>
    </row>
    <row r="294" spans="1:4">
      <c r="A294" s="22"/>
      <c r="B294" s="22"/>
      <c r="C294" s="22"/>
      <c r="D294" s="22"/>
    </row>
    <row r="295" spans="1:4">
      <c r="A295" s="22"/>
      <c r="B295" s="22"/>
      <c r="C295" s="22"/>
      <c r="D295" s="22"/>
    </row>
    <row r="296" spans="1:4">
      <c r="A296" s="22"/>
      <c r="B296" s="22"/>
      <c r="C296" s="22"/>
      <c r="D296" s="22"/>
    </row>
    <row r="297" spans="1:4">
      <c r="A297" s="22"/>
      <c r="B297" s="22"/>
      <c r="C297" s="22"/>
      <c r="D297" s="22"/>
    </row>
    <row r="298" spans="1:4">
      <c r="A298" s="22"/>
      <c r="B298" s="22"/>
      <c r="C298" s="22"/>
      <c r="D298" s="22"/>
    </row>
    <row r="299" spans="1:4">
      <c r="A299" s="22"/>
      <c r="B299" s="22"/>
      <c r="C299" s="22"/>
      <c r="D299" s="22"/>
    </row>
    <row r="300" spans="1:4">
      <c r="A300" s="22"/>
      <c r="B300" s="22"/>
      <c r="C300" s="22"/>
      <c r="D300" s="22"/>
    </row>
    <row r="301" spans="1:4">
      <c r="A301" s="22"/>
      <c r="B301" s="22"/>
      <c r="C301" s="22"/>
      <c r="D301" s="22"/>
    </row>
    <row r="302" spans="1:4">
      <c r="A302" s="22"/>
      <c r="B302" s="22"/>
      <c r="C302" s="22"/>
      <c r="D302" s="22"/>
    </row>
    <row r="303" spans="1:4">
      <c r="A303" s="22"/>
      <c r="B303" s="22"/>
      <c r="C303" s="22"/>
      <c r="D303" s="22"/>
    </row>
    <row r="304" spans="1:4">
      <c r="A304" s="22"/>
      <c r="B304" s="22"/>
      <c r="C304" s="22"/>
      <c r="D304" s="22"/>
    </row>
    <row r="305" spans="1:4">
      <c r="A305" s="22"/>
      <c r="B305" s="22"/>
      <c r="C305" s="22"/>
      <c r="D305" s="22"/>
    </row>
    <row r="306" spans="1:4">
      <c r="A306" s="22"/>
      <c r="B306" s="22"/>
      <c r="C306" s="22"/>
      <c r="D306" s="22"/>
    </row>
    <row r="307" spans="1:4">
      <c r="A307" s="22"/>
      <c r="B307" s="22"/>
      <c r="C307" s="22"/>
      <c r="D307" s="22"/>
    </row>
    <row r="308" spans="1:4">
      <c r="A308" s="22"/>
      <c r="B308" s="22"/>
      <c r="C308" s="22"/>
      <c r="D308" s="22"/>
    </row>
    <row r="309" spans="1:4">
      <c r="A309" s="22"/>
      <c r="B309" s="22"/>
      <c r="C309" s="22"/>
      <c r="D309" s="22"/>
    </row>
    <row r="310" spans="1:4">
      <c r="A310" s="22"/>
      <c r="B310" s="22"/>
      <c r="C310" s="22"/>
      <c r="D310" s="22"/>
    </row>
    <row r="311" spans="1:4">
      <c r="A311" s="22"/>
      <c r="B311" s="22"/>
      <c r="C311" s="22"/>
      <c r="D311" s="22"/>
    </row>
    <row r="312" spans="1:4">
      <c r="A312" s="22"/>
      <c r="B312" s="22"/>
      <c r="C312" s="22"/>
      <c r="D312" s="22"/>
    </row>
    <row r="313" spans="1:4">
      <c r="A313" s="22"/>
      <c r="B313" s="22"/>
      <c r="C313" s="22"/>
      <c r="D313" s="22"/>
    </row>
    <row r="314" spans="1:4">
      <c r="A314" s="22"/>
      <c r="B314" s="22"/>
      <c r="C314" s="22"/>
      <c r="D314" s="22"/>
    </row>
    <row r="315" spans="1:4">
      <c r="A315" s="22"/>
      <c r="B315" s="22"/>
      <c r="C315" s="22"/>
      <c r="D315" s="22"/>
    </row>
    <row r="316" spans="1:4">
      <c r="A316" s="22"/>
      <c r="B316" s="22"/>
      <c r="C316" s="22"/>
      <c r="D316" s="22"/>
    </row>
    <row r="317" spans="1:4">
      <c r="A317" s="22"/>
      <c r="B317" s="22"/>
      <c r="C317" s="22"/>
      <c r="D317" s="22"/>
    </row>
    <row r="318" spans="1:4">
      <c r="A318" s="22"/>
      <c r="B318" s="22"/>
      <c r="C318" s="22"/>
      <c r="D318" s="22"/>
    </row>
    <row r="319" spans="1:4">
      <c r="A319" s="22"/>
      <c r="B319" s="22"/>
      <c r="C319" s="22"/>
      <c r="D319" s="22"/>
    </row>
    <row r="320" spans="1:4">
      <c r="A320" s="22"/>
      <c r="B320" s="22"/>
      <c r="C320" s="22"/>
      <c r="D320" s="22"/>
    </row>
    <row r="321" spans="1:4">
      <c r="A321" s="22"/>
      <c r="B321" s="22"/>
      <c r="C321" s="22"/>
      <c r="D321" s="22"/>
    </row>
    <row r="322" spans="1:4">
      <c r="A322" s="22"/>
      <c r="B322" s="22"/>
      <c r="C322" s="22"/>
      <c r="D322" s="22"/>
    </row>
    <row r="323" spans="1:4">
      <c r="A323" s="22"/>
      <c r="B323" s="22"/>
      <c r="C323" s="22"/>
      <c r="D323" s="22"/>
    </row>
    <row r="324" spans="1:4">
      <c r="A324" s="22"/>
      <c r="B324" s="22"/>
      <c r="C324" s="22"/>
      <c r="D324" s="22"/>
    </row>
    <row r="325" spans="1:4">
      <c r="A325" s="22"/>
      <c r="B325" s="22"/>
      <c r="C325" s="22"/>
      <c r="D325" s="22"/>
    </row>
    <row r="326" spans="1:4">
      <c r="A326" s="22"/>
      <c r="B326" s="22"/>
      <c r="C326" s="22"/>
      <c r="D326" s="22"/>
    </row>
    <row r="327" spans="1:4">
      <c r="A327" s="22"/>
      <c r="B327" s="22"/>
      <c r="C327" s="22"/>
      <c r="D327" s="22"/>
    </row>
    <row r="328" spans="1:4">
      <c r="A328" s="22"/>
      <c r="B328" s="22"/>
      <c r="C328" s="22"/>
      <c r="D328" s="22"/>
    </row>
    <row r="329" spans="1:4">
      <c r="A329" s="22"/>
      <c r="B329" s="22"/>
      <c r="C329" s="22"/>
      <c r="D329" s="22"/>
    </row>
    <row r="330" spans="1:4">
      <c r="A330" s="22"/>
      <c r="B330" s="22"/>
      <c r="C330" s="22"/>
      <c r="D330" s="22"/>
    </row>
    <row r="331" spans="1:4">
      <c r="A331" s="22"/>
      <c r="B331" s="22"/>
      <c r="C331" s="22"/>
      <c r="D331" s="22"/>
    </row>
    <row r="332" spans="1:4">
      <c r="A332" s="22"/>
      <c r="B332" s="22"/>
      <c r="C332" s="22"/>
      <c r="D332" s="22"/>
    </row>
    <row r="333" spans="1:4">
      <c r="A333" s="22"/>
      <c r="B333" s="22"/>
      <c r="C333" s="22"/>
      <c r="D333" s="22"/>
    </row>
    <row r="334" spans="1:4">
      <c r="A334" s="22"/>
      <c r="B334" s="22"/>
      <c r="C334" s="22"/>
      <c r="D334" s="22"/>
    </row>
    <row r="335" spans="1:4">
      <c r="A335" s="22"/>
      <c r="B335" s="22"/>
      <c r="C335" s="22"/>
      <c r="D335" s="22"/>
    </row>
    <row r="336" spans="1:4">
      <c r="A336" s="22"/>
      <c r="B336" s="22"/>
      <c r="C336" s="22"/>
      <c r="D336" s="22"/>
    </row>
    <row r="337" spans="1:4">
      <c r="A337" s="22"/>
      <c r="B337" s="22"/>
      <c r="C337" s="22"/>
      <c r="D337" s="22"/>
    </row>
    <row r="338" spans="1:4">
      <c r="A338" s="22"/>
      <c r="B338" s="22"/>
      <c r="C338" s="22"/>
      <c r="D338" s="22"/>
    </row>
    <row r="339" spans="1:4">
      <c r="A339" s="22"/>
      <c r="B339" s="22"/>
      <c r="C339" s="22"/>
      <c r="D339" s="22"/>
    </row>
    <row r="340" spans="1:4">
      <c r="A340" s="22"/>
      <c r="B340" s="22"/>
      <c r="C340" s="22"/>
      <c r="D340" s="22"/>
    </row>
    <row r="341" spans="1:4">
      <c r="A341" s="22"/>
      <c r="B341" s="22"/>
      <c r="C341" s="22"/>
      <c r="D341" s="22"/>
    </row>
    <row r="342" spans="1:4">
      <c r="A342" s="22"/>
      <c r="B342" s="22"/>
      <c r="C342" s="22"/>
      <c r="D342" s="22"/>
    </row>
    <row r="343" spans="1:4">
      <c r="A343" s="22"/>
      <c r="B343" s="22"/>
      <c r="C343" s="22"/>
      <c r="D343" s="22"/>
    </row>
    <row r="344" spans="1:4">
      <c r="A344" s="22"/>
      <c r="B344" s="22"/>
      <c r="C344" s="22"/>
      <c r="D344" s="22"/>
    </row>
    <row r="345" spans="1:4">
      <c r="A345" s="22"/>
      <c r="B345" s="22"/>
      <c r="C345" s="22"/>
      <c r="D345" s="22"/>
    </row>
    <row r="346" spans="1:4">
      <c r="A346" s="22"/>
      <c r="B346" s="22"/>
      <c r="C346" s="22"/>
      <c r="D346" s="22"/>
    </row>
    <row r="347" spans="1:4">
      <c r="A347" s="22"/>
      <c r="B347" s="22"/>
      <c r="C347" s="22"/>
      <c r="D347" s="22"/>
    </row>
    <row r="348" spans="1:4">
      <c r="A348" s="22"/>
      <c r="B348" s="22"/>
      <c r="C348" s="22"/>
      <c r="D348" s="22"/>
    </row>
    <row r="349" spans="1:4">
      <c r="A349" s="22"/>
      <c r="B349" s="22"/>
      <c r="C349" s="22"/>
      <c r="D349" s="22"/>
    </row>
    <row r="350" spans="1:4">
      <c r="A350" s="22"/>
      <c r="B350" s="22"/>
      <c r="C350" s="22"/>
      <c r="D350" s="22"/>
    </row>
    <row r="351" spans="1:4">
      <c r="A351" s="22"/>
      <c r="B351" s="22"/>
      <c r="C351" s="22"/>
      <c r="D351" s="22"/>
    </row>
    <row r="352" spans="1:4">
      <c r="A352" s="22"/>
      <c r="B352" s="22"/>
      <c r="C352" s="22"/>
      <c r="D352" s="22"/>
    </row>
    <row r="353" spans="1:4">
      <c r="A353" s="22"/>
      <c r="B353" s="22"/>
      <c r="C353" s="22"/>
      <c r="D353" s="22"/>
    </row>
    <row r="354" spans="1:4">
      <c r="A354" s="22"/>
      <c r="B354" s="22"/>
      <c r="C354" s="22"/>
      <c r="D354" s="22"/>
    </row>
    <row r="355" spans="1:4">
      <c r="A355" s="22"/>
      <c r="B355" s="22"/>
      <c r="C355" s="22"/>
      <c r="D355" s="22"/>
    </row>
    <row r="356" spans="1:4">
      <c r="A356" s="22"/>
      <c r="B356" s="22"/>
      <c r="C356" s="22"/>
      <c r="D356" s="22"/>
    </row>
    <row r="357" spans="1:4">
      <c r="A357" s="22"/>
      <c r="B357" s="22"/>
      <c r="C357" s="22"/>
      <c r="D357" s="22"/>
    </row>
    <row r="358" spans="1:4">
      <c r="A358" s="22"/>
      <c r="B358" s="22"/>
      <c r="C358" s="22"/>
      <c r="D358" s="22"/>
    </row>
    <row r="359" spans="1:4">
      <c r="A359" s="22"/>
      <c r="B359" s="22"/>
      <c r="C359" s="22"/>
      <c r="D359" s="22"/>
    </row>
    <row r="360" spans="1:4">
      <c r="A360" s="22"/>
      <c r="B360" s="22"/>
      <c r="C360" s="22"/>
      <c r="D360" s="22"/>
    </row>
    <row r="361" spans="1:4">
      <c r="A361" s="22"/>
      <c r="B361" s="22"/>
      <c r="C361" s="22"/>
      <c r="D361" s="22"/>
    </row>
    <row r="362" spans="1:4">
      <c r="A362" s="22"/>
      <c r="B362" s="22"/>
      <c r="C362" s="22"/>
      <c r="D362" s="22"/>
    </row>
    <row r="363" spans="1:4">
      <c r="A363" s="22"/>
      <c r="B363" s="22"/>
      <c r="C363" s="22"/>
      <c r="D363" s="22"/>
    </row>
    <row r="364" spans="1:4">
      <c r="A364" s="22"/>
      <c r="B364" s="22"/>
      <c r="C364" s="22"/>
      <c r="D364" s="22"/>
    </row>
    <row r="365" spans="1:4">
      <c r="A365" s="22"/>
      <c r="B365" s="22"/>
      <c r="C365" s="22"/>
      <c r="D365" s="22"/>
    </row>
    <row r="366" spans="1:4">
      <c r="A366" s="22"/>
      <c r="B366" s="22"/>
      <c r="C366" s="22"/>
      <c r="D366" s="22"/>
    </row>
    <row r="367" spans="1:4">
      <c r="A367" s="22"/>
      <c r="B367" s="22"/>
      <c r="C367" s="22"/>
      <c r="D367" s="22"/>
    </row>
    <row r="368" spans="1:4">
      <c r="A368" s="22"/>
      <c r="B368" s="22"/>
      <c r="C368" s="22"/>
      <c r="D368" s="22"/>
    </row>
    <row r="369" spans="1:4">
      <c r="A369" s="22"/>
      <c r="B369" s="22"/>
      <c r="C369" s="22"/>
      <c r="D369" s="22"/>
    </row>
    <row r="370" spans="1:4">
      <c r="A370" s="22"/>
      <c r="B370" s="22"/>
      <c r="C370" s="22"/>
      <c r="D370" s="22"/>
    </row>
    <row r="371" spans="1:4">
      <c r="A371" s="22"/>
      <c r="B371" s="22"/>
      <c r="C371" s="22"/>
      <c r="D371" s="22"/>
    </row>
    <row r="372" spans="1:4">
      <c r="A372" s="22"/>
      <c r="B372" s="22"/>
      <c r="C372" s="22"/>
      <c r="D372" s="22"/>
    </row>
    <row r="373" spans="1:4">
      <c r="A373" s="22"/>
      <c r="B373" s="22"/>
      <c r="C373" s="22"/>
      <c r="D373" s="22"/>
    </row>
    <row r="374" spans="1:4">
      <c r="A374" s="22"/>
      <c r="B374" s="22"/>
      <c r="C374" s="22"/>
      <c r="D374" s="22"/>
    </row>
    <row r="375" spans="1:4">
      <c r="A375" s="22"/>
      <c r="B375" s="22"/>
      <c r="C375" s="22"/>
      <c r="D375" s="22"/>
    </row>
    <row r="376" spans="1:4">
      <c r="A376" s="22"/>
      <c r="B376" s="22"/>
      <c r="C376" s="22"/>
      <c r="D376" s="22"/>
    </row>
    <row r="377" spans="1:4">
      <c r="A377" s="22"/>
      <c r="B377" s="22"/>
      <c r="C377" s="22"/>
      <c r="D377" s="22"/>
    </row>
    <row r="378" spans="1:4">
      <c r="A378" s="22"/>
      <c r="B378" s="22"/>
      <c r="C378" s="22"/>
      <c r="D378" s="22"/>
    </row>
    <row r="379" spans="1:4">
      <c r="A379" s="22"/>
      <c r="B379" s="22"/>
      <c r="C379" s="22"/>
      <c r="D379" s="22"/>
    </row>
    <row r="380" spans="1:4">
      <c r="A380" s="22"/>
      <c r="B380" s="22"/>
      <c r="C380" s="22"/>
      <c r="D380" s="22"/>
    </row>
    <row r="381" spans="1:4">
      <c r="A381" s="22"/>
      <c r="B381" s="22"/>
      <c r="C381" s="22"/>
      <c r="D381" s="22"/>
    </row>
    <row r="382" spans="1:4">
      <c r="A382" s="22"/>
      <c r="B382" s="22"/>
      <c r="C382" s="22"/>
      <c r="D382" s="22"/>
    </row>
    <row r="383" spans="1:4">
      <c r="A383" s="22"/>
      <c r="B383" s="22"/>
      <c r="C383" s="22"/>
      <c r="D383" s="22"/>
    </row>
    <row r="384" spans="1:4">
      <c r="A384" s="22"/>
      <c r="B384" s="22"/>
      <c r="C384" s="22"/>
      <c r="D384" s="22"/>
    </row>
    <row r="385" spans="1:4">
      <c r="A385" s="22"/>
      <c r="B385" s="22"/>
      <c r="C385" s="22"/>
      <c r="D385" s="22"/>
    </row>
    <row r="386" spans="1:4">
      <c r="A386" s="22"/>
      <c r="B386" s="22"/>
      <c r="C386" s="22"/>
      <c r="D386" s="22"/>
    </row>
    <row r="387" spans="1:4">
      <c r="A387" s="22"/>
      <c r="B387" s="22"/>
      <c r="C387" s="22"/>
      <c r="D387" s="22"/>
    </row>
    <row r="388" spans="1:4">
      <c r="A388" s="22"/>
      <c r="B388" s="22"/>
      <c r="C388" s="22"/>
      <c r="D388" s="22"/>
    </row>
    <row r="389" spans="1:4">
      <c r="A389" s="22"/>
      <c r="B389" s="22"/>
      <c r="C389" s="22"/>
      <c r="D389" s="22"/>
    </row>
    <row r="390" spans="1:4">
      <c r="A390" s="22"/>
      <c r="B390" s="22"/>
      <c r="C390" s="22"/>
      <c r="D390" s="22"/>
    </row>
    <row r="391" spans="1:4">
      <c r="A391" s="22"/>
      <c r="B391" s="22"/>
      <c r="C391" s="22"/>
      <c r="D391" s="22"/>
    </row>
    <row r="392" spans="1:4">
      <c r="A392" s="22"/>
      <c r="B392" s="22"/>
      <c r="C392" s="22"/>
      <c r="D392" s="22"/>
    </row>
    <row r="393" spans="1:4">
      <c r="A393" s="22"/>
      <c r="B393" s="22"/>
      <c r="C393" s="22"/>
      <c r="D393" s="22"/>
    </row>
    <row r="394" spans="1:4">
      <c r="A394" s="22"/>
      <c r="B394" s="22"/>
      <c r="C394" s="22"/>
      <c r="D394" s="22"/>
    </row>
    <row r="395" spans="1:4">
      <c r="A395" s="22"/>
      <c r="B395" s="22"/>
      <c r="C395" s="22"/>
      <c r="D395" s="22"/>
    </row>
    <row r="396" spans="1:4">
      <c r="A396" s="22"/>
      <c r="B396" s="22"/>
      <c r="C396" s="22"/>
      <c r="D396" s="22"/>
    </row>
    <row r="397" spans="1:4">
      <c r="A397" s="22"/>
      <c r="B397" s="22"/>
      <c r="C397" s="22"/>
      <c r="D397" s="22"/>
    </row>
    <row r="398" spans="1:4">
      <c r="A398" s="22"/>
      <c r="B398" s="22"/>
      <c r="C398" s="22"/>
      <c r="D398" s="22"/>
    </row>
    <row r="399" spans="1:4">
      <c r="A399" s="22"/>
      <c r="B399" s="22"/>
      <c r="C399" s="22"/>
      <c r="D399" s="22"/>
    </row>
    <row r="400" spans="1:4">
      <c r="A400" s="22"/>
      <c r="B400" s="22"/>
      <c r="C400" s="22"/>
      <c r="D400" s="22"/>
    </row>
    <row r="401" spans="1:4">
      <c r="A401" s="22"/>
      <c r="B401" s="22"/>
      <c r="C401" s="22"/>
      <c r="D401" s="22"/>
    </row>
    <row r="402" spans="1:4">
      <c r="A402" s="22"/>
      <c r="B402" s="22"/>
      <c r="C402" s="22"/>
      <c r="D402" s="22"/>
    </row>
    <row r="403" spans="1:4">
      <c r="A403" s="22"/>
      <c r="B403" s="22"/>
      <c r="C403" s="22"/>
      <c r="D403" s="22"/>
    </row>
    <row r="404" spans="1:4">
      <c r="A404" s="22"/>
      <c r="B404" s="22"/>
      <c r="C404" s="22"/>
      <c r="D404" s="22"/>
    </row>
    <row r="405" spans="1:4">
      <c r="A405" s="22"/>
      <c r="B405" s="22"/>
      <c r="C405" s="22"/>
      <c r="D405" s="22"/>
    </row>
    <row r="406" spans="1:4">
      <c r="A406" s="22"/>
      <c r="B406" s="22"/>
      <c r="C406" s="22"/>
      <c r="D406" s="22"/>
    </row>
    <row r="407" spans="1:4">
      <c r="A407" s="22"/>
      <c r="B407" s="22"/>
      <c r="C407" s="22"/>
      <c r="D407" s="22"/>
    </row>
    <row r="408" spans="1:4">
      <c r="A408" s="22"/>
      <c r="B408" s="22"/>
      <c r="C408" s="22"/>
      <c r="D408" s="22"/>
    </row>
    <row r="409" spans="1:4">
      <c r="A409" s="22"/>
      <c r="B409" s="22"/>
      <c r="C409" s="22"/>
      <c r="D409" s="22"/>
    </row>
    <row r="410" spans="1:4">
      <c r="A410" s="22"/>
      <c r="B410" s="22"/>
      <c r="C410" s="22"/>
      <c r="D410" s="22"/>
    </row>
    <row r="411" spans="1:4">
      <c r="A411" s="22"/>
      <c r="B411" s="22"/>
      <c r="C411" s="22"/>
      <c r="D411" s="22"/>
    </row>
    <row r="412" spans="1:4">
      <c r="A412" s="22"/>
      <c r="B412" s="22"/>
      <c r="C412" s="22"/>
      <c r="D412" s="22"/>
    </row>
    <row r="413" spans="1:4">
      <c r="A413" s="22"/>
      <c r="B413" s="22"/>
      <c r="C413" s="22"/>
      <c r="D413" s="22"/>
    </row>
    <row r="414" spans="1:4">
      <c r="A414" s="22"/>
      <c r="B414" s="22"/>
      <c r="C414" s="22"/>
      <c r="D414" s="22"/>
    </row>
    <row r="415" spans="1:4">
      <c r="A415" s="22"/>
      <c r="B415" s="22"/>
      <c r="C415" s="22"/>
      <c r="D415" s="22"/>
    </row>
    <row r="416" spans="1:4">
      <c r="A416" s="22"/>
      <c r="B416" s="22"/>
      <c r="C416" s="22"/>
      <c r="D416" s="22"/>
    </row>
    <row r="417" spans="1:4">
      <c r="A417" s="22"/>
      <c r="B417" s="22"/>
      <c r="C417" s="22"/>
      <c r="D417" s="22"/>
    </row>
    <row r="418" spans="1:4">
      <c r="A418" s="22"/>
      <c r="B418" s="22"/>
      <c r="C418" s="22"/>
      <c r="D418" s="22"/>
    </row>
    <row r="419" spans="1:4">
      <c r="A419" s="22"/>
      <c r="B419" s="22"/>
      <c r="C419" s="22"/>
      <c r="D419" s="22"/>
    </row>
    <row r="420" spans="1:4">
      <c r="A420" s="22"/>
      <c r="B420" s="22"/>
      <c r="C420" s="22"/>
      <c r="D420" s="22"/>
    </row>
    <row r="421" spans="1:4">
      <c r="A421" s="22"/>
      <c r="B421" s="22"/>
      <c r="C421" s="22"/>
      <c r="D421" s="22"/>
    </row>
    <row r="422" spans="1:4">
      <c r="A422" s="22"/>
      <c r="B422" s="22"/>
      <c r="C422" s="22"/>
      <c r="D422" s="22"/>
    </row>
    <row r="423" spans="1:4">
      <c r="A423" s="22"/>
      <c r="B423" s="22"/>
      <c r="C423" s="22"/>
      <c r="D423" s="22"/>
    </row>
    <row r="424" spans="1:4">
      <c r="A424" s="22"/>
      <c r="B424" s="22"/>
      <c r="C424" s="22"/>
      <c r="D424" s="22"/>
    </row>
    <row r="425" spans="1:4">
      <c r="A425" s="22"/>
      <c r="B425" s="22"/>
      <c r="C425" s="22"/>
      <c r="D425" s="22"/>
    </row>
    <row r="426" spans="1:4">
      <c r="A426" s="22"/>
      <c r="B426" s="22"/>
      <c r="C426" s="22"/>
      <c r="D426" s="22"/>
    </row>
    <row r="427" spans="1:4">
      <c r="C427" s="22"/>
      <c r="D427" s="22"/>
    </row>
    <row r="428" spans="1:4">
      <c r="C428" s="22"/>
      <c r="D428" s="22"/>
    </row>
    <row r="429" spans="1:4">
      <c r="C429" s="22"/>
      <c r="D429" s="22"/>
    </row>
    <row r="430" spans="1:4">
      <c r="C430" s="22"/>
      <c r="D430" s="22"/>
    </row>
    <row r="431" spans="1:4">
      <c r="C431" s="22"/>
      <c r="D431" s="22"/>
    </row>
    <row r="432" spans="1:4">
      <c r="C432" s="22"/>
      <c r="D432" s="22"/>
    </row>
    <row r="433" spans="3:4">
      <c r="C433" s="22"/>
      <c r="D433" s="22"/>
    </row>
    <row r="434" spans="3:4">
      <c r="C434" s="22"/>
      <c r="D434" s="22"/>
    </row>
    <row r="435" spans="3:4">
      <c r="C435" s="22"/>
      <c r="D435" s="22"/>
    </row>
    <row r="436" spans="3:4">
      <c r="C436" s="22"/>
      <c r="D436" s="22"/>
    </row>
    <row r="437" spans="3:4">
      <c r="C437" s="22"/>
      <c r="D437" s="22"/>
    </row>
    <row r="438" spans="3:4">
      <c r="C438" s="22"/>
      <c r="D438" s="22"/>
    </row>
    <row r="439" spans="3:4">
      <c r="C439" s="22"/>
      <c r="D439" s="22"/>
    </row>
    <row r="440" spans="3:4">
      <c r="C440" s="22"/>
      <c r="D440" s="22"/>
    </row>
    <row r="441" spans="3:4">
      <c r="C441" s="22"/>
      <c r="D441" s="22"/>
    </row>
    <row r="442" spans="3:4">
      <c r="C442" s="22"/>
      <c r="D442" s="22"/>
    </row>
    <row r="443" spans="3:4">
      <c r="C443" s="22"/>
      <c r="D443" s="22"/>
    </row>
    <row r="444" spans="3:4">
      <c r="C444" s="22"/>
      <c r="D444" s="22"/>
    </row>
    <row r="445" spans="3:4">
      <c r="C445" s="22"/>
      <c r="D445" s="22"/>
    </row>
    <row r="446" spans="3:4">
      <c r="C446" s="22"/>
      <c r="D446" s="22"/>
    </row>
    <row r="447" spans="3:4">
      <c r="C447" s="22"/>
      <c r="D447" s="22"/>
    </row>
    <row r="448" spans="3:4">
      <c r="C448" s="22"/>
      <c r="D448" s="22"/>
    </row>
    <row r="449" spans="3:4">
      <c r="C449" s="22"/>
      <c r="D449" s="22"/>
    </row>
    <row r="450" spans="3:4">
      <c r="C450" s="22"/>
      <c r="D450" s="22"/>
    </row>
    <row r="451" spans="3:4">
      <c r="C451" s="22"/>
      <c r="D451" s="22"/>
    </row>
    <row r="452" spans="3:4">
      <c r="C452" s="22"/>
      <c r="D452" s="22"/>
    </row>
    <row r="453" spans="3:4">
      <c r="C453" s="22"/>
      <c r="D453" s="22"/>
    </row>
    <row r="454" spans="3:4">
      <c r="C454" s="22"/>
      <c r="D454" s="22"/>
    </row>
    <row r="455" spans="3:4">
      <c r="C455" s="22"/>
      <c r="D455" s="22"/>
    </row>
    <row r="456" spans="3:4">
      <c r="C456" s="22"/>
      <c r="D456" s="22"/>
    </row>
    <row r="457" spans="3:4">
      <c r="C457" s="22"/>
      <c r="D457" s="22"/>
    </row>
    <row r="458" spans="3:4">
      <c r="C458" s="22"/>
      <c r="D458" s="22"/>
    </row>
    <row r="459" spans="3:4">
      <c r="C459" s="22"/>
      <c r="D459" s="22"/>
    </row>
    <row r="460" spans="3:4">
      <c r="C460" s="22"/>
      <c r="D460" s="22"/>
    </row>
    <row r="461" spans="3:4">
      <c r="C461" s="22"/>
      <c r="D461" s="22"/>
    </row>
    <row r="462" spans="3:4">
      <c r="C462" s="22"/>
      <c r="D462" s="22"/>
    </row>
    <row r="463" spans="3:4">
      <c r="C463" s="22"/>
      <c r="D463" s="22"/>
    </row>
    <row r="464" spans="3:4">
      <c r="C464" s="22"/>
      <c r="D464" s="22"/>
    </row>
    <row r="465" spans="3:4">
      <c r="C465" s="22"/>
      <c r="D465" s="22"/>
    </row>
    <row r="466" spans="3:4">
      <c r="C466" s="22"/>
      <c r="D466" s="22"/>
    </row>
    <row r="467" spans="3:4">
      <c r="C467" s="22"/>
      <c r="D467" s="22"/>
    </row>
    <row r="468" spans="3:4">
      <c r="C468" s="22"/>
      <c r="D468" s="22"/>
    </row>
    <row r="469" spans="3:4">
      <c r="C469" s="22"/>
      <c r="D469" s="22"/>
    </row>
    <row r="470" spans="3:4">
      <c r="C470" s="22"/>
      <c r="D470" s="22"/>
    </row>
    <row r="471" spans="3:4">
      <c r="C471" s="22"/>
      <c r="D471" s="22"/>
    </row>
    <row r="472" spans="3:4">
      <c r="C472" s="22"/>
      <c r="D472" s="22"/>
    </row>
    <row r="473" spans="3:4">
      <c r="C473" s="22"/>
      <c r="D473" s="22"/>
    </row>
    <row r="474" spans="3:4">
      <c r="C474" s="22"/>
      <c r="D474" s="22"/>
    </row>
    <row r="475" spans="3:4">
      <c r="C475" s="22"/>
      <c r="D475" s="22"/>
    </row>
    <row r="476" spans="3:4">
      <c r="C476" s="22"/>
      <c r="D476" s="22"/>
    </row>
    <row r="477" spans="3:4">
      <c r="C477" s="22"/>
      <c r="D477" s="22"/>
    </row>
    <row r="478" spans="3:4">
      <c r="C478" s="22"/>
      <c r="D478" s="22"/>
    </row>
    <row r="479" spans="3:4">
      <c r="C479" s="22"/>
      <c r="D479" s="22"/>
    </row>
    <row r="480" spans="3:4">
      <c r="C480" s="22"/>
      <c r="D480" s="22"/>
    </row>
    <row r="481" spans="3:4">
      <c r="C481" s="22"/>
      <c r="D481" s="22"/>
    </row>
    <row r="482" spans="3:4">
      <c r="C482" s="22"/>
      <c r="D482" s="22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A9" sqref="A9:B240"/>
    </sheetView>
  </sheetViews>
  <sheetFormatPr baseColWidth="10" defaultColWidth="8.83203125" defaultRowHeight="15"/>
  <cols>
    <col min="1" max="1" width="8.83203125" style="21"/>
    <col min="2" max="2" width="8.5" style="21" customWidth="1"/>
    <col min="3" max="3" width="8.83203125" style="21"/>
    <col min="4" max="4" width="8.5" style="21" customWidth="1"/>
    <col min="5" max="16384" width="8.83203125" style="21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3" t="s">
        <v>34</v>
      </c>
      <c r="B5" s="23" t="s">
        <v>35</v>
      </c>
      <c r="C5" s="23" t="s">
        <v>34</v>
      </c>
      <c r="D5" s="23" t="s">
        <v>35</v>
      </c>
    </row>
    <row r="6" spans="1:4">
      <c r="A6" s="23" t="s">
        <v>6</v>
      </c>
      <c r="B6" s="23" t="s">
        <v>6</v>
      </c>
      <c r="C6" s="23" t="s">
        <v>6</v>
      </c>
      <c r="D6" s="23" t="s">
        <v>6</v>
      </c>
    </row>
    <row r="7" spans="1:4">
      <c r="A7" s="24">
        <f>AVERAGE(A9:A1000)</f>
        <v>2.6265578504310346E-12</v>
      </c>
      <c r="B7" s="23">
        <f>STDEV(A9:A1000)</f>
        <v>9.6714163851247916E-13</v>
      </c>
      <c r="C7" s="24">
        <f>AVERAGE(C9:C1000)</f>
        <v>-4.4284627804878017E-11</v>
      </c>
      <c r="D7" s="23">
        <f>STDEV(C9:C1000)</f>
        <v>3.9022449096113647E-12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2">
        <v>1.8189889999999999E-12</v>
      </c>
      <c r="B9" s="22">
        <v>0.31801839999999998</v>
      </c>
      <c r="C9" s="22">
        <v>-5.1613819999999998E-11</v>
      </c>
      <c r="D9" s="22">
        <v>0.3110175</v>
      </c>
    </row>
    <row r="10" spans="1:4">
      <c r="A10" s="22">
        <v>3.1832310000000001E-12</v>
      </c>
      <c r="B10" s="22">
        <v>1.004057</v>
      </c>
      <c r="C10" s="22">
        <v>-4.5474740000000002E-11</v>
      </c>
      <c r="D10" s="22">
        <v>0.99605659999999996</v>
      </c>
    </row>
    <row r="11" spans="1:4">
      <c r="A11" s="22">
        <v>2.9558579999999999E-12</v>
      </c>
      <c r="B11" s="22">
        <v>1.4120809999999999</v>
      </c>
      <c r="C11" s="22">
        <v>-4.4792610000000002E-11</v>
      </c>
      <c r="D11" s="22">
        <v>1.40208</v>
      </c>
    </row>
    <row r="12" spans="1:4">
      <c r="A12" s="22">
        <v>2.50111E-12</v>
      </c>
      <c r="B12" s="22">
        <v>1.8171040000000001</v>
      </c>
      <c r="C12" s="22">
        <v>-4.5019989999999997E-11</v>
      </c>
      <c r="D12" s="22">
        <v>1.8091029999999999</v>
      </c>
    </row>
    <row r="13" spans="1:4">
      <c r="A13" s="22">
        <v>4.0927259999999998E-12</v>
      </c>
      <c r="B13" s="22">
        <v>2.2231269999999999</v>
      </c>
      <c r="C13" s="22">
        <v>-4.8203220000000003E-11</v>
      </c>
      <c r="D13" s="22">
        <v>2.2151269999999998</v>
      </c>
    </row>
    <row r="14" spans="1:4">
      <c r="A14" s="22">
        <v>3.1832310000000001E-12</v>
      </c>
      <c r="B14" s="22">
        <v>2.6291500000000001</v>
      </c>
      <c r="C14" s="22">
        <v>-3.9108269999999998E-11</v>
      </c>
      <c r="D14" s="22">
        <v>2.6211500000000001</v>
      </c>
    </row>
    <row r="15" spans="1:4">
      <c r="A15" s="22">
        <v>1.591616E-12</v>
      </c>
      <c r="B15" s="22">
        <v>3.0361739999999999</v>
      </c>
      <c r="C15" s="22">
        <v>-4.5474740000000002E-11</v>
      </c>
      <c r="D15" s="22">
        <v>3.0271729999999999</v>
      </c>
    </row>
    <row r="16" spans="1:4">
      <c r="A16" s="22">
        <v>2.728484E-12</v>
      </c>
      <c r="B16" s="22">
        <v>3.4401969999999999</v>
      </c>
      <c r="C16" s="22">
        <v>-5.1386450000000002E-11</v>
      </c>
      <c r="D16" s="22">
        <v>3.4321959999999998</v>
      </c>
    </row>
    <row r="17" spans="1:4">
      <c r="A17" s="22">
        <v>2.50111E-12</v>
      </c>
      <c r="B17" s="22">
        <v>3.8472200000000001</v>
      </c>
      <c r="C17" s="22">
        <v>-4.5474740000000002E-11</v>
      </c>
      <c r="D17" s="22">
        <v>3.8392200000000001</v>
      </c>
    </row>
    <row r="18" spans="1:4">
      <c r="A18" s="22">
        <v>2.9558579999999999E-12</v>
      </c>
      <c r="B18" s="22">
        <v>4.2532430000000003</v>
      </c>
      <c r="C18" s="22">
        <v>-4.9112709999999999E-11</v>
      </c>
      <c r="D18" s="22">
        <v>4.2462429999999998</v>
      </c>
    </row>
    <row r="19" spans="1:4">
      <c r="A19" s="22">
        <v>2.0463629999999999E-12</v>
      </c>
      <c r="B19" s="22">
        <v>4.657267</v>
      </c>
      <c r="C19" s="22">
        <v>-4.7293720000000001E-11</v>
      </c>
      <c r="D19" s="22">
        <v>4.6512659999999997</v>
      </c>
    </row>
    <row r="20" spans="1:4">
      <c r="A20" s="22">
        <v>1.364242E-12</v>
      </c>
      <c r="B20" s="22">
        <v>5.06229</v>
      </c>
      <c r="C20" s="22">
        <v>-4.0245140000000002E-11</v>
      </c>
      <c r="D20" s="22">
        <v>5.0582890000000003</v>
      </c>
    </row>
    <row r="21" spans="1:4">
      <c r="A21" s="22">
        <v>1.364242E-12</v>
      </c>
      <c r="B21" s="22">
        <v>5.4693129999999996</v>
      </c>
      <c r="C21" s="22">
        <v>-4.6838980000000002E-11</v>
      </c>
      <c r="D21" s="22">
        <v>5.4633120000000002</v>
      </c>
    </row>
    <row r="22" spans="1:4">
      <c r="A22" s="22">
        <v>2.50111E-12</v>
      </c>
      <c r="B22" s="22">
        <v>5.8743359999999996</v>
      </c>
      <c r="C22" s="22">
        <v>-4.9112709999999999E-11</v>
      </c>
      <c r="D22" s="22">
        <v>5.8693359999999997</v>
      </c>
    </row>
    <row r="23" spans="1:4">
      <c r="A23" s="22">
        <v>2.50111E-12</v>
      </c>
      <c r="B23" s="22">
        <v>6.2793590000000004</v>
      </c>
      <c r="C23" s="22">
        <v>-5.2750690000000003E-11</v>
      </c>
      <c r="D23" s="22">
        <v>6.2763590000000002</v>
      </c>
    </row>
    <row r="24" spans="1:4">
      <c r="A24" s="22">
        <v>2.0463629999999999E-12</v>
      </c>
      <c r="B24" s="22">
        <v>6.6843820000000003</v>
      </c>
      <c r="C24" s="22">
        <v>-3.6607159999999999E-11</v>
      </c>
      <c r="D24" s="22">
        <v>6.6813820000000002</v>
      </c>
    </row>
    <row r="25" spans="1:4">
      <c r="A25" s="22">
        <v>1.591616E-12</v>
      </c>
      <c r="B25" s="22">
        <v>7.088406</v>
      </c>
      <c r="C25" s="22">
        <v>-4.138201E-11</v>
      </c>
      <c r="D25" s="22">
        <v>7.0874050000000004</v>
      </c>
    </row>
    <row r="26" spans="1:4">
      <c r="A26" s="22">
        <v>2.50111E-12</v>
      </c>
      <c r="B26" s="22">
        <v>7.5514320000000001</v>
      </c>
      <c r="C26" s="22">
        <v>-4.3883119999999999E-11</v>
      </c>
      <c r="D26" s="22">
        <v>7.4944290000000002</v>
      </c>
    </row>
    <row r="27" spans="1:4">
      <c r="A27" s="22">
        <v>2.0463629999999999E-12</v>
      </c>
      <c r="B27" s="22">
        <v>7.9594550000000002</v>
      </c>
      <c r="C27" s="22">
        <v>-3.933565E-11</v>
      </c>
      <c r="D27" s="22">
        <v>7.9014519999999999</v>
      </c>
    </row>
    <row r="28" spans="1:4">
      <c r="A28" s="22">
        <v>2.728484E-12</v>
      </c>
      <c r="B28" s="22">
        <v>8.3634789999999999</v>
      </c>
      <c r="C28" s="22">
        <v>-4.5474740000000002E-11</v>
      </c>
      <c r="D28" s="22">
        <v>8.3064750000000007</v>
      </c>
    </row>
    <row r="29" spans="1:4">
      <c r="A29" s="22">
        <v>9.0949469999999998E-13</v>
      </c>
      <c r="B29" s="22">
        <v>8.7685019999999998</v>
      </c>
      <c r="C29" s="22">
        <v>-4.4792610000000002E-11</v>
      </c>
      <c r="D29" s="22">
        <v>8.7134979999999995</v>
      </c>
    </row>
    <row r="30" spans="1:4">
      <c r="A30" s="22">
        <v>2.0463629999999999E-12</v>
      </c>
      <c r="B30" s="22">
        <v>9.1735249999999997</v>
      </c>
      <c r="C30" s="22">
        <v>-4.7975850000000001E-11</v>
      </c>
      <c r="D30" s="22">
        <v>9.1195219999999999</v>
      </c>
    </row>
    <row r="31" spans="1:4">
      <c r="A31" s="22">
        <v>3.6379789999999996E-12</v>
      </c>
      <c r="B31" s="22">
        <v>9.5845479999999998</v>
      </c>
      <c r="C31" s="22">
        <v>-4.5019989999999997E-11</v>
      </c>
      <c r="D31" s="22">
        <v>9.5255449999999993</v>
      </c>
    </row>
    <row r="32" spans="1:4">
      <c r="A32" s="22">
        <v>2.50111E-12</v>
      </c>
      <c r="B32" s="22">
        <v>9.9905709999999992</v>
      </c>
      <c r="C32" s="22">
        <v>-4.3655749999999997E-11</v>
      </c>
      <c r="D32" s="22">
        <v>9.9325679999999998</v>
      </c>
    </row>
    <row r="33" spans="1:4">
      <c r="A33" s="22">
        <v>2.0463629999999999E-12</v>
      </c>
      <c r="B33" s="22">
        <v>10.396599999999999</v>
      </c>
      <c r="C33" s="22">
        <v>-4.4110490000000002E-11</v>
      </c>
      <c r="D33" s="22">
        <v>10.33859</v>
      </c>
    </row>
    <row r="34" spans="1:4">
      <c r="A34" s="22">
        <v>9.0949469999999998E-13</v>
      </c>
      <c r="B34" s="22">
        <v>10.80362</v>
      </c>
      <c r="C34" s="22">
        <v>-3.342393E-11</v>
      </c>
      <c r="D34" s="22">
        <v>10.74461</v>
      </c>
    </row>
    <row r="35" spans="1:4">
      <c r="A35" s="22">
        <v>2.728484E-12</v>
      </c>
      <c r="B35" s="22">
        <v>11.20664</v>
      </c>
      <c r="C35" s="22">
        <v>-4.6838980000000002E-11</v>
      </c>
      <c r="D35" s="22">
        <v>11.14964</v>
      </c>
    </row>
    <row r="36" spans="1:4">
      <c r="A36" s="22">
        <v>1.591616E-12</v>
      </c>
      <c r="B36" s="22">
        <v>11.611660000000001</v>
      </c>
      <c r="C36" s="22">
        <v>-4.2973619999999997E-11</v>
      </c>
      <c r="D36" s="22">
        <v>11.556660000000001</v>
      </c>
    </row>
    <row r="37" spans="1:4">
      <c r="A37" s="22">
        <v>2.0463629999999999E-12</v>
      </c>
      <c r="B37" s="22">
        <v>12.01769</v>
      </c>
      <c r="C37" s="22">
        <v>-4.6384229999999998E-11</v>
      </c>
      <c r="D37" s="22">
        <v>11.962680000000001</v>
      </c>
    </row>
    <row r="38" spans="1:4">
      <c r="A38" s="22">
        <v>1.8189889999999999E-12</v>
      </c>
      <c r="B38" s="22">
        <v>12.42271</v>
      </c>
      <c r="C38" s="22">
        <v>-4.2973619999999997E-11</v>
      </c>
      <c r="D38" s="22">
        <v>12.367710000000001</v>
      </c>
    </row>
    <row r="39" spans="1:4">
      <c r="A39" s="22">
        <v>2.50111E-12</v>
      </c>
      <c r="B39" s="22">
        <v>12.82873</v>
      </c>
      <c r="C39" s="22">
        <v>-4.2746250000000001E-11</v>
      </c>
      <c r="D39" s="22">
        <v>12.77373</v>
      </c>
    </row>
    <row r="40" spans="1:4">
      <c r="A40" s="22">
        <v>2.0463629999999999E-12</v>
      </c>
      <c r="B40" s="22">
        <v>13.23376</v>
      </c>
      <c r="C40" s="22">
        <v>-4.524736E-11</v>
      </c>
      <c r="D40" s="22">
        <v>13.18075</v>
      </c>
    </row>
    <row r="41" spans="1:4">
      <c r="A41" s="22">
        <v>1.8189889999999999E-12</v>
      </c>
      <c r="B41" s="22">
        <v>13.641780000000001</v>
      </c>
      <c r="C41" s="22">
        <v>-4.3883119999999999E-11</v>
      </c>
      <c r="D41" s="22">
        <v>13.58478</v>
      </c>
    </row>
    <row r="42" spans="1:4">
      <c r="A42" s="22">
        <v>2.9558579999999999E-12</v>
      </c>
      <c r="B42" s="22">
        <v>14.046799999999999</v>
      </c>
      <c r="C42" s="22">
        <v>-3.9108269999999998E-11</v>
      </c>
      <c r="D42" s="22">
        <v>13.9918</v>
      </c>
    </row>
    <row r="43" spans="1:4">
      <c r="A43" s="22">
        <v>2.50111E-12</v>
      </c>
      <c r="B43" s="22">
        <v>14.452830000000001</v>
      </c>
      <c r="C43" s="22">
        <v>-4.4110490000000002E-11</v>
      </c>
      <c r="D43" s="22">
        <v>14.397819999999999</v>
      </c>
    </row>
    <row r="44" spans="1:4">
      <c r="A44" s="22">
        <v>2.0463629999999999E-12</v>
      </c>
      <c r="B44" s="22">
        <v>14.857849999999999</v>
      </c>
      <c r="C44" s="22">
        <v>-4.5474740000000002E-11</v>
      </c>
      <c r="D44" s="22">
        <v>14.803850000000001</v>
      </c>
    </row>
    <row r="45" spans="1:4">
      <c r="A45" s="22">
        <v>3.8653519999999998E-12</v>
      </c>
      <c r="B45" s="22">
        <v>15.262869999999999</v>
      </c>
      <c r="C45" s="22">
        <v>-4.3883119999999999E-11</v>
      </c>
      <c r="D45" s="22">
        <v>15.20987</v>
      </c>
    </row>
    <row r="46" spans="1:4">
      <c r="A46" s="22">
        <v>2.728484E-12</v>
      </c>
      <c r="B46" s="22">
        <v>15.6699</v>
      </c>
      <c r="C46" s="22">
        <v>-4.5019989999999997E-11</v>
      </c>
      <c r="D46" s="22">
        <v>15.614890000000001</v>
      </c>
    </row>
    <row r="47" spans="1:4">
      <c r="A47" s="22">
        <v>1.591616E-12</v>
      </c>
      <c r="B47" s="22">
        <v>16.07592</v>
      </c>
      <c r="C47" s="22">
        <v>-4.4792610000000002E-11</v>
      </c>
      <c r="D47" s="22">
        <v>16.02092</v>
      </c>
    </row>
    <row r="48" spans="1:4">
      <c r="A48" s="22">
        <v>9.0949469999999998E-13</v>
      </c>
      <c r="B48" s="22">
        <v>16.48094</v>
      </c>
      <c r="C48" s="22">
        <v>-4.5474740000000002E-11</v>
      </c>
      <c r="D48" s="22">
        <v>16.42794</v>
      </c>
    </row>
    <row r="49" spans="1:4">
      <c r="A49" s="22">
        <v>2.0463629999999999E-12</v>
      </c>
      <c r="B49" s="22">
        <v>16.884969999999999</v>
      </c>
      <c r="C49" s="22">
        <v>-4.3883119999999999E-11</v>
      </c>
      <c r="D49" s="22">
        <v>16.831959999999999</v>
      </c>
    </row>
    <row r="50" spans="1:4">
      <c r="A50" s="22">
        <v>2.2737369999999998E-13</v>
      </c>
      <c r="B50" s="22">
        <v>17.28999</v>
      </c>
      <c r="C50" s="22">
        <v>-4.5019989999999997E-11</v>
      </c>
      <c r="D50" s="22">
        <v>17.238990000000001</v>
      </c>
    </row>
    <row r="51" spans="1:4">
      <c r="A51" s="22">
        <v>3.1832310000000001E-12</v>
      </c>
      <c r="B51" s="22">
        <v>17.694009999999999</v>
      </c>
      <c r="C51" s="22">
        <v>-4.4792610000000002E-11</v>
      </c>
      <c r="D51" s="22">
        <v>17.644010000000002</v>
      </c>
    </row>
    <row r="52" spans="1:4">
      <c r="A52" s="22">
        <v>3.6379789999999996E-12</v>
      </c>
      <c r="B52" s="22">
        <v>18.10004</v>
      </c>
      <c r="C52" s="22">
        <v>-4.4337869999999997E-11</v>
      </c>
      <c r="D52" s="22">
        <v>18.05003</v>
      </c>
    </row>
    <row r="53" spans="1:4">
      <c r="A53" s="22">
        <v>2.0463629999999999E-12</v>
      </c>
      <c r="B53" s="22">
        <v>18.50506</v>
      </c>
      <c r="C53" s="22">
        <v>-4.4337869999999997E-11</v>
      </c>
      <c r="D53" s="22">
        <v>18.456060000000001</v>
      </c>
    </row>
    <row r="54" spans="1:4">
      <c r="A54" s="22">
        <v>3.6379789999999996E-12</v>
      </c>
      <c r="B54" s="22">
        <v>18.910080000000001</v>
      </c>
      <c r="C54" s="22">
        <v>-4.0245140000000002E-11</v>
      </c>
      <c r="D54" s="22">
        <v>18.861080000000001</v>
      </c>
    </row>
    <row r="55" spans="1:4">
      <c r="A55" s="22">
        <v>2.9558579999999999E-12</v>
      </c>
      <c r="B55" s="22">
        <v>19.316099999999999</v>
      </c>
      <c r="C55" s="22">
        <v>-5.3887560000000001E-11</v>
      </c>
      <c r="D55" s="22">
        <v>19.267099999999999</v>
      </c>
    </row>
    <row r="56" spans="1:4">
      <c r="A56" s="22">
        <v>2.728484E-12</v>
      </c>
      <c r="B56" s="22">
        <v>19.72213</v>
      </c>
      <c r="C56" s="22">
        <v>-4.2291499999999997E-11</v>
      </c>
      <c r="D56" s="22">
        <v>19.67212</v>
      </c>
    </row>
    <row r="57" spans="1:4">
      <c r="A57" s="22">
        <v>4.5474739999999997E-12</v>
      </c>
      <c r="B57" s="22">
        <v>20.128150000000002</v>
      </c>
      <c r="C57" s="22">
        <v>-4.2291499999999997E-11</v>
      </c>
      <c r="D57" s="22">
        <v>20.07715</v>
      </c>
    </row>
    <row r="58" spans="1:4">
      <c r="A58" s="22">
        <v>2.9558579999999999E-12</v>
      </c>
      <c r="B58" s="22">
        <v>20.532170000000001</v>
      </c>
      <c r="C58" s="22">
        <v>-4.2973619999999997E-11</v>
      </c>
      <c r="D58" s="22">
        <v>20.484169999999999</v>
      </c>
    </row>
    <row r="59" spans="1:4">
      <c r="A59" s="22">
        <v>1.8189889999999999E-12</v>
      </c>
      <c r="B59" s="22">
        <v>20.936199999999999</v>
      </c>
      <c r="C59" s="22">
        <v>-4.4792610000000002E-11</v>
      </c>
      <c r="D59" s="22">
        <v>20.89019</v>
      </c>
    </row>
    <row r="60" spans="1:4">
      <c r="A60" s="22">
        <v>4.3200999999999997E-12</v>
      </c>
      <c r="B60" s="22">
        <v>21.34122</v>
      </c>
      <c r="C60" s="22">
        <v>-4.2518879999999999E-11</v>
      </c>
      <c r="D60" s="22">
        <v>21.296220000000002</v>
      </c>
    </row>
    <row r="61" spans="1:4">
      <c r="A61" s="22">
        <v>5.0022209999999998E-12</v>
      </c>
      <c r="B61" s="22">
        <v>21.74624</v>
      </c>
      <c r="C61" s="22">
        <v>-4.524736E-11</v>
      </c>
      <c r="D61" s="22">
        <v>21.700240000000001</v>
      </c>
    </row>
    <row r="62" spans="1:4">
      <c r="A62" s="22">
        <v>2.0463629999999999E-12</v>
      </c>
      <c r="B62" s="22">
        <v>22.150269999999999</v>
      </c>
      <c r="C62" s="22">
        <v>-4.0472509999999998E-11</v>
      </c>
      <c r="D62" s="22">
        <v>22.106259999999999</v>
      </c>
    </row>
    <row r="63" spans="1:4">
      <c r="A63" s="22">
        <v>2.728484E-12</v>
      </c>
      <c r="B63" s="22">
        <v>22.559290000000001</v>
      </c>
      <c r="C63" s="22">
        <v>-4.6156860000000002E-11</v>
      </c>
      <c r="D63" s="22">
        <v>22.511289999999999</v>
      </c>
    </row>
    <row r="64" spans="1:4">
      <c r="A64" s="22">
        <v>4.0927259999999998E-12</v>
      </c>
      <c r="B64" s="22">
        <v>22.968309999999999</v>
      </c>
      <c r="C64" s="22">
        <v>-4.6156860000000002E-11</v>
      </c>
      <c r="D64" s="22">
        <v>22.917310000000001</v>
      </c>
    </row>
    <row r="65" spans="1:4">
      <c r="A65" s="22">
        <v>2.50111E-12</v>
      </c>
      <c r="B65" s="22">
        <v>23.375340000000001</v>
      </c>
      <c r="C65" s="22">
        <v>-4.2973619999999997E-11</v>
      </c>
      <c r="D65" s="22">
        <v>23.323329999999999</v>
      </c>
    </row>
    <row r="66" spans="1:4">
      <c r="A66" s="22">
        <v>1.591616E-12</v>
      </c>
      <c r="B66" s="22">
        <v>23.781359999999999</v>
      </c>
      <c r="C66" s="22">
        <v>-4.2291499999999997E-11</v>
      </c>
      <c r="D66" s="22">
        <v>23.72936</v>
      </c>
    </row>
    <row r="67" spans="1:4">
      <c r="A67" s="22">
        <v>2.9558579999999999E-12</v>
      </c>
      <c r="B67" s="22">
        <v>24.19838</v>
      </c>
      <c r="C67" s="22">
        <v>-4.8885339999999997E-11</v>
      </c>
      <c r="D67" s="22">
        <v>24.13438</v>
      </c>
    </row>
    <row r="68" spans="1:4">
      <c r="A68" s="22">
        <v>3.1832310000000001E-12</v>
      </c>
      <c r="B68" s="22">
        <v>24.640409999999999</v>
      </c>
      <c r="C68" s="22">
        <v>-4.9340090000000001E-11</v>
      </c>
      <c r="D68" s="22">
        <v>24.539400000000001</v>
      </c>
    </row>
    <row r="69" spans="1:4">
      <c r="A69" s="22">
        <v>3.1832310000000001E-12</v>
      </c>
      <c r="B69" s="22">
        <v>25.047429999999999</v>
      </c>
      <c r="C69" s="22">
        <v>-4.524736E-11</v>
      </c>
      <c r="D69" s="22">
        <v>24.945430000000002</v>
      </c>
    </row>
    <row r="70" spans="1:4">
      <c r="A70" s="22">
        <v>1.8189889999999999E-12</v>
      </c>
      <c r="B70" s="22">
        <v>25.452459999999999</v>
      </c>
      <c r="C70" s="22">
        <v>-3.9108269999999998E-11</v>
      </c>
      <c r="D70" s="22">
        <v>25.35145</v>
      </c>
    </row>
    <row r="71" spans="1:4">
      <c r="A71" s="22">
        <v>9.0949469999999998E-13</v>
      </c>
      <c r="B71" s="22">
        <v>25.85848</v>
      </c>
      <c r="C71" s="22">
        <v>-5.0476959999999999E-11</v>
      </c>
      <c r="D71" s="22">
        <v>25.757470000000001</v>
      </c>
    </row>
    <row r="72" spans="1:4">
      <c r="A72" s="22">
        <v>2.728484E-12</v>
      </c>
      <c r="B72" s="22">
        <v>26.263500000000001</v>
      </c>
      <c r="C72" s="22">
        <v>-4.2973619999999997E-11</v>
      </c>
      <c r="D72" s="22">
        <v>26.162500000000001</v>
      </c>
    </row>
    <row r="73" spans="1:4">
      <c r="A73" s="22">
        <v>1.591616E-12</v>
      </c>
      <c r="B73" s="22">
        <v>26.67353</v>
      </c>
      <c r="C73" s="22">
        <v>-4.1836759999999998E-11</v>
      </c>
      <c r="D73" s="22">
        <v>26.569520000000001</v>
      </c>
    </row>
    <row r="74" spans="1:4">
      <c r="A74" s="22">
        <v>3.8653519999999998E-12</v>
      </c>
      <c r="B74" s="22">
        <v>27.11055</v>
      </c>
      <c r="C74" s="22">
        <v>-4.2518879999999999E-11</v>
      </c>
      <c r="D74" s="22">
        <v>26.975539999999999</v>
      </c>
    </row>
    <row r="75" spans="1:4">
      <c r="A75" s="22">
        <v>2.0463629999999999E-12</v>
      </c>
      <c r="B75" s="22">
        <v>27.517569999999999</v>
      </c>
      <c r="C75" s="22">
        <v>-4.6384229999999998E-11</v>
      </c>
      <c r="D75" s="22">
        <v>27.380569999999999</v>
      </c>
    </row>
    <row r="76" spans="1:4">
      <c r="A76" s="22">
        <v>2.728484E-12</v>
      </c>
      <c r="B76" s="22">
        <v>27.9236</v>
      </c>
      <c r="C76" s="22">
        <v>-4.4792610000000002E-11</v>
      </c>
      <c r="D76" s="22">
        <v>27.78659</v>
      </c>
    </row>
    <row r="77" spans="1:4">
      <c r="A77" s="22">
        <v>3.8653519999999998E-12</v>
      </c>
      <c r="B77" s="22">
        <v>28.328620000000001</v>
      </c>
      <c r="C77" s="22">
        <v>-4.2291499999999997E-11</v>
      </c>
      <c r="D77" s="22">
        <v>28.192609999999998</v>
      </c>
    </row>
    <row r="78" spans="1:4">
      <c r="A78" s="22">
        <v>1.591616E-12</v>
      </c>
      <c r="B78" s="22">
        <v>28.739640000000001</v>
      </c>
      <c r="C78" s="22">
        <v>-4.4110490000000002E-11</v>
      </c>
      <c r="D78" s="22">
        <v>28.599640000000001</v>
      </c>
    </row>
    <row r="79" spans="1:4">
      <c r="A79" s="22">
        <v>3.1832310000000001E-12</v>
      </c>
      <c r="B79" s="22">
        <v>29.145669999999999</v>
      </c>
      <c r="C79" s="22">
        <v>-4.001777E-11</v>
      </c>
      <c r="D79" s="22">
        <v>29.004660000000001</v>
      </c>
    </row>
    <row r="80" spans="1:4">
      <c r="A80" s="22">
        <v>2.0463629999999999E-12</v>
      </c>
      <c r="B80" s="22">
        <v>29.551690000000001</v>
      </c>
      <c r="C80" s="22">
        <v>-4.0245140000000002E-11</v>
      </c>
      <c r="D80" s="22">
        <v>29.410679999999999</v>
      </c>
    </row>
    <row r="81" spans="1:4">
      <c r="A81" s="22">
        <v>3.6379789999999996E-12</v>
      </c>
      <c r="B81" s="22">
        <v>29.957709999999999</v>
      </c>
      <c r="C81" s="22">
        <v>-3.7289279999999999E-11</v>
      </c>
      <c r="D81" s="22">
        <v>29.81671</v>
      </c>
    </row>
    <row r="82" spans="1:4">
      <c r="A82" s="22">
        <v>4.3200999999999997E-12</v>
      </c>
      <c r="B82" s="22">
        <v>30.36974</v>
      </c>
      <c r="C82" s="22">
        <v>-4.0927260000000003E-11</v>
      </c>
      <c r="D82" s="22">
        <v>30.221730000000001</v>
      </c>
    </row>
    <row r="83" spans="1:4">
      <c r="A83" s="22">
        <v>2.0463629999999999E-12</v>
      </c>
      <c r="B83" s="22">
        <v>30.778759999999998</v>
      </c>
      <c r="C83" s="22">
        <v>-4.1154639999999998E-11</v>
      </c>
      <c r="D83" s="22">
        <v>30.627749999999999</v>
      </c>
    </row>
    <row r="84" spans="1:4">
      <c r="A84" s="22">
        <v>3.1832310000000001E-12</v>
      </c>
      <c r="B84" s="22">
        <v>31.18478</v>
      </c>
      <c r="C84" s="22">
        <v>-4.2291499999999997E-11</v>
      </c>
      <c r="D84" s="22">
        <v>31.034770000000002</v>
      </c>
    </row>
    <row r="85" spans="1:4">
      <c r="A85" s="22">
        <v>2.50111E-12</v>
      </c>
      <c r="B85" s="22">
        <v>31.590810000000001</v>
      </c>
      <c r="C85" s="22">
        <v>-4.3883119999999999E-11</v>
      </c>
      <c r="D85" s="22">
        <v>31.439800000000002</v>
      </c>
    </row>
    <row r="86" spans="1:4">
      <c r="A86" s="22">
        <v>3.1832310000000001E-12</v>
      </c>
      <c r="B86" s="22">
        <v>31.996829999999999</v>
      </c>
      <c r="C86" s="22">
        <v>-4.4110490000000002E-11</v>
      </c>
      <c r="D86" s="22">
        <v>31.846820000000001</v>
      </c>
    </row>
    <row r="87" spans="1:4">
      <c r="A87" s="22">
        <v>3.6379789999999996E-12</v>
      </c>
      <c r="B87" s="22">
        <v>32.401850000000003</v>
      </c>
      <c r="C87" s="22">
        <v>-4.3655749999999997E-11</v>
      </c>
      <c r="D87" s="22">
        <v>32.250839999999997</v>
      </c>
    </row>
    <row r="88" spans="1:4">
      <c r="A88" s="22">
        <v>2.50111E-12</v>
      </c>
      <c r="B88" s="22">
        <v>32.805880000000002</v>
      </c>
      <c r="C88" s="22">
        <v>-5.2068570000000003E-11</v>
      </c>
      <c r="D88" s="22">
        <v>32.65587</v>
      </c>
    </row>
    <row r="89" spans="1:4">
      <c r="A89" s="22">
        <v>1.591616E-12</v>
      </c>
      <c r="B89" s="22">
        <v>33.2149</v>
      </c>
      <c r="C89" s="22">
        <v>-4.1154639999999998E-11</v>
      </c>
      <c r="D89" s="22">
        <v>33.060890000000001</v>
      </c>
    </row>
    <row r="90" spans="1:4">
      <c r="A90" s="22">
        <v>6.82121E-13</v>
      </c>
      <c r="B90" s="22">
        <v>33.629919999999998</v>
      </c>
      <c r="C90" s="22">
        <v>-4.4110490000000002E-11</v>
      </c>
      <c r="D90" s="22">
        <v>33.467910000000003</v>
      </c>
    </row>
    <row r="91" spans="1:4">
      <c r="A91" s="22">
        <v>1.8189889999999999E-12</v>
      </c>
      <c r="B91" s="22">
        <v>34.03895</v>
      </c>
      <c r="C91" s="22">
        <v>-4.6611600000000001E-11</v>
      </c>
      <c r="D91" s="22">
        <v>33.874940000000002</v>
      </c>
    </row>
    <row r="92" spans="1:4">
      <c r="A92" s="22">
        <v>2.728484E-12</v>
      </c>
      <c r="B92" s="22">
        <v>34.44397</v>
      </c>
      <c r="C92" s="22">
        <v>-5.0704330000000002E-11</v>
      </c>
      <c r="D92" s="22">
        <v>34.28096</v>
      </c>
    </row>
    <row r="93" spans="1:4">
      <c r="A93" s="22">
        <v>2.728484E-12</v>
      </c>
      <c r="B93" s="22">
        <v>34.847990000000003</v>
      </c>
      <c r="C93" s="22">
        <v>-3.4560799999999998E-11</v>
      </c>
      <c r="D93" s="22">
        <v>34.686979999999998</v>
      </c>
    </row>
    <row r="94" spans="1:4">
      <c r="A94" s="22">
        <v>2.50111E-12</v>
      </c>
      <c r="B94" s="22">
        <v>35.253019999999999</v>
      </c>
      <c r="C94" s="22">
        <v>-4.6384229999999998E-11</v>
      </c>
      <c r="D94" s="22">
        <v>35.09301</v>
      </c>
    </row>
    <row r="95" spans="1:4">
      <c r="A95" s="22">
        <v>3.6379789999999996E-12</v>
      </c>
      <c r="B95" s="22">
        <v>35.657040000000002</v>
      </c>
      <c r="C95" s="22">
        <v>-3.7289279999999999E-11</v>
      </c>
      <c r="D95" s="22">
        <v>35.499029999999998</v>
      </c>
    </row>
    <row r="96" spans="1:4">
      <c r="A96" s="22">
        <v>1.591616E-12</v>
      </c>
      <c r="B96" s="22">
        <v>36.061059999999998</v>
      </c>
      <c r="C96" s="22">
        <v>-4.2973619999999997E-11</v>
      </c>
      <c r="D96" s="22">
        <v>35.905050000000003</v>
      </c>
    </row>
    <row r="97" spans="1:4">
      <c r="A97" s="22">
        <v>4.5474739999999997E-13</v>
      </c>
      <c r="B97" s="22">
        <v>36.467089999999999</v>
      </c>
      <c r="C97" s="22">
        <v>-4.2518879999999999E-11</v>
      </c>
      <c r="D97" s="22">
        <v>36.311079999999997</v>
      </c>
    </row>
    <row r="98" spans="1:4">
      <c r="A98" s="22">
        <v>1.364242E-12</v>
      </c>
      <c r="B98" s="22">
        <v>36.872109999999999</v>
      </c>
      <c r="C98" s="22">
        <v>-4.524736E-11</v>
      </c>
      <c r="D98" s="22">
        <v>36.717100000000002</v>
      </c>
    </row>
    <row r="99" spans="1:4">
      <c r="A99" s="22">
        <v>6.366463E-12</v>
      </c>
      <c r="B99" s="22">
        <v>37.27713</v>
      </c>
      <c r="C99" s="22">
        <v>-4.6156860000000002E-11</v>
      </c>
      <c r="D99" s="22">
        <v>37.12312</v>
      </c>
    </row>
    <row r="100" spans="1:4">
      <c r="A100" s="22">
        <v>2.9558579999999999E-12</v>
      </c>
      <c r="B100" s="22">
        <v>37.684159999999999</v>
      </c>
      <c r="C100" s="22">
        <v>-4.2291499999999997E-11</v>
      </c>
      <c r="D100" s="22">
        <v>37.530149999999999</v>
      </c>
    </row>
    <row r="101" spans="1:4">
      <c r="A101" s="22">
        <v>3.1832310000000001E-12</v>
      </c>
      <c r="B101" s="22">
        <v>38.088180000000001</v>
      </c>
      <c r="C101" s="22">
        <v>-4.4792610000000002E-11</v>
      </c>
      <c r="D101" s="22">
        <v>37.936169999999997</v>
      </c>
    </row>
    <row r="102" spans="1:4">
      <c r="A102" s="22">
        <v>2.728484E-12</v>
      </c>
      <c r="B102" s="22">
        <v>38.493200000000002</v>
      </c>
      <c r="C102" s="22">
        <v>-4.8885339999999997E-11</v>
      </c>
      <c r="D102" s="22">
        <v>38.34319</v>
      </c>
    </row>
    <row r="103" spans="1:4">
      <c r="A103" s="22">
        <v>4.3200999999999997E-12</v>
      </c>
      <c r="B103" s="22">
        <v>38.899230000000003</v>
      </c>
      <c r="C103" s="22">
        <v>-4.1609380000000003E-11</v>
      </c>
      <c r="D103" s="22">
        <v>38.749220000000001</v>
      </c>
    </row>
    <row r="104" spans="1:4">
      <c r="A104" s="22">
        <v>2.728484E-12</v>
      </c>
      <c r="B104" s="22">
        <v>39.306249999999999</v>
      </c>
      <c r="C104" s="22">
        <v>-4.3883119999999999E-11</v>
      </c>
      <c r="D104" s="22">
        <v>39.154240000000001</v>
      </c>
    </row>
    <row r="105" spans="1:4">
      <c r="A105" s="22">
        <v>1.8189889999999999E-12</v>
      </c>
      <c r="B105" s="22">
        <v>39.711269999999999</v>
      </c>
      <c r="C105" s="22">
        <v>-4.2518879999999999E-11</v>
      </c>
      <c r="D105" s="22">
        <v>39.558259999999997</v>
      </c>
    </row>
    <row r="106" spans="1:4">
      <c r="A106" s="22">
        <v>1.8189889999999999E-12</v>
      </c>
      <c r="B106" s="22">
        <v>40.117289999999997</v>
      </c>
      <c r="C106" s="22">
        <v>-4.9567459999999997E-11</v>
      </c>
      <c r="D106" s="22">
        <v>39.964289999999998</v>
      </c>
    </row>
    <row r="107" spans="1:4">
      <c r="A107" s="22">
        <v>3.6379789999999996E-12</v>
      </c>
      <c r="B107" s="22">
        <v>40.523319999999998</v>
      </c>
      <c r="C107" s="22">
        <v>-4.4792610000000002E-11</v>
      </c>
      <c r="D107" s="22">
        <v>40.369309999999999</v>
      </c>
    </row>
    <row r="108" spans="1:4">
      <c r="A108" s="22">
        <v>2.9558579999999999E-12</v>
      </c>
      <c r="B108" s="22">
        <v>40.927340000000001</v>
      </c>
      <c r="C108" s="22">
        <v>-4.6838980000000002E-11</v>
      </c>
      <c r="D108" s="22">
        <v>40.775329999999997</v>
      </c>
    </row>
    <row r="109" spans="1:4">
      <c r="A109" s="22">
        <v>2.50111E-12</v>
      </c>
      <c r="B109" s="22">
        <v>41.332360000000001</v>
      </c>
      <c r="C109" s="22">
        <v>-4.1154639999999998E-11</v>
      </c>
      <c r="D109" s="22">
        <v>41.181350000000002</v>
      </c>
    </row>
    <row r="110" spans="1:4">
      <c r="A110" s="22">
        <v>3.6379789999999996E-12</v>
      </c>
      <c r="B110" s="22">
        <v>41.737389999999998</v>
      </c>
      <c r="C110" s="22">
        <v>-4.6838980000000002E-11</v>
      </c>
      <c r="D110" s="22">
        <v>41.587380000000003</v>
      </c>
    </row>
    <row r="111" spans="1:4">
      <c r="A111" s="22">
        <v>4.0927259999999998E-12</v>
      </c>
      <c r="B111" s="22">
        <v>42.143410000000003</v>
      </c>
      <c r="C111" s="22">
        <v>-3.6152410000000001E-11</v>
      </c>
      <c r="D111" s="22">
        <v>41.994399999999999</v>
      </c>
    </row>
    <row r="112" spans="1:4">
      <c r="A112" s="22">
        <v>1.364242E-12</v>
      </c>
      <c r="B112" s="22">
        <v>42.548430000000003</v>
      </c>
      <c r="C112" s="22">
        <v>-4.2973619999999997E-11</v>
      </c>
      <c r="D112" s="22">
        <v>42.401420000000002</v>
      </c>
    </row>
    <row r="113" spans="1:4">
      <c r="A113" s="22">
        <v>2.9558579999999999E-12</v>
      </c>
      <c r="B113" s="22">
        <v>42.954459999999997</v>
      </c>
      <c r="C113" s="22">
        <v>-4.2291499999999997E-11</v>
      </c>
      <c r="D113" s="22">
        <v>42.806449999999998</v>
      </c>
    </row>
    <row r="114" spans="1:4">
      <c r="A114" s="22">
        <v>5.6843419999999999E-12</v>
      </c>
      <c r="B114" s="22">
        <v>43.360480000000003</v>
      </c>
      <c r="C114" s="22">
        <v>-4.3655749999999997E-11</v>
      </c>
      <c r="D114" s="22">
        <v>43.211469999999998</v>
      </c>
    </row>
    <row r="115" spans="1:4">
      <c r="A115" s="22">
        <v>1.8189889999999999E-12</v>
      </c>
      <c r="B115" s="22">
        <v>43.764499999999998</v>
      </c>
      <c r="C115" s="22">
        <v>-4.3428370000000001E-11</v>
      </c>
      <c r="D115" s="22">
        <v>43.616489999999999</v>
      </c>
    </row>
    <row r="116" spans="1:4">
      <c r="A116" s="22">
        <v>1.591616E-12</v>
      </c>
      <c r="B116" s="22">
        <v>44.171529999999997</v>
      </c>
      <c r="C116" s="22">
        <v>-4.2518879999999999E-11</v>
      </c>
      <c r="D116" s="22">
        <v>44.020519999999998</v>
      </c>
    </row>
    <row r="117" spans="1:4">
      <c r="A117" s="22">
        <v>3.8653519999999998E-12</v>
      </c>
      <c r="B117" s="22">
        <v>44.576549999999997</v>
      </c>
      <c r="C117" s="22">
        <v>-4.4792610000000002E-11</v>
      </c>
      <c r="D117" s="22">
        <v>44.42754</v>
      </c>
    </row>
    <row r="118" spans="1:4">
      <c r="A118" s="22">
        <v>3.1832310000000001E-12</v>
      </c>
      <c r="B118" s="22">
        <v>44.98057</v>
      </c>
      <c r="C118" s="22">
        <v>-4.4337869999999997E-11</v>
      </c>
      <c r="D118" s="22">
        <v>44.831560000000003</v>
      </c>
    </row>
    <row r="119" spans="1:4">
      <c r="A119" s="22">
        <v>3.8653519999999998E-12</v>
      </c>
      <c r="B119" s="22">
        <v>45.384599999999999</v>
      </c>
      <c r="C119" s="22">
        <v>-4.8885339999999997E-11</v>
      </c>
      <c r="D119" s="22">
        <v>45.237589999999997</v>
      </c>
    </row>
    <row r="120" spans="1:4">
      <c r="A120" s="22">
        <v>2.728484E-12</v>
      </c>
      <c r="B120" s="22">
        <v>45.790619999999997</v>
      </c>
      <c r="C120" s="22">
        <v>-4.3428370000000001E-11</v>
      </c>
      <c r="D120" s="22">
        <v>45.642609999999998</v>
      </c>
    </row>
    <row r="121" spans="1:4">
      <c r="A121" s="22">
        <v>2.50111E-12</v>
      </c>
      <c r="B121" s="22">
        <v>46.196640000000002</v>
      </c>
      <c r="C121" s="22">
        <v>-4.1836759999999998E-11</v>
      </c>
      <c r="D121" s="22">
        <v>46.047629999999998</v>
      </c>
    </row>
    <row r="122" spans="1:4">
      <c r="A122" s="22">
        <v>1.364242E-12</v>
      </c>
      <c r="B122" s="22">
        <v>46.601669999999999</v>
      </c>
      <c r="C122" s="22">
        <v>-4.3428370000000001E-11</v>
      </c>
      <c r="D122" s="22">
        <v>46.453659999999999</v>
      </c>
    </row>
    <row r="123" spans="1:4">
      <c r="A123" s="22">
        <v>1.364242E-12</v>
      </c>
      <c r="B123" s="22">
        <v>47.006689999999999</v>
      </c>
      <c r="C123" s="22">
        <v>-4.6156860000000002E-11</v>
      </c>
      <c r="D123" s="22">
        <v>46.85868</v>
      </c>
    </row>
    <row r="124" spans="1:4">
      <c r="A124" s="22">
        <v>3.1832310000000001E-12</v>
      </c>
      <c r="B124" s="22">
        <v>47.412709999999997</v>
      </c>
      <c r="C124" s="22">
        <v>-4.4110490000000002E-11</v>
      </c>
      <c r="D124" s="22">
        <v>47.264699999999998</v>
      </c>
    </row>
    <row r="125" spans="1:4">
      <c r="A125" s="22">
        <v>2.0463629999999999E-12</v>
      </c>
      <c r="B125" s="22">
        <v>47.816740000000003</v>
      </c>
      <c r="C125" s="22">
        <v>-3.933565E-11</v>
      </c>
      <c r="D125" s="22">
        <v>47.671729999999997</v>
      </c>
    </row>
    <row r="126" spans="1:4">
      <c r="A126" s="22">
        <v>2.50111E-12</v>
      </c>
      <c r="B126" s="22">
        <v>48.222760000000001</v>
      </c>
      <c r="C126" s="22">
        <v>-3.6152410000000001E-11</v>
      </c>
      <c r="D126" s="22">
        <v>48.077750000000002</v>
      </c>
    </row>
    <row r="127" spans="1:4">
      <c r="A127" s="22">
        <v>1.591616E-12</v>
      </c>
      <c r="B127" s="22">
        <v>48.627780000000001</v>
      </c>
      <c r="C127" s="22">
        <v>-5.2978069999999998E-11</v>
      </c>
      <c r="D127" s="22">
        <v>48.484769999999997</v>
      </c>
    </row>
    <row r="128" spans="1:4">
      <c r="A128" s="22">
        <v>1.8189889999999999E-12</v>
      </c>
      <c r="B128" s="22">
        <v>49.033799999999999</v>
      </c>
      <c r="C128" s="22">
        <v>-4.3883119999999999E-11</v>
      </c>
      <c r="D128" s="22">
        <v>48.891800000000003</v>
      </c>
    </row>
    <row r="129" spans="1:4">
      <c r="A129" s="22">
        <v>2.9558579999999999E-12</v>
      </c>
      <c r="B129" s="22">
        <v>49.439830000000001</v>
      </c>
      <c r="C129" s="22">
        <v>-4.6838980000000002E-11</v>
      </c>
      <c r="D129" s="22">
        <v>49.297820000000002</v>
      </c>
    </row>
    <row r="130" spans="1:4">
      <c r="A130" s="22">
        <v>2.9558579999999999E-12</v>
      </c>
      <c r="B130" s="22">
        <v>49.843850000000003</v>
      </c>
      <c r="C130" s="22">
        <v>-4.3883119999999999E-11</v>
      </c>
      <c r="D130" s="22">
        <v>49.704839999999997</v>
      </c>
    </row>
    <row r="131" spans="1:4">
      <c r="A131" s="22">
        <v>1.591616E-12</v>
      </c>
      <c r="B131" s="22">
        <v>50.248869999999997</v>
      </c>
      <c r="C131" s="22">
        <v>-3.8426149999999997E-11</v>
      </c>
      <c r="D131" s="22">
        <v>50.110869999999998</v>
      </c>
    </row>
    <row r="132" spans="1:4">
      <c r="A132" s="22">
        <v>2.728484E-12</v>
      </c>
      <c r="B132" s="22">
        <v>50.6539</v>
      </c>
      <c r="C132" s="22">
        <v>-4.0927260000000003E-11</v>
      </c>
      <c r="D132" s="22">
        <v>50.517890000000001</v>
      </c>
    </row>
    <row r="133" spans="1:4">
      <c r="A133" s="22">
        <v>1.591616E-12</v>
      </c>
      <c r="B133" s="22">
        <v>51.059919999999998</v>
      </c>
      <c r="C133" s="22">
        <v>-5.2068570000000003E-11</v>
      </c>
      <c r="D133" s="22">
        <v>50.924909999999997</v>
      </c>
    </row>
    <row r="134" spans="1:4">
      <c r="A134" s="22">
        <v>2.728484E-12</v>
      </c>
      <c r="B134" s="22">
        <v>51.463940000000001</v>
      </c>
      <c r="C134" s="22">
        <v>-3.79714E-11</v>
      </c>
      <c r="D134" s="22">
        <v>51.329940000000001</v>
      </c>
    </row>
    <row r="135" spans="1:4">
      <c r="A135" s="22">
        <v>2.728484E-12</v>
      </c>
      <c r="B135" s="22">
        <v>51.869970000000002</v>
      </c>
      <c r="C135" s="22">
        <v>-4.0472509999999998E-11</v>
      </c>
      <c r="D135" s="22">
        <v>51.734960000000001</v>
      </c>
    </row>
    <row r="136" spans="1:4">
      <c r="A136" s="22">
        <v>3.8653519999999998E-12</v>
      </c>
      <c r="B136" s="22">
        <v>52.273989999999998</v>
      </c>
      <c r="C136" s="22">
        <v>-4.9112709999999999E-11</v>
      </c>
      <c r="D136" s="22">
        <v>52.140979999999999</v>
      </c>
    </row>
    <row r="137" spans="1:4">
      <c r="A137" s="22">
        <v>1.8189889999999999E-12</v>
      </c>
      <c r="B137" s="22">
        <v>52.679009999999998</v>
      </c>
      <c r="C137" s="22">
        <v>-3.79714E-11</v>
      </c>
      <c r="D137" s="22">
        <v>52.54701</v>
      </c>
    </row>
    <row r="138" spans="1:4">
      <c r="A138" s="22">
        <v>2.50111E-12</v>
      </c>
      <c r="B138" s="22">
        <v>53.083039999999997</v>
      </c>
      <c r="C138" s="22">
        <v>-4.2746250000000001E-11</v>
      </c>
      <c r="D138" s="22">
        <v>52.953029999999998</v>
      </c>
    </row>
    <row r="139" spans="1:4">
      <c r="A139" s="22">
        <v>2.50111E-12</v>
      </c>
      <c r="B139" s="22">
        <v>53.489060000000002</v>
      </c>
      <c r="C139" s="22">
        <v>-4.8203220000000003E-11</v>
      </c>
      <c r="D139" s="22">
        <v>53.359050000000003</v>
      </c>
    </row>
    <row r="140" spans="1:4">
      <c r="A140" s="22">
        <v>1.8189889999999999E-12</v>
      </c>
      <c r="B140" s="22">
        <v>53.89508</v>
      </c>
      <c r="C140" s="22">
        <v>-4.0245140000000002E-11</v>
      </c>
      <c r="D140" s="22">
        <v>53.764069999999997</v>
      </c>
    </row>
    <row r="141" spans="1:4">
      <c r="A141" s="22">
        <v>3.1832310000000001E-12</v>
      </c>
      <c r="B141" s="22">
        <v>54.300109999999997</v>
      </c>
      <c r="C141" s="22">
        <v>-4.4792610000000002E-11</v>
      </c>
      <c r="D141" s="22">
        <v>54.170099999999998</v>
      </c>
    </row>
    <row r="142" spans="1:4">
      <c r="A142" s="22">
        <v>3.6379789999999996E-12</v>
      </c>
      <c r="B142" s="22">
        <v>54.705129999999997</v>
      </c>
      <c r="C142" s="22">
        <v>-4.8657970000000001E-11</v>
      </c>
      <c r="D142" s="22">
        <v>54.575119999999998</v>
      </c>
    </row>
    <row r="143" spans="1:4">
      <c r="A143" s="22">
        <v>2.0463629999999999E-12</v>
      </c>
      <c r="B143" s="22">
        <v>55.11215</v>
      </c>
      <c r="C143" s="22">
        <v>-4.0927260000000003E-11</v>
      </c>
      <c r="D143" s="22">
        <v>54.981140000000003</v>
      </c>
    </row>
    <row r="144" spans="1:4">
      <c r="A144" s="22">
        <v>3.8653519999999998E-12</v>
      </c>
      <c r="B144" s="22">
        <v>55.517180000000003</v>
      </c>
      <c r="C144" s="22">
        <v>-3.7289279999999999E-11</v>
      </c>
      <c r="D144" s="22">
        <v>55.387169999999998</v>
      </c>
    </row>
    <row r="145" spans="1:4">
      <c r="A145" s="22">
        <v>2.728484E-12</v>
      </c>
      <c r="B145" s="22">
        <v>55.924199999999999</v>
      </c>
      <c r="C145" s="22">
        <v>-3.7289279999999999E-11</v>
      </c>
      <c r="D145" s="22">
        <v>55.792189999999998</v>
      </c>
    </row>
    <row r="146" spans="1:4">
      <c r="A146" s="22">
        <v>2.9558579999999999E-12</v>
      </c>
      <c r="B146" s="22">
        <v>56.329219999999999</v>
      </c>
      <c r="C146" s="22">
        <v>-4.138201E-11</v>
      </c>
      <c r="D146" s="22">
        <v>56.199210000000001</v>
      </c>
    </row>
    <row r="147" spans="1:4">
      <c r="A147" s="22">
        <v>2.50111E-12</v>
      </c>
      <c r="B147" s="22">
        <v>56.735250000000001</v>
      </c>
      <c r="C147" s="22">
        <v>-4.1154639999999998E-11</v>
      </c>
      <c r="D147" s="22">
        <v>56.605240000000002</v>
      </c>
    </row>
    <row r="148" spans="1:4">
      <c r="A148" s="22">
        <v>1.591616E-12</v>
      </c>
      <c r="B148" s="22">
        <v>57.139270000000003</v>
      </c>
      <c r="C148" s="22">
        <v>-4.4337869999999997E-11</v>
      </c>
      <c r="D148" s="22">
        <v>57.01126</v>
      </c>
    </row>
    <row r="149" spans="1:4">
      <c r="A149" s="22">
        <v>3.8653519999999998E-12</v>
      </c>
      <c r="B149" s="22">
        <v>57.545290000000001</v>
      </c>
      <c r="C149" s="22">
        <v>-3.7744029999999997E-11</v>
      </c>
      <c r="D149" s="22">
        <v>57.417279999999998</v>
      </c>
    </row>
    <row r="150" spans="1:4">
      <c r="A150" s="22">
        <v>3.1832310000000001E-12</v>
      </c>
      <c r="B150" s="22">
        <v>57.950310000000002</v>
      </c>
      <c r="C150" s="22">
        <v>-4.6838980000000002E-11</v>
      </c>
      <c r="D150" s="22">
        <v>57.822310000000002</v>
      </c>
    </row>
    <row r="151" spans="1:4">
      <c r="A151" s="22">
        <v>2.9558579999999999E-12</v>
      </c>
      <c r="B151" s="22">
        <v>58.355339999999998</v>
      </c>
      <c r="C151" s="22">
        <v>-4.7975850000000001E-11</v>
      </c>
      <c r="D151" s="22">
        <v>58.227330000000002</v>
      </c>
    </row>
    <row r="152" spans="1:4">
      <c r="A152" s="22">
        <v>3.1832310000000001E-12</v>
      </c>
      <c r="B152" s="22">
        <v>58.761360000000003</v>
      </c>
      <c r="C152" s="22">
        <v>-4.3655749999999997E-11</v>
      </c>
      <c r="D152" s="22">
        <v>58.632350000000002</v>
      </c>
    </row>
    <row r="153" spans="1:4">
      <c r="A153" s="22">
        <v>2.728484E-12</v>
      </c>
      <c r="B153" s="22">
        <v>59.167380000000001</v>
      </c>
      <c r="C153" s="22">
        <v>-4.2746250000000001E-11</v>
      </c>
      <c r="D153" s="22">
        <v>59.038379999999997</v>
      </c>
    </row>
    <row r="154" spans="1:4">
      <c r="A154" s="22">
        <v>2.9558579999999999E-12</v>
      </c>
      <c r="B154" s="22">
        <v>59.573410000000003</v>
      </c>
      <c r="C154" s="22">
        <v>-5.2750690000000003E-11</v>
      </c>
      <c r="D154" s="22">
        <v>59.444400000000002</v>
      </c>
    </row>
    <row r="155" spans="1:4">
      <c r="A155" s="22">
        <v>2.9558579999999999E-12</v>
      </c>
      <c r="B155" s="22">
        <v>59.977429999999998</v>
      </c>
      <c r="C155" s="22">
        <v>-4.3428370000000001E-11</v>
      </c>
      <c r="D155" s="22">
        <v>59.85042</v>
      </c>
    </row>
    <row r="156" spans="1:4">
      <c r="A156" s="22">
        <v>1.591616E-12</v>
      </c>
      <c r="B156" s="22">
        <v>60.382449999999999</v>
      </c>
      <c r="C156" s="22">
        <v>-4.4337869999999997E-11</v>
      </c>
      <c r="D156" s="22">
        <v>60.257449999999999</v>
      </c>
    </row>
    <row r="157" spans="1:4">
      <c r="A157" s="22">
        <v>2.0463629999999999E-12</v>
      </c>
      <c r="B157" s="22">
        <v>60.787480000000002</v>
      </c>
      <c r="C157" s="22">
        <v>-4.7293720000000001E-11</v>
      </c>
      <c r="D157" s="22">
        <v>60.663469999999997</v>
      </c>
    </row>
    <row r="158" spans="1:4">
      <c r="A158" s="22">
        <v>2.0463629999999999E-12</v>
      </c>
      <c r="B158" s="22">
        <v>61.191499999999998</v>
      </c>
      <c r="C158" s="22">
        <v>-4.6611600000000001E-11</v>
      </c>
      <c r="D158" s="22">
        <v>61.070489999999999</v>
      </c>
    </row>
    <row r="159" spans="1:4">
      <c r="A159" s="22">
        <v>2.0463629999999999E-12</v>
      </c>
      <c r="B159" s="22">
        <v>61.597520000000003</v>
      </c>
      <c r="C159" s="22">
        <v>-4.5019989999999997E-11</v>
      </c>
      <c r="D159" s="22">
        <v>61.475520000000003</v>
      </c>
    </row>
    <row r="160" spans="1:4">
      <c r="A160" s="22">
        <v>1.591616E-12</v>
      </c>
      <c r="B160" s="22">
        <v>62.003549999999997</v>
      </c>
      <c r="C160" s="22">
        <v>-5.638867E-11</v>
      </c>
      <c r="D160" s="22">
        <v>61.880540000000003</v>
      </c>
    </row>
    <row r="161" spans="1:4">
      <c r="A161" s="22">
        <v>1.364242E-12</v>
      </c>
      <c r="B161" s="22">
        <v>62.409570000000002</v>
      </c>
      <c r="C161" s="22">
        <v>-4.5702109999999998E-11</v>
      </c>
      <c r="D161" s="22">
        <v>62.287559999999999</v>
      </c>
    </row>
    <row r="162" spans="1:4">
      <c r="A162" s="22">
        <v>1.8189889999999999E-12</v>
      </c>
      <c r="B162" s="22">
        <v>62.814590000000003</v>
      </c>
      <c r="C162" s="22">
        <v>-4.2291499999999997E-11</v>
      </c>
      <c r="D162" s="22">
        <v>62.691589999999998</v>
      </c>
    </row>
    <row r="163" spans="1:4">
      <c r="A163" s="22">
        <v>2.728484E-12</v>
      </c>
      <c r="B163" s="22">
        <v>63.220619999999997</v>
      </c>
      <c r="C163" s="22">
        <v>-4.4337869999999997E-11</v>
      </c>
      <c r="D163" s="22">
        <v>63.097610000000003</v>
      </c>
    </row>
    <row r="164" spans="1:4">
      <c r="A164" s="22">
        <v>2.9558579999999999E-12</v>
      </c>
      <c r="B164" s="22">
        <v>63.625639999999997</v>
      </c>
      <c r="C164" s="22">
        <v>-4.1609380000000003E-11</v>
      </c>
      <c r="D164" s="22">
        <v>63.503630000000001</v>
      </c>
    </row>
    <row r="165" spans="1:4">
      <c r="A165" s="22">
        <v>2.728484E-12</v>
      </c>
      <c r="B165" s="22">
        <v>64.030659999999997</v>
      </c>
      <c r="C165" s="22">
        <v>-4.8885339999999997E-11</v>
      </c>
      <c r="D165" s="22">
        <v>63.90766</v>
      </c>
    </row>
    <row r="166" spans="1:4">
      <c r="A166" s="22">
        <v>1.8189889999999999E-12</v>
      </c>
      <c r="B166" s="22">
        <v>64.435689999999994</v>
      </c>
      <c r="C166" s="22">
        <v>-4.5019989999999997E-11</v>
      </c>
      <c r="D166" s="22">
        <v>64.313680000000005</v>
      </c>
    </row>
    <row r="167" spans="1:4">
      <c r="A167" s="22">
        <v>2.728484E-12</v>
      </c>
      <c r="B167" s="22">
        <v>64.840710000000001</v>
      </c>
      <c r="C167" s="22">
        <v>-4.3428370000000001E-11</v>
      </c>
      <c r="D167" s="22">
        <v>64.720699999999994</v>
      </c>
    </row>
    <row r="168" spans="1:4">
      <c r="A168" s="22">
        <v>2.0463629999999999E-12</v>
      </c>
      <c r="B168" s="22">
        <v>65.244730000000004</v>
      </c>
      <c r="C168" s="22">
        <v>-5.2068570000000003E-11</v>
      </c>
      <c r="D168" s="22">
        <v>65.126720000000006</v>
      </c>
    </row>
    <row r="169" spans="1:4">
      <c r="A169" s="22">
        <v>4.0927259999999998E-12</v>
      </c>
      <c r="B169" s="22">
        <v>65.649760000000001</v>
      </c>
      <c r="C169" s="22">
        <v>-4.3655749999999997E-11</v>
      </c>
      <c r="D169" s="22">
        <v>65.532749999999993</v>
      </c>
    </row>
    <row r="170" spans="1:4">
      <c r="A170" s="22">
        <v>2.0463629999999999E-12</v>
      </c>
      <c r="B170" s="22">
        <v>66.053780000000003</v>
      </c>
      <c r="C170" s="22">
        <v>-4.9112709999999999E-11</v>
      </c>
      <c r="D170" s="22">
        <v>65.938770000000005</v>
      </c>
    </row>
    <row r="171" spans="1:4">
      <c r="A171" s="22">
        <v>1.591616E-12</v>
      </c>
      <c r="B171" s="22">
        <v>66.458799999999997</v>
      </c>
      <c r="C171" s="22">
        <v>-4.5474740000000002E-11</v>
      </c>
      <c r="D171" s="22">
        <v>66.343789999999998</v>
      </c>
    </row>
    <row r="172" spans="1:4">
      <c r="A172" s="22">
        <v>2.728484E-12</v>
      </c>
      <c r="B172" s="22">
        <v>66.863820000000004</v>
      </c>
      <c r="C172" s="22">
        <v>-4.4110490000000002E-11</v>
      </c>
      <c r="D172" s="22">
        <v>66.748819999999995</v>
      </c>
    </row>
    <row r="173" spans="1:4">
      <c r="A173" s="22">
        <v>1.364242E-12</v>
      </c>
      <c r="B173" s="22">
        <v>67.269850000000005</v>
      </c>
      <c r="C173" s="22">
        <v>-4.524736E-11</v>
      </c>
      <c r="D173" s="22">
        <v>67.155839999999998</v>
      </c>
    </row>
    <row r="174" spans="1:4">
      <c r="A174" s="22">
        <v>6.82121E-13</v>
      </c>
      <c r="B174" s="22">
        <v>67.673869999999994</v>
      </c>
      <c r="C174" s="22">
        <v>-4.5702109999999998E-11</v>
      </c>
      <c r="D174" s="22">
        <v>67.55986</v>
      </c>
    </row>
    <row r="175" spans="1:4">
      <c r="A175" s="22">
        <v>1.8189889999999999E-12</v>
      </c>
      <c r="B175" s="22">
        <v>68.078890000000001</v>
      </c>
      <c r="C175" s="22">
        <v>-4.6384229999999998E-11</v>
      </c>
      <c r="D175" s="22">
        <v>67.965890000000002</v>
      </c>
    </row>
    <row r="176" spans="1:4">
      <c r="A176" s="22">
        <v>2.0463629999999999E-12</v>
      </c>
      <c r="B176" s="22">
        <v>68.485919999999993</v>
      </c>
      <c r="C176" s="22">
        <v>-5.0022210000000002E-11</v>
      </c>
      <c r="D176" s="22">
        <v>68.372910000000005</v>
      </c>
    </row>
    <row r="177" spans="1:4">
      <c r="A177" s="22">
        <v>3.6379789999999996E-12</v>
      </c>
      <c r="B177" s="22">
        <v>68.890940000000001</v>
      </c>
      <c r="C177" s="22">
        <v>-4.1154639999999998E-11</v>
      </c>
      <c r="D177" s="22">
        <v>68.777929999999998</v>
      </c>
    </row>
    <row r="178" spans="1:4">
      <c r="A178" s="22">
        <v>3.6379789999999996E-12</v>
      </c>
      <c r="B178" s="22">
        <v>69.294960000000003</v>
      </c>
      <c r="C178" s="22">
        <v>-3.8880900000000002E-11</v>
      </c>
      <c r="D178" s="22">
        <v>69.182959999999994</v>
      </c>
    </row>
    <row r="179" spans="1:4">
      <c r="A179" s="22">
        <v>1.8189889999999999E-12</v>
      </c>
      <c r="B179" s="22">
        <v>69.700990000000004</v>
      </c>
      <c r="C179" s="22">
        <v>-4.5702109999999998E-11</v>
      </c>
      <c r="D179" s="22">
        <v>69.588980000000006</v>
      </c>
    </row>
    <row r="180" spans="1:4">
      <c r="A180" s="22">
        <v>2.50111E-12</v>
      </c>
      <c r="B180" s="22">
        <v>70.105009999999993</v>
      </c>
      <c r="C180" s="22">
        <v>-4.7293720000000001E-11</v>
      </c>
      <c r="D180" s="22">
        <v>69.995000000000005</v>
      </c>
    </row>
    <row r="181" spans="1:4">
      <c r="A181" s="22">
        <v>2.9558579999999999E-12</v>
      </c>
      <c r="B181" s="22">
        <v>70.511030000000005</v>
      </c>
      <c r="C181" s="22">
        <v>-4.9112709999999999E-11</v>
      </c>
      <c r="D181" s="22">
        <v>70.400030000000001</v>
      </c>
    </row>
    <row r="182" spans="1:4">
      <c r="A182" s="22">
        <v>4.5474739999999997E-12</v>
      </c>
      <c r="B182" s="22">
        <v>70.917060000000006</v>
      </c>
      <c r="C182" s="22">
        <v>-4.4337869999999997E-11</v>
      </c>
      <c r="D182" s="22">
        <v>70.807050000000004</v>
      </c>
    </row>
    <row r="183" spans="1:4">
      <c r="A183" s="22">
        <v>3.1832310000000001E-12</v>
      </c>
      <c r="B183" s="22">
        <v>71.321079999999995</v>
      </c>
      <c r="C183" s="22">
        <v>-5.4569680000000001E-11</v>
      </c>
      <c r="D183" s="22">
        <v>71.212069999999997</v>
      </c>
    </row>
    <row r="184" spans="1:4">
      <c r="A184" s="22">
        <v>3.8653519999999998E-12</v>
      </c>
      <c r="B184" s="22">
        <v>71.726100000000002</v>
      </c>
      <c r="C184" s="22">
        <v>-4.2518879999999999E-11</v>
      </c>
      <c r="D184" s="22">
        <v>71.617099999999994</v>
      </c>
    </row>
    <row r="185" spans="1:4">
      <c r="A185" s="22">
        <v>2.9558579999999999E-12</v>
      </c>
      <c r="B185" s="22">
        <v>72.131129999999999</v>
      </c>
      <c r="C185" s="22">
        <v>-4.5019989999999997E-11</v>
      </c>
      <c r="D185" s="22">
        <v>72.022120000000001</v>
      </c>
    </row>
    <row r="186" spans="1:4">
      <c r="A186" s="22">
        <v>1.364242E-12</v>
      </c>
      <c r="B186" s="22">
        <v>72.535150000000002</v>
      </c>
      <c r="C186" s="22">
        <v>-4.5019989999999997E-11</v>
      </c>
      <c r="D186" s="22">
        <v>72.429140000000004</v>
      </c>
    </row>
    <row r="187" spans="1:4">
      <c r="A187" s="22">
        <v>3.6379789999999996E-12</v>
      </c>
      <c r="B187" s="22">
        <v>72.94117</v>
      </c>
      <c r="C187" s="22">
        <v>-4.6384229999999998E-11</v>
      </c>
      <c r="D187" s="22">
        <v>72.83417</v>
      </c>
    </row>
    <row r="188" spans="1:4">
      <c r="A188" s="22">
        <v>3.1832310000000001E-12</v>
      </c>
      <c r="B188" s="22">
        <v>73.346199999999996</v>
      </c>
      <c r="C188" s="22">
        <v>-3.7744029999999997E-11</v>
      </c>
      <c r="D188" s="22">
        <v>73.240189999999998</v>
      </c>
    </row>
    <row r="189" spans="1:4">
      <c r="A189" s="22">
        <v>3.8653519999999998E-12</v>
      </c>
      <c r="B189" s="22">
        <v>73.753219999999999</v>
      </c>
      <c r="C189" s="22">
        <v>-4.1609380000000003E-11</v>
      </c>
      <c r="D189" s="22">
        <v>73.646209999999996</v>
      </c>
    </row>
    <row r="190" spans="1:4">
      <c r="A190" s="22">
        <v>4.3200999999999997E-12</v>
      </c>
      <c r="B190" s="22">
        <v>74.159239999999997</v>
      </c>
      <c r="C190" s="22">
        <v>-4.6611600000000001E-11</v>
      </c>
      <c r="D190" s="22">
        <v>74.053240000000002</v>
      </c>
    </row>
    <row r="191" spans="1:4">
      <c r="A191" s="22">
        <v>2.9558579999999999E-12</v>
      </c>
      <c r="B191" s="22">
        <v>74.564260000000004</v>
      </c>
      <c r="C191" s="22">
        <v>-4.3428370000000001E-11</v>
      </c>
      <c r="D191" s="22">
        <v>74.458259999999996</v>
      </c>
    </row>
    <row r="192" spans="1:4">
      <c r="A192" s="22">
        <v>2.9558579999999999E-12</v>
      </c>
      <c r="B192" s="22">
        <v>74.971289999999996</v>
      </c>
      <c r="C192" s="22">
        <v>-3.8880900000000002E-11</v>
      </c>
      <c r="D192" s="22">
        <v>74.863280000000003</v>
      </c>
    </row>
    <row r="193" spans="1:4">
      <c r="A193" s="22">
        <v>2.728484E-12</v>
      </c>
      <c r="B193" s="22">
        <v>75.376310000000004</v>
      </c>
      <c r="C193" s="22">
        <v>-4.001777E-11</v>
      </c>
      <c r="D193" s="22">
        <v>75.268299999999996</v>
      </c>
    </row>
    <row r="194" spans="1:4">
      <c r="A194" s="22">
        <v>1.591616E-12</v>
      </c>
      <c r="B194" s="22">
        <v>75.782330000000002</v>
      </c>
      <c r="C194" s="22">
        <v>-4.5702109999999998E-11</v>
      </c>
      <c r="D194" s="22">
        <v>75.673330000000007</v>
      </c>
    </row>
    <row r="195" spans="1:4">
      <c r="A195" s="22">
        <v>2.9558579999999999E-12</v>
      </c>
      <c r="B195" s="22">
        <v>76.187359999999998</v>
      </c>
      <c r="C195" s="22">
        <v>-5.18412E-11</v>
      </c>
      <c r="D195" s="22">
        <v>76.079350000000005</v>
      </c>
    </row>
    <row r="196" spans="1:4">
      <c r="A196" s="22">
        <v>2.728484E-12</v>
      </c>
      <c r="B196" s="22">
        <v>76.592380000000006</v>
      </c>
      <c r="C196" s="22">
        <v>-4.3883119999999999E-11</v>
      </c>
      <c r="D196" s="22">
        <v>76.486369999999994</v>
      </c>
    </row>
    <row r="197" spans="1:4">
      <c r="A197" s="22">
        <v>3.8653519999999998E-12</v>
      </c>
      <c r="B197" s="22">
        <v>76.998400000000004</v>
      </c>
      <c r="C197" s="22">
        <v>-5.2978069999999998E-11</v>
      </c>
      <c r="D197" s="22">
        <v>76.892399999999995</v>
      </c>
    </row>
    <row r="198" spans="1:4">
      <c r="A198" s="22">
        <v>3.8653519999999998E-12</v>
      </c>
      <c r="B198" s="22">
        <v>77.402429999999995</v>
      </c>
      <c r="C198" s="22">
        <v>-5.0704330000000002E-11</v>
      </c>
      <c r="D198" s="22">
        <v>77.299419999999998</v>
      </c>
    </row>
    <row r="199" spans="1:4">
      <c r="A199" s="22">
        <v>2.728484E-12</v>
      </c>
      <c r="B199" s="22">
        <v>77.807450000000003</v>
      </c>
      <c r="C199" s="22">
        <v>-3.9790389999999998E-11</v>
      </c>
      <c r="D199" s="22">
        <v>77.706440000000001</v>
      </c>
    </row>
    <row r="200" spans="1:4">
      <c r="A200" s="22">
        <v>3.8653519999999998E-12</v>
      </c>
      <c r="B200" s="22">
        <v>78.212469999999996</v>
      </c>
      <c r="C200" s="22">
        <v>-4.2291499999999997E-11</v>
      </c>
      <c r="D200" s="22">
        <v>78.113470000000007</v>
      </c>
    </row>
    <row r="201" spans="1:4">
      <c r="A201" s="22">
        <v>2.728484E-12</v>
      </c>
      <c r="B201" s="22">
        <v>78.618499999999997</v>
      </c>
      <c r="C201" s="22">
        <v>-4.4792610000000002E-11</v>
      </c>
      <c r="D201" s="22">
        <v>78.519490000000005</v>
      </c>
    </row>
    <row r="202" spans="1:4">
      <c r="A202" s="22">
        <v>2.9558579999999999E-12</v>
      </c>
      <c r="B202" s="22">
        <v>79.02552</v>
      </c>
      <c r="C202" s="22">
        <v>-3.6607159999999999E-11</v>
      </c>
      <c r="D202" s="22">
        <v>78.925510000000003</v>
      </c>
    </row>
    <row r="203" spans="1:4">
      <c r="A203" s="22">
        <v>1.8189889999999999E-12</v>
      </c>
      <c r="B203" s="22">
        <v>79.430539999999993</v>
      </c>
      <c r="C203" s="22">
        <v>-4.3655749999999997E-11</v>
      </c>
      <c r="D203" s="22">
        <v>79.329539999999994</v>
      </c>
    </row>
    <row r="204" spans="1:4">
      <c r="A204" s="22">
        <v>1.8189889999999999E-12</v>
      </c>
      <c r="B204" s="22">
        <v>79.835570000000004</v>
      </c>
      <c r="C204" s="22">
        <v>-4.2746250000000001E-11</v>
      </c>
      <c r="D204" s="22">
        <v>79.734560000000002</v>
      </c>
    </row>
    <row r="205" spans="1:4">
      <c r="A205" s="22">
        <v>2.50111E-12</v>
      </c>
      <c r="B205" s="22">
        <v>80.242590000000007</v>
      </c>
      <c r="C205" s="22">
        <v>-4.8203220000000003E-11</v>
      </c>
      <c r="D205" s="22">
        <v>80.138580000000005</v>
      </c>
    </row>
    <row r="206" spans="1:4">
      <c r="A206" s="22">
        <v>2.50111E-12</v>
      </c>
      <c r="B206" s="22">
        <v>80.64761</v>
      </c>
      <c r="C206" s="22">
        <v>-4.7293720000000001E-11</v>
      </c>
      <c r="D206" s="22">
        <v>80.544610000000006</v>
      </c>
    </row>
    <row r="207" spans="1:4">
      <c r="A207" s="22">
        <v>4.0927259999999998E-12</v>
      </c>
      <c r="B207" s="22">
        <v>81.054640000000006</v>
      </c>
      <c r="C207" s="22">
        <v>-3.79714E-11</v>
      </c>
      <c r="D207" s="22">
        <v>80.950630000000004</v>
      </c>
    </row>
    <row r="208" spans="1:4">
      <c r="A208" s="22">
        <v>3.1832310000000001E-12</v>
      </c>
      <c r="B208" s="22">
        <v>81.45966</v>
      </c>
      <c r="C208" s="22">
        <v>-4.5474740000000002E-11</v>
      </c>
      <c r="D208" s="22">
        <v>81.356650000000002</v>
      </c>
    </row>
    <row r="209" spans="1:4">
      <c r="A209" s="22">
        <v>1.8189889999999999E-12</v>
      </c>
      <c r="B209" s="22">
        <v>81.865679999999998</v>
      </c>
      <c r="C209" s="22">
        <v>-4.3883119999999999E-11</v>
      </c>
      <c r="D209" s="22">
        <v>81.762680000000003</v>
      </c>
    </row>
    <row r="210" spans="1:4">
      <c r="A210" s="22">
        <v>4.0927259999999998E-12</v>
      </c>
      <c r="B210" s="22">
        <v>82.270709999999994</v>
      </c>
      <c r="C210" s="22">
        <v>-4.4792610000000002E-11</v>
      </c>
      <c r="D210" s="22">
        <v>82.169700000000006</v>
      </c>
    </row>
    <row r="211" spans="1:4">
      <c r="A211" s="22">
        <v>2.50111E-12</v>
      </c>
      <c r="B211" s="22">
        <v>82.675730000000001</v>
      </c>
      <c r="C211" s="22">
        <v>-4.3655749999999997E-11</v>
      </c>
      <c r="D211" s="22">
        <v>82.574719999999999</v>
      </c>
    </row>
    <row r="212" spans="1:4">
      <c r="A212" s="22">
        <v>1.8189889999999999E-12</v>
      </c>
      <c r="B212" s="22">
        <v>83.082750000000004</v>
      </c>
      <c r="C212" s="22">
        <v>-4.4110490000000002E-11</v>
      </c>
      <c r="D212" s="22">
        <v>82.979749999999996</v>
      </c>
    </row>
    <row r="213" spans="1:4">
      <c r="A213" s="22">
        <v>3.1832310000000001E-12</v>
      </c>
      <c r="B213" s="22">
        <v>83.488780000000006</v>
      </c>
      <c r="C213" s="22">
        <v>-4.1154639999999998E-11</v>
      </c>
      <c r="D213" s="22">
        <v>83.385769999999994</v>
      </c>
    </row>
    <row r="214" spans="1:4">
      <c r="A214" s="22">
        <v>2.50111E-12</v>
      </c>
      <c r="B214" s="22">
        <v>83.894800000000004</v>
      </c>
      <c r="C214" s="22"/>
      <c r="D214" s="22"/>
    </row>
    <row r="215" spans="1:4">
      <c r="A215" s="22">
        <v>9.0949469999999998E-13</v>
      </c>
      <c r="B215" s="22">
        <v>84.299819999999997</v>
      </c>
      <c r="C215" s="22"/>
      <c r="D215" s="22"/>
    </row>
    <row r="216" spans="1:4">
      <c r="A216" s="22">
        <v>3.1832310000000001E-12</v>
      </c>
      <c r="B216" s="22">
        <v>84.703850000000003</v>
      </c>
      <c r="C216" s="22"/>
      <c r="D216" s="22"/>
    </row>
    <row r="217" spans="1:4">
      <c r="A217" s="22">
        <v>3.1832310000000001E-12</v>
      </c>
      <c r="B217" s="22">
        <v>85.108869999999996</v>
      </c>
      <c r="C217" s="22"/>
      <c r="D217" s="22"/>
    </row>
    <row r="218" spans="1:4">
      <c r="A218" s="22">
        <v>3.6379789999999996E-12</v>
      </c>
      <c r="B218" s="22">
        <v>85.514889999999994</v>
      </c>
      <c r="C218" s="22"/>
      <c r="D218" s="22"/>
    </row>
    <row r="219" spans="1:4">
      <c r="A219" s="22">
        <v>3.1832310000000001E-12</v>
      </c>
      <c r="B219" s="22">
        <v>85.918909999999997</v>
      </c>
      <c r="C219" s="22"/>
      <c r="D219" s="22"/>
    </row>
    <row r="220" spans="1:4">
      <c r="A220" s="22">
        <v>2.50111E-12</v>
      </c>
      <c r="B220" s="22">
        <v>86.323939999999993</v>
      </c>
      <c r="C220" s="22"/>
      <c r="D220" s="22"/>
    </row>
    <row r="221" spans="1:4">
      <c r="A221" s="22">
        <v>1.364242E-12</v>
      </c>
      <c r="B221" s="22">
        <v>86.729960000000005</v>
      </c>
      <c r="C221" s="22"/>
      <c r="D221" s="22"/>
    </row>
    <row r="222" spans="1:4">
      <c r="A222" s="22">
        <v>2.0463629999999999E-12</v>
      </c>
      <c r="B222" s="22">
        <v>87.134979999999999</v>
      </c>
      <c r="C222" s="22"/>
      <c r="D222" s="22"/>
    </row>
    <row r="223" spans="1:4">
      <c r="A223" s="22">
        <v>4.5474739999999997E-12</v>
      </c>
      <c r="B223" s="22">
        <v>87.540009999999995</v>
      </c>
      <c r="C223" s="22"/>
      <c r="D223" s="22"/>
    </row>
    <row r="224" spans="1:4">
      <c r="A224" s="22">
        <v>6.82121E-13</v>
      </c>
      <c r="B224" s="22">
        <v>87.946029999999993</v>
      </c>
      <c r="C224" s="22"/>
      <c r="D224" s="22"/>
    </row>
    <row r="225" spans="1:4">
      <c r="A225" s="22">
        <v>1.8189889999999999E-12</v>
      </c>
      <c r="B225" s="22">
        <v>88.352050000000006</v>
      </c>
      <c r="C225" s="22"/>
      <c r="D225" s="22"/>
    </row>
    <row r="226" spans="1:4">
      <c r="A226" s="22">
        <v>2.728484E-12</v>
      </c>
      <c r="B226" s="22">
        <v>88.756079999999997</v>
      </c>
      <c r="C226" s="22"/>
      <c r="D226" s="22"/>
    </row>
    <row r="227" spans="1:4">
      <c r="A227" s="22">
        <v>3.1832310000000001E-12</v>
      </c>
      <c r="B227" s="22">
        <v>89.161100000000005</v>
      </c>
      <c r="C227" s="22"/>
      <c r="D227" s="22"/>
    </row>
    <row r="228" spans="1:4">
      <c r="A228" s="22">
        <v>3.1832310000000001E-12</v>
      </c>
      <c r="B228" s="22">
        <v>89.567120000000003</v>
      </c>
      <c r="C228" s="22"/>
      <c r="D228" s="22"/>
    </row>
    <row r="229" spans="1:4">
      <c r="A229" s="22">
        <v>3.8653519999999998E-12</v>
      </c>
      <c r="B229" s="22">
        <v>89.973150000000004</v>
      </c>
      <c r="C229" s="22"/>
      <c r="D229" s="22"/>
    </row>
    <row r="230" spans="1:4">
      <c r="A230" s="22">
        <v>3.1832310000000001E-12</v>
      </c>
      <c r="B230" s="22">
        <v>90.379170000000002</v>
      </c>
      <c r="C230" s="22"/>
      <c r="D230" s="22"/>
    </row>
    <row r="231" spans="1:4">
      <c r="A231" s="22">
        <v>1.8189889999999999E-12</v>
      </c>
      <c r="B231" s="22">
        <v>90.784189999999995</v>
      </c>
      <c r="C231" s="22"/>
      <c r="D231" s="22"/>
    </row>
    <row r="232" spans="1:4">
      <c r="A232" s="22">
        <v>3.8653519999999998E-12</v>
      </c>
      <c r="B232" s="22">
        <v>91.188220000000001</v>
      </c>
      <c r="C232" s="22"/>
      <c r="D232" s="22"/>
    </row>
    <row r="233" spans="1:4">
      <c r="A233" s="22">
        <v>3.6379789999999996E-12</v>
      </c>
      <c r="B233" s="22">
        <v>91.593239999999994</v>
      </c>
      <c r="C233" s="22"/>
      <c r="D233" s="22"/>
    </row>
    <row r="234" spans="1:4">
      <c r="A234" s="22">
        <v>2.728484E-12</v>
      </c>
      <c r="B234" s="22">
        <v>91.998260000000002</v>
      </c>
      <c r="C234" s="22"/>
      <c r="D234" s="22"/>
    </row>
    <row r="235" spans="1:4">
      <c r="A235" s="22">
        <v>1.364242E-12</v>
      </c>
      <c r="B235" s="22">
        <v>92.402289999999994</v>
      </c>
      <c r="C235" s="22"/>
      <c r="D235" s="22"/>
    </row>
    <row r="236" spans="1:4">
      <c r="A236" s="22">
        <v>2.728484E-12</v>
      </c>
      <c r="B236" s="22">
        <v>92.808310000000006</v>
      </c>
      <c r="C236" s="22"/>
      <c r="D236" s="22"/>
    </row>
    <row r="237" spans="1:4">
      <c r="A237" s="22">
        <v>2.2737369999999998E-13</v>
      </c>
      <c r="B237" s="22">
        <v>93.212329999999994</v>
      </c>
      <c r="C237" s="22"/>
      <c r="D237" s="22"/>
    </row>
    <row r="238" spans="1:4">
      <c r="A238" s="22">
        <v>4.0927259999999998E-12</v>
      </c>
      <c r="B238" s="22">
        <v>93.616349999999997</v>
      </c>
      <c r="C238" s="22"/>
      <c r="D238" s="22"/>
    </row>
    <row r="239" spans="1:4">
      <c r="A239" s="22">
        <v>2.0463629999999999E-12</v>
      </c>
      <c r="B239" s="22">
        <v>94.021379999999994</v>
      </c>
      <c r="C239" s="22"/>
      <c r="D239" s="22"/>
    </row>
    <row r="240" spans="1:4">
      <c r="A240" s="22">
        <v>2.9558579999999999E-12</v>
      </c>
      <c r="B240" s="22">
        <v>94.427400000000006</v>
      </c>
      <c r="C240" s="22"/>
      <c r="D240" s="22"/>
    </row>
    <row r="241" spans="1:4">
      <c r="A241" s="22"/>
      <c r="B241" s="22"/>
      <c r="C241" s="22"/>
      <c r="D241" s="22"/>
    </row>
    <row r="242" spans="1:4">
      <c r="A242" s="22"/>
      <c r="B242" s="22"/>
      <c r="C242" s="22"/>
      <c r="D242" s="22"/>
    </row>
    <row r="243" spans="1:4">
      <c r="A243" s="22"/>
      <c r="B243" s="22"/>
      <c r="C243" s="22"/>
      <c r="D243" s="22"/>
    </row>
    <row r="244" spans="1:4">
      <c r="A244" s="22"/>
      <c r="B244" s="22"/>
      <c r="C244" s="22"/>
      <c r="D244" s="22"/>
    </row>
    <row r="245" spans="1:4">
      <c r="A245" s="22"/>
      <c r="B245" s="22"/>
      <c r="C245" s="22"/>
      <c r="D245" s="22"/>
    </row>
    <row r="246" spans="1:4">
      <c r="A246" s="22"/>
      <c r="B246" s="22"/>
      <c r="C246" s="22"/>
      <c r="D246" s="22"/>
    </row>
    <row r="247" spans="1:4">
      <c r="A247" s="22"/>
      <c r="B247" s="22"/>
      <c r="C247" s="22"/>
      <c r="D247" s="22"/>
    </row>
    <row r="248" spans="1:4">
      <c r="A248" s="22"/>
      <c r="B248" s="22"/>
      <c r="C248" s="22"/>
      <c r="D248" s="22"/>
    </row>
    <row r="249" spans="1:4">
      <c r="A249" s="22"/>
      <c r="B249" s="22"/>
      <c r="C249" s="22"/>
      <c r="D249" s="22"/>
    </row>
    <row r="250" spans="1:4">
      <c r="A250" s="22"/>
      <c r="B250" s="22"/>
      <c r="C250" s="22"/>
      <c r="D250" s="22"/>
    </row>
    <row r="251" spans="1:4">
      <c r="A251" s="22"/>
      <c r="B251" s="22"/>
      <c r="C251" s="22"/>
      <c r="D251" s="22"/>
    </row>
    <row r="252" spans="1:4">
      <c r="A252" s="22"/>
      <c r="B252" s="22"/>
      <c r="C252" s="22"/>
      <c r="D252" s="22"/>
    </row>
    <row r="253" spans="1:4">
      <c r="A253" s="22"/>
      <c r="B253" s="22"/>
      <c r="C253" s="22"/>
      <c r="D253" s="22"/>
    </row>
    <row r="254" spans="1:4">
      <c r="A254" s="22"/>
      <c r="B254" s="22"/>
      <c r="C254" s="22"/>
      <c r="D254" s="22"/>
    </row>
    <row r="255" spans="1:4">
      <c r="A255" s="22"/>
      <c r="B255" s="22"/>
      <c r="C255" s="22"/>
      <c r="D255" s="22"/>
    </row>
    <row r="256" spans="1:4">
      <c r="A256" s="22"/>
      <c r="B256" s="22"/>
      <c r="C256" s="22"/>
      <c r="D256" s="22"/>
    </row>
    <row r="257" spans="1:4">
      <c r="A257" s="22"/>
      <c r="B257" s="22"/>
      <c r="C257" s="22"/>
      <c r="D257" s="22"/>
    </row>
    <row r="258" spans="1:4">
      <c r="A258" s="22"/>
      <c r="B258" s="22"/>
      <c r="C258" s="22"/>
      <c r="D258" s="22"/>
    </row>
    <row r="259" spans="1:4">
      <c r="A259" s="22"/>
      <c r="B259" s="22"/>
      <c r="C259" s="22"/>
      <c r="D259" s="22"/>
    </row>
    <row r="260" spans="1:4">
      <c r="A260" s="22"/>
      <c r="B260" s="22"/>
      <c r="C260" s="22"/>
      <c r="D260" s="22"/>
    </row>
    <row r="261" spans="1:4">
      <c r="A261" s="22"/>
      <c r="B261" s="22"/>
      <c r="C261" s="22"/>
      <c r="D261" s="22"/>
    </row>
    <row r="262" spans="1:4">
      <c r="A262" s="22"/>
      <c r="B262" s="22"/>
      <c r="C262" s="22"/>
      <c r="D262" s="22"/>
    </row>
    <row r="263" spans="1:4">
      <c r="A263" s="22"/>
      <c r="B263" s="22"/>
      <c r="C263" s="22"/>
      <c r="D263" s="22"/>
    </row>
    <row r="264" spans="1:4">
      <c r="A264" s="22"/>
      <c r="B264" s="22"/>
      <c r="C264" s="22"/>
      <c r="D264" s="22"/>
    </row>
    <row r="265" spans="1:4">
      <c r="A265" s="22"/>
      <c r="B265" s="22"/>
      <c r="C265" s="22"/>
      <c r="D265" s="22"/>
    </row>
    <row r="266" spans="1:4">
      <c r="A266" s="22"/>
      <c r="B266" s="22"/>
      <c r="C266" s="22"/>
      <c r="D266" s="22"/>
    </row>
    <row r="267" spans="1:4">
      <c r="A267" s="22"/>
      <c r="B267" s="22"/>
      <c r="C267" s="22"/>
      <c r="D267" s="22"/>
    </row>
    <row r="268" spans="1:4">
      <c r="A268" s="22"/>
      <c r="B268" s="22"/>
      <c r="C268" s="22"/>
      <c r="D268" s="22"/>
    </row>
    <row r="269" spans="1:4">
      <c r="A269" s="22"/>
      <c r="B269" s="22"/>
      <c r="C269" s="22"/>
      <c r="D269" s="22"/>
    </row>
    <row r="270" spans="1:4">
      <c r="A270" s="22"/>
      <c r="B270" s="22"/>
      <c r="C270" s="22"/>
      <c r="D270" s="22"/>
    </row>
    <row r="271" spans="1:4">
      <c r="A271" s="22"/>
      <c r="B271" s="22"/>
      <c r="C271" s="22"/>
      <c r="D271" s="22"/>
    </row>
    <row r="272" spans="1:4">
      <c r="A272" s="22"/>
      <c r="B272" s="22"/>
      <c r="C272" s="22"/>
      <c r="D272" s="22"/>
    </row>
    <row r="273" spans="1:4">
      <c r="A273" s="22"/>
      <c r="B273" s="22"/>
      <c r="C273" s="22"/>
      <c r="D273" s="22"/>
    </row>
    <row r="274" spans="1:4">
      <c r="A274" s="22"/>
      <c r="B274" s="22"/>
      <c r="C274" s="22"/>
      <c r="D274" s="22"/>
    </row>
    <row r="275" spans="1:4">
      <c r="A275" s="22"/>
      <c r="B275" s="22"/>
      <c r="C275" s="22"/>
      <c r="D275" s="22"/>
    </row>
    <row r="276" spans="1:4">
      <c r="A276" s="22"/>
      <c r="B276" s="22"/>
      <c r="C276" s="22"/>
      <c r="D276" s="22"/>
    </row>
    <row r="277" spans="1:4">
      <c r="A277" s="22"/>
      <c r="B277" s="22"/>
      <c r="C277" s="22"/>
      <c r="D277" s="22"/>
    </row>
    <row r="278" spans="1:4">
      <c r="A278" s="22"/>
      <c r="B278" s="22"/>
      <c r="C278" s="22"/>
      <c r="D278" s="22"/>
    </row>
    <row r="279" spans="1:4">
      <c r="A279" s="22"/>
      <c r="B279" s="22"/>
      <c r="C279" s="22"/>
      <c r="D279" s="22"/>
    </row>
    <row r="280" spans="1:4">
      <c r="A280" s="22"/>
      <c r="B280" s="22"/>
      <c r="C280" s="22"/>
      <c r="D280" s="22"/>
    </row>
    <row r="281" spans="1:4">
      <c r="A281" s="22"/>
      <c r="B281" s="22"/>
      <c r="C281" s="22"/>
      <c r="D281" s="22"/>
    </row>
    <row r="282" spans="1:4">
      <c r="A282" s="22"/>
      <c r="B282" s="22"/>
      <c r="C282" s="22"/>
      <c r="D282" s="22"/>
    </row>
    <row r="283" spans="1:4">
      <c r="A283" s="22"/>
      <c r="B283" s="22"/>
      <c r="C283" s="22"/>
      <c r="D283" s="22"/>
    </row>
    <row r="284" spans="1:4">
      <c r="A284" s="22"/>
      <c r="B284" s="22"/>
      <c r="C284" s="22"/>
      <c r="D284" s="22"/>
    </row>
    <row r="285" spans="1:4">
      <c r="A285" s="22"/>
      <c r="B285" s="22"/>
      <c r="C285" s="22"/>
      <c r="D285" s="22"/>
    </row>
    <row r="286" spans="1:4">
      <c r="A286" s="22"/>
      <c r="B286" s="22"/>
      <c r="C286" s="22"/>
      <c r="D286" s="22"/>
    </row>
    <row r="287" spans="1:4">
      <c r="A287" s="22"/>
      <c r="B287" s="22"/>
      <c r="C287" s="22"/>
      <c r="D287" s="22"/>
    </row>
    <row r="288" spans="1:4">
      <c r="A288" s="22"/>
      <c r="B288" s="22"/>
      <c r="C288" s="22"/>
      <c r="D288" s="22"/>
    </row>
    <row r="289" spans="1:4">
      <c r="A289" s="22"/>
      <c r="B289" s="22"/>
      <c r="C289" s="22"/>
      <c r="D289" s="22"/>
    </row>
    <row r="290" spans="1:4">
      <c r="A290" s="22"/>
      <c r="B290" s="22"/>
      <c r="C290" s="22"/>
      <c r="D290" s="22"/>
    </row>
    <row r="291" spans="1:4">
      <c r="A291" s="22"/>
      <c r="B291" s="22"/>
      <c r="C291" s="22"/>
      <c r="D291" s="22"/>
    </row>
    <row r="292" spans="1:4">
      <c r="A292" s="22"/>
      <c r="B292" s="22"/>
      <c r="C292" s="22"/>
      <c r="D292" s="22"/>
    </row>
    <row r="293" spans="1:4">
      <c r="A293" s="22"/>
      <c r="B293" s="22"/>
      <c r="C293" s="22"/>
      <c r="D293" s="22"/>
    </row>
    <row r="294" spans="1:4">
      <c r="A294" s="22"/>
      <c r="B294" s="22"/>
      <c r="C294" s="22"/>
      <c r="D294" s="22"/>
    </row>
    <row r="295" spans="1:4">
      <c r="A295" s="22"/>
      <c r="B295" s="22"/>
      <c r="C295" s="22"/>
      <c r="D295" s="22"/>
    </row>
    <row r="296" spans="1:4">
      <c r="A296" s="22"/>
      <c r="B296" s="22"/>
      <c r="C296" s="22"/>
      <c r="D296" s="22"/>
    </row>
    <row r="297" spans="1:4">
      <c r="A297" s="22"/>
      <c r="B297" s="22"/>
      <c r="C297" s="22"/>
      <c r="D297" s="22"/>
    </row>
    <row r="298" spans="1:4">
      <c r="A298" s="22"/>
      <c r="B298" s="22"/>
      <c r="C298" s="22"/>
      <c r="D298" s="22"/>
    </row>
    <row r="299" spans="1:4">
      <c r="A299" s="22"/>
      <c r="B299" s="22"/>
      <c r="C299" s="22"/>
      <c r="D299" s="22"/>
    </row>
    <row r="300" spans="1:4">
      <c r="A300" s="22"/>
      <c r="B300" s="22"/>
      <c r="C300" s="22"/>
      <c r="D300" s="22"/>
    </row>
    <row r="301" spans="1:4">
      <c r="A301" s="22"/>
      <c r="B301" s="22"/>
      <c r="C301" s="22"/>
      <c r="D301" s="22"/>
    </row>
    <row r="302" spans="1:4">
      <c r="A302" s="22"/>
      <c r="B302" s="22"/>
      <c r="C302" s="22"/>
      <c r="D302" s="22"/>
    </row>
    <row r="303" spans="1:4">
      <c r="A303" s="22"/>
      <c r="B303" s="22"/>
      <c r="C303" s="22"/>
      <c r="D303" s="22"/>
    </row>
    <row r="304" spans="1:4">
      <c r="A304" s="22"/>
      <c r="B304" s="22"/>
      <c r="C304" s="22"/>
      <c r="D304" s="22"/>
    </row>
    <row r="305" spans="1:4">
      <c r="A305" s="22"/>
      <c r="B305" s="22"/>
      <c r="C305" s="22"/>
      <c r="D305" s="22"/>
    </row>
    <row r="306" spans="1:4">
      <c r="A306" s="22"/>
      <c r="B306" s="22"/>
      <c r="C306" s="22"/>
      <c r="D306" s="22"/>
    </row>
    <row r="307" spans="1:4">
      <c r="A307" s="22"/>
      <c r="B307" s="22"/>
      <c r="C307" s="22"/>
      <c r="D307" s="22"/>
    </row>
    <row r="308" spans="1:4">
      <c r="A308" s="22"/>
      <c r="B308" s="22"/>
      <c r="C308" s="22"/>
      <c r="D308" s="22"/>
    </row>
    <row r="309" spans="1:4">
      <c r="A309" s="22"/>
      <c r="B309" s="22"/>
      <c r="C309" s="22"/>
      <c r="D309" s="22"/>
    </row>
    <row r="310" spans="1:4">
      <c r="A310" s="22"/>
      <c r="B310" s="22"/>
      <c r="C310" s="22"/>
      <c r="D310" s="22"/>
    </row>
    <row r="311" spans="1:4">
      <c r="A311" s="22"/>
      <c r="B311" s="22"/>
      <c r="C311" s="22"/>
      <c r="D311" s="22"/>
    </row>
    <row r="312" spans="1:4">
      <c r="A312" s="22"/>
      <c r="B312" s="22"/>
      <c r="C312" s="22"/>
      <c r="D312" s="22"/>
    </row>
    <row r="313" spans="1:4">
      <c r="A313" s="22"/>
      <c r="B313" s="22"/>
      <c r="C313" s="22"/>
      <c r="D313" s="22"/>
    </row>
    <row r="314" spans="1:4">
      <c r="A314" s="22"/>
      <c r="B314" s="22"/>
      <c r="C314" s="22"/>
      <c r="D314" s="22"/>
    </row>
    <row r="315" spans="1:4">
      <c r="A315" s="22"/>
      <c r="B315" s="22"/>
      <c r="C315" s="22"/>
      <c r="D315" s="22"/>
    </row>
    <row r="316" spans="1:4">
      <c r="A316" s="22"/>
      <c r="B316" s="22"/>
      <c r="C316" s="22"/>
      <c r="D316" s="22"/>
    </row>
    <row r="317" spans="1:4">
      <c r="A317" s="22"/>
      <c r="B317" s="22"/>
      <c r="C317" s="22"/>
      <c r="D317" s="22"/>
    </row>
    <row r="318" spans="1:4">
      <c r="A318" s="22"/>
      <c r="B318" s="22"/>
      <c r="C318" s="22"/>
      <c r="D318" s="22"/>
    </row>
    <row r="319" spans="1:4">
      <c r="A319" s="22"/>
      <c r="B319" s="22"/>
      <c r="C319" s="22"/>
      <c r="D319" s="22"/>
    </row>
    <row r="320" spans="1:4">
      <c r="A320" s="22"/>
      <c r="B320" s="22"/>
      <c r="C320" s="22"/>
      <c r="D320" s="22"/>
    </row>
    <row r="321" spans="1:4">
      <c r="A321" s="22"/>
      <c r="B321" s="22"/>
      <c r="C321" s="22"/>
      <c r="D321" s="22"/>
    </row>
    <row r="322" spans="1:4">
      <c r="A322" s="22"/>
      <c r="B322" s="22"/>
      <c r="C322" s="22"/>
      <c r="D322" s="22"/>
    </row>
    <row r="323" spans="1:4">
      <c r="A323" s="22"/>
      <c r="B323" s="22"/>
      <c r="C323" s="22"/>
      <c r="D323" s="22"/>
    </row>
    <row r="324" spans="1:4">
      <c r="A324" s="22"/>
      <c r="B324" s="22"/>
      <c r="C324" s="22"/>
      <c r="D324" s="22"/>
    </row>
    <row r="325" spans="1:4">
      <c r="A325" s="22"/>
      <c r="B325" s="22"/>
      <c r="C325" s="22"/>
      <c r="D325" s="22"/>
    </row>
    <row r="326" spans="1:4">
      <c r="A326" s="22"/>
      <c r="B326" s="22"/>
      <c r="C326" s="22"/>
      <c r="D326" s="22"/>
    </row>
    <row r="327" spans="1:4">
      <c r="A327" s="22"/>
      <c r="B327" s="22"/>
      <c r="C327" s="22"/>
      <c r="D327" s="22"/>
    </row>
    <row r="328" spans="1:4">
      <c r="A328" s="22"/>
      <c r="B328" s="22"/>
      <c r="C328" s="22"/>
      <c r="D328" s="22"/>
    </row>
    <row r="329" spans="1:4">
      <c r="A329" s="22"/>
      <c r="B329" s="22"/>
      <c r="C329" s="22"/>
      <c r="D329" s="22"/>
    </row>
    <row r="330" spans="1:4">
      <c r="A330" s="22"/>
      <c r="B330" s="22"/>
      <c r="C330" s="22"/>
      <c r="D330" s="22"/>
    </row>
    <row r="331" spans="1:4">
      <c r="A331" s="22"/>
      <c r="B331" s="22"/>
      <c r="C331" s="22"/>
      <c r="D331" s="22"/>
    </row>
    <row r="332" spans="1:4">
      <c r="A332" s="22"/>
      <c r="B332" s="22"/>
      <c r="C332" s="22"/>
      <c r="D332" s="22"/>
    </row>
    <row r="333" spans="1:4">
      <c r="A333" s="22"/>
      <c r="B333" s="22"/>
      <c r="C333" s="22"/>
      <c r="D333" s="22"/>
    </row>
    <row r="334" spans="1:4">
      <c r="A334" s="22"/>
      <c r="B334" s="22"/>
      <c r="C334" s="22"/>
      <c r="D334" s="22"/>
    </row>
    <row r="335" spans="1:4">
      <c r="A335" s="22"/>
      <c r="B335" s="22"/>
      <c r="C335" s="22"/>
      <c r="D335" s="22"/>
    </row>
    <row r="336" spans="1:4">
      <c r="A336" s="22"/>
      <c r="B336" s="22"/>
      <c r="C336" s="22"/>
      <c r="D336" s="22"/>
    </row>
    <row r="337" spans="1:4">
      <c r="A337" s="22"/>
      <c r="B337" s="22"/>
      <c r="C337" s="22"/>
      <c r="D337" s="22"/>
    </row>
    <row r="338" spans="1:4">
      <c r="A338" s="22"/>
      <c r="B338" s="22"/>
      <c r="C338" s="22"/>
      <c r="D338" s="22"/>
    </row>
    <row r="339" spans="1:4">
      <c r="A339" s="22"/>
      <c r="B339" s="22"/>
      <c r="C339" s="22"/>
      <c r="D339" s="22"/>
    </row>
    <row r="340" spans="1:4">
      <c r="A340" s="22"/>
      <c r="B340" s="22"/>
      <c r="C340" s="22"/>
      <c r="D340" s="22"/>
    </row>
    <row r="341" spans="1:4">
      <c r="A341" s="22"/>
      <c r="B341" s="22"/>
      <c r="C341" s="22"/>
      <c r="D341" s="22"/>
    </row>
    <row r="342" spans="1:4">
      <c r="A342" s="22"/>
      <c r="B342" s="22"/>
      <c r="C342" s="22"/>
      <c r="D342" s="22"/>
    </row>
    <row r="343" spans="1:4">
      <c r="A343" s="22"/>
      <c r="B343" s="22"/>
      <c r="C343" s="22"/>
      <c r="D343" s="22"/>
    </row>
    <row r="344" spans="1:4">
      <c r="A344" s="22"/>
      <c r="B344" s="22"/>
      <c r="C344" s="22"/>
      <c r="D344" s="22"/>
    </row>
    <row r="345" spans="1:4">
      <c r="A345" s="22"/>
      <c r="B345" s="22"/>
      <c r="C345" s="22"/>
      <c r="D345" s="22"/>
    </row>
    <row r="346" spans="1:4">
      <c r="A346" s="22"/>
      <c r="B346" s="22"/>
      <c r="C346" s="22"/>
      <c r="D346" s="22"/>
    </row>
    <row r="347" spans="1:4">
      <c r="A347" s="22"/>
      <c r="B347" s="22"/>
      <c r="C347" s="22"/>
      <c r="D347" s="22"/>
    </row>
    <row r="348" spans="1:4">
      <c r="A348" s="22"/>
      <c r="B348" s="22"/>
      <c r="C348" s="22"/>
      <c r="D348" s="22"/>
    </row>
    <row r="349" spans="1:4">
      <c r="A349" s="22"/>
      <c r="B349" s="22"/>
      <c r="C349" s="22"/>
      <c r="D349" s="22"/>
    </row>
    <row r="350" spans="1:4">
      <c r="A350" s="22"/>
      <c r="B350" s="22"/>
      <c r="C350" s="22"/>
      <c r="D350" s="22"/>
    </row>
    <row r="351" spans="1:4">
      <c r="A351" s="22"/>
      <c r="B351" s="22"/>
      <c r="C351" s="22"/>
      <c r="D351" s="22"/>
    </row>
    <row r="352" spans="1:4">
      <c r="A352" s="22"/>
      <c r="B352" s="22"/>
      <c r="C352" s="22"/>
      <c r="D352" s="22"/>
    </row>
    <row r="353" spans="1:4">
      <c r="A353" s="22"/>
      <c r="B353" s="22"/>
      <c r="C353" s="22"/>
      <c r="D353" s="22"/>
    </row>
    <row r="354" spans="1:4">
      <c r="A354" s="22"/>
      <c r="B354" s="22"/>
      <c r="C354" s="22"/>
      <c r="D354" s="22"/>
    </row>
    <row r="355" spans="1:4">
      <c r="A355" s="22"/>
      <c r="B355" s="22"/>
      <c r="C355" s="22"/>
      <c r="D355" s="22"/>
    </row>
    <row r="356" spans="1:4">
      <c r="A356" s="22"/>
      <c r="B356" s="22"/>
      <c r="C356" s="22"/>
      <c r="D356" s="22"/>
    </row>
    <row r="357" spans="1:4">
      <c r="A357" s="22"/>
      <c r="B357" s="22"/>
      <c r="C357" s="22"/>
      <c r="D357" s="22"/>
    </row>
    <row r="358" spans="1:4">
      <c r="A358" s="22"/>
      <c r="B358" s="22"/>
      <c r="C358" s="22"/>
      <c r="D358" s="22"/>
    </row>
    <row r="359" spans="1:4">
      <c r="A359" s="22"/>
      <c r="B359" s="22"/>
      <c r="C359" s="22"/>
      <c r="D359" s="22"/>
    </row>
    <row r="360" spans="1:4">
      <c r="A360" s="22"/>
      <c r="B360" s="22"/>
      <c r="C360" s="22"/>
      <c r="D360" s="22"/>
    </row>
    <row r="361" spans="1:4">
      <c r="A361" s="22"/>
      <c r="B361" s="22"/>
      <c r="C361" s="22"/>
      <c r="D361" s="22"/>
    </row>
    <row r="362" spans="1:4">
      <c r="A362" s="22"/>
      <c r="B362" s="22"/>
      <c r="C362" s="22"/>
      <c r="D362" s="22"/>
    </row>
    <row r="363" spans="1:4">
      <c r="A363" s="22"/>
      <c r="B363" s="22"/>
      <c r="C363" s="22"/>
      <c r="D363" s="22"/>
    </row>
    <row r="364" spans="1:4">
      <c r="A364" s="22"/>
      <c r="B364" s="22"/>
      <c r="C364" s="22"/>
      <c r="D364" s="22"/>
    </row>
    <row r="365" spans="1:4">
      <c r="A365" s="22"/>
      <c r="B365" s="22"/>
      <c r="C365" s="22"/>
      <c r="D365" s="22"/>
    </row>
    <row r="366" spans="1:4">
      <c r="A366" s="22"/>
      <c r="B366" s="22"/>
      <c r="C366" s="22"/>
      <c r="D366" s="22"/>
    </row>
    <row r="367" spans="1:4">
      <c r="A367" s="22"/>
      <c r="B367" s="22"/>
      <c r="C367" s="22"/>
      <c r="D367" s="22"/>
    </row>
    <row r="368" spans="1:4">
      <c r="A368" s="22"/>
      <c r="B368" s="22"/>
      <c r="C368" s="22"/>
      <c r="D368" s="22"/>
    </row>
    <row r="369" spans="1:4">
      <c r="A369" s="22"/>
      <c r="B369" s="22"/>
      <c r="C369" s="22"/>
      <c r="D369" s="22"/>
    </row>
    <row r="370" spans="1:4">
      <c r="A370" s="22"/>
      <c r="B370" s="22"/>
      <c r="C370" s="22"/>
      <c r="D370" s="22"/>
    </row>
    <row r="371" spans="1:4">
      <c r="A371" s="22"/>
      <c r="B371" s="22"/>
      <c r="C371" s="22"/>
      <c r="D371" s="22"/>
    </row>
    <row r="372" spans="1:4">
      <c r="A372" s="22"/>
      <c r="B372" s="22"/>
      <c r="C372" s="22"/>
      <c r="D372" s="22"/>
    </row>
    <row r="373" spans="1:4">
      <c r="A373" s="22"/>
      <c r="B373" s="22"/>
      <c r="C373" s="22"/>
      <c r="D373" s="22"/>
    </row>
    <row r="374" spans="1:4">
      <c r="A374" s="22"/>
      <c r="B374" s="22"/>
      <c r="C374" s="22"/>
      <c r="D374" s="22"/>
    </row>
    <row r="375" spans="1:4">
      <c r="A375" s="22"/>
      <c r="B375" s="22"/>
      <c r="C375" s="22"/>
      <c r="D375" s="22"/>
    </row>
    <row r="376" spans="1:4">
      <c r="A376" s="22"/>
      <c r="B376" s="22"/>
      <c r="C376" s="22"/>
      <c r="D376" s="22"/>
    </row>
    <row r="377" spans="1:4">
      <c r="A377" s="22"/>
      <c r="B377" s="22"/>
      <c r="C377" s="22"/>
      <c r="D377" s="22"/>
    </row>
    <row r="378" spans="1:4">
      <c r="A378" s="22"/>
      <c r="B378" s="22"/>
      <c r="C378" s="22"/>
      <c r="D378" s="22"/>
    </row>
    <row r="379" spans="1:4">
      <c r="A379" s="22"/>
      <c r="B379" s="22"/>
      <c r="C379" s="22"/>
      <c r="D379" s="22"/>
    </row>
    <row r="380" spans="1:4">
      <c r="A380" s="22"/>
      <c r="B380" s="22"/>
      <c r="C380" s="22"/>
      <c r="D380" s="22"/>
    </row>
    <row r="381" spans="1:4">
      <c r="A381" s="22"/>
      <c r="B381" s="22"/>
      <c r="C381" s="22"/>
      <c r="D381" s="22"/>
    </row>
    <row r="382" spans="1:4">
      <c r="A382" s="22"/>
      <c r="B382" s="22"/>
      <c r="C382" s="22"/>
      <c r="D382" s="22"/>
    </row>
    <row r="383" spans="1:4">
      <c r="A383" s="22"/>
      <c r="B383" s="22"/>
      <c r="C383" s="22"/>
      <c r="D383" s="22"/>
    </row>
    <row r="384" spans="1:4">
      <c r="A384" s="22"/>
      <c r="B384" s="22"/>
      <c r="C384" s="22"/>
      <c r="D384" s="22"/>
    </row>
    <row r="385" spans="1:4">
      <c r="A385" s="22"/>
      <c r="B385" s="22"/>
      <c r="C385" s="22"/>
      <c r="D385" s="22"/>
    </row>
    <row r="386" spans="1:4">
      <c r="A386" s="22"/>
      <c r="B386" s="22"/>
      <c r="C386" s="22"/>
      <c r="D386" s="22"/>
    </row>
    <row r="387" spans="1:4">
      <c r="A387" s="22"/>
      <c r="B387" s="22"/>
      <c r="C387" s="22"/>
      <c r="D387" s="22"/>
    </row>
    <row r="388" spans="1:4">
      <c r="A388" s="22"/>
      <c r="B388" s="22"/>
      <c r="C388" s="22"/>
      <c r="D388" s="22"/>
    </row>
    <row r="389" spans="1:4">
      <c r="A389" s="22"/>
      <c r="B389" s="22"/>
      <c r="C389" s="22"/>
      <c r="D389" s="22"/>
    </row>
    <row r="390" spans="1:4">
      <c r="A390" s="22"/>
      <c r="B390" s="22"/>
      <c r="C390" s="22"/>
      <c r="D390" s="22"/>
    </row>
    <row r="391" spans="1:4">
      <c r="A391" s="22"/>
      <c r="B391" s="22"/>
      <c r="C391" s="22"/>
      <c r="D391" s="22"/>
    </row>
    <row r="392" spans="1:4">
      <c r="A392" s="22"/>
      <c r="B392" s="22"/>
      <c r="C392" s="22"/>
      <c r="D392" s="22"/>
    </row>
    <row r="393" spans="1:4">
      <c r="A393" s="22"/>
      <c r="B393" s="22"/>
      <c r="C393" s="22"/>
      <c r="D393" s="22"/>
    </row>
    <row r="394" spans="1:4">
      <c r="A394" s="22"/>
      <c r="B394" s="22"/>
      <c r="C394" s="22"/>
      <c r="D394" s="22"/>
    </row>
    <row r="395" spans="1:4">
      <c r="A395" s="22"/>
      <c r="B395" s="22"/>
      <c r="C395" s="22"/>
      <c r="D395" s="22"/>
    </row>
    <row r="396" spans="1:4">
      <c r="A396" s="22"/>
      <c r="B396" s="22"/>
      <c r="C396" s="22"/>
      <c r="D396" s="22"/>
    </row>
    <row r="397" spans="1:4">
      <c r="A397" s="22"/>
      <c r="B397" s="22"/>
      <c r="C397" s="22"/>
      <c r="D397" s="22"/>
    </row>
    <row r="398" spans="1:4">
      <c r="A398" s="22"/>
      <c r="B398" s="22"/>
      <c r="C398" s="22"/>
      <c r="D398" s="22"/>
    </row>
    <row r="399" spans="1:4">
      <c r="A399" s="22"/>
      <c r="B399" s="22"/>
      <c r="C399" s="22"/>
      <c r="D399" s="22"/>
    </row>
    <row r="400" spans="1:4">
      <c r="A400" s="22"/>
      <c r="B400" s="22"/>
      <c r="C400" s="22"/>
      <c r="D400" s="22"/>
    </row>
    <row r="401" spans="1:4">
      <c r="A401" s="22"/>
      <c r="B401" s="22"/>
      <c r="C401" s="22"/>
      <c r="D401" s="22"/>
    </row>
    <row r="402" spans="1:4">
      <c r="A402" s="22"/>
      <c r="B402" s="22"/>
      <c r="C402" s="22"/>
      <c r="D402" s="22"/>
    </row>
    <row r="403" spans="1:4">
      <c r="A403" s="22"/>
      <c r="B403" s="22"/>
      <c r="C403" s="22"/>
      <c r="D403" s="22"/>
    </row>
    <row r="404" spans="1:4">
      <c r="A404" s="22"/>
      <c r="B404" s="22"/>
      <c r="C404" s="22"/>
      <c r="D404" s="22"/>
    </row>
    <row r="405" spans="1:4">
      <c r="A405" s="22"/>
      <c r="B405" s="22"/>
      <c r="C405" s="22"/>
      <c r="D405" s="22"/>
    </row>
    <row r="406" spans="1:4">
      <c r="A406" s="22"/>
      <c r="B406" s="22"/>
      <c r="C406" s="22"/>
      <c r="D406" s="22"/>
    </row>
    <row r="407" spans="1:4">
      <c r="A407" s="22"/>
      <c r="B407" s="22"/>
      <c r="C407" s="22"/>
      <c r="D407" s="22"/>
    </row>
    <row r="408" spans="1:4">
      <c r="A408" s="22"/>
      <c r="B408" s="22"/>
      <c r="C408" s="22"/>
      <c r="D408" s="22"/>
    </row>
    <row r="409" spans="1:4">
      <c r="A409" s="22"/>
      <c r="B409" s="22"/>
      <c r="C409" s="22"/>
      <c r="D409" s="22"/>
    </row>
    <row r="410" spans="1:4">
      <c r="A410" s="22"/>
      <c r="B410" s="22"/>
      <c r="C410" s="22"/>
      <c r="D410" s="22"/>
    </row>
    <row r="411" spans="1:4">
      <c r="A411" s="22"/>
      <c r="B411" s="22"/>
      <c r="C411" s="22"/>
      <c r="D411" s="22"/>
    </row>
    <row r="412" spans="1:4">
      <c r="A412" s="22"/>
      <c r="B412" s="22"/>
      <c r="C412" s="22"/>
      <c r="D412" s="22"/>
    </row>
    <row r="413" spans="1:4">
      <c r="A413" s="22"/>
      <c r="B413" s="22"/>
      <c r="C413" s="22"/>
      <c r="D413" s="22"/>
    </row>
    <row r="414" spans="1:4">
      <c r="A414" s="22"/>
      <c r="B414" s="22"/>
      <c r="C414" s="22"/>
      <c r="D414" s="22"/>
    </row>
    <row r="415" spans="1:4">
      <c r="A415" s="22"/>
      <c r="B415" s="22"/>
      <c r="C415" s="22"/>
      <c r="D415" s="22"/>
    </row>
    <row r="416" spans="1:4">
      <c r="A416" s="22"/>
      <c r="B416" s="22"/>
      <c r="C416" s="22"/>
      <c r="D416" s="22"/>
    </row>
    <row r="417" spans="1:4">
      <c r="A417" s="22"/>
      <c r="B417" s="22"/>
      <c r="C417" s="22"/>
      <c r="D417" s="22"/>
    </row>
    <row r="418" spans="1:4">
      <c r="A418" s="22"/>
      <c r="B418" s="22"/>
      <c r="C418" s="22"/>
      <c r="D418" s="22"/>
    </row>
    <row r="419" spans="1:4">
      <c r="A419" s="22"/>
      <c r="B419" s="22"/>
      <c r="C419" s="22"/>
      <c r="D419" s="22"/>
    </row>
    <row r="420" spans="1:4">
      <c r="A420" s="22"/>
      <c r="B420" s="22"/>
      <c r="C420" s="22"/>
      <c r="D420" s="22"/>
    </row>
    <row r="421" spans="1:4">
      <c r="A421" s="22"/>
      <c r="B421" s="22"/>
      <c r="C421" s="22"/>
      <c r="D421" s="22"/>
    </row>
    <row r="422" spans="1:4">
      <c r="A422" s="22"/>
      <c r="B422" s="22"/>
      <c r="C422" s="22"/>
      <c r="D422" s="22"/>
    </row>
    <row r="423" spans="1:4">
      <c r="A423" s="22"/>
      <c r="B423" s="22"/>
      <c r="C423" s="22"/>
      <c r="D423" s="22"/>
    </row>
    <row r="424" spans="1:4">
      <c r="A424" s="22"/>
      <c r="B424" s="22"/>
      <c r="C424" s="22"/>
      <c r="D424" s="22"/>
    </row>
    <row r="425" spans="1:4">
      <c r="A425" s="22"/>
      <c r="B425" s="22"/>
      <c r="C425" s="22"/>
      <c r="D425" s="22"/>
    </row>
    <row r="426" spans="1:4">
      <c r="A426" s="22"/>
      <c r="B426" s="22"/>
      <c r="C426" s="22"/>
      <c r="D426" s="22"/>
    </row>
    <row r="427" spans="1:4">
      <c r="C427" s="22"/>
      <c r="D427" s="22"/>
    </row>
    <row r="428" spans="1:4">
      <c r="C428" s="22"/>
      <c r="D428" s="22"/>
    </row>
    <row r="429" spans="1:4">
      <c r="C429" s="22"/>
      <c r="D429" s="22"/>
    </row>
    <row r="430" spans="1:4">
      <c r="C430" s="22"/>
      <c r="D430" s="22"/>
    </row>
    <row r="431" spans="1:4">
      <c r="C431" s="22"/>
      <c r="D431" s="22"/>
    </row>
    <row r="432" spans="1:4">
      <c r="C432" s="22"/>
      <c r="D432" s="22"/>
    </row>
    <row r="433" spans="3:4">
      <c r="C433" s="22"/>
      <c r="D433" s="22"/>
    </row>
    <row r="434" spans="3:4">
      <c r="C434" s="22"/>
      <c r="D434" s="22"/>
    </row>
    <row r="435" spans="3:4">
      <c r="C435" s="22"/>
      <c r="D435" s="22"/>
    </row>
    <row r="436" spans="3:4">
      <c r="C436" s="22"/>
      <c r="D436" s="22"/>
    </row>
    <row r="437" spans="3:4">
      <c r="C437" s="22"/>
      <c r="D437" s="22"/>
    </row>
    <row r="438" spans="3:4">
      <c r="C438" s="22"/>
      <c r="D438" s="22"/>
    </row>
    <row r="439" spans="3:4">
      <c r="C439" s="22"/>
      <c r="D439" s="22"/>
    </row>
    <row r="440" spans="3:4">
      <c r="C440" s="22"/>
      <c r="D440" s="22"/>
    </row>
    <row r="441" spans="3:4">
      <c r="C441" s="22"/>
      <c r="D441" s="22"/>
    </row>
    <row r="442" spans="3:4">
      <c r="C442" s="22"/>
      <c r="D442" s="22"/>
    </row>
    <row r="443" spans="3:4">
      <c r="C443" s="22"/>
      <c r="D443" s="22"/>
    </row>
    <row r="444" spans="3:4">
      <c r="C444" s="22"/>
      <c r="D444" s="22"/>
    </row>
    <row r="445" spans="3:4">
      <c r="C445" s="22"/>
      <c r="D445" s="22"/>
    </row>
    <row r="446" spans="3:4">
      <c r="C446" s="22"/>
      <c r="D446" s="22"/>
    </row>
    <row r="447" spans="3:4">
      <c r="C447" s="22"/>
      <c r="D447" s="22"/>
    </row>
    <row r="448" spans="3:4">
      <c r="C448" s="22"/>
      <c r="D448" s="22"/>
    </row>
    <row r="449" spans="3:4">
      <c r="C449" s="22"/>
      <c r="D449" s="22"/>
    </row>
    <row r="450" spans="3:4">
      <c r="C450" s="22"/>
      <c r="D450" s="22"/>
    </row>
    <row r="451" spans="3:4">
      <c r="C451" s="22"/>
      <c r="D451" s="22"/>
    </row>
    <row r="452" spans="3:4">
      <c r="C452" s="22"/>
      <c r="D452" s="22"/>
    </row>
    <row r="453" spans="3:4">
      <c r="C453" s="22"/>
      <c r="D453" s="22"/>
    </row>
    <row r="454" spans="3:4">
      <c r="C454" s="22"/>
      <c r="D454" s="22"/>
    </row>
    <row r="455" spans="3:4">
      <c r="C455" s="22"/>
      <c r="D455" s="22"/>
    </row>
    <row r="456" spans="3:4">
      <c r="C456" s="22"/>
      <c r="D456" s="22"/>
    </row>
    <row r="457" spans="3:4">
      <c r="C457" s="22"/>
      <c r="D457" s="22"/>
    </row>
    <row r="458" spans="3:4">
      <c r="C458" s="22"/>
      <c r="D458" s="22"/>
    </row>
    <row r="459" spans="3:4">
      <c r="C459" s="22"/>
      <c r="D459" s="22"/>
    </row>
    <row r="460" spans="3:4">
      <c r="C460" s="22"/>
      <c r="D460" s="22"/>
    </row>
    <row r="461" spans="3:4">
      <c r="C461" s="22"/>
      <c r="D461" s="22"/>
    </row>
    <row r="462" spans="3:4">
      <c r="C462" s="22"/>
      <c r="D462" s="22"/>
    </row>
    <row r="463" spans="3:4">
      <c r="C463" s="22"/>
      <c r="D463" s="22"/>
    </row>
    <row r="464" spans="3:4">
      <c r="C464" s="22"/>
      <c r="D464" s="22"/>
    </row>
    <row r="465" spans="3:4">
      <c r="C465" s="22"/>
      <c r="D465" s="22"/>
    </row>
    <row r="466" spans="3:4">
      <c r="C466" s="22"/>
      <c r="D466" s="22"/>
    </row>
    <row r="467" spans="3:4">
      <c r="C467" s="22"/>
      <c r="D467" s="22"/>
    </row>
    <row r="468" spans="3:4">
      <c r="C468" s="22"/>
      <c r="D468" s="22"/>
    </row>
    <row r="469" spans="3:4">
      <c r="C469" s="22"/>
      <c r="D469" s="22"/>
    </row>
    <row r="470" spans="3:4">
      <c r="C470" s="22"/>
      <c r="D470" s="22"/>
    </row>
    <row r="471" spans="3:4">
      <c r="C471" s="22"/>
      <c r="D471" s="22"/>
    </row>
    <row r="472" spans="3:4">
      <c r="C472" s="22"/>
      <c r="D472" s="22"/>
    </row>
    <row r="473" spans="3:4">
      <c r="C473" s="22"/>
      <c r="D473" s="22"/>
    </row>
    <row r="474" spans="3:4">
      <c r="C474" s="22"/>
      <c r="D474" s="22"/>
    </row>
    <row r="475" spans="3:4">
      <c r="C475" s="22"/>
      <c r="D475" s="22"/>
    </row>
    <row r="476" spans="3:4">
      <c r="C476" s="22"/>
      <c r="D476" s="22"/>
    </row>
    <row r="477" spans="3:4">
      <c r="C477" s="22"/>
      <c r="D477" s="22"/>
    </row>
    <row r="478" spans="3:4">
      <c r="C478" s="22"/>
      <c r="D478" s="22"/>
    </row>
    <row r="479" spans="3:4">
      <c r="C479" s="22"/>
      <c r="D479" s="22"/>
    </row>
    <row r="480" spans="3:4">
      <c r="C480" s="22"/>
      <c r="D480" s="22"/>
    </row>
    <row r="481" spans="3:4">
      <c r="C481" s="22"/>
      <c r="D481" s="22"/>
    </row>
    <row r="482" spans="3:4">
      <c r="C482" s="22"/>
      <c r="D482" s="22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A9" sqref="A9:B220"/>
    </sheetView>
  </sheetViews>
  <sheetFormatPr baseColWidth="10" defaultColWidth="8.83203125" defaultRowHeight="15"/>
  <cols>
    <col min="1" max="1" width="8.83203125" style="21"/>
    <col min="2" max="2" width="8.5" style="21" customWidth="1"/>
    <col min="3" max="3" width="8.83203125" style="21"/>
    <col min="4" max="4" width="8.5" style="21" customWidth="1"/>
    <col min="5" max="16384" width="8.83203125" style="21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3" t="s">
        <v>34</v>
      </c>
      <c r="B5" s="23" t="s">
        <v>35</v>
      </c>
      <c r="C5" s="23" t="s">
        <v>34</v>
      </c>
      <c r="D5" s="23" t="s">
        <v>35</v>
      </c>
    </row>
    <row r="6" spans="1:4">
      <c r="A6" s="23" t="s">
        <v>6</v>
      </c>
      <c r="B6" s="23" t="s">
        <v>6</v>
      </c>
      <c r="C6" s="23" t="s">
        <v>6</v>
      </c>
      <c r="D6" s="23" t="s">
        <v>6</v>
      </c>
    </row>
    <row r="7" spans="1:4">
      <c r="A7" s="24">
        <f>AVERAGE(A9:A1000)</f>
        <v>1.8050465962264155E-12</v>
      </c>
      <c r="B7" s="23">
        <f>STDEV(A9:A1000)</f>
        <v>1.0376216197359774E-12</v>
      </c>
      <c r="C7" s="24">
        <f>AVERAGE(C9:C1000)</f>
        <v>-6.3505976231343275E-11</v>
      </c>
      <c r="D7" s="23">
        <f>STDEV(C9:C1000)</f>
        <v>5.4399192827192508E-12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2">
        <v>1.8189889999999999E-12</v>
      </c>
      <c r="B9" s="22">
        <v>0.31501820000000003</v>
      </c>
      <c r="C9" s="22">
        <v>-6.752998E-11</v>
      </c>
      <c r="D9" s="22">
        <v>0.31301780000000001</v>
      </c>
    </row>
    <row r="10" spans="1:4">
      <c r="A10" s="22">
        <v>2.728484E-12</v>
      </c>
      <c r="B10" s="22">
        <v>0.99905730000000004</v>
      </c>
      <c r="C10" s="22">
        <v>-6.82121E-11</v>
      </c>
      <c r="D10" s="22">
        <v>0.99805690000000002</v>
      </c>
    </row>
    <row r="11" spans="1:4">
      <c r="A11" s="22">
        <v>2.0463629999999999E-12</v>
      </c>
      <c r="B11" s="22">
        <v>1.40408</v>
      </c>
      <c r="C11" s="22">
        <v>-6.5938369999999997E-11</v>
      </c>
      <c r="D11" s="22">
        <v>1.4050800000000001</v>
      </c>
    </row>
    <row r="12" spans="1:4">
      <c r="A12" s="22">
        <v>1.136868E-12</v>
      </c>
      <c r="B12" s="22">
        <v>1.810103</v>
      </c>
      <c r="C12" s="22">
        <v>-5.4342309999999999E-11</v>
      </c>
      <c r="D12" s="22">
        <v>1.8121039999999999</v>
      </c>
    </row>
    <row r="13" spans="1:4">
      <c r="A13" s="22">
        <v>-2.2737369999999998E-13</v>
      </c>
      <c r="B13" s="22">
        <v>2.2151269999999998</v>
      </c>
      <c r="C13" s="22">
        <v>-6.5938369999999997E-11</v>
      </c>
      <c r="D13" s="22">
        <v>2.2171270000000001</v>
      </c>
    </row>
    <row r="14" spans="1:4">
      <c r="A14" s="22">
        <v>4.5474739999999997E-13</v>
      </c>
      <c r="B14" s="22">
        <v>2.6201500000000002</v>
      </c>
      <c r="C14" s="22">
        <v>-6.5256240000000003E-11</v>
      </c>
      <c r="D14" s="22">
        <v>2.6241500000000002</v>
      </c>
    </row>
    <row r="15" spans="1:4">
      <c r="A15" s="22">
        <v>4.5474739999999997E-13</v>
      </c>
      <c r="B15" s="22">
        <v>3.0251730000000001</v>
      </c>
      <c r="C15" s="22">
        <v>-5.5024429999999999E-11</v>
      </c>
      <c r="D15" s="22">
        <v>3.0291730000000001</v>
      </c>
    </row>
    <row r="16" spans="1:4">
      <c r="A16" s="22">
        <v>1.364242E-12</v>
      </c>
      <c r="B16" s="22">
        <v>3.4291960000000001</v>
      </c>
      <c r="C16" s="22">
        <v>-5.8207659999999998E-11</v>
      </c>
      <c r="D16" s="22">
        <v>3.4351959999999999</v>
      </c>
    </row>
    <row r="17" spans="1:4">
      <c r="A17" s="22">
        <v>2.0463629999999999E-12</v>
      </c>
      <c r="B17" s="22">
        <v>3.8332199999999998</v>
      </c>
      <c r="C17" s="22">
        <v>-6.4801499999999998E-11</v>
      </c>
      <c r="D17" s="22">
        <v>3.8422200000000002</v>
      </c>
    </row>
    <row r="18" spans="1:4">
      <c r="A18" s="22">
        <v>1.8189889999999999E-12</v>
      </c>
      <c r="B18" s="22">
        <v>4.2392430000000001</v>
      </c>
      <c r="C18" s="22">
        <v>-6.0708770000000004E-11</v>
      </c>
      <c r="D18" s="22">
        <v>4.2492429999999999</v>
      </c>
    </row>
    <row r="19" spans="1:4">
      <c r="A19" s="22">
        <v>2.0463629999999999E-12</v>
      </c>
      <c r="B19" s="22">
        <v>4.6452660000000003</v>
      </c>
      <c r="C19" s="22">
        <v>-6.366463E-11</v>
      </c>
      <c r="D19" s="22">
        <v>4.6562659999999996</v>
      </c>
    </row>
    <row r="20" spans="1:4">
      <c r="A20" s="22">
        <v>1.364242E-12</v>
      </c>
      <c r="B20" s="22">
        <v>5.0502890000000003</v>
      </c>
      <c r="C20" s="22">
        <v>-6.5028870000000001E-11</v>
      </c>
      <c r="D20" s="22">
        <v>5.0612890000000004</v>
      </c>
    </row>
    <row r="21" spans="1:4">
      <c r="A21" s="22">
        <v>9.0949469999999998E-13</v>
      </c>
      <c r="B21" s="22">
        <v>5.4573119999999999</v>
      </c>
      <c r="C21" s="22">
        <v>-7.0940589999999994E-11</v>
      </c>
      <c r="D21" s="22">
        <v>5.4673129999999999</v>
      </c>
    </row>
    <row r="22" spans="1:4">
      <c r="A22" s="22">
        <v>4.0927259999999998E-12</v>
      </c>
      <c r="B22" s="22">
        <v>5.8613350000000004</v>
      </c>
      <c r="C22" s="22">
        <v>-6.2755130000000005E-11</v>
      </c>
      <c r="D22" s="22">
        <v>5.8733360000000001</v>
      </c>
    </row>
    <row r="23" spans="1:4">
      <c r="A23" s="22">
        <v>4.5474739999999997E-13</v>
      </c>
      <c r="B23" s="22">
        <v>6.2673579999999998</v>
      </c>
      <c r="C23" s="22">
        <v>-6.5028870000000001E-11</v>
      </c>
      <c r="D23" s="22">
        <v>6.278359</v>
      </c>
    </row>
    <row r="24" spans="1:4">
      <c r="A24" s="22">
        <v>1.136868E-12</v>
      </c>
      <c r="B24" s="22">
        <v>6.6723819999999998</v>
      </c>
      <c r="C24" s="22">
        <v>-6.5256240000000003E-11</v>
      </c>
      <c r="D24" s="22">
        <v>6.6833819999999999</v>
      </c>
    </row>
    <row r="25" spans="1:4">
      <c r="A25" s="22">
        <v>2.0463629999999999E-12</v>
      </c>
      <c r="B25" s="22">
        <v>7.0774049999999997</v>
      </c>
      <c r="C25" s="22">
        <v>-5.7298170000000002E-11</v>
      </c>
      <c r="D25" s="22">
        <v>7.0884049999999998</v>
      </c>
    </row>
    <row r="26" spans="1:4">
      <c r="A26" s="22">
        <v>2.2737369999999998E-12</v>
      </c>
      <c r="B26" s="22">
        <v>7.4814280000000002</v>
      </c>
      <c r="C26" s="22">
        <v>-5.7525539999999998E-11</v>
      </c>
      <c r="D26" s="22">
        <v>7.4934289999999999</v>
      </c>
    </row>
    <row r="27" spans="1:4">
      <c r="A27" s="22">
        <v>3.1832310000000001E-12</v>
      </c>
      <c r="B27" s="22">
        <v>7.8884509999999999</v>
      </c>
      <c r="C27" s="22">
        <v>-7.1167959999999997E-11</v>
      </c>
      <c r="D27" s="22">
        <v>7.8984519999999998</v>
      </c>
    </row>
    <row r="28" spans="1:4">
      <c r="A28" s="22">
        <v>4.3200999999999997E-12</v>
      </c>
      <c r="B28" s="22">
        <v>8.2934739999999998</v>
      </c>
      <c r="C28" s="22">
        <v>-6.366463E-11</v>
      </c>
      <c r="D28" s="22">
        <v>8.3024749999999994</v>
      </c>
    </row>
    <row r="29" spans="1:4">
      <c r="A29" s="22">
        <v>2.728484E-12</v>
      </c>
      <c r="B29" s="22">
        <v>8.6984980000000007</v>
      </c>
      <c r="C29" s="22">
        <v>-6.2755130000000005E-11</v>
      </c>
      <c r="D29" s="22">
        <v>8.7084980000000005</v>
      </c>
    </row>
    <row r="30" spans="1:4">
      <c r="A30" s="22">
        <v>2.2737369999999998E-12</v>
      </c>
      <c r="B30" s="22">
        <v>9.1045210000000001</v>
      </c>
      <c r="C30" s="22">
        <v>-5.7525539999999998E-11</v>
      </c>
      <c r="D30" s="22">
        <v>9.1145209999999999</v>
      </c>
    </row>
    <row r="31" spans="1:4">
      <c r="A31" s="22">
        <v>3.1832310000000001E-12</v>
      </c>
      <c r="B31" s="22">
        <v>9.5085440000000006</v>
      </c>
      <c r="C31" s="22">
        <v>-6.82121E-11</v>
      </c>
      <c r="D31" s="22">
        <v>9.5205450000000003</v>
      </c>
    </row>
    <row r="32" spans="1:4">
      <c r="A32" s="22">
        <v>2.2737369999999998E-12</v>
      </c>
      <c r="B32" s="22">
        <v>9.9145669999999999</v>
      </c>
      <c r="C32" s="22">
        <v>-5.9799280000000001E-11</v>
      </c>
      <c r="D32" s="22">
        <v>9.9265679999999996</v>
      </c>
    </row>
    <row r="33" spans="1:4">
      <c r="A33" s="22">
        <v>2.0463629999999999E-12</v>
      </c>
      <c r="B33" s="22">
        <v>10.31959</v>
      </c>
      <c r="C33" s="22">
        <v>-7.4351189999999996E-11</v>
      </c>
      <c r="D33" s="22">
        <v>10.340590000000001</v>
      </c>
    </row>
    <row r="34" spans="1:4">
      <c r="A34" s="22">
        <v>1.364242E-12</v>
      </c>
      <c r="B34" s="22">
        <v>10.72461</v>
      </c>
      <c r="C34" s="22">
        <v>-6.4346750000000001E-11</v>
      </c>
      <c r="D34" s="22">
        <v>10.748609999999999</v>
      </c>
    </row>
    <row r="35" spans="1:4">
      <c r="A35" s="22">
        <v>2.728484E-12</v>
      </c>
      <c r="B35" s="22">
        <v>11.12964</v>
      </c>
      <c r="C35" s="22">
        <v>-6.7075230000000002E-11</v>
      </c>
      <c r="D35" s="22">
        <v>11.154640000000001</v>
      </c>
    </row>
    <row r="36" spans="1:4">
      <c r="A36" s="22">
        <v>2.9558579999999999E-12</v>
      </c>
      <c r="B36" s="22">
        <v>11.534660000000001</v>
      </c>
      <c r="C36" s="22">
        <v>-6.5028870000000001E-11</v>
      </c>
      <c r="D36" s="22">
        <v>11.56166</v>
      </c>
    </row>
    <row r="37" spans="1:4">
      <c r="A37" s="22">
        <v>2.2737369999999998E-12</v>
      </c>
      <c r="B37" s="22">
        <v>11.94168</v>
      </c>
      <c r="C37" s="22">
        <v>-6.0254020000000006E-11</v>
      </c>
      <c r="D37" s="22">
        <v>11.96968</v>
      </c>
    </row>
    <row r="38" spans="1:4">
      <c r="A38" s="22">
        <v>1.8189889999999999E-12</v>
      </c>
      <c r="B38" s="22">
        <v>12.34571</v>
      </c>
      <c r="C38" s="22">
        <v>-6.6393110000000002E-11</v>
      </c>
      <c r="D38" s="22">
        <v>12.37771</v>
      </c>
    </row>
    <row r="39" spans="1:4">
      <c r="A39" s="22">
        <v>3.1832310000000001E-12</v>
      </c>
      <c r="B39" s="22">
        <v>12.750730000000001</v>
      </c>
      <c r="C39" s="22">
        <v>-5.638867E-11</v>
      </c>
      <c r="D39" s="22">
        <v>12.80073</v>
      </c>
    </row>
    <row r="40" spans="1:4">
      <c r="A40" s="22">
        <v>3.1832310000000001E-12</v>
      </c>
      <c r="B40" s="22">
        <v>13.156750000000001</v>
      </c>
      <c r="C40" s="22">
        <v>-6.5938369999999997E-11</v>
      </c>
      <c r="D40" s="22">
        <v>13.206759999999999</v>
      </c>
    </row>
    <row r="41" spans="1:4">
      <c r="A41" s="22">
        <v>1.364242E-12</v>
      </c>
      <c r="B41" s="22">
        <v>13.561780000000001</v>
      </c>
      <c r="C41" s="22">
        <v>-6.2527760000000002E-11</v>
      </c>
      <c r="D41" s="22">
        <v>13.612780000000001</v>
      </c>
    </row>
    <row r="42" spans="1:4">
      <c r="A42" s="22">
        <v>2.0463629999999999E-12</v>
      </c>
      <c r="B42" s="22">
        <v>13.966799999999999</v>
      </c>
      <c r="C42" s="22">
        <v>-5.9571900000000005E-11</v>
      </c>
      <c r="D42" s="22">
        <v>14.020799999999999</v>
      </c>
    </row>
    <row r="43" spans="1:4">
      <c r="A43" s="22">
        <v>1.136868E-12</v>
      </c>
      <c r="B43" s="22">
        <v>14.372820000000001</v>
      </c>
      <c r="C43" s="22">
        <v>-7.0258469999999994E-11</v>
      </c>
      <c r="D43" s="22">
        <v>14.42883</v>
      </c>
    </row>
    <row r="44" spans="1:4">
      <c r="A44" s="22">
        <v>1.364242E-12</v>
      </c>
      <c r="B44" s="22">
        <v>14.77685</v>
      </c>
      <c r="C44" s="22">
        <v>-6.2755130000000005E-11</v>
      </c>
      <c r="D44" s="22">
        <v>14.83385</v>
      </c>
    </row>
    <row r="45" spans="1:4">
      <c r="A45" s="22">
        <v>2.728484E-12</v>
      </c>
      <c r="B45" s="22">
        <v>15.18187</v>
      </c>
      <c r="C45" s="22">
        <v>-6.366463E-11</v>
      </c>
      <c r="D45" s="22">
        <v>15.23987</v>
      </c>
    </row>
    <row r="46" spans="1:4">
      <c r="A46" s="22">
        <v>2.2737369999999998E-12</v>
      </c>
      <c r="B46" s="22">
        <v>15.58689</v>
      </c>
      <c r="C46" s="22">
        <v>-6.4346750000000001E-11</v>
      </c>
      <c r="D46" s="22">
        <v>15.645899999999999</v>
      </c>
    </row>
    <row r="47" spans="1:4">
      <c r="A47" s="22">
        <v>2.0463629999999999E-12</v>
      </c>
      <c r="B47" s="22">
        <v>15.99091</v>
      </c>
      <c r="C47" s="22">
        <v>-7.2532199999999997E-11</v>
      </c>
      <c r="D47" s="22">
        <v>16.053920000000002</v>
      </c>
    </row>
    <row r="48" spans="1:4">
      <c r="A48" s="22">
        <v>0</v>
      </c>
      <c r="B48" s="22">
        <v>16.396940000000001</v>
      </c>
      <c r="C48" s="22">
        <v>-7.1167959999999997E-11</v>
      </c>
      <c r="D48" s="22">
        <v>16.458939999999998</v>
      </c>
    </row>
    <row r="49" spans="1:4">
      <c r="A49" s="22">
        <v>1.136868E-12</v>
      </c>
      <c r="B49" s="22">
        <v>16.799959999999999</v>
      </c>
      <c r="C49" s="22">
        <v>-6.1845640000000002E-11</v>
      </c>
      <c r="D49" s="22">
        <v>16.866959999999999</v>
      </c>
    </row>
    <row r="50" spans="1:4">
      <c r="A50" s="22">
        <v>2.0463629999999999E-12</v>
      </c>
      <c r="B50" s="22">
        <v>17.204979999999999</v>
      </c>
      <c r="C50" s="22">
        <v>-7.1167959999999997E-11</v>
      </c>
      <c r="D50" s="22">
        <v>17.27299</v>
      </c>
    </row>
    <row r="51" spans="1:4">
      <c r="A51" s="22">
        <v>3.4106050000000001E-12</v>
      </c>
      <c r="B51" s="22">
        <v>17.610009999999999</v>
      </c>
      <c r="C51" s="22">
        <v>-7.2077460000000005E-11</v>
      </c>
      <c r="D51" s="22">
        <v>17.685009999999998</v>
      </c>
    </row>
    <row r="52" spans="1:4">
      <c r="A52" s="22">
        <v>2.2737369999999998E-12</v>
      </c>
      <c r="B52" s="22">
        <v>18.015029999999999</v>
      </c>
      <c r="C52" s="22">
        <v>-5.7298170000000002E-11</v>
      </c>
      <c r="D52" s="22">
        <v>18.09103</v>
      </c>
    </row>
    <row r="53" spans="1:4">
      <c r="A53" s="22">
        <v>1.8189889999999999E-12</v>
      </c>
      <c r="B53" s="22">
        <v>18.421050000000001</v>
      </c>
      <c r="C53" s="22">
        <v>-6.2755130000000005E-11</v>
      </c>
      <c r="D53" s="22">
        <v>18.497060000000001</v>
      </c>
    </row>
    <row r="54" spans="1:4">
      <c r="A54" s="22">
        <v>3.1832310000000001E-12</v>
      </c>
      <c r="B54" s="22">
        <v>18.82508</v>
      </c>
      <c r="C54" s="22">
        <v>-6.5256240000000003E-11</v>
      </c>
      <c r="D54" s="22">
        <v>18.90408</v>
      </c>
    </row>
    <row r="55" spans="1:4">
      <c r="A55" s="22">
        <v>2.9558579999999999E-12</v>
      </c>
      <c r="B55" s="22">
        <v>19.231100000000001</v>
      </c>
      <c r="C55" s="22">
        <v>-7.1622709999999995E-11</v>
      </c>
      <c r="D55" s="22">
        <v>19.3111</v>
      </c>
    </row>
    <row r="56" spans="1:4">
      <c r="A56" s="22">
        <v>1.364242E-12</v>
      </c>
      <c r="B56" s="22">
        <v>19.637119999999999</v>
      </c>
      <c r="C56" s="22">
        <v>-6.8439479999999995E-11</v>
      </c>
      <c r="D56" s="22">
        <v>19.723130000000001</v>
      </c>
    </row>
    <row r="57" spans="1:4">
      <c r="A57" s="22">
        <v>1.364242E-12</v>
      </c>
      <c r="B57" s="22">
        <v>20.044149999999998</v>
      </c>
      <c r="C57" s="22">
        <v>-6.5256240000000003E-11</v>
      </c>
      <c r="D57" s="22">
        <v>20.158149999999999</v>
      </c>
    </row>
    <row r="58" spans="1:4">
      <c r="A58" s="22">
        <v>2.0463629999999999E-12</v>
      </c>
      <c r="B58" s="22">
        <v>20.449169999999999</v>
      </c>
      <c r="C58" s="22">
        <v>-5.3432810000000003E-11</v>
      </c>
      <c r="D58" s="22">
        <v>20.569179999999999</v>
      </c>
    </row>
    <row r="59" spans="1:4">
      <c r="A59" s="22">
        <v>1.364242E-12</v>
      </c>
      <c r="B59" s="22">
        <v>20.853190000000001</v>
      </c>
      <c r="C59" s="22">
        <v>-5.9344530000000003E-11</v>
      </c>
      <c r="D59" s="22">
        <v>20.975200000000001</v>
      </c>
    </row>
    <row r="60" spans="1:4">
      <c r="A60" s="22">
        <v>1.136868E-12</v>
      </c>
      <c r="B60" s="22">
        <v>21.258220000000001</v>
      </c>
      <c r="C60" s="22">
        <v>-5.638867E-11</v>
      </c>
      <c r="D60" s="22">
        <v>21.381219999999999</v>
      </c>
    </row>
    <row r="61" spans="1:4">
      <c r="A61" s="22">
        <v>2.0463629999999999E-12</v>
      </c>
      <c r="B61" s="22">
        <v>21.662240000000001</v>
      </c>
      <c r="C61" s="22">
        <v>-6.2073010000000004E-11</v>
      </c>
      <c r="D61" s="22">
        <v>21.791250000000002</v>
      </c>
    </row>
    <row r="62" spans="1:4">
      <c r="A62" s="22">
        <v>2.9558579999999999E-12</v>
      </c>
      <c r="B62" s="22">
        <v>22.06926</v>
      </c>
      <c r="C62" s="22">
        <v>-5.8662410000000003E-11</v>
      </c>
      <c r="D62" s="22">
        <v>22.19727</v>
      </c>
    </row>
    <row r="63" spans="1:4">
      <c r="A63" s="22">
        <v>-6.82121E-13</v>
      </c>
      <c r="B63" s="22">
        <v>22.47429</v>
      </c>
      <c r="C63" s="22">
        <v>-6.4801499999999998E-11</v>
      </c>
      <c r="D63" s="22">
        <v>22.623290000000001</v>
      </c>
    </row>
    <row r="64" spans="1:4">
      <c r="A64" s="22">
        <v>1.8189889999999999E-12</v>
      </c>
      <c r="B64" s="22">
        <v>22.87931</v>
      </c>
      <c r="C64" s="22">
        <v>-6.5256240000000003E-11</v>
      </c>
      <c r="D64" s="22">
        <v>23.034320000000001</v>
      </c>
    </row>
    <row r="65" spans="1:4">
      <c r="A65" s="22">
        <v>1.364242E-12</v>
      </c>
      <c r="B65" s="22">
        <v>23.283329999999999</v>
      </c>
      <c r="C65" s="22">
        <v>-6.7757359999999995E-11</v>
      </c>
      <c r="D65" s="22">
        <v>23.453340000000001</v>
      </c>
    </row>
    <row r="66" spans="1:4">
      <c r="A66" s="22">
        <v>3.1832310000000001E-12</v>
      </c>
      <c r="B66" s="22">
        <v>23.68835</v>
      </c>
      <c r="C66" s="22">
        <v>-6.0254020000000006E-11</v>
      </c>
      <c r="D66" s="22">
        <v>23.86636</v>
      </c>
    </row>
    <row r="67" spans="1:4">
      <c r="A67" s="22">
        <v>2.728484E-12</v>
      </c>
      <c r="B67" s="22">
        <v>24.092379999999999</v>
      </c>
      <c r="C67" s="22">
        <v>-5.7525539999999998E-11</v>
      </c>
      <c r="D67" s="22">
        <v>24.27439</v>
      </c>
    </row>
    <row r="68" spans="1:4">
      <c r="A68" s="22">
        <v>2.2737369999999998E-12</v>
      </c>
      <c r="B68" s="22">
        <v>24.4984</v>
      </c>
      <c r="C68" s="22">
        <v>-6.3892000000000003E-11</v>
      </c>
      <c r="D68" s="22">
        <v>24.680409999999998</v>
      </c>
    </row>
    <row r="69" spans="1:4">
      <c r="A69" s="22">
        <v>2.9558579999999999E-12</v>
      </c>
      <c r="B69" s="22">
        <v>24.903420000000001</v>
      </c>
      <c r="C69" s="22">
        <v>-5.9344530000000003E-11</v>
      </c>
      <c r="D69" s="22">
        <v>25.08944</v>
      </c>
    </row>
    <row r="70" spans="1:4">
      <c r="A70" s="22">
        <v>2.2737369999999998E-12</v>
      </c>
      <c r="B70" s="22">
        <v>25.309449999999998</v>
      </c>
      <c r="C70" s="22">
        <v>-6.82121E-11</v>
      </c>
      <c r="D70" s="22">
        <v>25.51446</v>
      </c>
    </row>
    <row r="71" spans="1:4">
      <c r="A71" s="22">
        <v>4.5474739999999997E-13</v>
      </c>
      <c r="B71" s="22">
        <v>25.71547</v>
      </c>
      <c r="C71" s="22">
        <v>-7.5942810000000005E-11</v>
      </c>
      <c r="D71" s="22">
        <v>25.923480000000001</v>
      </c>
    </row>
    <row r="72" spans="1:4">
      <c r="A72" s="22">
        <v>1.364242E-12</v>
      </c>
      <c r="B72" s="22">
        <v>26.119489999999999</v>
      </c>
      <c r="C72" s="22">
        <v>-6.9803719999999996E-11</v>
      </c>
      <c r="D72" s="22">
        <v>26.33051</v>
      </c>
    </row>
    <row r="73" spans="1:4">
      <c r="A73" s="22">
        <v>9.0949469999999998E-13</v>
      </c>
      <c r="B73" s="22">
        <v>26.52552</v>
      </c>
      <c r="C73" s="22">
        <v>-5.4114929999999997E-11</v>
      </c>
      <c r="D73" s="22">
        <v>26.741530000000001</v>
      </c>
    </row>
    <row r="74" spans="1:4">
      <c r="A74" s="22">
        <v>2.2737369999999998E-12</v>
      </c>
      <c r="B74" s="22">
        <v>26.930540000000001</v>
      </c>
      <c r="C74" s="22">
        <v>-6.6620489999999997E-11</v>
      </c>
      <c r="D74" s="22">
        <v>27.14855</v>
      </c>
    </row>
    <row r="75" spans="1:4">
      <c r="A75" s="22">
        <v>3.1832310000000001E-12</v>
      </c>
      <c r="B75" s="22">
        <v>27.335560000000001</v>
      </c>
      <c r="C75" s="22">
        <v>-6.6393110000000002E-11</v>
      </c>
      <c r="D75" s="22">
        <v>27.554580000000001</v>
      </c>
    </row>
    <row r="76" spans="1:4">
      <c r="A76" s="22">
        <v>1.364242E-12</v>
      </c>
      <c r="B76" s="22">
        <v>27.740590000000001</v>
      </c>
      <c r="C76" s="22">
        <v>-6.4346750000000001E-11</v>
      </c>
      <c r="D76" s="22">
        <v>27.990600000000001</v>
      </c>
    </row>
    <row r="77" spans="1:4">
      <c r="A77" s="22">
        <v>3.4106050000000001E-12</v>
      </c>
      <c r="B77" s="22">
        <v>28.146609999999999</v>
      </c>
      <c r="C77" s="22">
        <v>-5.6161299999999997E-11</v>
      </c>
      <c r="D77" s="22">
        <v>28.396619999999999</v>
      </c>
    </row>
    <row r="78" spans="1:4">
      <c r="A78" s="22">
        <v>2.728484E-12</v>
      </c>
      <c r="B78" s="22">
        <v>28.552630000000001</v>
      </c>
      <c r="C78" s="22">
        <v>-6.1163520000000001E-11</v>
      </c>
      <c r="D78" s="22">
        <v>28.80265</v>
      </c>
    </row>
    <row r="79" spans="1:4">
      <c r="A79" s="22">
        <v>2.0463629999999999E-12</v>
      </c>
      <c r="B79" s="22">
        <v>28.956659999999999</v>
      </c>
      <c r="C79" s="22">
        <v>-6.752998E-11</v>
      </c>
      <c r="D79" s="22">
        <v>29.209669999999999</v>
      </c>
    </row>
    <row r="80" spans="1:4">
      <c r="A80" s="22">
        <v>4.5474739999999997E-13</v>
      </c>
      <c r="B80" s="22">
        <v>29.36468</v>
      </c>
      <c r="C80" s="22">
        <v>-6.82121E-11</v>
      </c>
      <c r="D80" s="22">
        <v>29.615690000000001</v>
      </c>
    </row>
    <row r="81" spans="1:4">
      <c r="A81" s="22">
        <v>1.136868E-12</v>
      </c>
      <c r="B81" s="22">
        <v>29.768699999999999</v>
      </c>
      <c r="C81" s="22">
        <v>-4.8203220000000003E-11</v>
      </c>
      <c r="D81" s="22">
        <v>30.020720000000001</v>
      </c>
    </row>
    <row r="82" spans="1:4">
      <c r="A82" s="22">
        <v>1.136868E-12</v>
      </c>
      <c r="B82" s="22">
        <v>30.173729999999999</v>
      </c>
      <c r="C82" s="22">
        <v>-7.4123820000000006E-11</v>
      </c>
      <c r="D82" s="22">
        <v>30.426739999999999</v>
      </c>
    </row>
    <row r="83" spans="1:4">
      <c r="A83" s="22">
        <v>2.728484E-12</v>
      </c>
      <c r="B83" s="22">
        <v>30.578749999999999</v>
      </c>
      <c r="C83" s="22">
        <v>-6.4346750000000001E-11</v>
      </c>
      <c r="D83" s="22">
        <v>30.83276</v>
      </c>
    </row>
    <row r="84" spans="1:4">
      <c r="A84" s="22">
        <v>2.9558579999999999E-12</v>
      </c>
      <c r="B84" s="22">
        <v>30.984770000000001</v>
      </c>
      <c r="C84" s="22">
        <v>-6.4801499999999998E-11</v>
      </c>
      <c r="D84" s="22">
        <v>31.238790000000002</v>
      </c>
    </row>
    <row r="85" spans="1:4">
      <c r="A85" s="22">
        <v>1.364242E-12</v>
      </c>
      <c r="B85" s="22">
        <v>31.390799999999999</v>
      </c>
      <c r="C85" s="22">
        <v>-6.3209880000000002E-11</v>
      </c>
      <c r="D85" s="22">
        <v>31.646809999999999</v>
      </c>
    </row>
    <row r="86" spans="1:4">
      <c r="A86" s="22">
        <v>1.136868E-12</v>
      </c>
      <c r="B86" s="22">
        <v>31.795819999999999</v>
      </c>
      <c r="C86" s="22">
        <v>-5.9571900000000005E-11</v>
      </c>
      <c r="D86" s="22">
        <v>32.051830000000002</v>
      </c>
    </row>
    <row r="87" spans="1:4">
      <c r="A87" s="22">
        <v>4.0927259999999998E-12</v>
      </c>
      <c r="B87" s="22">
        <v>32.199840000000002</v>
      </c>
      <c r="C87" s="22">
        <v>-6.0708770000000004E-11</v>
      </c>
      <c r="D87" s="22">
        <v>32.458860000000001</v>
      </c>
    </row>
    <row r="88" spans="1:4">
      <c r="A88" s="22">
        <v>2.2737369999999998E-12</v>
      </c>
      <c r="B88" s="22">
        <v>32.605870000000003</v>
      </c>
      <c r="C88" s="22">
        <v>-6.0936149999999999E-11</v>
      </c>
      <c r="D88" s="22">
        <v>32.866880000000002</v>
      </c>
    </row>
    <row r="89" spans="1:4">
      <c r="A89" s="22">
        <v>2.2737369999999998E-12</v>
      </c>
      <c r="B89" s="22">
        <v>33.009889999999999</v>
      </c>
      <c r="C89" s="22">
        <v>-6.366463E-11</v>
      </c>
      <c r="D89" s="22">
        <v>33.273899999999998</v>
      </c>
    </row>
    <row r="90" spans="1:4">
      <c r="A90" s="22">
        <v>9.0949469999999998E-13</v>
      </c>
      <c r="B90" s="22">
        <v>33.414909999999999</v>
      </c>
      <c r="C90" s="22">
        <v>-5.9571900000000005E-11</v>
      </c>
      <c r="D90" s="22">
        <v>33.680929999999996</v>
      </c>
    </row>
    <row r="91" spans="1:4">
      <c r="A91" s="22">
        <v>2.0463629999999999E-12</v>
      </c>
      <c r="B91" s="22">
        <v>33.819929999999999</v>
      </c>
      <c r="C91" s="22">
        <v>-6.2527760000000002E-11</v>
      </c>
      <c r="D91" s="22">
        <v>34.087949999999999</v>
      </c>
    </row>
    <row r="92" spans="1:4">
      <c r="A92" s="22">
        <v>2.9558579999999999E-12</v>
      </c>
      <c r="B92" s="22">
        <v>34.225960000000001</v>
      </c>
      <c r="C92" s="22">
        <v>-6.1845640000000002E-11</v>
      </c>
      <c r="D92" s="22">
        <v>34.49297</v>
      </c>
    </row>
    <row r="93" spans="1:4">
      <c r="A93" s="22">
        <v>2.9558579999999999E-12</v>
      </c>
      <c r="B93" s="22">
        <v>34.630980000000001</v>
      </c>
      <c r="C93" s="22">
        <v>-7.5488059999999994E-11</v>
      </c>
      <c r="D93" s="22">
        <v>34.901000000000003</v>
      </c>
    </row>
    <row r="94" spans="1:4">
      <c r="A94" s="22">
        <v>3.6379789999999996E-12</v>
      </c>
      <c r="B94" s="22">
        <v>35.036999999999999</v>
      </c>
      <c r="C94" s="22">
        <v>-5.8662410000000003E-11</v>
      </c>
      <c r="D94" s="22">
        <v>35.308019999999999</v>
      </c>
    </row>
    <row r="95" spans="1:4">
      <c r="A95" s="22">
        <v>3.4106050000000001E-12</v>
      </c>
      <c r="B95" s="22">
        <v>35.441029999999998</v>
      </c>
      <c r="C95" s="22">
        <v>-5.7980290000000002E-11</v>
      </c>
      <c r="D95" s="22">
        <v>35.714039999999997</v>
      </c>
    </row>
    <row r="96" spans="1:4">
      <c r="A96" s="22">
        <v>1.364242E-12</v>
      </c>
      <c r="B96" s="22">
        <v>35.846049999999998</v>
      </c>
      <c r="C96" s="22">
        <v>-7.2986949999999995E-11</v>
      </c>
      <c r="D96" s="22">
        <v>36.140070000000001</v>
      </c>
    </row>
    <row r="97" spans="1:4">
      <c r="A97" s="22">
        <v>3.6379789999999996E-12</v>
      </c>
      <c r="B97" s="22">
        <v>36.251069999999999</v>
      </c>
      <c r="C97" s="22">
        <v>-5.9799280000000001E-11</v>
      </c>
      <c r="D97" s="22">
        <v>36.548090000000002</v>
      </c>
    </row>
    <row r="98" spans="1:4">
      <c r="A98" s="22">
        <v>3.1832310000000001E-12</v>
      </c>
      <c r="B98" s="22">
        <v>36.656100000000002</v>
      </c>
      <c r="C98" s="22">
        <v>-6.4346750000000001E-11</v>
      </c>
      <c r="D98" s="22">
        <v>36.95711</v>
      </c>
    </row>
    <row r="99" spans="1:4">
      <c r="A99" s="22">
        <v>2.0463629999999999E-12</v>
      </c>
      <c r="B99" s="22">
        <v>37.061120000000003</v>
      </c>
      <c r="C99" s="22">
        <v>-7.2759580000000006E-11</v>
      </c>
      <c r="D99" s="22">
        <v>37.365139999999997</v>
      </c>
    </row>
    <row r="100" spans="1:4">
      <c r="A100" s="22">
        <v>2.0463629999999999E-12</v>
      </c>
      <c r="B100" s="22">
        <v>37.467140000000001</v>
      </c>
      <c r="C100" s="22">
        <v>-5.8435029999999994E-11</v>
      </c>
      <c r="D100" s="22">
        <v>37.769159999999999</v>
      </c>
    </row>
    <row r="101" spans="1:4">
      <c r="A101" s="22">
        <v>3.4106050000000001E-12</v>
      </c>
      <c r="B101" s="22">
        <v>37.872169999999997</v>
      </c>
      <c r="C101" s="22">
        <v>-5.5933920000000002E-11</v>
      </c>
      <c r="D101" s="22">
        <v>38.175179999999997</v>
      </c>
    </row>
    <row r="102" spans="1:4">
      <c r="A102" s="22">
        <v>1.364242E-12</v>
      </c>
      <c r="B102" s="22">
        <v>38.278190000000002</v>
      </c>
      <c r="C102" s="22">
        <v>-6.9121599999999996E-11</v>
      </c>
      <c r="D102" s="22">
        <v>38.618209999999998</v>
      </c>
    </row>
    <row r="103" spans="1:4">
      <c r="A103" s="22">
        <v>6.82121E-13</v>
      </c>
      <c r="B103" s="22">
        <v>38.68421</v>
      </c>
      <c r="C103" s="22">
        <v>-6.5710990000000001E-11</v>
      </c>
      <c r="D103" s="22">
        <v>39.026229999999998</v>
      </c>
    </row>
    <row r="104" spans="1:4">
      <c r="A104" s="22">
        <v>3.1832310000000001E-12</v>
      </c>
      <c r="B104" s="22">
        <v>39.087240000000001</v>
      </c>
      <c r="C104" s="22">
        <v>-6.1163520000000001E-11</v>
      </c>
      <c r="D104" s="22">
        <v>39.432259999999999</v>
      </c>
    </row>
    <row r="105" spans="1:4">
      <c r="A105" s="22">
        <v>3.6379789999999996E-12</v>
      </c>
      <c r="B105" s="22">
        <v>39.492260000000002</v>
      </c>
      <c r="C105" s="22">
        <v>-7.0258469999999994E-11</v>
      </c>
      <c r="D105" s="22">
        <v>39.838279999999997</v>
      </c>
    </row>
    <row r="106" spans="1:4">
      <c r="A106" s="22">
        <v>1.364242E-12</v>
      </c>
      <c r="B106" s="22">
        <v>39.89828</v>
      </c>
      <c r="C106" s="22">
        <v>-6.5256240000000003E-11</v>
      </c>
      <c r="D106" s="22">
        <v>40.243299999999998</v>
      </c>
    </row>
    <row r="107" spans="1:4">
      <c r="A107" s="22">
        <v>1.364242E-12</v>
      </c>
      <c r="B107" s="22">
        <v>40.302309999999999</v>
      </c>
      <c r="C107" s="22">
        <v>-6.5028870000000001E-11</v>
      </c>
      <c r="D107" s="22">
        <v>40.650320000000001</v>
      </c>
    </row>
    <row r="108" spans="1:4">
      <c r="A108" s="22">
        <v>6.82121E-13</v>
      </c>
      <c r="B108" s="22">
        <v>40.708329999999997</v>
      </c>
      <c r="C108" s="22">
        <v>-6.4574120000000003E-11</v>
      </c>
      <c r="D108" s="22">
        <v>41.055349999999997</v>
      </c>
    </row>
    <row r="109" spans="1:4">
      <c r="A109" s="22">
        <v>2.0463629999999999E-12</v>
      </c>
      <c r="B109" s="22">
        <v>41.114350000000002</v>
      </c>
      <c r="C109" s="22">
        <v>-6.4574120000000003E-11</v>
      </c>
      <c r="D109" s="22">
        <v>41.46237</v>
      </c>
    </row>
    <row r="110" spans="1:4">
      <c r="A110" s="22">
        <v>1.136868E-12</v>
      </c>
      <c r="B110" s="22">
        <v>41.521380000000001</v>
      </c>
      <c r="C110" s="22">
        <v>-6.5938369999999997E-11</v>
      </c>
      <c r="D110" s="22">
        <v>41.868389999999998</v>
      </c>
    </row>
    <row r="111" spans="1:4">
      <c r="A111" s="22">
        <v>6.82121E-13</v>
      </c>
      <c r="B111" s="22">
        <v>41.925400000000003</v>
      </c>
      <c r="C111" s="22">
        <v>-6.9803719999999996E-11</v>
      </c>
      <c r="D111" s="22">
        <v>42.274419999999999</v>
      </c>
    </row>
    <row r="112" spans="1:4">
      <c r="A112" s="22">
        <v>1.8189889999999999E-12</v>
      </c>
      <c r="B112" s="22">
        <v>42.329419999999999</v>
      </c>
      <c r="C112" s="22">
        <v>-6.82121E-11</v>
      </c>
      <c r="D112" s="22">
        <v>42.683439999999997</v>
      </c>
    </row>
    <row r="113" spans="1:4">
      <c r="A113" s="22">
        <v>1.136868E-12</v>
      </c>
      <c r="B113" s="22">
        <v>42.736440000000002</v>
      </c>
      <c r="C113" s="22">
        <v>-6.4346750000000001E-11</v>
      </c>
      <c r="D113" s="22">
        <v>43.088459999999998</v>
      </c>
    </row>
    <row r="114" spans="1:4">
      <c r="A114" s="22">
        <v>-2.2737369999999998E-13</v>
      </c>
      <c r="B114" s="22">
        <v>43.141469999999998</v>
      </c>
      <c r="C114" s="22">
        <v>-6.4801499999999998E-11</v>
      </c>
      <c r="D114" s="22">
        <v>43.494489999999999</v>
      </c>
    </row>
    <row r="115" spans="1:4">
      <c r="A115" s="22">
        <v>2.9558579999999999E-12</v>
      </c>
      <c r="B115" s="22">
        <v>43.546489999999999</v>
      </c>
      <c r="C115" s="22">
        <v>-8.2764020000000001E-11</v>
      </c>
      <c r="D115" s="22">
        <v>43.901510000000002</v>
      </c>
    </row>
    <row r="116" spans="1:4">
      <c r="A116" s="22">
        <v>2.9558579999999999E-12</v>
      </c>
      <c r="B116" s="22">
        <v>43.952509999999997</v>
      </c>
      <c r="C116" s="22">
        <v>-6.8439479999999995E-11</v>
      </c>
      <c r="D116" s="22">
        <v>44.309530000000002</v>
      </c>
    </row>
    <row r="117" spans="1:4">
      <c r="A117" s="22">
        <v>9.0949469999999998E-13</v>
      </c>
      <c r="B117" s="22">
        <v>44.356540000000003</v>
      </c>
      <c r="C117" s="22">
        <v>-6.2755130000000005E-11</v>
      </c>
      <c r="D117" s="22">
        <v>44.716560000000001</v>
      </c>
    </row>
    <row r="118" spans="1:4">
      <c r="A118" s="22">
        <v>1.136868E-12</v>
      </c>
      <c r="B118" s="22">
        <v>44.761560000000003</v>
      </c>
      <c r="C118" s="22">
        <v>-6.4346750000000001E-11</v>
      </c>
      <c r="D118" s="22">
        <v>45.123579999999997</v>
      </c>
    </row>
    <row r="119" spans="1:4">
      <c r="A119" s="22">
        <v>1.364242E-12</v>
      </c>
      <c r="B119" s="22">
        <v>45.166580000000003</v>
      </c>
      <c r="C119" s="22">
        <v>-6.6393110000000002E-11</v>
      </c>
      <c r="D119" s="22">
        <v>45.545610000000003</v>
      </c>
    </row>
    <row r="120" spans="1:4">
      <c r="A120" s="22">
        <v>1.364242E-12</v>
      </c>
      <c r="B120" s="22">
        <v>45.570610000000002</v>
      </c>
      <c r="C120" s="22">
        <v>-6.1845640000000002E-11</v>
      </c>
      <c r="D120" s="22">
        <v>45.968629999999997</v>
      </c>
    </row>
    <row r="121" spans="1:4">
      <c r="A121" s="22">
        <v>2.728484E-12</v>
      </c>
      <c r="B121" s="22">
        <v>45.977629999999998</v>
      </c>
      <c r="C121" s="22">
        <v>-6.3892000000000003E-11</v>
      </c>
      <c r="D121" s="22">
        <v>46.37565</v>
      </c>
    </row>
    <row r="122" spans="1:4">
      <c r="A122" s="22">
        <v>2.728484E-12</v>
      </c>
      <c r="B122" s="22">
        <v>46.382649999999998</v>
      </c>
      <c r="C122" s="22">
        <v>-6.1163520000000001E-11</v>
      </c>
      <c r="D122" s="22">
        <v>46.783679999999997</v>
      </c>
    </row>
    <row r="123" spans="1:4">
      <c r="A123" s="22">
        <v>3.4106050000000001E-12</v>
      </c>
      <c r="B123" s="22">
        <v>46.789679999999997</v>
      </c>
      <c r="C123" s="22">
        <v>-6.1163520000000001E-11</v>
      </c>
      <c r="D123" s="22">
        <v>47.189700000000002</v>
      </c>
    </row>
    <row r="124" spans="1:4">
      <c r="A124" s="22">
        <v>1.136868E-12</v>
      </c>
      <c r="B124" s="22">
        <v>47.194699999999997</v>
      </c>
      <c r="C124" s="22">
        <v>-5.8662410000000003E-11</v>
      </c>
      <c r="D124" s="22">
        <v>47.617719999999998</v>
      </c>
    </row>
    <row r="125" spans="1:4">
      <c r="A125" s="22">
        <v>1.136868E-12</v>
      </c>
      <c r="B125" s="22">
        <v>47.600720000000003</v>
      </c>
      <c r="C125" s="22">
        <v>-6.1845640000000002E-11</v>
      </c>
      <c r="D125" s="22">
        <v>48.024749999999997</v>
      </c>
    </row>
    <row r="126" spans="1:4">
      <c r="A126" s="22">
        <v>9.0949469999999998E-13</v>
      </c>
      <c r="B126" s="22">
        <v>48.006749999999997</v>
      </c>
      <c r="C126" s="22">
        <v>-6.366463E-11</v>
      </c>
      <c r="D126" s="22">
        <v>48.436770000000003</v>
      </c>
    </row>
    <row r="127" spans="1:4">
      <c r="A127" s="22">
        <v>1.136868E-12</v>
      </c>
      <c r="B127" s="22">
        <v>48.410769999999999</v>
      </c>
      <c r="C127" s="22">
        <v>-6.2073010000000004E-11</v>
      </c>
      <c r="D127" s="22">
        <v>48.844790000000003</v>
      </c>
    </row>
    <row r="128" spans="1:4">
      <c r="A128" s="22">
        <v>2.728484E-12</v>
      </c>
      <c r="B128" s="22">
        <v>48.81579</v>
      </c>
      <c r="C128" s="22">
        <v>-6.4801499999999998E-11</v>
      </c>
      <c r="D128" s="22">
        <v>49.25282</v>
      </c>
    </row>
    <row r="129" spans="1:4">
      <c r="A129" s="22">
        <v>6.82121E-13</v>
      </c>
      <c r="B129" s="22">
        <v>49.221820000000001</v>
      </c>
      <c r="C129" s="22">
        <v>-6.4574120000000003E-11</v>
      </c>
      <c r="D129" s="22">
        <v>49.691839999999999</v>
      </c>
    </row>
    <row r="130" spans="1:4">
      <c r="A130" s="22">
        <v>3.6379789999999996E-12</v>
      </c>
      <c r="B130" s="22">
        <v>49.628839999999997</v>
      </c>
      <c r="C130" s="22">
        <v>-5.9344530000000003E-11</v>
      </c>
      <c r="D130" s="22">
        <v>50.09787</v>
      </c>
    </row>
    <row r="131" spans="1:4">
      <c r="A131" s="22">
        <v>2.728484E-12</v>
      </c>
      <c r="B131" s="22">
        <v>50.033859999999997</v>
      </c>
      <c r="C131" s="22">
        <v>-5.5479179999999997E-11</v>
      </c>
      <c r="D131" s="22">
        <v>50.503889999999998</v>
      </c>
    </row>
    <row r="132" spans="1:4">
      <c r="A132" s="22">
        <v>1.8189889999999999E-12</v>
      </c>
      <c r="B132" s="22">
        <v>50.440890000000003</v>
      </c>
      <c r="C132" s="22">
        <v>-6.0936149999999999E-11</v>
      </c>
      <c r="D132" s="22">
        <v>50.909910000000004</v>
      </c>
    </row>
    <row r="133" spans="1:4">
      <c r="A133" s="22">
        <v>1.136868E-12</v>
      </c>
      <c r="B133" s="22">
        <v>50.844909999999999</v>
      </c>
      <c r="C133" s="22">
        <v>-6.3209880000000002E-11</v>
      </c>
      <c r="D133" s="22">
        <v>51.31494</v>
      </c>
    </row>
    <row r="134" spans="1:4">
      <c r="A134" s="22">
        <v>1.364242E-12</v>
      </c>
      <c r="B134" s="22">
        <v>51.249929999999999</v>
      </c>
      <c r="C134" s="22">
        <v>-7.1167959999999997E-11</v>
      </c>
      <c r="D134" s="22">
        <v>51.720959999999998</v>
      </c>
    </row>
    <row r="135" spans="1:4">
      <c r="A135" s="22">
        <v>5.0022209999999998E-12</v>
      </c>
      <c r="B135" s="22">
        <v>51.654949999999999</v>
      </c>
      <c r="C135" s="22">
        <v>-6.7075230000000002E-11</v>
      </c>
      <c r="D135" s="22">
        <v>52.126980000000003</v>
      </c>
    </row>
    <row r="136" spans="1:4">
      <c r="A136" s="22">
        <v>2.9558579999999999E-12</v>
      </c>
      <c r="B136" s="22">
        <v>52.058979999999998</v>
      </c>
      <c r="C136" s="22">
        <v>-6.2755130000000005E-11</v>
      </c>
      <c r="D136" s="22">
        <v>52.533999999999999</v>
      </c>
    </row>
    <row r="137" spans="1:4">
      <c r="A137" s="22">
        <v>2.0463629999999999E-12</v>
      </c>
      <c r="B137" s="22">
        <v>52.465000000000003</v>
      </c>
      <c r="C137" s="22">
        <v>-6.4346750000000001E-11</v>
      </c>
      <c r="D137" s="22">
        <v>52.94003</v>
      </c>
    </row>
    <row r="138" spans="1:4">
      <c r="A138" s="22">
        <v>0</v>
      </c>
      <c r="B138" s="22">
        <v>52.870019999999997</v>
      </c>
      <c r="C138" s="22">
        <v>-6.6393110000000002E-11</v>
      </c>
      <c r="D138" s="22">
        <v>53.346049999999998</v>
      </c>
    </row>
    <row r="139" spans="1:4">
      <c r="A139" s="22">
        <v>2.0463629999999999E-12</v>
      </c>
      <c r="B139" s="22">
        <v>53.27205</v>
      </c>
      <c r="C139" s="22">
        <v>-6.5710990000000001E-11</v>
      </c>
      <c r="D139" s="22">
        <v>53.751069999999999</v>
      </c>
    </row>
    <row r="140" spans="1:4">
      <c r="A140" s="22">
        <v>1.364242E-12</v>
      </c>
      <c r="B140" s="22">
        <v>53.678069999999998</v>
      </c>
      <c r="C140" s="22">
        <v>-6.752998E-11</v>
      </c>
      <c r="D140" s="22">
        <v>54.1571</v>
      </c>
    </row>
    <row r="141" spans="1:4">
      <c r="A141" s="22">
        <v>2.728484E-12</v>
      </c>
      <c r="B141" s="22">
        <v>54.083089999999999</v>
      </c>
      <c r="C141" s="22">
        <v>-5.3660189999999999E-11</v>
      </c>
      <c r="D141" s="22">
        <v>54.564120000000003</v>
      </c>
    </row>
    <row r="142" spans="1:4">
      <c r="A142" s="22">
        <v>6.82121E-13</v>
      </c>
      <c r="B142" s="22">
        <v>54.48912</v>
      </c>
      <c r="C142" s="22">
        <v>-6.3437259999999998E-11</v>
      </c>
      <c r="D142" s="22">
        <v>54.969140000000003</v>
      </c>
    </row>
    <row r="143" spans="1:4">
      <c r="A143" s="22">
        <v>1.364242E-12</v>
      </c>
      <c r="B143" s="22">
        <v>54.893140000000002</v>
      </c>
      <c r="C143" s="22">
        <v>-6.6165739999999999E-11</v>
      </c>
      <c r="D143" s="22">
        <v>55.399169999999998</v>
      </c>
    </row>
    <row r="144" spans="1:4">
      <c r="A144" s="22">
        <v>2.9558579999999999E-12</v>
      </c>
      <c r="B144" s="22">
        <v>55.298160000000003</v>
      </c>
      <c r="C144" s="22">
        <v>-5.4797060000000003E-11</v>
      </c>
      <c r="D144" s="22">
        <v>55.805190000000003</v>
      </c>
    </row>
    <row r="145" spans="1:4">
      <c r="A145" s="22">
        <v>1.364242E-12</v>
      </c>
      <c r="B145" s="22">
        <v>55.703189999999999</v>
      </c>
      <c r="C145" s="22">
        <v>-6.0254020000000006E-11</v>
      </c>
      <c r="D145" s="22">
        <v>56.211219999999997</v>
      </c>
    </row>
    <row r="146" spans="1:4">
      <c r="A146" s="22">
        <v>2.0463629999999999E-12</v>
      </c>
      <c r="B146" s="22">
        <v>56.10821</v>
      </c>
      <c r="C146" s="22">
        <v>-5.8662410000000003E-11</v>
      </c>
      <c r="D146" s="22">
        <v>56.634239999999998</v>
      </c>
    </row>
    <row r="147" spans="1:4">
      <c r="A147" s="22">
        <v>4.0927259999999998E-12</v>
      </c>
      <c r="B147" s="22">
        <v>56.514229999999998</v>
      </c>
      <c r="C147" s="22">
        <v>-6.6620489999999997E-11</v>
      </c>
      <c r="D147" s="22">
        <v>57.043259999999997</v>
      </c>
    </row>
    <row r="148" spans="1:4">
      <c r="A148" s="22">
        <v>2.0463629999999999E-12</v>
      </c>
      <c r="B148" s="22">
        <v>56.920259999999999</v>
      </c>
      <c r="C148" s="22">
        <v>-7.3896439999999998E-11</v>
      </c>
      <c r="D148" s="22">
        <v>57.44829</v>
      </c>
    </row>
    <row r="149" spans="1:4">
      <c r="A149" s="22">
        <v>-2.2737369999999998E-13</v>
      </c>
      <c r="B149" s="22">
        <v>57.324280000000002</v>
      </c>
      <c r="C149" s="22">
        <v>-5.3432810000000003E-11</v>
      </c>
      <c r="D149" s="22">
        <v>57.863309999999998</v>
      </c>
    </row>
    <row r="150" spans="1:4">
      <c r="A150" s="22">
        <v>-2.2737369999999998E-13</v>
      </c>
      <c r="B150" s="22">
        <v>57.728299999999997</v>
      </c>
      <c r="C150" s="22">
        <v>-6.5710990000000001E-11</v>
      </c>
      <c r="D150" s="22">
        <v>58.270330000000001</v>
      </c>
    </row>
    <row r="151" spans="1:4">
      <c r="A151" s="22">
        <v>6.82121E-13</v>
      </c>
      <c r="B151" s="22">
        <v>58.132330000000003</v>
      </c>
      <c r="C151" s="22">
        <v>-7.0258469999999994E-11</v>
      </c>
      <c r="D151" s="22">
        <v>58.67736</v>
      </c>
    </row>
    <row r="152" spans="1:4">
      <c r="A152" s="22">
        <v>2.2737369999999998E-12</v>
      </c>
      <c r="B152" s="22">
        <v>58.536349999999999</v>
      </c>
      <c r="C152" s="22">
        <v>-6.5938369999999997E-11</v>
      </c>
      <c r="D152" s="22">
        <v>59.149380000000001</v>
      </c>
    </row>
    <row r="153" spans="1:4">
      <c r="A153" s="22">
        <v>6.82121E-13</v>
      </c>
      <c r="B153" s="22">
        <v>58.941369999999999</v>
      </c>
      <c r="C153" s="22">
        <v>-6.0936149999999999E-11</v>
      </c>
      <c r="D153" s="22">
        <v>59.555410000000002</v>
      </c>
    </row>
    <row r="154" spans="1:4">
      <c r="A154" s="22">
        <v>1.364242E-12</v>
      </c>
      <c r="B154" s="22">
        <v>59.345390000000002</v>
      </c>
      <c r="C154" s="22">
        <v>-5.638867E-11</v>
      </c>
      <c r="D154" s="22">
        <v>59.962429999999998</v>
      </c>
    </row>
    <row r="155" spans="1:4">
      <c r="A155" s="22">
        <v>-6.82121E-13</v>
      </c>
      <c r="B155" s="22">
        <v>59.751420000000003</v>
      </c>
      <c r="C155" s="22">
        <v>-6.4574120000000003E-11</v>
      </c>
      <c r="D155" s="22">
        <v>60.369450000000001</v>
      </c>
    </row>
    <row r="156" spans="1:4">
      <c r="A156" s="22">
        <v>2.728484E-12</v>
      </c>
      <c r="B156" s="22">
        <v>60.156440000000003</v>
      </c>
      <c r="C156" s="22">
        <v>-5.5024429999999999E-11</v>
      </c>
      <c r="D156" s="22">
        <v>60.774479999999997</v>
      </c>
    </row>
    <row r="157" spans="1:4">
      <c r="A157" s="22">
        <v>2.0463629999999999E-12</v>
      </c>
      <c r="B157" s="22">
        <v>60.561459999999997</v>
      </c>
      <c r="C157" s="22">
        <v>-6.6393110000000002E-11</v>
      </c>
      <c r="D157" s="22">
        <v>61.180500000000002</v>
      </c>
    </row>
    <row r="158" spans="1:4">
      <c r="A158" s="22">
        <v>9.0949469999999998E-13</v>
      </c>
      <c r="B158" s="22">
        <v>60.96649</v>
      </c>
      <c r="C158" s="22">
        <v>-5.6843419999999998E-11</v>
      </c>
      <c r="D158" s="22">
        <v>61.585520000000002</v>
      </c>
    </row>
    <row r="159" spans="1:4">
      <c r="A159" s="22">
        <v>9.0949469999999998E-13</v>
      </c>
      <c r="B159" s="22">
        <v>61.371510000000001</v>
      </c>
      <c r="C159" s="22">
        <v>-5.9799280000000001E-11</v>
      </c>
      <c r="D159" s="22">
        <v>62.001550000000002</v>
      </c>
    </row>
    <row r="160" spans="1:4">
      <c r="A160" s="22">
        <v>2.2737369999999998E-12</v>
      </c>
      <c r="B160" s="22">
        <v>61.776530000000001</v>
      </c>
      <c r="C160" s="22">
        <v>-6.2073010000000004E-11</v>
      </c>
      <c r="D160" s="22">
        <v>62.40757</v>
      </c>
    </row>
    <row r="161" spans="1:4">
      <c r="A161" s="22">
        <v>1.136868E-12</v>
      </c>
      <c r="B161" s="22">
        <v>62.181559999999998</v>
      </c>
      <c r="C161" s="22">
        <v>-5.4114929999999997E-11</v>
      </c>
      <c r="D161" s="22">
        <v>62.813589999999998</v>
      </c>
    </row>
    <row r="162" spans="1:4">
      <c r="A162" s="22">
        <v>4.5474739999999997E-13</v>
      </c>
      <c r="B162" s="22">
        <v>62.587580000000003</v>
      </c>
      <c r="C162" s="22">
        <v>-6.1163520000000001E-11</v>
      </c>
      <c r="D162" s="22">
        <v>63.218620000000001</v>
      </c>
    </row>
    <row r="163" spans="1:4">
      <c r="A163" s="22">
        <v>1.8189889999999999E-12</v>
      </c>
      <c r="B163" s="22">
        <v>62.992600000000003</v>
      </c>
      <c r="C163" s="22">
        <v>-7.4805939999999994E-11</v>
      </c>
      <c r="D163" s="22">
        <v>63.624639999999999</v>
      </c>
    </row>
    <row r="164" spans="1:4">
      <c r="A164" s="22">
        <v>3.6379789999999996E-12</v>
      </c>
      <c r="B164" s="22">
        <v>63.397629999999999</v>
      </c>
      <c r="C164" s="22">
        <v>-6.7075230000000002E-11</v>
      </c>
      <c r="D164" s="22">
        <v>64.030659999999997</v>
      </c>
    </row>
    <row r="165" spans="1:4">
      <c r="A165" s="22">
        <v>9.0949469999999998E-13</v>
      </c>
      <c r="B165" s="22">
        <v>63.803649999999998</v>
      </c>
      <c r="C165" s="22">
        <v>-7.0258469999999994E-11</v>
      </c>
      <c r="D165" s="22">
        <v>64.441689999999994</v>
      </c>
    </row>
    <row r="166" spans="1:4">
      <c r="A166" s="22">
        <v>6.82121E-13</v>
      </c>
      <c r="B166" s="22">
        <v>64.206670000000003</v>
      </c>
      <c r="C166" s="22">
        <v>-6.0026650000000003E-11</v>
      </c>
      <c r="D166" s="22">
        <v>64.847710000000006</v>
      </c>
    </row>
    <row r="167" spans="1:4">
      <c r="A167" s="22">
        <v>-6.82121E-13</v>
      </c>
      <c r="B167" s="22">
        <v>64.610699999999994</v>
      </c>
      <c r="C167" s="22">
        <v>-6.4801499999999998E-11</v>
      </c>
      <c r="D167" s="22">
        <v>65.253730000000004</v>
      </c>
    </row>
    <row r="168" spans="1:4">
      <c r="A168" s="22">
        <v>0</v>
      </c>
      <c r="B168" s="22">
        <v>65.014719999999997</v>
      </c>
      <c r="C168" s="22">
        <v>-6.82121E-11</v>
      </c>
      <c r="D168" s="22">
        <v>65.659760000000006</v>
      </c>
    </row>
    <row r="169" spans="1:4">
      <c r="A169" s="22">
        <v>1.364242E-12</v>
      </c>
      <c r="B169" s="22">
        <v>65.417739999999995</v>
      </c>
      <c r="C169" s="22">
        <v>-6.9121599999999996E-11</v>
      </c>
      <c r="D169" s="22">
        <v>66.068780000000004</v>
      </c>
    </row>
    <row r="170" spans="1:4">
      <c r="A170" s="22">
        <v>2.0463629999999999E-12</v>
      </c>
      <c r="B170" s="22">
        <v>65.823759999999993</v>
      </c>
      <c r="C170" s="22">
        <v>-6.0936149999999999E-11</v>
      </c>
      <c r="D170" s="22">
        <v>66.474800000000002</v>
      </c>
    </row>
    <row r="171" spans="1:4">
      <c r="A171" s="22">
        <v>2.0463629999999999E-12</v>
      </c>
      <c r="B171" s="22">
        <v>66.229789999999994</v>
      </c>
      <c r="C171" s="22">
        <v>-6.0708770000000004E-11</v>
      </c>
      <c r="D171" s="22">
        <v>66.881829999999994</v>
      </c>
    </row>
    <row r="172" spans="1:4">
      <c r="A172" s="22">
        <v>1.364242E-12</v>
      </c>
      <c r="B172" s="22">
        <v>66.634810000000002</v>
      </c>
      <c r="C172" s="22">
        <v>-7.0031089999999999E-11</v>
      </c>
      <c r="D172" s="22">
        <v>67.289850000000001</v>
      </c>
    </row>
    <row r="173" spans="1:4">
      <c r="A173" s="22">
        <v>2.728484E-12</v>
      </c>
      <c r="B173" s="22">
        <v>67.039829999999995</v>
      </c>
      <c r="C173" s="22">
        <v>-6.5256240000000003E-11</v>
      </c>
      <c r="D173" s="22">
        <v>67.699870000000004</v>
      </c>
    </row>
    <row r="174" spans="1:4">
      <c r="A174" s="22">
        <v>1.136868E-12</v>
      </c>
      <c r="B174" s="22">
        <v>67.444860000000006</v>
      </c>
      <c r="C174" s="22">
        <v>-6.2527760000000002E-11</v>
      </c>
      <c r="D174" s="22">
        <v>68.105900000000005</v>
      </c>
    </row>
    <row r="175" spans="1:4">
      <c r="A175" s="22">
        <v>2.0463629999999999E-12</v>
      </c>
      <c r="B175" s="22">
        <v>67.848879999999994</v>
      </c>
      <c r="C175" s="22">
        <v>-7.0031089999999999E-11</v>
      </c>
      <c r="D175" s="22">
        <v>68.512919999999994</v>
      </c>
    </row>
    <row r="176" spans="1:4">
      <c r="A176" s="22">
        <v>1.136868E-12</v>
      </c>
      <c r="B176" s="22">
        <v>68.255899999999997</v>
      </c>
      <c r="C176" s="22">
        <v>-6.5256240000000003E-11</v>
      </c>
      <c r="D176" s="22">
        <v>68.916939999999997</v>
      </c>
    </row>
    <row r="177" spans="1:4">
      <c r="A177" s="22">
        <v>2.728484E-12</v>
      </c>
      <c r="B177" s="22">
        <v>68.660929999999993</v>
      </c>
      <c r="C177" s="22">
        <v>-5.5024429999999999E-11</v>
      </c>
      <c r="D177" s="22">
        <v>69.321960000000004</v>
      </c>
    </row>
    <row r="178" spans="1:4">
      <c r="A178" s="22">
        <v>2.0463629999999999E-12</v>
      </c>
      <c r="B178" s="22">
        <v>69.065950000000001</v>
      </c>
      <c r="C178" s="22">
        <v>-6.752998E-11</v>
      </c>
      <c r="D178" s="22">
        <v>69.726990000000001</v>
      </c>
    </row>
    <row r="179" spans="1:4">
      <c r="A179" s="22">
        <v>6.82121E-13</v>
      </c>
      <c r="B179" s="22">
        <v>69.471969999999999</v>
      </c>
      <c r="C179" s="22">
        <v>-6.3892000000000003E-11</v>
      </c>
      <c r="D179" s="22">
        <v>70.134010000000004</v>
      </c>
    </row>
    <row r="180" spans="1:4">
      <c r="A180" s="22">
        <v>4.5474739999999997E-13</v>
      </c>
      <c r="B180" s="22">
        <v>69.878</v>
      </c>
      <c r="C180" s="22">
        <v>-6.4574120000000003E-11</v>
      </c>
      <c r="D180" s="22">
        <v>70.540030000000002</v>
      </c>
    </row>
    <row r="181" spans="1:4">
      <c r="A181" s="22">
        <v>2.728484E-12</v>
      </c>
      <c r="B181" s="22">
        <v>70.281019999999998</v>
      </c>
      <c r="C181" s="22">
        <v>-5.0476959999999999E-11</v>
      </c>
      <c r="D181" s="22">
        <v>70.946060000000003</v>
      </c>
    </row>
    <row r="182" spans="1:4">
      <c r="A182" s="22">
        <v>2.0463629999999999E-12</v>
      </c>
      <c r="B182" s="22">
        <v>70.686040000000006</v>
      </c>
      <c r="C182" s="22">
        <v>-7.2077460000000005E-11</v>
      </c>
      <c r="D182" s="22">
        <v>71.353080000000006</v>
      </c>
    </row>
    <row r="183" spans="1:4">
      <c r="A183" s="22">
        <v>-6.82121E-13</v>
      </c>
      <c r="B183" s="22">
        <v>71.091070000000002</v>
      </c>
      <c r="C183" s="22">
        <v>-6.5938369999999997E-11</v>
      </c>
      <c r="D183" s="22">
        <v>71.759100000000004</v>
      </c>
    </row>
    <row r="184" spans="1:4">
      <c r="A184" s="22">
        <v>9.0949469999999998E-13</v>
      </c>
      <c r="B184" s="22">
        <v>71.496089999999995</v>
      </c>
      <c r="C184" s="22">
        <v>-6.4346750000000001E-11</v>
      </c>
      <c r="D184" s="22">
        <v>72.166129999999995</v>
      </c>
    </row>
    <row r="185" spans="1:4">
      <c r="A185" s="22">
        <v>1.8189889999999999E-12</v>
      </c>
      <c r="B185" s="22">
        <v>71.900109999999998</v>
      </c>
      <c r="C185" s="22">
        <v>-6.0936149999999999E-11</v>
      </c>
      <c r="D185" s="22">
        <v>72.572149999999993</v>
      </c>
    </row>
    <row r="186" spans="1:4">
      <c r="A186" s="22">
        <v>2.0463629999999999E-12</v>
      </c>
      <c r="B186" s="22">
        <v>72.306139999999999</v>
      </c>
      <c r="C186" s="22">
        <v>-6.4801499999999998E-11</v>
      </c>
      <c r="D186" s="22">
        <v>72.978170000000006</v>
      </c>
    </row>
    <row r="187" spans="1:4">
      <c r="A187" s="22">
        <v>1.364242E-12</v>
      </c>
      <c r="B187" s="22">
        <v>72.711160000000007</v>
      </c>
      <c r="C187" s="22">
        <v>-6.4346750000000001E-11</v>
      </c>
      <c r="D187" s="22">
        <v>73.383200000000002</v>
      </c>
    </row>
    <row r="188" spans="1:4">
      <c r="A188" s="22">
        <v>2.2737369999999998E-12</v>
      </c>
      <c r="B188" s="22">
        <v>73.11618</v>
      </c>
      <c r="C188" s="22">
        <v>-6.2073010000000004E-11</v>
      </c>
      <c r="D188" s="22">
        <v>73.788219999999995</v>
      </c>
    </row>
    <row r="189" spans="1:4">
      <c r="A189" s="22">
        <v>1.136868E-12</v>
      </c>
      <c r="B189" s="22">
        <v>73.522210000000001</v>
      </c>
      <c r="C189" s="22">
        <v>-6.2755130000000005E-11</v>
      </c>
      <c r="D189" s="22">
        <v>74.193240000000003</v>
      </c>
    </row>
    <row r="190" spans="1:4">
      <c r="A190" s="22">
        <v>1.8189889999999999E-12</v>
      </c>
      <c r="B190" s="22">
        <v>73.929230000000004</v>
      </c>
      <c r="C190" s="22">
        <v>-6.2527760000000002E-11</v>
      </c>
      <c r="D190" s="22">
        <v>74.598269999999999</v>
      </c>
    </row>
    <row r="191" spans="1:4">
      <c r="A191" s="22">
        <v>1.136868E-12</v>
      </c>
      <c r="B191" s="22">
        <v>74.335250000000002</v>
      </c>
      <c r="C191" s="22">
        <v>-5.252332E-11</v>
      </c>
      <c r="D191" s="22">
        <v>75.003290000000007</v>
      </c>
    </row>
    <row r="192" spans="1:4">
      <c r="A192" s="22">
        <v>2.0463629999999999E-12</v>
      </c>
      <c r="B192" s="22">
        <v>74.740269999999995</v>
      </c>
      <c r="C192" s="22">
        <v>-6.1390890000000004E-11</v>
      </c>
      <c r="D192" s="22">
        <v>75.409310000000005</v>
      </c>
    </row>
    <row r="193" spans="1:4">
      <c r="A193" s="22">
        <v>1.136868E-12</v>
      </c>
      <c r="B193" s="22">
        <v>75.145300000000006</v>
      </c>
      <c r="C193" s="22">
        <v>-7.1167959999999997E-11</v>
      </c>
      <c r="D193" s="22">
        <v>75.815340000000006</v>
      </c>
    </row>
    <row r="194" spans="1:4">
      <c r="A194" s="22">
        <v>2.0463629999999999E-12</v>
      </c>
      <c r="B194" s="22">
        <v>75.551320000000004</v>
      </c>
      <c r="C194" s="22">
        <v>-5.8889780000000005E-11</v>
      </c>
      <c r="D194" s="22">
        <v>76.221360000000004</v>
      </c>
    </row>
    <row r="195" spans="1:4">
      <c r="A195" s="22">
        <v>6.82121E-13</v>
      </c>
      <c r="B195" s="22">
        <v>75.956339999999997</v>
      </c>
      <c r="C195" s="22">
        <v>-6.889422E-11</v>
      </c>
      <c r="D195" s="22">
        <v>76.626379999999997</v>
      </c>
    </row>
    <row r="196" spans="1:4">
      <c r="A196" s="22">
        <v>2.0463629999999999E-12</v>
      </c>
      <c r="B196" s="22">
        <v>76.360370000000003</v>
      </c>
      <c r="C196" s="22">
        <v>-5.707079E-11</v>
      </c>
      <c r="D196" s="22">
        <v>77.032409999999999</v>
      </c>
    </row>
    <row r="197" spans="1:4">
      <c r="A197" s="22">
        <v>1.8189889999999999E-12</v>
      </c>
      <c r="B197" s="22">
        <v>76.763390000000001</v>
      </c>
      <c r="C197" s="22">
        <v>-5.4114929999999997E-11</v>
      </c>
      <c r="D197" s="22">
        <v>77.438429999999997</v>
      </c>
    </row>
    <row r="198" spans="1:4">
      <c r="A198" s="22">
        <v>2.9558579999999999E-12</v>
      </c>
      <c r="B198" s="22">
        <v>77.168409999999994</v>
      </c>
      <c r="C198" s="22">
        <v>-6.5028870000000001E-11</v>
      </c>
      <c r="D198" s="22">
        <v>77.844449999999995</v>
      </c>
    </row>
    <row r="199" spans="1:4">
      <c r="A199" s="22">
        <v>6.82121E-13</v>
      </c>
      <c r="B199" s="22">
        <v>77.574439999999996</v>
      </c>
      <c r="C199" s="22">
        <v>-6.5028870000000001E-11</v>
      </c>
      <c r="D199" s="22">
        <v>78.249480000000005</v>
      </c>
    </row>
    <row r="200" spans="1:4">
      <c r="A200" s="22">
        <v>2.0463629999999999E-12</v>
      </c>
      <c r="B200" s="22">
        <v>77.978459999999998</v>
      </c>
      <c r="C200" s="22">
        <v>-5.8889780000000005E-11</v>
      </c>
      <c r="D200" s="22">
        <v>78.654499999999999</v>
      </c>
    </row>
    <row r="201" spans="1:4">
      <c r="A201" s="22">
        <v>1.364242E-12</v>
      </c>
      <c r="B201" s="22">
        <v>78.383480000000006</v>
      </c>
      <c r="C201" s="22">
        <v>-5.8207659999999998E-11</v>
      </c>
      <c r="D201" s="22">
        <v>79.060519999999997</v>
      </c>
    </row>
    <row r="202" spans="1:4">
      <c r="A202" s="22">
        <v>1.8189889999999999E-12</v>
      </c>
      <c r="B202" s="22">
        <v>78.789510000000007</v>
      </c>
      <c r="C202" s="22">
        <v>-5.707079E-11</v>
      </c>
      <c r="D202" s="22">
        <v>79.466549999999998</v>
      </c>
    </row>
    <row r="203" spans="1:4">
      <c r="A203" s="22">
        <v>9.0949469999999998E-13</v>
      </c>
      <c r="B203" s="22">
        <v>79.195530000000005</v>
      </c>
      <c r="C203" s="22">
        <v>-5.3660189999999999E-11</v>
      </c>
      <c r="D203" s="22">
        <v>79.871570000000006</v>
      </c>
    </row>
    <row r="204" spans="1:4">
      <c r="A204" s="22">
        <v>6.82121E-13</v>
      </c>
      <c r="B204" s="22">
        <v>79.599549999999994</v>
      </c>
      <c r="C204" s="22">
        <v>-7.2986949999999995E-11</v>
      </c>
      <c r="D204" s="22">
        <v>80.276589999999999</v>
      </c>
    </row>
    <row r="205" spans="1:4">
      <c r="A205" s="22">
        <v>2.2737369999999998E-12</v>
      </c>
      <c r="B205" s="22">
        <v>80.004580000000004</v>
      </c>
      <c r="C205" s="22">
        <v>-6.6393110000000002E-11</v>
      </c>
      <c r="D205" s="22">
        <v>80.682609999999997</v>
      </c>
    </row>
    <row r="206" spans="1:4">
      <c r="A206" s="22">
        <v>4.5474739999999997E-13</v>
      </c>
      <c r="B206" s="22">
        <v>80.410600000000002</v>
      </c>
      <c r="C206" s="22">
        <v>-6.4346750000000001E-11</v>
      </c>
      <c r="D206" s="22">
        <v>81.088639999999998</v>
      </c>
    </row>
    <row r="207" spans="1:4">
      <c r="A207" s="22">
        <v>1.8189889999999999E-12</v>
      </c>
      <c r="B207" s="22">
        <v>80.814620000000005</v>
      </c>
      <c r="C207" s="22">
        <v>-6.0708770000000004E-11</v>
      </c>
      <c r="D207" s="22">
        <v>81.493660000000006</v>
      </c>
    </row>
    <row r="208" spans="1:4">
      <c r="A208" s="22">
        <v>6.82121E-13</v>
      </c>
      <c r="B208" s="22">
        <v>81.219650000000001</v>
      </c>
      <c r="C208" s="22">
        <v>-4.9112709999999999E-11</v>
      </c>
      <c r="D208" s="22">
        <v>81.900679999999994</v>
      </c>
    </row>
    <row r="209" spans="1:4">
      <c r="A209" s="22">
        <v>-2.2737369999999998E-13</v>
      </c>
      <c r="B209" s="22">
        <v>81.623670000000004</v>
      </c>
      <c r="C209" s="22">
        <v>-7.4351189999999996E-11</v>
      </c>
      <c r="D209" s="22">
        <v>82.306709999999995</v>
      </c>
    </row>
    <row r="210" spans="1:4">
      <c r="A210" s="22">
        <v>2.0463629999999999E-12</v>
      </c>
      <c r="B210" s="22">
        <v>82.028689999999997</v>
      </c>
      <c r="C210" s="22">
        <v>-5.7980290000000002E-11</v>
      </c>
      <c r="D210" s="22">
        <v>82.712729999999993</v>
      </c>
    </row>
    <row r="211" spans="1:4">
      <c r="A211" s="22">
        <v>2.0463629999999999E-12</v>
      </c>
      <c r="B211" s="22">
        <v>82.433710000000005</v>
      </c>
      <c r="C211" s="22">
        <v>-6.82121E-11</v>
      </c>
      <c r="D211" s="22">
        <v>83.119749999999996</v>
      </c>
    </row>
    <row r="212" spans="1:4">
      <c r="A212" s="22">
        <v>1.136868E-12</v>
      </c>
      <c r="B212" s="22">
        <v>82.840739999999997</v>
      </c>
      <c r="C212" s="22">
        <v>-5.4114929999999997E-11</v>
      </c>
      <c r="D212" s="22">
        <v>83.525779999999997</v>
      </c>
    </row>
    <row r="213" spans="1:4">
      <c r="A213" s="22">
        <v>1.136868E-12</v>
      </c>
      <c r="B213" s="22">
        <v>83.246759999999995</v>
      </c>
      <c r="C213" s="22">
        <v>-7.1395329999999999E-11</v>
      </c>
      <c r="D213" s="22">
        <v>83.931799999999996</v>
      </c>
    </row>
    <row r="214" spans="1:4">
      <c r="A214" s="22">
        <v>2.9558579999999999E-12</v>
      </c>
      <c r="B214" s="22">
        <v>83.651780000000002</v>
      </c>
      <c r="C214" s="22">
        <v>-5.6843419999999998E-11</v>
      </c>
      <c r="D214" s="22">
        <v>84.337819999999994</v>
      </c>
    </row>
    <row r="215" spans="1:4">
      <c r="A215" s="22">
        <v>2.9558579999999999E-12</v>
      </c>
      <c r="B215" s="22">
        <v>84.056809999999999</v>
      </c>
      <c r="C215" s="22">
        <v>-6.3892000000000003E-11</v>
      </c>
      <c r="D215" s="22">
        <v>84.741849999999999</v>
      </c>
    </row>
    <row r="216" spans="1:4">
      <c r="A216" s="22">
        <v>9.0949469999999998E-13</v>
      </c>
      <c r="B216" s="22">
        <v>84.462829999999997</v>
      </c>
      <c r="C216" s="22">
        <v>-6.9121599999999996E-11</v>
      </c>
      <c r="D216" s="22">
        <v>85.147869999999998</v>
      </c>
    </row>
    <row r="217" spans="1:4">
      <c r="A217" s="22">
        <v>1.364242E-12</v>
      </c>
      <c r="B217" s="22">
        <v>84.867850000000004</v>
      </c>
      <c r="C217" s="22">
        <v>-6.2527760000000002E-11</v>
      </c>
      <c r="D217" s="22">
        <v>85.552890000000005</v>
      </c>
    </row>
    <row r="218" spans="1:4">
      <c r="A218" s="22">
        <v>1.8189889999999999E-12</v>
      </c>
      <c r="B218" s="22">
        <v>85.271879999999996</v>
      </c>
      <c r="C218" s="22">
        <v>-6.3209880000000002E-11</v>
      </c>
      <c r="D218" s="22">
        <v>85.958920000000006</v>
      </c>
    </row>
    <row r="219" spans="1:4">
      <c r="A219" s="22">
        <v>2.0463629999999999E-12</v>
      </c>
      <c r="B219" s="22">
        <v>85.676900000000003</v>
      </c>
      <c r="C219" s="22">
        <v>-5.9571900000000005E-11</v>
      </c>
      <c r="D219" s="22">
        <v>86.364940000000004</v>
      </c>
    </row>
    <row r="220" spans="1:4">
      <c r="A220" s="22">
        <v>2.0463629999999999E-12</v>
      </c>
      <c r="B220" s="22">
        <v>86.081919999999997</v>
      </c>
      <c r="C220" s="22">
        <v>-6.2527760000000002E-11</v>
      </c>
      <c r="D220" s="22">
        <v>86.770960000000002</v>
      </c>
    </row>
    <row r="221" spans="1:4">
      <c r="A221" s="22"/>
      <c r="B221" s="22"/>
      <c r="C221" s="22">
        <v>-5.707079E-11</v>
      </c>
      <c r="D221" s="22">
        <v>87.177989999999994</v>
      </c>
    </row>
    <row r="222" spans="1:4">
      <c r="A222" s="22"/>
      <c r="B222" s="22"/>
      <c r="C222" s="22">
        <v>-6.5710990000000001E-11</v>
      </c>
      <c r="D222" s="22">
        <v>87.585009999999997</v>
      </c>
    </row>
    <row r="223" spans="1:4">
      <c r="A223" s="22"/>
      <c r="B223" s="22"/>
      <c r="C223" s="22">
        <v>-6.2527760000000002E-11</v>
      </c>
      <c r="D223" s="22">
        <v>87.990030000000004</v>
      </c>
    </row>
    <row r="224" spans="1:4">
      <c r="A224" s="22"/>
      <c r="B224" s="22"/>
      <c r="C224" s="22">
        <v>-6.6393110000000002E-11</v>
      </c>
      <c r="D224" s="22">
        <v>88.395060000000001</v>
      </c>
    </row>
    <row r="225" spans="1:4">
      <c r="A225" s="22"/>
      <c r="B225" s="22"/>
      <c r="C225" s="22">
        <v>-6.5938369999999997E-11</v>
      </c>
      <c r="D225" s="22">
        <v>88.801079999999999</v>
      </c>
    </row>
    <row r="226" spans="1:4">
      <c r="A226" s="22"/>
      <c r="B226" s="22"/>
      <c r="C226" s="22">
        <v>-6.4801499999999998E-11</v>
      </c>
      <c r="D226" s="22">
        <v>89.207099999999997</v>
      </c>
    </row>
    <row r="227" spans="1:4">
      <c r="A227" s="22"/>
      <c r="B227" s="22"/>
      <c r="C227" s="22">
        <v>-5.8435029999999994E-11</v>
      </c>
      <c r="D227" s="22">
        <v>89.613129999999998</v>
      </c>
    </row>
    <row r="228" spans="1:4">
      <c r="A228" s="22"/>
      <c r="B228" s="22"/>
      <c r="C228" s="22">
        <v>-6.7757359999999995E-11</v>
      </c>
      <c r="D228" s="22">
        <v>90.019149999999996</v>
      </c>
    </row>
    <row r="229" spans="1:4">
      <c r="A229" s="22"/>
      <c r="B229" s="22"/>
      <c r="C229" s="22">
        <v>-6.82121E-11</v>
      </c>
      <c r="D229" s="22">
        <v>90.425169999999994</v>
      </c>
    </row>
    <row r="230" spans="1:4">
      <c r="A230" s="22"/>
      <c r="B230" s="22"/>
      <c r="C230" s="22">
        <v>-6.0026650000000003E-11</v>
      </c>
      <c r="D230" s="22">
        <v>90.831199999999995</v>
      </c>
    </row>
    <row r="231" spans="1:4">
      <c r="A231" s="22"/>
      <c r="B231" s="22"/>
      <c r="C231" s="22">
        <v>-6.1163520000000001E-11</v>
      </c>
      <c r="D231" s="22">
        <v>91.236220000000003</v>
      </c>
    </row>
    <row r="232" spans="1:4">
      <c r="A232" s="22"/>
      <c r="B232" s="22"/>
      <c r="C232" s="22">
        <v>-5.9344530000000003E-11</v>
      </c>
      <c r="D232" s="22">
        <v>91.643240000000006</v>
      </c>
    </row>
    <row r="233" spans="1:4">
      <c r="A233" s="22"/>
      <c r="B233" s="22"/>
      <c r="C233" s="22">
        <v>-6.9803719999999996E-11</v>
      </c>
      <c r="D233" s="22">
        <v>92.049260000000004</v>
      </c>
    </row>
    <row r="234" spans="1:4">
      <c r="A234" s="22"/>
      <c r="B234" s="22"/>
      <c r="C234" s="22">
        <v>-6.1390890000000004E-11</v>
      </c>
      <c r="D234" s="22">
        <v>92.45429</v>
      </c>
    </row>
    <row r="235" spans="1:4">
      <c r="A235" s="22"/>
      <c r="B235" s="22"/>
      <c r="C235" s="22">
        <v>-6.4574120000000003E-11</v>
      </c>
      <c r="D235" s="22">
        <v>92.861310000000003</v>
      </c>
    </row>
    <row r="236" spans="1:4">
      <c r="A236" s="22"/>
      <c r="B236" s="22"/>
      <c r="C236" s="22">
        <v>-6.2755130000000005E-11</v>
      </c>
      <c r="D236" s="22">
        <v>93.267330000000001</v>
      </c>
    </row>
    <row r="237" spans="1:4">
      <c r="A237" s="22"/>
      <c r="B237" s="22"/>
      <c r="C237" s="22">
        <v>-6.1163520000000001E-11</v>
      </c>
      <c r="D237" s="22">
        <v>93.673360000000002</v>
      </c>
    </row>
    <row r="238" spans="1:4">
      <c r="A238" s="22"/>
      <c r="B238" s="22"/>
      <c r="C238" s="22">
        <v>-5.5024429999999999E-11</v>
      </c>
      <c r="D238" s="22">
        <v>94.078379999999996</v>
      </c>
    </row>
    <row r="239" spans="1:4">
      <c r="A239" s="22"/>
      <c r="B239" s="22"/>
      <c r="C239" s="22">
        <v>-6.752998E-11</v>
      </c>
      <c r="D239" s="22">
        <v>94.483400000000003</v>
      </c>
    </row>
    <row r="240" spans="1:4">
      <c r="A240" s="22"/>
      <c r="B240" s="22"/>
      <c r="C240" s="22">
        <v>-5.8207659999999998E-11</v>
      </c>
      <c r="D240" s="22">
        <v>94.889430000000004</v>
      </c>
    </row>
    <row r="241" spans="1:4">
      <c r="A241" s="22"/>
      <c r="B241" s="22"/>
      <c r="C241" s="22">
        <v>-7.2304829999999995E-11</v>
      </c>
      <c r="D241" s="22">
        <v>95.295450000000002</v>
      </c>
    </row>
    <row r="242" spans="1:4">
      <c r="A242" s="22"/>
      <c r="B242" s="22"/>
      <c r="C242" s="22">
        <v>-6.7075230000000002E-11</v>
      </c>
      <c r="D242" s="22">
        <v>95.703469999999996</v>
      </c>
    </row>
    <row r="243" spans="1:4">
      <c r="A243" s="22"/>
      <c r="B243" s="22"/>
      <c r="C243" s="22">
        <v>-6.2073010000000004E-11</v>
      </c>
      <c r="D243" s="22">
        <v>96.109499999999997</v>
      </c>
    </row>
    <row r="244" spans="1:4">
      <c r="A244" s="22"/>
      <c r="B244" s="22"/>
      <c r="C244" s="22">
        <v>-6.3892000000000003E-11</v>
      </c>
      <c r="D244" s="22">
        <v>96.515519999999995</v>
      </c>
    </row>
    <row r="245" spans="1:4">
      <c r="A245" s="22"/>
      <c r="B245" s="22"/>
      <c r="C245" s="22">
        <v>-7.0258469999999994E-11</v>
      </c>
      <c r="D245" s="22">
        <v>96.920540000000003</v>
      </c>
    </row>
    <row r="246" spans="1:4">
      <c r="A246" s="22"/>
      <c r="B246" s="22"/>
      <c r="C246" s="22">
        <v>-6.366463E-11</v>
      </c>
      <c r="D246" s="22">
        <v>97.325569999999999</v>
      </c>
    </row>
    <row r="247" spans="1:4">
      <c r="A247" s="22"/>
      <c r="B247" s="22"/>
      <c r="C247" s="22">
        <v>-6.366463E-11</v>
      </c>
      <c r="D247" s="22">
        <v>97.731589999999997</v>
      </c>
    </row>
    <row r="248" spans="1:4">
      <c r="A248" s="22"/>
      <c r="B248" s="22"/>
      <c r="C248" s="22">
        <v>-5.638867E-11</v>
      </c>
      <c r="D248" s="22">
        <v>98.137609999999995</v>
      </c>
    </row>
    <row r="249" spans="1:4">
      <c r="A249" s="22"/>
      <c r="B249" s="22"/>
      <c r="C249" s="22">
        <v>-5.4569680000000001E-11</v>
      </c>
      <c r="D249" s="22">
        <v>98.543639999999996</v>
      </c>
    </row>
    <row r="250" spans="1:4">
      <c r="A250" s="22"/>
      <c r="B250" s="22"/>
      <c r="C250" s="22">
        <v>-6.3437259999999998E-11</v>
      </c>
      <c r="D250" s="22">
        <v>98.948660000000004</v>
      </c>
    </row>
    <row r="251" spans="1:4">
      <c r="A251" s="22"/>
      <c r="B251" s="22"/>
      <c r="C251" s="22">
        <v>-5.5933920000000002E-11</v>
      </c>
      <c r="D251" s="22">
        <v>99.353679999999997</v>
      </c>
    </row>
    <row r="252" spans="1:4">
      <c r="A252" s="22"/>
      <c r="B252" s="22"/>
      <c r="C252" s="22">
        <v>-5.570655E-11</v>
      </c>
      <c r="D252" s="22">
        <v>99.758709999999994</v>
      </c>
    </row>
    <row r="253" spans="1:4">
      <c r="A253" s="22"/>
      <c r="B253" s="22"/>
      <c r="C253" s="22">
        <v>-7.2077460000000005E-11</v>
      </c>
      <c r="D253" s="22">
        <v>100.1647</v>
      </c>
    </row>
    <row r="254" spans="1:4">
      <c r="A254" s="22"/>
      <c r="B254" s="22"/>
      <c r="C254" s="22">
        <v>-6.5256240000000003E-11</v>
      </c>
      <c r="D254" s="22">
        <v>100.57080000000001</v>
      </c>
    </row>
    <row r="255" spans="1:4">
      <c r="A255" s="22"/>
      <c r="B255" s="22"/>
      <c r="C255" s="22">
        <v>-5.8207659999999998E-11</v>
      </c>
      <c r="D255" s="22">
        <v>100.9768</v>
      </c>
    </row>
    <row r="256" spans="1:4">
      <c r="A256" s="22"/>
      <c r="B256" s="22"/>
      <c r="C256" s="22">
        <v>-4.8203220000000003E-11</v>
      </c>
      <c r="D256" s="22">
        <v>101.3828</v>
      </c>
    </row>
    <row r="257" spans="1:4">
      <c r="A257" s="22"/>
      <c r="B257" s="22"/>
      <c r="C257" s="22">
        <v>-6.752998E-11</v>
      </c>
      <c r="D257" s="22">
        <v>101.78879999999999</v>
      </c>
    </row>
    <row r="258" spans="1:4">
      <c r="A258" s="22"/>
      <c r="B258" s="22"/>
      <c r="C258" s="22">
        <v>-6.7757359999999995E-11</v>
      </c>
      <c r="D258" s="22">
        <v>102.1938</v>
      </c>
    </row>
    <row r="259" spans="1:4">
      <c r="A259" s="22"/>
      <c r="B259" s="22"/>
      <c r="C259" s="22">
        <v>-6.9803719999999996E-11</v>
      </c>
      <c r="D259" s="22">
        <v>102.5979</v>
      </c>
    </row>
    <row r="260" spans="1:4">
      <c r="A260" s="22"/>
      <c r="B260" s="22"/>
      <c r="C260" s="22">
        <v>-6.230039E-11</v>
      </c>
      <c r="D260" s="22">
        <v>103.0039</v>
      </c>
    </row>
    <row r="261" spans="1:4">
      <c r="A261" s="22"/>
      <c r="B261" s="22"/>
      <c r="C261" s="22">
        <v>-5.8889780000000005E-11</v>
      </c>
      <c r="D261" s="22">
        <v>103.4089</v>
      </c>
    </row>
    <row r="262" spans="1:4">
      <c r="A262" s="22"/>
      <c r="B262" s="22"/>
      <c r="C262" s="22">
        <v>-6.82121E-11</v>
      </c>
      <c r="D262" s="22">
        <v>103.8159</v>
      </c>
    </row>
    <row r="263" spans="1:4">
      <c r="A263" s="22"/>
      <c r="B263" s="22"/>
      <c r="C263" s="22">
        <v>-6.6620489999999997E-11</v>
      </c>
      <c r="D263" s="22">
        <v>104.221</v>
      </c>
    </row>
    <row r="264" spans="1:4">
      <c r="A264" s="22"/>
      <c r="B264" s="22"/>
      <c r="C264" s="22">
        <v>-6.4574120000000003E-11</v>
      </c>
      <c r="D264" s="22">
        <v>104.626</v>
      </c>
    </row>
    <row r="265" spans="1:4">
      <c r="A265" s="22"/>
      <c r="B265" s="22"/>
      <c r="C265" s="22">
        <v>-6.2527760000000002E-11</v>
      </c>
      <c r="D265" s="22">
        <v>105.032</v>
      </c>
    </row>
    <row r="266" spans="1:4">
      <c r="A266" s="22"/>
      <c r="B266" s="22"/>
      <c r="C266" s="22">
        <v>-6.3437259999999998E-11</v>
      </c>
      <c r="D266" s="22">
        <v>105.44</v>
      </c>
    </row>
    <row r="267" spans="1:4">
      <c r="A267" s="22"/>
      <c r="B267" s="22"/>
      <c r="C267" s="22">
        <v>-5.8662410000000003E-11</v>
      </c>
      <c r="D267" s="22">
        <v>105.8451</v>
      </c>
    </row>
    <row r="268" spans="1:4">
      <c r="A268" s="22"/>
      <c r="B268" s="22"/>
      <c r="C268" s="22">
        <v>-6.230039E-11</v>
      </c>
      <c r="D268" s="22">
        <v>106.25109999999999</v>
      </c>
    </row>
    <row r="269" spans="1:4">
      <c r="A269" s="22"/>
      <c r="B269" s="22"/>
      <c r="C269" s="22">
        <v>-6.889422E-11</v>
      </c>
      <c r="D269" s="22">
        <v>106.6561</v>
      </c>
    </row>
    <row r="270" spans="1:4">
      <c r="A270" s="22"/>
      <c r="B270" s="22"/>
      <c r="C270" s="22">
        <v>-7.3441700000000006E-11</v>
      </c>
      <c r="D270" s="22">
        <v>107.0621</v>
      </c>
    </row>
    <row r="271" spans="1:4">
      <c r="A271" s="22"/>
      <c r="B271" s="22"/>
      <c r="C271" s="22">
        <v>-6.5256240000000003E-11</v>
      </c>
      <c r="D271" s="22">
        <v>107.46810000000001</v>
      </c>
    </row>
    <row r="272" spans="1:4">
      <c r="A272" s="22"/>
      <c r="B272" s="22"/>
      <c r="C272" s="22">
        <v>-5.9799280000000001E-11</v>
      </c>
      <c r="D272" s="22">
        <v>107.8742</v>
      </c>
    </row>
    <row r="273" spans="1:4">
      <c r="A273" s="22"/>
      <c r="B273" s="22"/>
      <c r="C273" s="22">
        <v>-6.1845640000000002E-11</v>
      </c>
      <c r="D273" s="22">
        <v>108.2792</v>
      </c>
    </row>
    <row r="274" spans="1:4">
      <c r="A274" s="22"/>
      <c r="B274" s="22"/>
      <c r="C274" s="22">
        <v>-5.2978069999999998E-11</v>
      </c>
      <c r="D274" s="22">
        <v>108.68519999999999</v>
      </c>
    </row>
    <row r="275" spans="1:4">
      <c r="A275" s="22"/>
      <c r="B275" s="22"/>
      <c r="C275" s="22">
        <v>-6.5256240000000003E-11</v>
      </c>
      <c r="D275" s="22">
        <v>109.0902</v>
      </c>
    </row>
    <row r="276" spans="1:4">
      <c r="A276" s="22"/>
      <c r="B276" s="22"/>
      <c r="C276" s="22">
        <v>-7.2077460000000005E-11</v>
      </c>
      <c r="D276" s="22">
        <v>109.49630000000001</v>
      </c>
    </row>
    <row r="277" spans="1:4">
      <c r="A277" s="22"/>
      <c r="B277" s="22"/>
      <c r="C277" s="22"/>
      <c r="D277" s="22"/>
    </row>
    <row r="278" spans="1:4">
      <c r="A278" s="22"/>
      <c r="B278" s="22"/>
      <c r="C278" s="22"/>
      <c r="D278" s="22"/>
    </row>
    <row r="279" spans="1:4">
      <c r="A279" s="22"/>
      <c r="B279" s="22"/>
      <c r="C279" s="22"/>
      <c r="D279" s="22"/>
    </row>
    <row r="280" spans="1:4">
      <c r="A280" s="22"/>
      <c r="B280" s="22"/>
      <c r="C280" s="22"/>
      <c r="D280" s="22"/>
    </row>
    <row r="281" spans="1:4">
      <c r="A281" s="22"/>
      <c r="B281" s="22"/>
      <c r="C281" s="22"/>
      <c r="D281" s="22"/>
    </row>
    <row r="282" spans="1:4">
      <c r="A282" s="22"/>
      <c r="B282" s="22"/>
      <c r="C282" s="22"/>
      <c r="D282" s="22"/>
    </row>
    <row r="283" spans="1:4">
      <c r="A283" s="22"/>
      <c r="B283" s="22"/>
      <c r="C283" s="22"/>
      <c r="D283" s="22"/>
    </row>
    <row r="284" spans="1:4">
      <c r="A284" s="22"/>
      <c r="B284" s="22"/>
      <c r="C284" s="22"/>
      <c r="D284" s="22"/>
    </row>
    <row r="285" spans="1:4">
      <c r="A285" s="22"/>
      <c r="B285" s="22"/>
      <c r="C285" s="22"/>
      <c r="D285" s="22"/>
    </row>
    <row r="286" spans="1:4">
      <c r="A286" s="22"/>
      <c r="B286" s="22"/>
      <c r="C286" s="22"/>
      <c r="D286" s="22"/>
    </row>
    <row r="287" spans="1:4">
      <c r="A287" s="22"/>
      <c r="B287" s="22"/>
      <c r="C287" s="22"/>
      <c r="D287" s="22"/>
    </row>
    <row r="288" spans="1:4">
      <c r="A288" s="22"/>
      <c r="B288" s="22"/>
      <c r="C288" s="22"/>
      <c r="D288" s="22"/>
    </row>
    <row r="289" spans="1:4">
      <c r="A289" s="22"/>
      <c r="B289" s="22"/>
      <c r="C289" s="22"/>
      <c r="D289" s="22"/>
    </row>
    <row r="290" spans="1:4">
      <c r="A290" s="22"/>
      <c r="B290" s="22"/>
      <c r="C290" s="22"/>
      <c r="D290" s="22"/>
    </row>
    <row r="291" spans="1:4">
      <c r="A291" s="22"/>
      <c r="B291" s="22"/>
      <c r="C291" s="22"/>
      <c r="D291" s="22"/>
    </row>
    <row r="292" spans="1:4">
      <c r="A292" s="22"/>
      <c r="B292" s="22"/>
      <c r="C292" s="22"/>
      <c r="D292" s="22"/>
    </row>
    <row r="293" spans="1:4">
      <c r="A293" s="22"/>
      <c r="B293" s="22"/>
      <c r="C293" s="22"/>
      <c r="D293" s="22"/>
    </row>
    <row r="294" spans="1:4">
      <c r="A294" s="22"/>
      <c r="B294" s="22"/>
      <c r="C294" s="22"/>
      <c r="D294" s="22"/>
    </row>
    <row r="295" spans="1:4">
      <c r="A295" s="22"/>
      <c r="B295" s="22"/>
      <c r="C295" s="22"/>
      <c r="D295" s="22"/>
    </row>
    <row r="296" spans="1:4">
      <c r="A296" s="22"/>
      <c r="B296" s="22"/>
      <c r="C296" s="22"/>
      <c r="D296" s="22"/>
    </row>
    <row r="297" spans="1:4">
      <c r="A297" s="22"/>
      <c r="B297" s="22"/>
      <c r="C297" s="22"/>
      <c r="D297" s="22"/>
    </row>
    <row r="298" spans="1:4">
      <c r="A298" s="22"/>
      <c r="B298" s="22"/>
      <c r="C298" s="22"/>
      <c r="D298" s="22"/>
    </row>
    <row r="299" spans="1:4">
      <c r="A299" s="22"/>
      <c r="B299" s="22"/>
      <c r="C299" s="22"/>
      <c r="D299" s="22"/>
    </row>
    <row r="300" spans="1:4">
      <c r="A300" s="22"/>
      <c r="B300" s="22"/>
      <c r="C300" s="22"/>
      <c r="D300" s="22"/>
    </row>
    <row r="301" spans="1:4">
      <c r="A301" s="22"/>
      <c r="B301" s="22"/>
      <c r="C301" s="22"/>
      <c r="D301" s="22"/>
    </row>
    <row r="302" spans="1:4">
      <c r="A302" s="22"/>
      <c r="B302" s="22"/>
      <c r="C302" s="22"/>
      <c r="D302" s="22"/>
    </row>
    <row r="303" spans="1:4">
      <c r="A303" s="22"/>
      <c r="B303" s="22"/>
      <c r="C303" s="22"/>
      <c r="D303" s="22"/>
    </row>
    <row r="304" spans="1:4">
      <c r="A304" s="22"/>
      <c r="B304" s="22"/>
      <c r="C304" s="22"/>
      <c r="D304" s="22"/>
    </row>
    <row r="305" spans="1:4">
      <c r="A305" s="22"/>
      <c r="B305" s="22"/>
      <c r="C305" s="22"/>
      <c r="D305" s="22"/>
    </row>
    <row r="306" spans="1:4">
      <c r="A306" s="22"/>
      <c r="B306" s="22"/>
      <c r="C306" s="22"/>
      <c r="D306" s="22"/>
    </row>
    <row r="307" spans="1:4">
      <c r="A307" s="22"/>
      <c r="B307" s="22"/>
      <c r="C307" s="22"/>
      <c r="D307" s="22"/>
    </row>
    <row r="308" spans="1:4">
      <c r="A308" s="22"/>
      <c r="B308" s="22"/>
      <c r="C308" s="22"/>
      <c r="D308" s="22"/>
    </row>
    <row r="309" spans="1:4">
      <c r="A309" s="22"/>
      <c r="B309" s="22"/>
      <c r="C309" s="22"/>
      <c r="D309" s="22"/>
    </row>
    <row r="310" spans="1:4">
      <c r="A310" s="22"/>
      <c r="B310" s="22"/>
      <c r="C310" s="22"/>
      <c r="D310" s="22"/>
    </row>
    <row r="311" spans="1:4">
      <c r="A311" s="22"/>
      <c r="B311" s="22"/>
      <c r="C311" s="22"/>
      <c r="D311" s="22"/>
    </row>
    <row r="312" spans="1:4">
      <c r="A312" s="22"/>
      <c r="B312" s="22"/>
      <c r="C312" s="22"/>
      <c r="D312" s="22"/>
    </row>
    <row r="313" spans="1:4">
      <c r="A313" s="22"/>
      <c r="B313" s="22"/>
      <c r="C313" s="22"/>
      <c r="D313" s="22"/>
    </row>
    <row r="314" spans="1:4">
      <c r="A314" s="22"/>
      <c r="B314" s="22"/>
      <c r="C314" s="22"/>
      <c r="D314" s="22"/>
    </row>
    <row r="315" spans="1:4">
      <c r="A315" s="22"/>
      <c r="B315" s="22"/>
      <c r="C315" s="22"/>
      <c r="D315" s="22"/>
    </row>
    <row r="316" spans="1:4">
      <c r="A316" s="22"/>
      <c r="B316" s="22"/>
      <c r="C316" s="22"/>
      <c r="D316" s="22"/>
    </row>
    <row r="317" spans="1:4">
      <c r="A317" s="22"/>
      <c r="B317" s="22"/>
      <c r="C317" s="22"/>
      <c r="D317" s="22"/>
    </row>
    <row r="318" spans="1:4">
      <c r="A318" s="22"/>
      <c r="B318" s="22"/>
      <c r="C318" s="22"/>
      <c r="D318" s="22"/>
    </row>
    <row r="319" spans="1:4">
      <c r="A319" s="22"/>
      <c r="B319" s="22"/>
      <c r="C319" s="22"/>
      <c r="D319" s="22"/>
    </row>
    <row r="320" spans="1:4">
      <c r="A320" s="22"/>
      <c r="B320" s="22"/>
      <c r="C320" s="22"/>
      <c r="D320" s="22"/>
    </row>
    <row r="321" spans="1:4">
      <c r="A321" s="22"/>
      <c r="B321" s="22"/>
      <c r="C321" s="22"/>
      <c r="D321" s="22"/>
    </row>
    <row r="322" spans="1:4">
      <c r="A322" s="22"/>
      <c r="B322" s="22"/>
      <c r="C322" s="22"/>
      <c r="D322" s="22"/>
    </row>
    <row r="323" spans="1:4">
      <c r="A323" s="22"/>
      <c r="B323" s="22"/>
      <c r="C323" s="22"/>
      <c r="D323" s="22"/>
    </row>
    <row r="324" spans="1:4">
      <c r="A324" s="22"/>
      <c r="B324" s="22"/>
      <c r="C324" s="22"/>
      <c r="D324" s="22"/>
    </row>
    <row r="325" spans="1:4">
      <c r="A325" s="22"/>
      <c r="B325" s="22"/>
      <c r="C325" s="22"/>
      <c r="D325" s="22"/>
    </row>
    <row r="326" spans="1:4">
      <c r="A326" s="22"/>
      <c r="B326" s="22"/>
      <c r="C326" s="22"/>
      <c r="D326" s="22"/>
    </row>
    <row r="327" spans="1:4">
      <c r="A327" s="22"/>
      <c r="B327" s="22"/>
      <c r="C327" s="22"/>
      <c r="D327" s="22"/>
    </row>
    <row r="328" spans="1:4">
      <c r="A328" s="22"/>
      <c r="B328" s="22"/>
      <c r="C328" s="22"/>
      <c r="D328" s="22"/>
    </row>
    <row r="329" spans="1:4">
      <c r="A329" s="22"/>
      <c r="B329" s="22"/>
      <c r="C329" s="22"/>
      <c r="D329" s="22"/>
    </row>
    <row r="330" spans="1:4">
      <c r="A330" s="22"/>
      <c r="B330" s="22"/>
      <c r="C330" s="22"/>
      <c r="D330" s="22"/>
    </row>
    <row r="331" spans="1:4">
      <c r="A331" s="22"/>
      <c r="B331" s="22"/>
      <c r="C331" s="22"/>
      <c r="D331" s="22"/>
    </row>
    <row r="332" spans="1:4">
      <c r="A332" s="22"/>
      <c r="B332" s="22"/>
      <c r="C332" s="22"/>
      <c r="D332" s="22"/>
    </row>
    <row r="333" spans="1:4">
      <c r="A333" s="22"/>
      <c r="B333" s="22"/>
      <c r="C333" s="22"/>
      <c r="D333" s="22"/>
    </row>
    <row r="334" spans="1:4">
      <c r="A334" s="22"/>
      <c r="B334" s="22"/>
      <c r="C334" s="22"/>
      <c r="D334" s="22"/>
    </row>
    <row r="335" spans="1:4">
      <c r="A335" s="22"/>
      <c r="B335" s="22"/>
      <c r="C335" s="22"/>
      <c r="D335" s="22"/>
    </row>
    <row r="336" spans="1:4">
      <c r="A336" s="22"/>
      <c r="B336" s="22"/>
      <c r="C336" s="22"/>
      <c r="D336" s="22"/>
    </row>
    <row r="337" spans="1:4">
      <c r="A337" s="22"/>
      <c r="B337" s="22"/>
      <c r="C337" s="22"/>
      <c r="D337" s="22"/>
    </row>
    <row r="338" spans="1:4">
      <c r="A338" s="22"/>
      <c r="B338" s="22"/>
      <c r="C338" s="22"/>
      <c r="D338" s="22"/>
    </row>
    <row r="339" spans="1:4">
      <c r="A339" s="22"/>
      <c r="B339" s="22"/>
      <c r="C339" s="22"/>
      <c r="D339" s="22"/>
    </row>
    <row r="340" spans="1:4">
      <c r="A340" s="22"/>
      <c r="B340" s="22"/>
      <c r="C340" s="22"/>
      <c r="D340" s="22"/>
    </row>
    <row r="341" spans="1:4">
      <c r="A341" s="22"/>
      <c r="B341" s="22"/>
      <c r="C341" s="22"/>
      <c r="D341" s="22"/>
    </row>
    <row r="342" spans="1:4">
      <c r="A342" s="22"/>
      <c r="B342" s="22"/>
      <c r="C342" s="22"/>
      <c r="D342" s="22"/>
    </row>
    <row r="343" spans="1:4">
      <c r="A343" s="22"/>
      <c r="B343" s="22"/>
      <c r="C343" s="22"/>
      <c r="D343" s="22"/>
    </row>
    <row r="344" spans="1:4">
      <c r="A344" s="22"/>
      <c r="B344" s="22"/>
      <c r="C344" s="22"/>
      <c r="D344" s="22"/>
    </row>
    <row r="345" spans="1:4">
      <c r="A345" s="22"/>
      <c r="B345" s="22"/>
      <c r="C345" s="22"/>
      <c r="D345" s="22"/>
    </row>
    <row r="346" spans="1:4">
      <c r="A346" s="22"/>
      <c r="B346" s="22"/>
      <c r="C346" s="22"/>
      <c r="D346" s="22"/>
    </row>
    <row r="347" spans="1:4">
      <c r="A347" s="22"/>
      <c r="B347" s="22"/>
      <c r="C347" s="22"/>
      <c r="D347" s="22"/>
    </row>
    <row r="348" spans="1:4">
      <c r="A348" s="22"/>
      <c r="B348" s="22"/>
      <c r="C348" s="22"/>
      <c r="D348" s="22"/>
    </row>
    <row r="349" spans="1:4">
      <c r="A349" s="22"/>
      <c r="B349" s="22"/>
      <c r="C349" s="22"/>
      <c r="D349" s="22"/>
    </row>
    <row r="350" spans="1:4">
      <c r="A350" s="22"/>
      <c r="B350" s="22"/>
      <c r="C350" s="22"/>
      <c r="D350" s="22"/>
    </row>
    <row r="351" spans="1:4">
      <c r="A351" s="22"/>
      <c r="B351" s="22"/>
      <c r="C351" s="22"/>
      <c r="D351" s="22"/>
    </row>
    <row r="352" spans="1:4">
      <c r="A352" s="22"/>
      <c r="B352" s="22"/>
      <c r="C352" s="22"/>
      <c r="D352" s="22"/>
    </row>
    <row r="353" spans="1:4">
      <c r="A353" s="22"/>
      <c r="B353" s="22"/>
      <c r="C353" s="22"/>
      <c r="D353" s="22"/>
    </row>
    <row r="354" spans="1:4">
      <c r="A354" s="22"/>
      <c r="B354" s="22"/>
      <c r="C354" s="22"/>
      <c r="D354" s="22"/>
    </row>
    <row r="355" spans="1:4">
      <c r="A355" s="22"/>
      <c r="B355" s="22"/>
      <c r="C355" s="22"/>
      <c r="D355" s="22"/>
    </row>
    <row r="356" spans="1:4">
      <c r="A356" s="22"/>
      <c r="B356" s="22"/>
      <c r="C356" s="22"/>
      <c r="D356" s="22"/>
    </row>
    <row r="357" spans="1:4">
      <c r="A357" s="22"/>
      <c r="B357" s="22"/>
      <c r="C357" s="22"/>
      <c r="D357" s="22"/>
    </row>
    <row r="358" spans="1:4">
      <c r="A358" s="22"/>
      <c r="B358" s="22"/>
      <c r="C358" s="22"/>
      <c r="D358" s="22"/>
    </row>
    <row r="359" spans="1:4">
      <c r="A359" s="22"/>
      <c r="B359" s="22"/>
      <c r="C359" s="22"/>
      <c r="D359" s="22"/>
    </row>
    <row r="360" spans="1:4">
      <c r="A360" s="22"/>
      <c r="B360" s="22"/>
      <c r="C360" s="22"/>
      <c r="D360" s="22"/>
    </row>
    <row r="361" spans="1:4">
      <c r="A361" s="22"/>
      <c r="B361" s="22"/>
      <c r="C361" s="22"/>
      <c r="D361" s="22"/>
    </row>
    <row r="362" spans="1:4">
      <c r="A362" s="22"/>
      <c r="B362" s="22"/>
      <c r="C362" s="22"/>
      <c r="D362" s="22"/>
    </row>
    <row r="363" spans="1:4">
      <c r="A363" s="22"/>
      <c r="B363" s="22"/>
      <c r="C363" s="22"/>
      <c r="D363" s="22"/>
    </row>
    <row r="364" spans="1:4">
      <c r="A364" s="22"/>
      <c r="B364" s="22"/>
      <c r="C364" s="22"/>
      <c r="D364" s="22"/>
    </row>
    <row r="365" spans="1:4">
      <c r="A365" s="22"/>
      <c r="B365" s="22"/>
      <c r="C365" s="22"/>
      <c r="D365" s="22"/>
    </row>
    <row r="366" spans="1:4">
      <c r="A366" s="22"/>
      <c r="B366" s="22"/>
      <c r="C366" s="22"/>
      <c r="D366" s="22"/>
    </row>
    <row r="367" spans="1:4">
      <c r="A367" s="22"/>
      <c r="B367" s="22"/>
      <c r="C367" s="22"/>
      <c r="D367" s="22"/>
    </row>
    <row r="368" spans="1:4">
      <c r="A368" s="22"/>
      <c r="B368" s="22"/>
      <c r="C368" s="22"/>
      <c r="D368" s="22"/>
    </row>
    <row r="369" spans="1:4">
      <c r="A369" s="22"/>
      <c r="B369" s="22"/>
      <c r="C369" s="22"/>
      <c r="D369" s="22"/>
    </row>
    <row r="370" spans="1:4">
      <c r="A370" s="22"/>
      <c r="B370" s="22"/>
      <c r="C370" s="22"/>
      <c r="D370" s="22"/>
    </row>
    <row r="371" spans="1:4">
      <c r="A371" s="22"/>
      <c r="B371" s="22"/>
      <c r="C371" s="22"/>
      <c r="D371" s="22"/>
    </row>
    <row r="372" spans="1:4">
      <c r="A372" s="22"/>
      <c r="B372" s="22"/>
      <c r="C372" s="22"/>
      <c r="D372" s="22"/>
    </row>
    <row r="373" spans="1:4">
      <c r="A373" s="22"/>
      <c r="B373" s="22"/>
      <c r="C373" s="22"/>
      <c r="D373" s="22"/>
    </row>
    <row r="374" spans="1:4">
      <c r="A374" s="22"/>
      <c r="B374" s="22"/>
      <c r="C374" s="22"/>
      <c r="D374" s="22"/>
    </row>
    <row r="375" spans="1:4">
      <c r="A375" s="22"/>
      <c r="B375" s="22"/>
      <c r="C375" s="22"/>
      <c r="D375" s="22"/>
    </row>
    <row r="376" spans="1:4">
      <c r="A376" s="22"/>
      <c r="B376" s="22"/>
      <c r="C376" s="22"/>
      <c r="D376" s="22"/>
    </row>
    <row r="377" spans="1:4">
      <c r="A377" s="22"/>
      <c r="B377" s="22"/>
      <c r="C377" s="22"/>
      <c r="D377" s="22"/>
    </row>
    <row r="378" spans="1:4">
      <c r="A378" s="22"/>
      <c r="B378" s="22"/>
      <c r="C378" s="22"/>
      <c r="D378" s="22"/>
    </row>
    <row r="379" spans="1:4">
      <c r="A379" s="22"/>
      <c r="B379" s="22"/>
      <c r="C379" s="22"/>
      <c r="D379" s="22"/>
    </row>
    <row r="380" spans="1:4">
      <c r="A380" s="22"/>
      <c r="B380" s="22"/>
      <c r="C380" s="22"/>
      <c r="D380" s="22"/>
    </row>
    <row r="381" spans="1:4">
      <c r="A381" s="22"/>
      <c r="B381" s="22"/>
      <c r="C381" s="22"/>
      <c r="D381" s="22"/>
    </row>
    <row r="382" spans="1:4">
      <c r="A382" s="22"/>
      <c r="B382" s="22"/>
      <c r="C382" s="22"/>
      <c r="D382" s="22"/>
    </row>
    <row r="383" spans="1:4">
      <c r="A383" s="22"/>
      <c r="B383" s="22"/>
      <c r="C383" s="22"/>
      <c r="D383" s="22"/>
    </row>
    <row r="384" spans="1:4">
      <c r="A384" s="22"/>
      <c r="B384" s="22"/>
      <c r="C384" s="22"/>
      <c r="D384" s="22"/>
    </row>
    <row r="385" spans="1:4">
      <c r="A385" s="22"/>
      <c r="B385" s="22"/>
      <c r="C385" s="22"/>
      <c r="D385" s="22"/>
    </row>
    <row r="386" spans="1:4">
      <c r="A386" s="22"/>
      <c r="B386" s="22"/>
      <c r="C386" s="22"/>
      <c r="D386" s="22"/>
    </row>
    <row r="387" spans="1:4">
      <c r="A387" s="22"/>
      <c r="B387" s="22"/>
      <c r="C387" s="22"/>
      <c r="D387" s="22"/>
    </row>
    <row r="388" spans="1:4">
      <c r="A388" s="22"/>
      <c r="B388" s="22"/>
      <c r="C388" s="22"/>
      <c r="D388" s="22"/>
    </row>
    <row r="389" spans="1:4">
      <c r="A389" s="22"/>
      <c r="B389" s="22"/>
      <c r="C389" s="22"/>
      <c r="D389" s="22"/>
    </row>
    <row r="390" spans="1:4">
      <c r="A390" s="22"/>
      <c r="B390" s="22"/>
      <c r="C390" s="22"/>
      <c r="D390" s="22"/>
    </row>
    <row r="391" spans="1:4">
      <c r="A391" s="22"/>
      <c r="B391" s="22"/>
      <c r="C391" s="22"/>
      <c r="D391" s="22"/>
    </row>
    <row r="392" spans="1:4">
      <c r="A392" s="22"/>
      <c r="B392" s="22"/>
      <c r="C392" s="22"/>
      <c r="D392" s="22"/>
    </row>
    <row r="393" spans="1:4">
      <c r="A393" s="22"/>
      <c r="B393" s="22"/>
      <c r="C393" s="22"/>
      <c r="D393" s="22"/>
    </row>
    <row r="394" spans="1:4">
      <c r="A394" s="22"/>
      <c r="B394" s="22"/>
      <c r="C394" s="22"/>
      <c r="D394" s="22"/>
    </row>
    <row r="395" spans="1:4">
      <c r="A395" s="22"/>
      <c r="B395" s="22"/>
      <c r="C395" s="22"/>
      <c r="D395" s="22"/>
    </row>
    <row r="396" spans="1:4">
      <c r="A396" s="22"/>
      <c r="B396" s="22"/>
      <c r="C396" s="22"/>
      <c r="D396" s="22"/>
    </row>
    <row r="397" spans="1:4">
      <c r="A397" s="22"/>
      <c r="B397" s="22"/>
      <c r="C397" s="22"/>
      <c r="D397" s="22"/>
    </row>
    <row r="398" spans="1:4">
      <c r="A398" s="22"/>
      <c r="B398" s="22"/>
      <c r="C398" s="22"/>
      <c r="D398" s="22"/>
    </row>
    <row r="399" spans="1:4">
      <c r="A399" s="22"/>
      <c r="B399" s="22"/>
      <c r="C399" s="22"/>
      <c r="D399" s="22"/>
    </row>
    <row r="400" spans="1:4">
      <c r="A400" s="22"/>
      <c r="B400" s="22"/>
      <c r="C400" s="22"/>
      <c r="D400" s="22"/>
    </row>
    <row r="401" spans="1:4">
      <c r="A401" s="22"/>
      <c r="B401" s="22"/>
      <c r="C401" s="22"/>
      <c r="D401" s="22"/>
    </row>
    <row r="402" spans="1:4">
      <c r="A402" s="22"/>
      <c r="B402" s="22"/>
      <c r="C402" s="22"/>
      <c r="D402" s="22"/>
    </row>
    <row r="403" spans="1:4">
      <c r="A403" s="22"/>
      <c r="B403" s="22"/>
      <c r="C403" s="22"/>
      <c r="D403" s="22"/>
    </row>
    <row r="404" spans="1:4">
      <c r="A404" s="22"/>
      <c r="B404" s="22"/>
      <c r="C404" s="22"/>
      <c r="D404" s="22"/>
    </row>
    <row r="405" spans="1:4">
      <c r="A405" s="22"/>
      <c r="B405" s="22"/>
      <c r="C405" s="22"/>
      <c r="D405" s="22"/>
    </row>
    <row r="406" spans="1:4">
      <c r="A406" s="22"/>
      <c r="B406" s="22"/>
      <c r="C406" s="22"/>
      <c r="D406" s="22"/>
    </row>
    <row r="407" spans="1:4">
      <c r="A407" s="22"/>
      <c r="B407" s="22"/>
      <c r="C407" s="22"/>
      <c r="D407" s="22"/>
    </row>
    <row r="408" spans="1:4">
      <c r="A408" s="22"/>
      <c r="B408" s="22"/>
      <c r="C408" s="22"/>
      <c r="D408" s="22"/>
    </row>
    <row r="409" spans="1:4">
      <c r="A409" s="22"/>
      <c r="B409" s="22"/>
      <c r="C409" s="22"/>
      <c r="D409" s="22"/>
    </row>
    <row r="410" spans="1:4">
      <c r="A410" s="22"/>
      <c r="B410" s="22"/>
      <c r="C410" s="22"/>
      <c r="D410" s="22"/>
    </row>
    <row r="411" spans="1:4">
      <c r="A411" s="22"/>
      <c r="B411" s="22"/>
      <c r="C411" s="22"/>
      <c r="D411" s="22"/>
    </row>
    <row r="412" spans="1:4">
      <c r="A412" s="22"/>
      <c r="B412" s="22"/>
      <c r="C412" s="22"/>
      <c r="D412" s="22"/>
    </row>
    <row r="413" spans="1:4">
      <c r="A413" s="22"/>
      <c r="B413" s="22"/>
      <c r="C413" s="22"/>
      <c r="D413" s="22"/>
    </row>
    <row r="414" spans="1:4">
      <c r="A414" s="22"/>
      <c r="B414" s="22"/>
      <c r="C414" s="22"/>
      <c r="D414" s="22"/>
    </row>
    <row r="415" spans="1:4">
      <c r="A415" s="22"/>
      <c r="B415" s="22"/>
      <c r="C415" s="22"/>
      <c r="D415" s="22"/>
    </row>
    <row r="416" spans="1:4">
      <c r="A416" s="22"/>
      <c r="B416" s="22"/>
      <c r="C416" s="22"/>
      <c r="D416" s="22"/>
    </row>
    <row r="417" spans="1:4">
      <c r="A417" s="22"/>
      <c r="B417" s="22"/>
      <c r="C417" s="22"/>
      <c r="D417" s="22"/>
    </row>
    <row r="418" spans="1:4">
      <c r="A418" s="22"/>
      <c r="B418" s="22"/>
      <c r="C418" s="22"/>
      <c r="D418" s="22"/>
    </row>
    <row r="419" spans="1:4">
      <c r="A419" s="22"/>
      <c r="B419" s="22"/>
      <c r="C419" s="22"/>
      <c r="D419" s="22"/>
    </row>
    <row r="420" spans="1:4">
      <c r="A420" s="22"/>
      <c r="B420" s="22"/>
      <c r="C420" s="22"/>
      <c r="D420" s="22"/>
    </row>
    <row r="421" spans="1:4">
      <c r="A421" s="22"/>
      <c r="B421" s="22"/>
      <c r="C421" s="22"/>
      <c r="D421" s="22"/>
    </row>
    <row r="422" spans="1:4">
      <c r="A422" s="22"/>
      <c r="B422" s="22"/>
      <c r="C422" s="22"/>
      <c r="D422" s="22"/>
    </row>
    <row r="423" spans="1:4">
      <c r="A423" s="22"/>
      <c r="B423" s="22"/>
      <c r="C423" s="22"/>
      <c r="D423" s="22"/>
    </row>
    <row r="424" spans="1:4">
      <c r="A424" s="22"/>
      <c r="B424" s="22"/>
      <c r="C424" s="22"/>
      <c r="D424" s="22"/>
    </row>
    <row r="425" spans="1:4">
      <c r="A425" s="22"/>
      <c r="B425" s="22"/>
      <c r="C425" s="22"/>
      <c r="D425" s="22"/>
    </row>
    <row r="426" spans="1:4">
      <c r="A426" s="22"/>
      <c r="B426" s="22"/>
      <c r="C426" s="22"/>
      <c r="D426" s="22"/>
    </row>
    <row r="427" spans="1:4">
      <c r="C427" s="22"/>
      <c r="D427" s="22"/>
    </row>
    <row r="428" spans="1:4">
      <c r="C428" s="22"/>
      <c r="D428" s="22"/>
    </row>
    <row r="429" spans="1:4">
      <c r="C429" s="22"/>
      <c r="D429" s="22"/>
    </row>
    <row r="430" spans="1:4">
      <c r="C430" s="22"/>
      <c r="D430" s="22"/>
    </row>
    <row r="431" spans="1:4">
      <c r="C431" s="22"/>
      <c r="D431" s="22"/>
    </row>
    <row r="432" spans="1:4">
      <c r="C432" s="22"/>
      <c r="D432" s="22"/>
    </row>
    <row r="433" spans="3:4">
      <c r="C433" s="22"/>
      <c r="D433" s="22"/>
    </row>
    <row r="434" spans="3:4">
      <c r="C434" s="22"/>
      <c r="D434" s="22"/>
    </row>
    <row r="435" spans="3:4">
      <c r="C435" s="22"/>
      <c r="D435" s="22"/>
    </row>
    <row r="436" spans="3:4">
      <c r="C436" s="22"/>
      <c r="D436" s="22"/>
    </row>
    <row r="437" spans="3:4">
      <c r="C437" s="22"/>
      <c r="D437" s="22"/>
    </row>
    <row r="438" spans="3:4">
      <c r="C438" s="22"/>
      <c r="D438" s="22"/>
    </row>
    <row r="439" spans="3:4">
      <c r="C439" s="22"/>
      <c r="D439" s="22"/>
    </row>
    <row r="440" spans="3:4">
      <c r="C440" s="22"/>
      <c r="D440" s="22"/>
    </row>
    <row r="441" spans="3:4">
      <c r="C441" s="22"/>
      <c r="D441" s="22"/>
    </row>
    <row r="442" spans="3:4">
      <c r="C442" s="22"/>
      <c r="D442" s="22"/>
    </row>
    <row r="443" spans="3:4">
      <c r="C443" s="22"/>
      <c r="D443" s="22"/>
    </row>
    <row r="444" spans="3:4">
      <c r="C444" s="22"/>
      <c r="D444" s="22"/>
    </row>
    <row r="445" spans="3:4">
      <c r="C445" s="22"/>
      <c r="D445" s="22"/>
    </row>
    <row r="446" spans="3:4">
      <c r="C446" s="22"/>
      <c r="D446" s="22"/>
    </row>
    <row r="447" spans="3:4">
      <c r="C447" s="22"/>
      <c r="D447" s="22"/>
    </row>
    <row r="448" spans="3:4">
      <c r="C448" s="22"/>
      <c r="D448" s="22"/>
    </row>
    <row r="449" spans="3:4">
      <c r="C449" s="22"/>
      <c r="D449" s="22"/>
    </row>
    <row r="450" spans="3:4">
      <c r="C450" s="22"/>
      <c r="D450" s="22"/>
    </row>
    <row r="451" spans="3:4">
      <c r="C451" s="22"/>
      <c r="D451" s="22"/>
    </row>
    <row r="452" spans="3:4">
      <c r="C452" s="22"/>
      <c r="D452" s="22"/>
    </row>
    <row r="453" spans="3:4">
      <c r="C453" s="22"/>
      <c r="D453" s="22"/>
    </row>
    <row r="454" spans="3:4">
      <c r="C454" s="22"/>
      <c r="D454" s="22"/>
    </row>
    <row r="455" spans="3:4">
      <c r="C455" s="22"/>
      <c r="D455" s="22"/>
    </row>
    <row r="456" spans="3:4">
      <c r="C456" s="22"/>
      <c r="D456" s="22"/>
    </row>
    <row r="457" spans="3:4">
      <c r="C457" s="22"/>
      <c r="D457" s="22"/>
    </row>
    <row r="458" spans="3:4">
      <c r="C458" s="22"/>
      <c r="D458" s="22"/>
    </row>
    <row r="459" spans="3:4">
      <c r="C459" s="22"/>
      <c r="D459" s="22"/>
    </row>
    <row r="460" spans="3:4">
      <c r="C460" s="22"/>
      <c r="D460" s="22"/>
    </row>
    <row r="461" spans="3:4">
      <c r="C461" s="22"/>
      <c r="D461" s="22"/>
    </row>
    <row r="462" spans="3:4">
      <c r="C462" s="22"/>
      <c r="D462" s="22"/>
    </row>
    <row r="463" spans="3:4">
      <c r="C463" s="22"/>
      <c r="D463" s="22"/>
    </row>
    <row r="464" spans="3:4">
      <c r="C464" s="22"/>
      <c r="D464" s="22"/>
    </row>
    <row r="465" spans="3:4">
      <c r="C465" s="22"/>
      <c r="D465" s="22"/>
    </row>
    <row r="466" spans="3:4">
      <c r="C466" s="22"/>
      <c r="D466" s="22"/>
    </row>
    <row r="467" spans="3:4">
      <c r="C467" s="22"/>
      <c r="D467" s="22"/>
    </row>
    <row r="468" spans="3:4">
      <c r="C468" s="22"/>
      <c r="D468" s="22"/>
    </row>
    <row r="469" spans="3:4">
      <c r="C469" s="22"/>
      <c r="D469" s="22"/>
    </row>
    <row r="470" spans="3:4">
      <c r="C470" s="22"/>
      <c r="D470" s="22"/>
    </row>
    <row r="471" spans="3:4">
      <c r="C471" s="22"/>
      <c r="D471" s="22"/>
    </row>
    <row r="472" spans="3:4">
      <c r="C472" s="22"/>
      <c r="D472" s="22"/>
    </row>
    <row r="473" spans="3:4">
      <c r="C473" s="22"/>
      <c r="D473" s="22"/>
    </row>
    <row r="474" spans="3:4">
      <c r="C474" s="22"/>
      <c r="D474" s="22"/>
    </row>
    <row r="475" spans="3:4">
      <c r="C475" s="22"/>
      <c r="D475" s="22"/>
    </row>
    <row r="476" spans="3:4">
      <c r="C476" s="22"/>
      <c r="D476" s="22"/>
    </row>
    <row r="477" spans="3:4">
      <c r="C477" s="22"/>
      <c r="D477" s="22"/>
    </row>
    <row r="478" spans="3:4">
      <c r="C478" s="22"/>
      <c r="D478" s="22"/>
    </row>
    <row r="479" spans="3:4">
      <c r="C479" s="22"/>
      <c r="D479" s="22"/>
    </row>
    <row r="480" spans="3:4">
      <c r="C480" s="22"/>
      <c r="D480" s="22"/>
    </row>
    <row r="481" spans="3:4">
      <c r="C481" s="22"/>
      <c r="D481" s="22"/>
    </row>
    <row r="482" spans="3:4">
      <c r="C482" s="22"/>
      <c r="D482" s="22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1"/>
    <col min="2" max="2" width="8.5" style="21" customWidth="1"/>
    <col min="3" max="3" width="8.83203125" style="21"/>
    <col min="4" max="4" width="8.5" style="21" customWidth="1"/>
    <col min="5" max="16384" width="8.83203125" style="21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3" t="s">
        <v>34</v>
      </c>
      <c r="B5" s="23" t="s">
        <v>35</v>
      </c>
      <c r="C5" s="23" t="s">
        <v>34</v>
      </c>
      <c r="D5" s="23" t="s">
        <v>35</v>
      </c>
    </row>
    <row r="6" spans="1:4">
      <c r="A6" s="23" t="s">
        <v>6</v>
      </c>
      <c r="B6" s="23" t="s">
        <v>6</v>
      </c>
      <c r="C6" s="23" t="s">
        <v>6</v>
      </c>
      <c r="D6" s="23" t="s">
        <v>6</v>
      </c>
    </row>
    <row r="7" spans="1:4">
      <c r="A7" s="24">
        <f>AVERAGE(A9:A1000)</f>
        <v>1.9895195519230777E-12</v>
      </c>
      <c r="B7" s="23">
        <f>STDEV(A9:A1000)</f>
        <v>1.1729820908876064E-12</v>
      </c>
      <c r="C7" s="24">
        <f>AVERAGE(C9:C1000)</f>
        <v>-9.0380506930232567E-11</v>
      </c>
      <c r="D7" s="23">
        <f>STDEV(C9:C1000)</f>
        <v>7.8231469134984463E-12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2">
        <v>3.1832310000000001E-12</v>
      </c>
      <c r="B9" s="22">
        <v>0.3110175</v>
      </c>
      <c r="C9" s="22">
        <v>-8.8675730000000001E-11</v>
      </c>
      <c r="D9" s="22">
        <v>0.31101800000000002</v>
      </c>
    </row>
    <row r="10" spans="1:4">
      <c r="A10" s="22">
        <v>2.50111E-12</v>
      </c>
      <c r="B10" s="22">
        <v>0.99605659999999996</v>
      </c>
      <c r="C10" s="22">
        <v>-8.1854520000000005E-11</v>
      </c>
      <c r="D10" s="22">
        <v>0.99505710000000003</v>
      </c>
    </row>
    <row r="11" spans="1:4">
      <c r="A11" s="22">
        <v>2.50111E-12</v>
      </c>
      <c r="B11" s="22">
        <v>1.40008</v>
      </c>
      <c r="C11" s="22">
        <v>-7.9126040000000004E-11</v>
      </c>
      <c r="D11" s="22">
        <v>1.4010800000000001</v>
      </c>
    </row>
    <row r="12" spans="1:4">
      <c r="A12" s="22">
        <v>1.136868E-12</v>
      </c>
      <c r="B12" s="22">
        <v>1.8051029999999999</v>
      </c>
      <c r="C12" s="22">
        <v>-9.049472E-11</v>
      </c>
      <c r="D12" s="22">
        <v>1.806103</v>
      </c>
    </row>
    <row r="13" spans="1:4">
      <c r="A13" s="22">
        <v>3.8653519999999998E-12</v>
      </c>
      <c r="B13" s="22">
        <v>2.2101259999999998</v>
      </c>
      <c r="C13" s="22">
        <v>-8.7538869999999996E-11</v>
      </c>
      <c r="D13" s="22">
        <v>2.2121270000000002</v>
      </c>
    </row>
    <row r="14" spans="1:4">
      <c r="A14" s="22">
        <v>2.50111E-12</v>
      </c>
      <c r="B14" s="22">
        <v>2.6161490000000001</v>
      </c>
      <c r="C14" s="22">
        <v>-8.8903109999999997E-11</v>
      </c>
      <c r="D14" s="22">
        <v>2.6191499999999999</v>
      </c>
    </row>
    <row r="15" spans="1:4">
      <c r="A15" s="22">
        <v>1.8189889999999999E-12</v>
      </c>
      <c r="B15" s="22">
        <v>3.0231729999999999</v>
      </c>
      <c r="C15" s="22">
        <v>-8.8220989999999996E-11</v>
      </c>
      <c r="D15" s="22">
        <v>3.0241730000000002</v>
      </c>
    </row>
    <row r="16" spans="1:4">
      <c r="A16" s="22">
        <v>9.0949469999999998E-13</v>
      </c>
      <c r="B16" s="22">
        <v>3.4281959999999998</v>
      </c>
      <c r="C16" s="22">
        <v>-8.5719879999999998E-11</v>
      </c>
      <c r="D16" s="22">
        <v>3.430196</v>
      </c>
    </row>
    <row r="17" spans="1:4">
      <c r="A17" s="22">
        <v>4.0927259999999998E-12</v>
      </c>
      <c r="B17" s="22">
        <v>3.8312189999999999</v>
      </c>
      <c r="C17" s="22">
        <v>-9.1858960000000001E-11</v>
      </c>
      <c r="D17" s="22">
        <v>3.8362189999999998</v>
      </c>
    </row>
    <row r="18" spans="1:4">
      <c r="A18" s="22">
        <v>1.8189889999999999E-12</v>
      </c>
      <c r="B18" s="22">
        <v>4.2362419999999998</v>
      </c>
      <c r="C18" s="22">
        <v>-8.662937E-11</v>
      </c>
      <c r="D18" s="22">
        <v>4.2422430000000002</v>
      </c>
    </row>
    <row r="19" spans="1:4">
      <c r="A19" s="22">
        <v>6.82121E-13</v>
      </c>
      <c r="B19" s="22">
        <v>4.6452660000000003</v>
      </c>
      <c r="C19" s="22">
        <v>-8.5037750000000004E-11</v>
      </c>
      <c r="D19" s="22">
        <v>4.6472660000000001</v>
      </c>
    </row>
    <row r="20" spans="1:4">
      <c r="A20" s="22">
        <v>2.728484E-12</v>
      </c>
      <c r="B20" s="22">
        <v>5.0862910000000001</v>
      </c>
      <c r="C20" s="22">
        <v>-8.7084119999999998E-11</v>
      </c>
      <c r="D20" s="22">
        <v>5.0542889999999998</v>
      </c>
    </row>
    <row r="21" spans="1:4">
      <c r="A21" s="22">
        <v>9.0949469999999998E-13</v>
      </c>
      <c r="B21" s="22">
        <v>5.4923140000000004</v>
      </c>
      <c r="C21" s="22">
        <v>-8.4583009999999999E-11</v>
      </c>
      <c r="D21" s="22">
        <v>5.4583120000000003</v>
      </c>
    </row>
    <row r="22" spans="1:4">
      <c r="A22" s="22">
        <v>2.2737369999999998E-12</v>
      </c>
      <c r="B22" s="22">
        <v>5.9063379999999999</v>
      </c>
      <c r="C22" s="22">
        <v>-9.4814819999999997E-11</v>
      </c>
      <c r="D22" s="22">
        <v>5.8643359999999998</v>
      </c>
    </row>
    <row r="23" spans="1:4">
      <c r="A23" s="22">
        <v>3.6379789999999996E-12</v>
      </c>
      <c r="B23" s="22">
        <v>6.3123610000000001</v>
      </c>
      <c r="C23" s="22">
        <v>-1.01636E-10</v>
      </c>
      <c r="D23" s="22">
        <v>6.2693589999999997</v>
      </c>
    </row>
    <row r="24" spans="1:4">
      <c r="A24" s="22">
        <v>2.50111E-12</v>
      </c>
      <c r="B24" s="22">
        <v>6.7183840000000004</v>
      </c>
      <c r="C24" s="22">
        <v>-8.3673510000000004E-11</v>
      </c>
      <c r="D24" s="22">
        <v>6.6753819999999999</v>
      </c>
    </row>
    <row r="25" spans="1:4">
      <c r="A25" s="22">
        <v>4.5474739999999997E-13</v>
      </c>
      <c r="B25" s="22">
        <v>7.1244069999999997</v>
      </c>
      <c r="C25" s="22">
        <v>-9.5951689999999995E-11</v>
      </c>
      <c r="D25" s="22">
        <v>7.0804049999999998</v>
      </c>
    </row>
    <row r="26" spans="1:4">
      <c r="A26" s="22">
        <v>2.728484E-12</v>
      </c>
      <c r="B26" s="22">
        <v>7.5294299999999996</v>
      </c>
      <c r="C26" s="22">
        <v>-1.055014E-10</v>
      </c>
      <c r="D26" s="22">
        <v>7.4884279999999999</v>
      </c>
    </row>
    <row r="27" spans="1:4">
      <c r="A27" s="22">
        <v>2.50111E-12</v>
      </c>
      <c r="B27" s="22">
        <v>7.9354529999999999</v>
      </c>
      <c r="C27" s="22">
        <v>-8.6401999999999998E-11</v>
      </c>
      <c r="D27" s="22">
        <v>7.8934519999999999</v>
      </c>
    </row>
    <row r="28" spans="1:4">
      <c r="A28" s="22">
        <v>1.591616E-12</v>
      </c>
      <c r="B28" s="22">
        <v>8.3414769999999994</v>
      </c>
      <c r="C28" s="22">
        <v>-1.050466E-10</v>
      </c>
      <c r="D28" s="22">
        <v>8.2994749999999993</v>
      </c>
    </row>
    <row r="29" spans="1:4">
      <c r="A29" s="22">
        <v>9.0949469999999998E-13</v>
      </c>
      <c r="B29" s="22">
        <v>8.7494999999999994</v>
      </c>
      <c r="C29" s="22">
        <v>-8.7993610000000001E-11</v>
      </c>
      <c r="D29" s="22">
        <v>8.7054980000000004</v>
      </c>
    </row>
    <row r="30" spans="1:4">
      <c r="A30" s="22">
        <v>3.6379789999999996E-12</v>
      </c>
      <c r="B30" s="22">
        <v>9.1545229999999993</v>
      </c>
      <c r="C30" s="22">
        <v>-8.662937E-11</v>
      </c>
      <c r="D30" s="22">
        <v>9.1115209999999998</v>
      </c>
    </row>
    <row r="31" spans="1:4">
      <c r="A31" s="22">
        <v>1.591616E-12</v>
      </c>
      <c r="B31" s="22">
        <v>9.5605460000000004</v>
      </c>
      <c r="C31" s="22">
        <v>-9.9362300000000003E-11</v>
      </c>
      <c r="D31" s="22">
        <v>9.5165439999999997</v>
      </c>
    </row>
    <row r="32" spans="1:4">
      <c r="A32" s="22">
        <v>-2.2737369999999998E-13</v>
      </c>
      <c r="B32" s="22">
        <v>9.9675700000000003</v>
      </c>
      <c r="C32" s="22">
        <v>-8.526513E-11</v>
      </c>
      <c r="D32" s="22">
        <v>9.9245680000000007</v>
      </c>
    </row>
    <row r="33" spans="1:4">
      <c r="A33" s="22">
        <v>3.1832310000000001E-12</v>
      </c>
      <c r="B33" s="22">
        <v>10.371589999999999</v>
      </c>
      <c r="C33" s="22">
        <v>-9.6861190000000004E-11</v>
      </c>
      <c r="D33" s="22">
        <v>10.330590000000001</v>
      </c>
    </row>
    <row r="34" spans="1:4">
      <c r="A34" s="22">
        <v>2.50111E-12</v>
      </c>
      <c r="B34" s="22">
        <v>10.776619999999999</v>
      </c>
      <c r="C34" s="22">
        <v>-8.9585229999999997E-11</v>
      </c>
      <c r="D34" s="22">
        <v>10.736610000000001</v>
      </c>
    </row>
    <row r="35" spans="1:4">
      <c r="A35" s="22">
        <v>1.8189889999999999E-12</v>
      </c>
      <c r="B35" s="22">
        <v>11.18164</v>
      </c>
      <c r="C35" s="22">
        <v>-9.3450579999999997E-11</v>
      </c>
      <c r="D35" s="22">
        <v>11.14364</v>
      </c>
    </row>
    <row r="36" spans="1:4">
      <c r="A36" s="22">
        <v>6.82121E-13</v>
      </c>
      <c r="B36" s="22">
        <v>11.585660000000001</v>
      </c>
      <c r="C36" s="22">
        <v>-9.0722099999999995E-11</v>
      </c>
      <c r="D36" s="22">
        <v>11.550660000000001</v>
      </c>
    </row>
    <row r="37" spans="1:4">
      <c r="A37" s="22">
        <v>9.0949469999999998E-13</v>
      </c>
      <c r="B37" s="22">
        <v>11.990690000000001</v>
      </c>
      <c r="C37" s="22">
        <v>-1.0049920000000001E-10</v>
      </c>
      <c r="D37" s="22">
        <v>11.95668</v>
      </c>
    </row>
    <row r="38" spans="1:4">
      <c r="A38" s="22">
        <v>4.7748469999999999E-12</v>
      </c>
      <c r="B38" s="22">
        <v>12.39471</v>
      </c>
      <c r="C38" s="22">
        <v>-1.009539E-10</v>
      </c>
      <c r="D38" s="22">
        <v>12.363709999999999</v>
      </c>
    </row>
    <row r="39" spans="1:4">
      <c r="A39" s="22">
        <v>1.136868E-12</v>
      </c>
      <c r="B39" s="22">
        <v>12.79973</v>
      </c>
      <c r="C39" s="22">
        <v>-1.127773E-10</v>
      </c>
      <c r="D39" s="22">
        <v>12.76873</v>
      </c>
    </row>
    <row r="40" spans="1:4">
      <c r="A40" s="22">
        <v>2.2737369999999998E-12</v>
      </c>
      <c r="B40" s="22">
        <v>13.20876</v>
      </c>
      <c r="C40" s="22">
        <v>-9.7770679999999994E-11</v>
      </c>
      <c r="D40" s="22">
        <v>13.17375</v>
      </c>
    </row>
    <row r="41" spans="1:4">
      <c r="A41" s="22">
        <v>2.2737369999999998E-12</v>
      </c>
      <c r="B41" s="22">
        <v>13.615780000000001</v>
      </c>
      <c r="C41" s="22">
        <v>-9.5951689999999995E-11</v>
      </c>
      <c r="D41" s="22">
        <v>13.57978</v>
      </c>
    </row>
    <row r="42" spans="1:4">
      <c r="A42" s="22">
        <v>4.0927259999999998E-12</v>
      </c>
      <c r="B42" s="22">
        <v>14.0198</v>
      </c>
      <c r="C42" s="22">
        <v>-9.5496939999999998E-11</v>
      </c>
      <c r="D42" s="22">
        <v>13.986800000000001</v>
      </c>
    </row>
    <row r="43" spans="1:4">
      <c r="A43" s="22">
        <v>2.2737369999999998E-12</v>
      </c>
      <c r="B43" s="22">
        <v>14.423819999999999</v>
      </c>
      <c r="C43" s="22">
        <v>-8.2764020000000001E-11</v>
      </c>
      <c r="D43" s="22">
        <v>14.391819999999999</v>
      </c>
    </row>
    <row r="44" spans="1:4">
      <c r="A44" s="22">
        <v>9.0949469999999998E-13</v>
      </c>
      <c r="B44" s="22">
        <v>14.828849999999999</v>
      </c>
      <c r="C44" s="22">
        <v>-9.6861190000000004E-11</v>
      </c>
      <c r="D44" s="22">
        <v>14.79785</v>
      </c>
    </row>
    <row r="45" spans="1:4">
      <c r="A45" s="22">
        <v>9.0949469999999998E-13</v>
      </c>
      <c r="B45" s="22">
        <v>15.23287</v>
      </c>
      <c r="C45" s="22">
        <v>-9.2768459999999996E-11</v>
      </c>
      <c r="D45" s="22">
        <v>15.20487</v>
      </c>
    </row>
    <row r="46" spans="1:4">
      <c r="A46" s="22">
        <v>3.6379789999999996E-12</v>
      </c>
      <c r="B46" s="22">
        <v>15.637890000000001</v>
      </c>
      <c r="C46" s="22">
        <v>-9.5496939999999998E-11</v>
      </c>
      <c r="D46" s="22">
        <v>15.60989</v>
      </c>
    </row>
    <row r="47" spans="1:4">
      <c r="A47" s="22">
        <v>3.6379789999999996E-12</v>
      </c>
      <c r="B47" s="22">
        <v>16.04392</v>
      </c>
      <c r="C47" s="22">
        <v>-8.9357850000000002E-11</v>
      </c>
      <c r="D47" s="22">
        <v>16.015920000000001</v>
      </c>
    </row>
    <row r="48" spans="1:4">
      <c r="A48" s="22">
        <v>2.0463629999999999E-12</v>
      </c>
      <c r="B48" s="22">
        <v>16.449940000000002</v>
      </c>
      <c r="C48" s="22">
        <v>-9.2995829999999999E-11</v>
      </c>
      <c r="D48" s="22">
        <v>16.420940000000002</v>
      </c>
    </row>
    <row r="49" spans="1:4">
      <c r="A49" s="22">
        <v>2.728484E-12</v>
      </c>
      <c r="B49" s="22">
        <v>16.854959999999998</v>
      </c>
      <c r="C49" s="22">
        <v>-9.6406440000000006E-11</v>
      </c>
      <c r="D49" s="22">
        <v>16.827960000000001</v>
      </c>
    </row>
    <row r="50" spans="1:4">
      <c r="A50" s="22">
        <v>3.1832310000000001E-12</v>
      </c>
      <c r="B50" s="22">
        <v>17.262989999999999</v>
      </c>
      <c r="C50" s="22">
        <v>-9.8225430000000005E-11</v>
      </c>
      <c r="D50" s="22">
        <v>17.23199</v>
      </c>
    </row>
    <row r="51" spans="1:4">
      <c r="A51" s="22">
        <v>2.50111E-12</v>
      </c>
      <c r="B51" s="22">
        <v>17.670010000000001</v>
      </c>
      <c r="C51" s="22">
        <v>-9.4360080000000005E-11</v>
      </c>
      <c r="D51" s="22">
        <v>17.638010000000001</v>
      </c>
    </row>
    <row r="52" spans="1:4">
      <c r="A52" s="22">
        <v>2.0463629999999999E-12</v>
      </c>
      <c r="B52" s="22">
        <v>18.076029999999999</v>
      </c>
      <c r="C52" s="22">
        <v>-9.9817039999999995E-11</v>
      </c>
      <c r="D52" s="22">
        <v>18.044029999999999</v>
      </c>
    </row>
    <row r="53" spans="1:4">
      <c r="A53" s="22">
        <v>3.6379789999999996E-12</v>
      </c>
      <c r="B53" s="22">
        <v>18.480060000000002</v>
      </c>
      <c r="C53" s="22">
        <v>-8.526513E-11</v>
      </c>
      <c r="D53" s="22">
        <v>18.449059999999999</v>
      </c>
    </row>
    <row r="54" spans="1:4">
      <c r="A54" s="22">
        <v>1.8189889999999999E-12</v>
      </c>
      <c r="B54" s="22">
        <v>18.88608</v>
      </c>
      <c r="C54" s="22">
        <v>-7.6852299999999995E-11</v>
      </c>
      <c r="D54" s="22">
        <v>18.855080000000001</v>
      </c>
    </row>
    <row r="55" spans="1:4">
      <c r="A55" s="22">
        <v>6.82121E-13</v>
      </c>
      <c r="B55" s="22">
        <v>19.292100000000001</v>
      </c>
      <c r="C55" s="22">
        <v>-1.0072650000000001E-10</v>
      </c>
      <c r="D55" s="22">
        <v>19.260100000000001</v>
      </c>
    </row>
    <row r="56" spans="1:4">
      <c r="A56" s="22">
        <v>2.50111E-12</v>
      </c>
      <c r="B56" s="22">
        <v>19.701129999999999</v>
      </c>
      <c r="C56" s="22">
        <v>-8.1172400000000005E-11</v>
      </c>
      <c r="D56" s="22">
        <v>19.665120000000002</v>
      </c>
    </row>
    <row r="57" spans="1:4">
      <c r="A57" s="22">
        <v>1.591616E-12</v>
      </c>
      <c r="B57" s="22">
        <v>20.152149999999999</v>
      </c>
      <c r="C57" s="22">
        <v>-8.7538869999999996E-11</v>
      </c>
      <c r="D57" s="22">
        <v>20.071149999999999</v>
      </c>
    </row>
    <row r="58" spans="1:4">
      <c r="A58" s="22">
        <v>3.8653519999999998E-12</v>
      </c>
      <c r="B58" s="22">
        <v>20.560179999999999</v>
      </c>
      <c r="C58" s="22">
        <v>-8.139978E-11</v>
      </c>
      <c r="D58" s="22">
        <v>20.478169999999999</v>
      </c>
    </row>
    <row r="59" spans="1:4">
      <c r="A59" s="22">
        <v>1.136868E-12</v>
      </c>
      <c r="B59" s="22">
        <v>20.966200000000001</v>
      </c>
      <c r="C59" s="22">
        <v>-8.2536640000000006E-11</v>
      </c>
      <c r="D59" s="22">
        <v>20.883189999999999</v>
      </c>
    </row>
    <row r="60" spans="1:4">
      <c r="A60" s="22">
        <v>3.1832310000000001E-12</v>
      </c>
      <c r="B60" s="22">
        <v>21.378219999999999</v>
      </c>
      <c r="C60" s="22">
        <v>-9.0949469999999998E-11</v>
      </c>
      <c r="D60" s="22">
        <v>21.288219999999999</v>
      </c>
    </row>
    <row r="61" spans="1:4">
      <c r="A61" s="22">
        <v>5.456968E-12</v>
      </c>
      <c r="B61" s="22">
        <v>21.831250000000001</v>
      </c>
      <c r="C61" s="22">
        <v>-1.023182E-10</v>
      </c>
      <c r="D61" s="22">
        <v>21.693239999999999</v>
      </c>
    </row>
    <row r="62" spans="1:4">
      <c r="A62" s="22">
        <v>1.8189889999999999E-12</v>
      </c>
      <c r="B62" s="22">
        <v>22.248270000000002</v>
      </c>
      <c r="C62" s="22">
        <v>-7.9808160000000004E-11</v>
      </c>
      <c r="D62" s="22">
        <v>22.099260000000001</v>
      </c>
    </row>
    <row r="63" spans="1:4">
      <c r="A63" s="22">
        <v>-4.5474739999999997E-13</v>
      </c>
      <c r="B63" s="22">
        <v>22.653300000000002</v>
      </c>
      <c r="C63" s="22">
        <v>-9.2541089999999994E-11</v>
      </c>
      <c r="D63" s="22">
        <v>22.505289999999999</v>
      </c>
    </row>
    <row r="64" spans="1:4">
      <c r="A64" s="22">
        <v>1.8189889999999999E-12</v>
      </c>
      <c r="B64" s="22">
        <v>23.05932</v>
      </c>
      <c r="C64" s="22">
        <v>-8.7538869999999996E-11</v>
      </c>
      <c r="D64" s="22">
        <v>22.91131</v>
      </c>
    </row>
    <row r="65" spans="1:4">
      <c r="A65" s="22">
        <v>2.50111E-12</v>
      </c>
      <c r="B65" s="22">
        <v>23.466339999999999</v>
      </c>
      <c r="C65" s="22">
        <v>-9.9817039999999995E-11</v>
      </c>
      <c r="D65" s="22">
        <v>23.317329999999998</v>
      </c>
    </row>
    <row r="66" spans="1:4">
      <c r="A66" s="22">
        <v>-1.591616E-12</v>
      </c>
      <c r="B66" s="22">
        <v>23.87236</v>
      </c>
      <c r="C66" s="22">
        <v>-9.049472E-11</v>
      </c>
      <c r="D66" s="22">
        <v>23.722359999999998</v>
      </c>
    </row>
    <row r="67" spans="1:4">
      <c r="A67" s="22">
        <v>1.591616E-12</v>
      </c>
      <c r="B67" s="22">
        <v>24.30039</v>
      </c>
      <c r="C67" s="22">
        <v>-8.6174620000000003E-11</v>
      </c>
      <c r="D67" s="22">
        <v>24.127379999999999</v>
      </c>
    </row>
    <row r="68" spans="1:4">
      <c r="A68" s="22">
        <v>2.728484E-12</v>
      </c>
      <c r="B68" s="22">
        <v>24.744420000000002</v>
      </c>
      <c r="C68" s="22">
        <v>-1.025455E-10</v>
      </c>
      <c r="D68" s="22">
        <v>24.532399999999999</v>
      </c>
    </row>
    <row r="69" spans="1:4">
      <c r="A69" s="22">
        <v>4.5474739999999997E-13</v>
      </c>
      <c r="B69" s="22">
        <v>25.154440000000001</v>
      </c>
      <c r="C69" s="22">
        <v>-8.9585229999999997E-11</v>
      </c>
      <c r="D69" s="22">
        <v>24.93843</v>
      </c>
    </row>
    <row r="70" spans="1:4">
      <c r="A70" s="22">
        <v>2.0463629999999999E-12</v>
      </c>
      <c r="B70" s="22">
        <v>25.559460000000001</v>
      </c>
      <c r="C70" s="22">
        <v>-8.7993610000000001E-11</v>
      </c>
      <c r="D70" s="22">
        <v>25.344449999999998</v>
      </c>
    </row>
    <row r="71" spans="1:4">
      <c r="A71" s="22">
        <v>2.2737369999999998E-12</v>
      </c>
      <c r="B71" s="22">
        <v>25.965489999999999</v>
      </c>
      <c r="C71" s="22">
        <v>-8.0262910000000002E-11</v>
      </c>
      <c r="D71" s="22">
        <v>25.749469999999999</v>
      </c>
    </row>
    <row r="72" spans="1:4">
      <c r="A72" s="22">
        <v>1.8189889999999999E-12</v>
      </c>
      <c r="B72" s="22">
        <v>26.415510000000001</v>
      </c>
      <c r="C72" s="22">
        <v>-8.1172400000000005E-11</v>
      </c>
      <c r="D72" s="22">
        <v>26.156500000000001</v>
      </c>
    </row>
    <row r="73" spans="1:4">
      <c r="A73" s="22">
        <v>2.2737369999999998E-12</v>
      </c>
      <c r="B73" s="22">
        <v>26.838529999999999</v>
      </c>
      <c r="C73" s="22">
        <v>-9.4132699999999997E-11</v>
      </c>
      <c r="D73" s="22">
        <v>26.561520000000002</v>
      </c>
    </row>
    <row r="74" spans="1:4">
      <c r="A74" s="22">
        <v>1.136868E-12</v>
      </c>
      <c r="B74" s="22">
        <v>27.243559999999999</v>
      </c>
      <c r="C74" s="22">
        <v>-9.0267349999999997E-11</v>
      </c>
      <c r="D74" s="22">
        <v>26.968540000000001</v>
      </c>
    </row>
    <row r="75" spans="1:4">
      <c r="A75" s="22">
        <v>2.0463629999999999E-12</v>
      </c>
      <c r="B75" s="22">
        <v>27.648579999999999</v>
      </c>
      <c r="C75" s="22">
        <v>-8.5719879999999998E-11</v>
      </c>
      <c r="D75" s="22">
        <v>27.373570000000001</v>
      </c>
    </row>
    <row r="76" spans="1:4">
      <c r="A76" s="22">
        <v>6.82121E-13</v>
      </c>
      <c r="B76" s="22">
        <v>28.052600000000002</v>
      </c>
      <c r="C76" s="22">
        <v>-8.7993610000000001E-11</v>
      </c>
      <c r="D76" s="22">
        <v>27.78059</v>
      </c>
    </row>
    <row r="77" spans="1:4">
      <c r="A77" s="22">
        <v>4.5474739999999997E-13</v>
      </c>
      <c r="B77" s="22">
        <v>28.456630000000001</v>
      </c>
      <c r="C77" s="22">
        <v>-8.6401999999999998E-11</v>
      </c>
      <c r="D77" s="22">
        <v>28.18561</v>
      </c>
    </row>
    <row r="78" spans="1:4">
      <c r="A78" s="22">
        <v>4.5474739999999997E-12</v>
      </c>
      <c r="B78" s="22">
        <v>28.861650000000001</v>
      </c>
      <c r="C78" s="22">
        <v>-8.3218769999999999E-11</v>
      </c>
      <c r="D78" s="22">
        <v>28.591640000000002</v>
      </c>
    </row>
    <row r="79" spans="1:4">
      <c r="A79" s="22">
        <v>3.1832310000000001E-12</v>
      </c>
      <c r="B79" s="22">
        <v>29.267669999999999</v>
      </c>
      <c r="C79" s="22">
        <v>-8.8220989999999996E-11</v>
      </c>
      <c r="D79" s="22">
        <v>28.99766</v>
      </c>
    </row>
    <row r="80" spans="1:4">
      <c r="A80" s="22">
        <v>1.136868E-12</v>
      </c>
      <c r="B80" s="22">
        <v>29.6797</v>
      </c>
      <c r="C80" s="22">
        <v>-9.4587449999999995E-11</v>
      </c>
      <c r="D80" s="22">
        <v>29.403680000000001</v>
      </c>
    </row>
    <row r="81" spans="1:4">
      <c r="A81" s="22">
        <v>2.2737369999999998E-12</v>
      </c>
      <c r="B81" s="22">
        <v>30.084720000000001</v>
      </c>
      <c r="C81" s="22">
        <v>-9.4132699999999997E-11</v>
      </c>
      <c r="D81" s="22">
        <v>29.809709999999999</v>
      </c>
    </row>
    <row r="82" spans="1:4">
      <c r="A82" s="22">
        <v>1.591616E-12</v>
      </c>
      <c r="B82" s="22">
        <v>30.490739999999999</v>
      </c>
      <c r="C82" s="22">
        <v>-8.9130479999999999E-11</v>
      </c>
      <c r="D82" s="22">
        <v>30.215730000000001</v>
      </c>
    </row>
    <row r="83" spans="1:4">
      <c r="A83" s="22">
        <v>1.591616E-12</v>
      </c>
      <c r="B83" s="22">
        <v>30.897770000000001</v>
      </c>
      <c r="C83" s="22">
        <v>-9.0039979999999995E-11</v>
      </c>
      <c r="D83" s="22">
        <v>30.620750000000001</v>
      </c>
    </row>
    <row r="84" spans="1:4">
      <c r="A84" s="22">
        <v>3.6379789999999996E-12</v>
      </c>
      <c r="B84" s="22">
        <v>31.302790000000002</v>
      </c>
      <c r="C84" s="22">
        <v>-1.0413709999999999E-10</v>
      </c>
      <c r="D84" s="22">
        <v>31.02777</v>
      </c>
    </row>
    <row r="85" spans="1:4">
      <c r="A85" s="22">
        <v>1.591616E-12</v>
      </c>
      <c r="B85" s="22">
        <v>31.719809999999999</v>
      </c>
      <c r="C85" s="22">
        <v>-7.3441700000000006E-11</v>
      </c>
      <c r="D85" s="22">
        <v>31.4328</v>
      </c>
    </row>
    <row r="86" spans="1:4">
      <c r="A86" s="22">
        <v>3.1832310000000001E-12</v>
      </c>
      <c r="B86" s="22">
        <v>32.164839999999998</v>
      </c>
      <c r="C86" s="22">
        <v>-8.7766239999999999E-11</v>
      </c>
      <c r="D86" s="22">
        <v>31.837820000000001</v>
      </c>
    </row>
    <row r="87" spans="1:4">
      <c r="A87" s="22">
        <v>1.591616E-12</v>
      </c>
      <c r="B87" s="22">
        <v>32.572859999999999</v>
      </c>
      <c r="C87" s="22">
        <v>-9.4814819999999997E-11</v>
      </c>
      <c r="D87" s="22">
        <v>32.244840000000003</v>
      </c>
    </row>
    <row r="88" spans="1:4">
      <c r="A88" s="22">
        <v>4.5474739999999997E-13</v>
      </c>
      <c r="B88" s="22">
        <v>32.97889</v>
      </c>
      <c r="C88" s="22">
        <v>-8.6401999999999998E-11</v>
      </c>
      <c r="D88" s="22">
        <v>32.64987</v>
      </c>
    </row>
    <row r="89" spans="1:4">
      <c r="A89" s="22">
        <v>1.136868E-12</v>
      </c>
      <c r="B89" s="22">
        <v>33.384909999999998</v>
      </c>
      <c r="C89" s="22">
        <v>-7.7534419999999995E-11</v>
      </c>
      <c r="D89" s="22">
        <v>33.05489</v>
      </c>
    </row>
    <row r="90" spans="1:4">
      <c r="A90" s="22">
        <v>2.50111E-12</v>
      </c>
      <c r="B90" s="22">
        <v>33.790930000000003</v>
      </c>
      <c r="C90" s="22">
        <v>-8.2536640000000006E-11</v>
      </c>
      <c r="D90" s="22">
        <v>33.460909999999998</v>
      </c>
    </row>
    <row r="91" spans="1:4">
      <c r="A91" s="22">
        <v>2.2737369999999998E-12</v>
      </c>
      <c r="B91" s="22">
        <v>34.197960000000002</v>
      </c>
      <c r="C91" s="22">
        <v>-9.3905329999999994E-11</v>
      </c>
      <c r="D91" s="22">
        <v>33.86694</v>
      </c>
    </row>
    <row r="92" spans="1:4">
      <c r="A92" s="22">
        <v>1.8189889999999999E-12</v>
      </c>
      <c r="B92" s="22">
        <v>34.608980000000003</v>
      </c>
      <c r="C92" s="22">
        <v>-8.9585229999999997E-11</v>
      </c>
      <c r="D92" s="22">
        <v>34.27496</v>
      </c>
    </row>
    <row r="93" spans="1:4">
      <c r="A93" s="22">
        <v>2.2737369999999998E-13</v>
      </c>
      <c r="B93" s="22">
        <v>35.056010000000001</v>
      </c>
      <c r="C93" s="22">
        <v>-7.8671290000000006E-11</v>
      </c>
      <c r="D93" s="22">
        <v>34.67998</v>
      </c>
    </row>
    <row r="94" spans="1:4">
      <c r="A94" s="22">
        <v>2.2737369999999998E-12</v>
      </c>
      <c r="B94" s="22">
        <v>35.461030000000001</v>
      </c>
      <c r="C94" s="22">
        <v>-1.043645E-10</v>
      </c>
      <c r="D94" s="22">
        <v>35.086010000000002</v>
      </c>
    </row>
    <row r="95" spans="1:4">
      <c r="A95" s="22">
        <v>2.0463629999999999E-12</v>
      </c>
      <c r="B95" s="22">
        <v>35.868049999999997</v>
      </c>
      <c r="C95" s="22">
        <v>-8.4355630000000004E-11</v>
      </c>
      <c r="D95" s="22">
        <v>35.493029999999997</v>
      </c>
    </row>
    <row r="96" spans="1:4">
      <c r="A96" s="22">
        <v>2.2737369999999998E-12</v>
      </c>
      <c r="B96" s="22">
        <v>36.277070000000002</v>
      </c>
      <c r="C96" s="22">
        <v>-9.2995829999999999E-11</v>
      </c>
      <c r="D96" s="22">
        <v>35.898049999999998</v>
      </c>
    </row>
    <row r="97" spans="1:4">
      <c r="A97" s="22">
        <v>3.4106050000000001E-12</v>
      </c>
      <c r="B97" s="22">
        <v>36.683100000000003</v>
      </c>
      <c r="C97" s="22">
        <v>-9.9362300000000003E-11</v>
      </c>
      <c r="D97" s="22">
        <v>36.303080000000001</v>
      </c>
    </row>
    <row r="98" spans="1:4">
      <c r="A98" s="22">
        <v>3.4106050000000001E-12</v>
      </c>
      <c r="B98" s="22">
        <v>37.089120000000001</v>
      </c>
      <c r="C98" s="22">
        <v>-9.7998049999999996E-11</v>
      </c>
      <c r="D98" s="22">
        <v>36.710099999999997</v>
      </c>
    </row>
    <row r="99" spans="1:4">
      <c r="A99" s="22">
        <v>1.591616E-12</v>
      </c>
      <c r="B99" s="22">
        <v>37.494140000000002</v>
      </c>
      <c r="C99" s="22">
        <v>-8.6401999999999998E-11</v>
      </c>
      <c r="D99" s="22">
        <v>37.115119999999997</v>
      </c>
    </row>
    <row r="100" spans="1:4">
      <c r="A100" s="22">
        <v>3.4106050000000001E-12</v>
      </c>
      <c r="B100" s="22">
        <v>37.899169999999998</v>
      </c>
      <c r="C100" s="22">
        <v>-1.10731E-10</v>
      </c>
      <c r="D100" s="22">
        <v>37.520150000000001</v>
      </c>
    </row>
    <row r="101" spans="1:4">
      <c r="A101" s="22">
        <v>2.0463629999999999E-12</v>
      </c>
      <c r="B101" s="22">
        <v>38.335189999999997</v>
      </c>
      <c r="C101" s="22">
        <v>-8.0717649999999994E-11</v>
      </c>
      <c r="D101" s="22">
        <v>37.925170000000001</v>
      </c>
    </row>
    <row r="102" spans="1:4">
      <c r="A102" s="22">
        <v>9.0949469999999998E-13</v>
      </c>
      <c r="B102" s="22">
        <v>38.755220000000001</v>
      </c>
      <c r="C102" s="22">
        <v>-8.2536640000000006E-11</v>
      </c>
      <c r="D102" s="22">
        <v>38.330190000000002</v>
      </c>
    </row>
    <row r="103" spans="1:4">
      <c r="A103" s="22">
        <v>2.2737369999999998E-12</v>
      </c>
      <c r="B103" s="22">
        <v>39.158239999999999</v>
      </c>
      <c r="C103" s="22">
        <v>-8.9585229999999997E-11</v>
      </c>
      <c r="D103" s="22">
        <v>38.736220000000003</v>
      </c>
    </row>
    <row r="104" spans="1:4">
      <c r="A104" s="22">
        <v>2.2737369999999998E-12</v>
      </c>
      <c r="B104" s="22">
        <v>39.565260000000002</v>
      </c>
      <c r="C104" s="22">
        <v>-9.5951689999999995E-11</v>
      </c>
      <c r="D104" s="22">
        <v>39.141240000000003</v>
      </c>
    </row>
    <row r="105" spans="1:4">
      <c r="A105" s="22">
        <v>1.8189889999999999E-12</v>
      </c>
      <c r="B105" s="22">
        <v>39.969290000000001</v>
      </c>
      <c r="C105" s="22">
        <v>-9.0949469999999998E-11</v>
      </c>
      <c r="D105" s="22">
        <v>39.547260000000001</v>
      </c>
    </row>
    <row r="106" spans="1:4">
      <c r="A106" s="22">
        <v>1.8189889999999999E-12</v>
      </c>
      <c r="B106" s="22">
        <v>40.392310000000002</v>
      </c>
      <c r="C106" s="22">
        <v>-8.526513E-11</v>
      </c>
      <c r="D106" s="22">
        <v>39.953290000000003</v>
      </c>
    </row>
    <row r="107" spans="1:4">
      <c r="A107" s="22">
        <v>2.0463629999999999E-12</v>
      </c>
      <c r="B107" s="22">
        <v>40.868340000000003</v>
      </c>
      <c r="C107" s="22">
        <v>-8.6174620000000003E-11</v>
      </c>
      <c r="D107" s="22">
        <v>40.359310000000001</v>
      </c>
    </row>
    <row r="108" spans="1:4">
      <c r="A108" s="22">
        <v>2.2737369999999998E-13</v>
      </c>
      <c r="B108" s="22">
        <v>41.275359999999999</v>
      </c>
      <c r="C108" s="22">
        <v>-8.0490280000000005E-11</v>
      </c>
      <c r="D108" s="22">
        <v>40.765329999999999</v>
      </c>
    </row>
    <row r="109" spans="1:4">
      <c r="A109" s="22">
        <v>1.591616E-12</v>
      </c>
      <c r="B109" s="22">
        <v>41.68338</v>
      </c>
      <c r="C109" s="22">
        <v>-9.8680180000000003E-11</v>
      </c>
      <c r="D109" s="22">
        <v>41.172350000000002</v>
      </c>
    </row>
    <row r="110" spans="1:4">
      <c r="A110" s="22">
        <v>1.136868E-12</v>
      </c>
      <c r="B110" s="22">
        <v>42.091410000000003</v>
      </c>
      <c r="C110" s="22">
        <v>-1.023182E-10</v>
      </c>
      <c r="D110" s="22">
        <v>41.57638</v>
      </c>
    </row>
    <row r="111" spans="1:4">
      <c r="A111" s="22">
        <v>2.50111E-12</v>
      </c>
      <c r="B111" s="22">
        <v>42.498429999999999</v>
      </c>
      <c r="C111" s="22">
        <v>-8.8903109999999997E-11</v>
      </c>
      <c r="D111" s="22">
        <v>41.982399999999998</v>
      </c>
    </row>
    <row r="112" spans="1:4">
      <c r="A112" s="22">
        <v>1.591616E-12</v>
      </c>
      <c r="B112" s="22">
        <v>42.905450000000002</v>
      </c>
      <c r="C112" s="22">
        <v>-9.1858960000000001E-11</v>
      </c>
      <c r="D112" s="22">
        <v>42.388420000000004</v>
      </c>
    </row>
    <row r="113" spans="1:4">
      <c r="A113" s="22">
        <v>2.2737369999999998E-13</v>
      </c>
      <c r="B113" s="22">
        <v>43.312480000000001</v>
      </c>
      <c r="C113" s="22">
        <v>-8.662937E-11</v>
      </c>
      <c r="D113" s="22">
        <v>42.79345</v>
      </c>
    </row>
    <row r="114" spans="1:4">
      <c r="A114" s="22">
        <v>6.82121E-13</v>
      </c>
      <c r="B114" s="22">
        <v>43.718499999999999</v>
      </c>
      <c r="C114" s="22">
        <v>-8.5492500000000002E-11</v>
      </c>
      <c r="D114" s="22">
        <v>43.200470000000003</v>
      </c>
    </row>
    <row r="115" spans="1:4">
      <c r="A115" s="22">
        <v>1.591616E-12</v>
      </c>
      <c r="B115" s="22">
        <v>44.123519999999999</v>
      </c>
      <c r="C115" s="22">
        <v>-9.6633809999999996E-11</v>
      </c>
      <c r="D115" s="22">
        <v>43.606490000000001</v>
      </c>
    </row>
    <row r="116" spans="1:4">
      <c r="A116" s="22">
        <v>6.82121E-13</v>
      </c>
      <c r="B116" s="22">
        <v>44.567549999999997</v>
      </c>
      <c r="C116" s="22">
        <v>-8.1854520000000005E-11</v>
      </c>
      <c r="D116" s="22">
        <v>44.012520000000002</v>
      </c>
    </row>
    <row r="117" spans="1:4">
      <c r="A117" s="22">
        <v>9.0949469999999998E-13</v>
      </c>
      <c r="B117" s="22">
        <v>44.98357</v>
      </c>
      <c r="C117" s="22">
        <v>-8.2309270000000003E-11</v>
      </c>
      <c r="D117" s="22">
        <v>44.41854</v>
      </c>
    </row>
    <row r="118" spans="1:4">
      <c r="A118" s="22">
        <v>2.0463629999999999E-12</v>
      </c>
      <c r="B118" s="22">
        <v>45.388599999999997</v>
      </c>
      <c r="C118" s="22">
        <v>-8.0717649999999994E-11</v>
      </c>
      <c r="D118" s="22">
        <v>44.824559999999998</v>
      </c>
    </row>
    <row r="119" spans="1:4">
      <c r="A119" s="22">
        <v>1.591616E-12</v>
      </c>
      <c r="B119" s="22">
        <v>45.833620000000003</v>
      </c>
      <c r="C119" s="22">
        <v>-8.9130479999999999E-11</v>
      </c>
      <c r="D119" s="22">
        <v>45.230589999999999</v>
      </c>
    </row>
    <row r="120" spans="1:4">
      <c r="A120" s="22">
        <v>1.591616E-12</v>
      </c>
      <c r="B120" s="22">
        <v>46.258650000000003</v>
      </c>
      <c r="C120" s="22">
        <v>-8.5719879999999998E-11</v>
      </c>
      <c r="D120" s="22">
        <v>45.63561</v>
      </c>
    </row>
    <row r="121" spans="1:4">
      <c r="A121" s="22">
        <v>3.8653519999999998E-12</v>
      </c>
      <c r="B121" s="22">
        <v>46.666670000000003</v>
      </c>
      <c r="C121" s="22">
        <v>-8.3673510000000004E-11</v>
      </c>
      <c r="D121" s="22">
        <v>46.041629999999998</v>
      </c>
    </row>
    <row r="122" spans="1:4">
      <c r="A122" s="22">
        <v>1.8189889999999999E-12</v>
      </c>
      <c r="B122" s="22">
        <v>47.072690000000001</v>
      </c>
      <c r="C122" s="22">
        <v>-9.2768459999999996E-11</v>
      </c>
      <c r="D122" s="22">
        <v>46.447659999999999</v>
      </c>
    </row>
    <row r="123" spans="1:4">
      <c r="A123" s="22">
        <v>9.0949469999999998E-13</v>
      </c>
      <c r="B123" s="22">
        <v>47.477719999999998</v>
      </c>
      <c r="C123" s="22">
        <v>-9.1404219999999996E-11</v>
      </c>
      <c r="D123" s="22">
        <v>46.852679999999999</v>
      </c>
    </row>
    <row r="124" spans="1:4">
      <c r="A124" s="22">
        <v>1.8189889999999999E-12</v>
      </c>
      <c r="B124" s="22">
        <v>47.883740000000003</v>
      </c>
      <c r="C124" s="22">
        <v>-8.6174620000000003E-11</v>
      </c>
      <c r="D124" s="22">
        <v>47.2577</v>
      </c>
    </row>
    <row r="125" spans="1:4">
      <c r="A125" s="22">
        <v>4.7748469999999999E-12</v>
      </c>
      <c r="B125" s="22">
        <v>48.288760000000003</v>
      </c>
      <c r="C125" s="22">
        <v>-1.0686559999999999E-10</v>
      </c>
      <c r="D125" s="22">
        <v>47.664729999999999</v>
      </c>
    </row>
    <row r="126" spans="1:4">
      <c r="A126" s="22">
        <v>2.0463629999999999E-12</v>
      </c>
      <c r="B126" s="22">
        <v>48.695790000000002</v>
      </c>
      <c r="C126" s="22">
        <v>-9.5269569999999995E-11</v>
      </c>
      <c r="D126" s="22">
        <v>48.068750000000001</v>
      </c>
    </row>
    <row r="127" spans="1:4">
      <c r="A127" s="22">
        <v>2.0463629999999999E-12</v>
      </c>
      <c r="B127" s="22">
        <v>49.10181</v>
      </c>
      <c r="C127" s="22">
        <v>-9.5951689999999995E-11</v>
      </c>
      <c r="D127" s="22">
        <v>48.474769999999999</v>
      </c>
    </row>
    <row r="128" spans="1:4">
      <c r="A128" s="22">
        <v>4.7748469999999999E-12</v>
      </c>
      <c r="B128" s="22">
        <v>49.509830000000001</v>
      </c>
      <c r="C128" s="22">
        <v>-8.7538869999999996E-11</v>
      </c>
      <c r="D128" s="22">
        <v>48.880800000000001</v>
      </c>
    </row>
    <row r="129" spans="1:4">
      <c r="A129" s="22">
        <v>2.2737369999999998E-12</v>
      </c>
      <c r="B129" s="22">
        <v>49.92286</v>
      </c>
      <c r="C129" s="22">
        <v>-9.3905329999999994E-11</v>
      </c>
      <c r="D129" s="22">
        <v>49.284820000000003</v>
      </c>
    </row>
    <row r="130" spans="1:4">
      <c r="A130" s="22">
        <v>2.0463629999999999E-12</v>
      </c>
      <c r="B130" s="22">
        <v>50.360880000000002</v>
      </c>
      <c r="C130" s="22">
        <v>-7.7761800000000003E-11</v>
      </c>
      <c r="D130" s="22">
        <v>49.690840000000001</v>
      </c>
    </row>
    <row r="131" spans="1:4">
      <c r="A131" s="22">
        <v>2.0463629999999999E-12</v>
      </c>
      <c r="B131" s="22">
        <v>50.767899999999997</v>
      </c>
      <c r="C131" s="22">
        <v>-9.4814819999999997E-11</v>
      </c>
      <c r="D131" s="22">
        <v>50.09487</v>
      </c>
    </row>
    <row r="132" spans="1:4">
      <c r="A132" s="22">
        <v>4.0927259999999998E-12</v>
      </c>
      <c r="B132" s="22">
        <v>51.175930000000001</v>
      </c>
      <c r="C132" s="22">
        <v>-9.1404219999999996E-11</v>
      </c>
      <c r="D132" s="22">
        <v>50.499890000000001</v>
      </c>
    </row>
    <row r="133" spans="1:4">
      <c r="A133" s="22">
        <v>3.4106050000000001E-12</v>
      </c>
      <c r="B133" s="22">
        <v>51.581949999999999</v>
      </c>
      <c r="C133" s="22">
        <v>-1.055014E-10</v>
      </c>
      <c r="D133" s="22">
        <v>50.904910000000001</v>
      </c>
    </row>
    <row r="134" spans="1:4">
      <c r="A134" s="22">
        <v>1.8189889999999999E-12</v>
      </c>
      <c r="B134" s="22">
        <v>52.034979999999997</v>
      </c>
      <c r="C134" s="22">
        <v>-9.2768459999999996E-11</v>
      </c>
      <c r="D134" s="22">
        <v>51.309930000000001</v>
      </c>
    </row>
    <row r="135" spans="1:4">
      <c r="A135" s="22">
        <v>1.136868E-12</v>
      </c>
      <c r="B135" s="22">
        <v>52.44</v>
      </c>
      <c r="C135" s="22">
        <v>-8.8903109999999997E-11</v>
      </c>
      <c r="D135" s="22">
        <v>51.715960000000003</v>
      </c>
    </row>
    <row r="136" spans="1:4">
      <c r="A136" s="22">
        <v>2.0463629999999999E-12</v>
      </c>
      <c r="B136" s="22">
        <v>52.845019999999998</v>
      </c>
      <c r="C136" s="22">
        <v>-8.3218769999999999E-11</v>
      </c>
      <c r="D136" s="22">
        <v>52.120980000000003</v>
      </c>
    </row>
    <row r="137" spans="1:4">
      <c r="A137" s="22">
        <v>2.50111E-12</v>
      </c>
      <c r="B137" s="22">
        <v>53.251049999999999</v>
      </c>
      <c r="C137" s="22">
        <v>-8.4355630000000004E-11</v>
      </c>
      <c r="D137" s="22">
        <v>52.526000000000003</v>
      </c>
    </row>
    <row r="138" spans="1:4">
      <c r="A138" s="22">
        <v>1.8189889999999999E-12</v>
      </c>
      <c r="B138" s="22">
        <v>53.657069999999997</v>
      </c>
      <c r="C138" s="22">
        <v>-9.7088559999999994E-11</v>
      </c>
      <c r="D138" s="22">
        <v>52.933030000000002</v>
      </c>
    </row>
    <row r="139" spans="1:4">
      <c r="A139" s="22">
        <v>2.0463629999999999E-12</v>
      </c>
      <c r="B139" s="22">
        <v>54.104089999999999</v>
      </c>
      <c r="C139" s="22">
        <v>-7.7761800000000003E-11</v>
      </c>
      <c r="D139" s="22">
        <v>53.340049999999998</v>
      </c>
    </row>
    <row r="140" spans="1:4">
      <c r="A140" s="22">
        <v>4.0927259999999998E-12</v>
      </c>
      <c r="B140" s="22">
        <v>54.518120000000003</v>
      </c>
      <c r="C140" s="22">
        <v>-9.4360080000000005E-11</v>
      </c>
      <c r="D140" s="22">
        <v>53.746070000000003</v>
      </c>
    </row>
    <row r="141" spans="1:4">
      <c r="A141" s="22">
        <v>2.2737369999999998E-12</v>
      </c>
      <c r="B141" s="22">
        <v>54.924140000000001</v>
      </c>
      <c r="C141" s="22">
        <v>-8.662937E-11</v>
      </c>
      <c r="D141" s="22">
        <v>54.1511</v>
      </c>
    </row>
    <row r="142" spans="1:4">
      <c r="A142" s="22">
        <v>1.8189889999999999E-12</v>
      </c>
      <c r="B142" s="22">
        <v>55.356169999999999</v>
      </c>
      <c r="C142" s="22">
        <v>-1.032276E-10</v>
      </c>
      <c r="D142" s="22">
        <v>54.55612</v>
      </c>
    </row>
    <row r="143" spans="1:4">
      <c r="A143" s="22">
        <v>-2.2737369999999998E-13</v>
      </c>
      <c r="B143" s="22">
        <v>55.79119</v>
      </c>
      <c r="C143" s="22">
        <v>-8.7766239999999999E-11</v>
      </c>
      <c r="D143" s="22">
        <v>54.962139999999998</v>
      </c>
    </row>
    <row r="144" spans="1:4">
      <c r="A144" s="22">
        <v>2.2737369999999998E-13</v>
      </c>
      <c r="B144" s="22">
        <v>56.205210000000001</v>
      </c>
      <c r="C144" s="22">
        <v>-9.5269569999999995E-11</v>
      </c>
      <c r="D144" s="22">
        <v>55.370170000000002</v>
      </c>
    </row>
    <row r="145" spans="1:4">
      <c r="A145" s="22">
        <v>3.8653519999999998E-12</v>
      </c>
      <c r="B145" s="22">
        <v>56.610239999999997</v>
      </c>
      <c r="C145" s="22">
        <v>-1.023182E-10</v>
      </c>
      <c r="D145" s="22">
        <v>55.77619</v>
      </c>
    </row>
    <row r="146" spans="1:4">
      <c r="A146" s="22">
        <v>2.728484E-12</v>
      </c>
      <c r="B146" s="22">
        <v>57.015259999999998</v>
      </c>
      <c r="C146" s="22">
        <v>-1.002718E-10</v>
      </c>
      <c r="D146" s="22">
        <v>56.18121</v>
      </c>
    </row>
    <row r="147" spans="1:4">
      <c r="A147" s="22">
        <v>1.8189889999999999E-12</v>
      </c>
      <c r="B147" s="22">
        <v>57.420279999999998</v>
      </c>
      <c r="C147" s="22">
        <v>-8.7084119999999998E-11</v>
      </c>
      <c r="D147" s="22">
        <v>56.587240000000001</v>
      </c>
    </row>
    <row r="148" spans="1:4">
      <c r="A148" s="22">
        <v>2.728484E-12</v>
      </c>
      <c r="B148" s="22">
        <v>57.84131</v>
      </c>
      <c r="C148" s="22">
        <v>-9.9589670000000005E-11</v>
      </c>
      <c r="D148" s="22">
        <v>56.992260000000002</v>
      </c>
    </row>
    <row r="149" spans="1:4">
      <c r="A149" s="22">
        <v>1.8189889999999999E-12</v>
      </c>
      <c r="B149" s="22">
        <v>58.257330000000003</v>
      </c>
      <c r="C149" s="22">
        <v>-9.7998049999999996E-11</v>
      </c>
      <c r="D149" s="22">
        <v>57.39828</v>
      </c>
    </row>
    <row r="150" spans="1:4">
      <c r="A150" s="22">
        <v>1.8189889999999999E-12</v>
      </c>
      <c r="B150" s="22">
        <v>58.66836</v>
      </c>
      <c r="C150" s="22">
        <v>-7.8443920000000004E-11</v>
      </c>
      <c r="D150" s="22">
        <v>57.803310000000003</v>
      </c>
    </row>
    <row r="151" spans="1:4">
      <c r="A151" s="22">
        <v>4.5474739999999997E-13</v>
      </c>
      <c r="B151" s="22">
        <v>59.078380000000003</v>
      </c>
      <c r="C151" s="22">
        <v>-9.5269569999999995E-11</v>
      </c>
      <c r="D151" s="22">
        <v>58.209330000000001</v>
      </c>
    </row>
    <row r="152" spans="1:4">
      <c r="A152" s="22">
        <v>2.2737369999999998E-13</v>
      </c>
      <c r="B152" s="22">
        <v>59.483400000000003</v>
      </c>
      <c r="C152" s="22">
        <v>-7.7534419999999995E-11</v>
      </c>
      <c r="D152" s="22">
        <v>58.615349999999999</v>
      </c>
    </row>
    <row r="153" spans="1:4">
      <c r="A153" s="22">
        <v>6.82121E-13</v>
      </c>
      <c r="B153" s="22">
        <v>59.887419999999999</v>
      </c>
      <c r="C153" s="22">
        <v>-8.7993610000000001E-11</v>
      </c>
      <c r="D153" s="22">
        <v>59.022379999999998</v>
      </c>
    </row>
    <row r="154" spans="1:4">
      <c r="A154" s="22">
        <v>2.728484E-12</v>
      </c>
      <c r="B154" s="22">
        <v>60.291449999999998</v>
      </c>
      <c r="C154" s="22">
        <v>-9.1858960000000001E-11</v>
      </c>
      <c r="D154" s="22">
        <v>59.426400000000001</v>
      </c>
    </row>
    <row r="155" spans="1:4">
      <c r="A155" s="22">
        <v>-2.2737369999999998E-13</v>
      </c>
      <c r="B155" s="22">
        <v>60.697470000000003</v>
      </c>
      <c r="C155" s="22">
        <v>-9.2541089999999994E-11</v>
      </c>
      <c r="D155" s="22">
        <v>59.833419999999997</v>
      </c>
    </row>
    <row r="156" spans="1:4">
      <c r="A156" s="22">
        <v>1.591616E-12</v>
      </c>
      <c r="B156" s="22">
        <v>61.101489999999998</v>
      </c>
      <c r="C156" s="22">
        <v>-9.3905329999999994E-11</v>
      </c>
      <c r="D156" s="22">
        <v>60.23845</v>
      </c>
    </row>
    <row r="157" spans="1:4">
      <c r="A157" s="22">
        <v>9.0949469999999998E-13</v>
      </c>
      <c r="B157" s="22">
        <v>61.509520000000002</v>
      </c>
      <c r="C157" s="22">
        <v>-8.8675730000000001E-11</v>
      </c>
      <c r="D157" s="22">
        <v>60.645470000000003</v>
      </c>
    </row>
    <row r="158" spans="1:4">
      <c r="A158" s="22">
        <v>1.591616E-12</v>
      </c>
      <c r="B158" s="22">
        <v>61.91254</v>
      </c>
      <c r="C158" s="22">
        <v>-8.6174620000000003E-11</v>
      </c>
      <c r="D158" s="22">
        <v>61.049489999999999</v>
      </c>
    </row>
    <row r="159" spans="1:4">
      <c r="A159" s="22">
        <v>1.8189889999999999E-12</v>
      </c>
      <c r="B159" s="22">
        <v>62.318559999999998</v>
      </c>
      <c r="C159" s="22">
        <v>-8.8903109999999997E-11</v>
      </c>
      <c r="D159" s="22">
        <v>61.457520000000002</v>
      </c>
    </row>
    <row r="160" spans="1:4">
      <c r="A160" s="22">
        <v>1.8189889999999999E-12</v>
      </c>
      <c r="B160" s="22">
        <v>62.723590000000002</v>
      </c>
      <c r="C160" s="22">
        <v>-7.7989170000000006E-11</v>
      </c>
      <c r="D160" s="22">
        <v>61.86354</v>
      </c>
    </row>
    <row r="161" spans="1:4">
      <c r="A161" s="22">
        <v>2.2737369999999998E-12</v>
      </c>
      <c r="B161" s="22">
        <v>63.130609999999997</v>
      </c>
      <c r="C161" s="22">
        <v>-9.3905329999999994E-11</v>
      </c>
      <c r="D161" s="22">
        <v>62.268560000000001</v>
      </c>
    </row>
    <row r="162" spans="1:4">
      <c r="A162" s="22">
        <v>2.0463629999999999E-12</v>
      </c>
      <c r="B162" s="22">
        <v>63.541629999999998</v>
      </c>
      <c r="C162" s="22">
        <v>-7.0940589999999994E-11</v>
      </c>
      <c r="D162" s="22">
        <v>62.674579999999999</v>
      </c>
    </row>
    <row r="163" spans="1:4">
      <c r="A163" s="22">
        <v>3.4106050000000001E-12</v>
      </c>
      <c r="B163" s="22">
        <v>63.950659999999999</v>
      </c>
      <c r="C163" s="22">
        <v>-7.3896439999999998E-11</v>
      </c>
      <c r="D163" s="22">
        <v>63.08061</v>
      </c>
    </row>
    <row r="164" spans="1:4">
      <c r="A164" s="22">
        <v>4.0927259999999998E-12</v>
      </c>
      <c r="B164" s="22">
        <v>64.355680000000007</v>
      </c>
      <c r="C164" s="22">
        <v>-9.5269569999999995E-11</v>
      </c>
      <c r="D164" s="22">
        <v>63.48563</v>
      </c>
    </row>
    <row r="165" spans="1:4">
      <c r="A165" s="22">
        <v>2.50111E-12</v>
      </c>
      <c r="B165" s="22">
        <v>64.761700000000005</v>
      </c>
      <c r="C165" s="22">
        <v>-9.3905329999999994E-11</v>
      </c>
      <c r="D165" s="22">
        <v>63.890650000000001</v>
      </c>
    </row>
    <row r="166" spans="1:4">
      <c r="A166" s="22">
        <v>1.591616E-12</v>
      </c>
      <c r="B166" s="22">
        <v>65.165729999999996</v>
      </c>
      <c r="C166" s="22">
        <v>-9.9589670000000005E-11</v>
      </c>
      <c r="D166" s="22">
        <v>64.295680000000004</v>
      </c>
    </row>
    <row r="167" spans="1:4">
      <c r="A167" s="22">
        <v>2.50111E-12</v>
      </c>
      <c r="B167" s="22">
        <v>65.572749999999999</v>
      </c>
      <c r="C167" s="22">
        <v>-9.1858960000000001E-11</v>
      </c>
      <c r="D167" s="22">
        <v>64.701700000000002</v>
      </c>
    </row>
    <row r="168" spans="1:4">
      <c r="A168" s="22">
        <v>3.1832310000000001E-12</v>
      </c>
      <c r="B168" s="22">
        <v>65.976770000000002</v>
      </c>
      <c r="C168" s="22">
        <v>-9.049472E-11</v>
      </c>
      <c r="D168" s="22">
        <v>65.10772</v>
      </c>
    </row>
    <row r="169" spans="1:4">
      <c r="A169" s="22">
        <v>1.136868E-12</v>
      </c>
      <c r="B169" s="22">
        <v>66.382800000000003</v>
      </c>
      <c r="C169" s="22">
        <v>-9.0722099999999995E-11</v>
      </c>
      <c r="D169" s="22">
        <v>65.514750000000006</v>
      </c>
    </row>
    <row r="170" spans="1:4">
      <c r="A170" s="22">
        <v>2.50111E-12</v>
      </c>
      <c r="B170" s="22">
        <v>66.793819999999997</v>
      </c>
      <c r="C170" s="22">
        <v>-9.5951689999999995E-11</v>
      </c>
      <c r="D170" s="22">
        <v>65.91977</v>
      </c>
    </row>
    <row r="171" spans="1:4">
      <c r="A171" s="22">
        <v>1.136868E-12</v>
      </c>
      <c r="B171" s="22">
        <v>67.198840000000004</v>
      </c>
      <c r="C171" s="22">
        <v>-9.3223209999999994E-11</v>
      </c>
      <c r="D171" s="22">
        <v>66.325789999999998</v>
      </c>
    </row>
    <row r="172" spans="1:4">
      <c r="A172" s="22">
        <v>1.591616E-12</v>
      </c>
      <c r="B172" s="22">
        <v>67.602869999999996</v>
      </c>
      <c r="C172" s="22">
        <v>-8.4128260000000002E-11</v>
      </c>
      <c r="D172" s="22">
        <v>66.731819999999999</v>
      </c>
    </row>
    <row r="173" spans="1:4">
      <c r="A173" s="22">
        <v>2.2737369999999998E-12</v>
      </c>
      <c r="B173" s="22">
        <v>68.007890000000003</v>
      </c>
      <c r="C173" s="22">
        <v>-8.526513E-11</v>
      </c>
      <c r="D173" s="22">
        <v>67.137839999999997</v>
      </c>
    </row>
    <row r="174" spans="1:4">
      <c r="A174" s="22">
        <v>2.2737369999999998E-12</v>
      </c>
      <c r="B174" s="22">
        <v>68.413910000000001</v>
      </c>
      <c r="C174" s="22">
        <v>-9.1404219999999996E-11</v>
      </c>
      <c r="D174" s="22">
        <v>67.54186</v>
      </c>
    </row>
    <row r="175" spans="1:4">
      <c r="A175" s="22">
        <v>4.7748469999999999E-12</v>
      </c>
      <c r="B175" s="22">
        <v>68.818939999999998</v>
      </c>
      <c r="C175" s="22">
        <v>-7.8671290000000006E-11</v>
      </c>
      <c r="D175" s="22">
        <v>67.948890000000006</v>
      </c>
    </row>
    <row r="176" spans="1:4">
      <c r="A176" s="22">
        <v>1.591616E-12</v>
      </c>
      <c r="B176" s="22">
        <v>69.223960000000005</v>
      </c>
      <c r="C176" s="22">
        <v>-9.4132699999999997E-11</v>
      </c>
      <c r="D176" s="22">
        <v>68.353909999999999</v>
      </c>
    </row>
    <row r="177" spans="1:4">
      <c r="A177" s="22">
        <v>2.2737369999999998E-13</v>
      </c>
      <c r="B177" s="22">
        <v>69.628979999999999</v>
      </c>
      <c r="C177" s="22">
        <v>-9.2541089999999994E-11</v>
      </c>
      <c r="D177" s="22">
        <v>68.758930000000007</v>
      </c>
    </row>
    <row r="178" spans="1:4">
      <c r="A178" s="22">
        <v>4.5474739999999997E-12</v>
      </c>
      <c r="B178" s="22">
        <v>70.03501</v>
      </c>
      <c r="C178" s="22">
        <v>-8.2309270000000003E-11</v>
      </c>
      <c r="D178" s="22">
        <v>69.163960000000003</v>
      </c>
    </row>
    <row r="179" spans="1:4">
      <c r="A179" s="22">
        <v>9.0949469999999998E-13</v>
      </c>
      <c r="B179" s="22">
        <v>70.440029999999993</v>
      </c>
      <c r="C179" s="22">
        <v>-8.7084119999999998E-11</v>
      </c>
      <c r="D179" s="22">
        <v>69.569980000000001</v>
      </c>
    </row>
    <row r="180" spans="1:4">
      <c r="A180" s="22">
        <v>1.136868E-12</v>
      </c>
      <c r="B180" s="22">
        <v>70.845050000000001</v>
      </c>
      <c r="C180" s="22">
        <v>-9.1858960000000001E-11</v>
      </c>
      <c r="D180" s="22">
        <v>69.975999999999999</v>
      </c>
    </row>
    <row r="181" spans="1:4">
      <c r="A181" s="22">
        <v>2.50111E-12</v>
      </c>
      <c r="B181" s="22">
        <v>71.249070000000003</v>
      </c>
      <c r="C181" s="22">
        <v>-8.0490280000000005E-11</v>
      </c>
      <c r="D181" s="22">
        <v>70.38203</v>
      </c>
    </row>
    <row r="182" spans="1:4">
      <c r="A182" s="22">
        <v>1.136868E-12</v>
      </c>
      <c r="B182" s="22">
        <v>71.653099999999995</v>
      </c>
      <c r="C182" s="22">
        <v>-1.0072650000000001E-10</v>
      </c>
      <c r="D182" s="22">
        <v>70.788049999999998</v>
      </c>
    </row>
    <row r="183" spans="1:4">
      <c r="A183" s="22">
        <v>1.591616E-12</v>
      </c>
      <c r="B183" s="22">
        <v>72.058120000000002</v>
      </c>
      <c r="C183" s="22">
        <v>-8.526513E-11</v>
      </c>
      <c r="D183" s="22">
        <v>71.193070000000006</v>
      </c>
    </row>
    <row r="184" spans="1:4">
      <c r="A184" s="22">
        <v>6.82121E-13</v>
      </c>
      <c r="B184" s="22">
        <v>72.46414</v>
      </c>
      <c r="C184" s="22">
        <v>-9.049472E-11</v>
      </c>
      <c r="D184" s="22">
        <v>71.599100000000007</v>
      </c>
    </row>
    <row r="185" spans="1:4">
      <c r="A185" s="22">
        <v>1.136868E-12</v>
      </c>
      <c r="B185" s="22">
        <v>72.868170000000006</v>
      </c>
      <c r="C185" s="22">
        <v>-7.5260690000000005E-11</v>
      </c>
      <c r="D185" s="22">
        <v>72.006119999999996</v>
      </c>
    </row>
    <row r="186" spans="1:4">
      <c r="A186" s="22">
        <v>6.82121E-13</v>
      </c>
      <c r="B186" s="22">
        <v>73.272189999999995</v>
      </c>
      <c r="C186" s="22">
        <v>-1.114131E-10</v>
      </c>
      <c r="D186" s="22">
        <v>72.411140000000003</v>
      </c>
    </row>
    <row r="187" spans="1:4">
      <c r="A187" s="22">
        <v>2.50111E-12</v>
      </c>
      <c r="B187" s="22">
        <v>73.676209999999998</v>
      </c>
      <c r="C187" s="22">
        <v>-1.0686559999999999E-10</v>
      </c>
      <c r="D187" s="22">
        <v>72.816159999999996</v>
      </c>
    </row>
    <row r="188" spans="1:4">
      <c r="A188" s="22">
        <v>3.1832310000000001E-12</v>
      </c>
      <c r="B188" s="22">
        <v>74.081239999999994</v>
      </c>
      <c r="C188" s="22">
        <v>-9.0722099999999995E-11</v>
      </c>
      <c r="D188" s="22">
        <v>73.221190000000007</v>
      </c>
    </row>
    <row r="189" spans="1:4">
      <c r="A189" s="22">
        <v>1.8189889999999999E-12</v>
      </c>
      <c r="B189" s="22">
        <v>74.485259999999997</v>
      </c>
      <c r="C189" s="22">
        <v>-8.3218769999999999E-11</v>
      </c>
      <c r="D189" s="22">
        <v>73.627210000000005</v>
      </c>
    </row>
    <row r="190" spans="1:4">
      <c r="A190" s="22">
        <v>1.136868E-12</v>
      </c>
      <c r="B190" s="22">
        <v>74.890280000000004</v>
      </c>
      <c r="C190" s="22">
        <v>-8.1627150000000003E-11</v>
      </c>
      <c r="D190" s="22">
        <v>74.034229999999994</v>
      </c>
    </row>
    <row r="191" spans="1:4">
      <c r="A191" s="22">
        <v>3.6379789999999996E-12</v>
      </c>
      <c r="B191" s="22">
        <v>75.296310000000005</v>
      </c>
      <c r="C191" s="22">
        <v>-9.2541089999999994E-11</v>
      </c>
      <c r="D191" s="22">
        <v>74.440259999999995</v>
      </c>
    </row>
    <row r="192" spans="1:4">
      <c r="A192" s="22">
        <v>1.8189889999999999E-12</v>
      </c>
      <c r="B192" s="22">
        <v>75.702330000000003</v>
      </c>
      <c r="C192" s="22">
        <v>-8.7993610000000001E-11</v>
      </c>
      <c r="D192" s="22">
        <v>74.846279999999993</v>
      </c>
    </row>
    <row r="193" spans="1:4">
      <c r="A193" s="22">
        <v>-9.0949469999999998E-13</v>
      </c>
      <c r="B193" s="22">
        <v>76.107349999999997</v>
      </c>
      <c r="C193" s="22">
        <v>-8.6174620000000003E-11</v>
      </c>
      <c r="D193" s="22">
        <v>75.250299999999996</v>
      </c>
    </row>
    <row r="194" spans="1:4">
      <c r="A194" s="22">
        <v>2.2737369999999998E-13</v>
      </c>
      <c r="B194" s="22">
        <v>76.511380000000003</v>
      </c>
      <c r="C194" s="22">
        <v>-8.6856740000000003E-11</v>
      </c>
      <c r="D194" s="22">
        <v>75.657330000000002</v>
      </c>
    </row>
    <row r="195" spans="1:4">
      <c r="A195" s="22">
        <v>2.50111E-12</v>
      </c>
      <c r="B195" s="22">
        <v>76.916399999999996</v>
      </c>
      <c r="C195" s="22">
        <v>-1.023182E-10</v>
      </c>
      <c r="D195" s="22">
        <v>76.062349999999995</v>
      </c>
    </row>
    <row r="196" spans="1:4">
      <c r="A196" s="22">
        <v>1.136868E-12</v>
      </c>
      <c r="B196" s="22">
        <v>77.321420000000003</v>
      </c>
      <c r="C196" s="22">
        <v>-9.4360080000000005E-11</v>
      </c>
      <c r="D196" s="22">
        <v>76.467370000000003</v>
      </c>
    </row>
    <row r="197" spans="1:4">
      <c r="A197" s="22">
        <v>-2.2737369999999998E-13</v>
      </c>
      <c r="B197" s="22">
        <v>77.727450000000005</v>
      </c>
      <c r="C197" s="22">
        <v>-8.7538869999999996E-11</v>
      </c>
      <c r="D197" s="22">
        <v>76.872399999999999</v>
      </c>
    </row>
    <row r="198" spans="1:4">
      <c r="A198" s="22">
        <v>2.2737369999999998E-12</v>
      </c>
      <c r="B198" s="22">
        <v>78.133470000000003</v>
      </c>
      <c r="C198" s="22">
        <v>-8.8675730000000001E-11</v>
      </c>
      <c r="D198" s="22">
        <v>77.278419999999997</v>
      </c>
    </row>
    <row r="199" spans="1:4">
      <c r="A199" s="22">
        <v>2.50111E-12</v>
      </c>
      <c r="B199" s="22">
        <v>78.540490000000005</v>
      </c>
      <c r="C199" s="22">
        <v>-8.8675730000000001E-11</v>
      </c>
      <c r="D199" s="22">
        <v>77.683440000000004</v>
      </c>
    </row>
    <row r="200" spans="1:4">
      <c r="A200" s="22">
        <v>-6.82121E-13</v>
      </c>
      <c r="B200" s="22">
        <v>78.945520000000002</v>
      </c>
      <c r="C200" s="22">
        <v>-7.7761800000000003E-11</v>
      </c>
      <c r="D200" s="22">
        <v>78.090469999999996</v>
      </c>
    </row>
    <row r="201" spans="1:4">
      <c r="A201" s="22">
        <v>9.0949469999999998E-13</v>
      </c>
      <c r="B201" s="22">
        <v>79.350539999999995</v>
      </c>
      <c r="C201" s="22">
        <v>-7.8671290000000006E-11</v>
      </c>
      <c r="D201" s="22">
        <v>78.495490000000004</v>
      </c>
    </row>
    <row r="202" spans="1:4">
      <c r="A202" s="22">
        <v>3.1832310000000001E-12</v>
      </c>
      <c r="B202" s="22">
        <v>79.756559999999993</v>
      </c>
      <c r="C202" s="22">
        <v>-8.7538869999999996E-11</v>
      </c>
      <c r="D202" s="22">
        <v>78.900509999999997</v>
      </c>
    </row>
    <row r="203" spans="1:4">
      <c r="A203" s="22">
        <v>1.591616E-12</v>
      </c>
      <c r="B203" s="22">
        <v>80.161580000000001</v>
      </c>
      <c r="C203" s="22">
        <v>-7.9808160000000004E-11</v>
      </c>
      <c r="D203" s="22">
        <v>79.305539999999993</v>
      </c>
    </row>
    <row r="204" spans="1:4">
      <c r="A204" s="22">
        <v>3.1832310000000001E-12</v>
      </c>
      <c r="B204" s="22">
        <v>80.566609999999997</v>
      </c>
      <c r="C204" s="22">
        <v>-8.2309270000000003E-11</v>
      </c>
      <c r="D204" s="22">
        <v>79.710560000000001</v>
      </c>
    </row>
    <row r="205" spans="1:4">
      <c r="A205" s="22">
        <v>2.50111E-12</v>
      </c>
      <c r="B205" s="22">
        <v>80.972629999999995</v>
      </c>
      <c r="C205" s="22">
        <v>-7.7989170000000006E-11</v>
      </c>
      <c r="D205" s="22">
        <v>80.116579999999999</v>
      </c>
    </row>
    <row r="206" spans="1:4">
      <c r="A206" s="22">
        <v>2.0463629999999999E-12</v>
      </c>
      <c r="B206" s="22">
        <v>81.378649999999993</v>
      </c>
      <c r="C206" s="22">
        <v>-9.5724320000000006E-11</v>
      </c>
      <c r="D206" s="22">
        <v>80.521609999999995</v>
      </c>
    </row>
    <row r="207" spans="1:4">
      <c r="A207" s="22">
        <v>2.728484E-12</v>
      </c>
      <c r="B207" s="22">
        <v>81.784679999999994</v>
      </c>
      <c r="C207" s="22">
        <v>-7.9126040000000004E-11</v>
      </c>
      <c r="D207" s="22">
        <v>80.926630000000003</v>
      </c>
    </row>
    <row r="208" spans="1:4">
      <c r="A208" s="22">
        <v>1.591616E-12</v>
      </c>
      <c r="B208" s="22">
        <v>82.189700000000002</v>
      </c>
      <c r="C208" s="22">
        <v>-9.2995829999999999E-11</v>
      </c>
      <c r="D208" s="22">
        <v>81.331649999999996</v>
      </c>
    </row>
    <row r="209" spans="1:4">
      <c r="A209" s="22">
        <v>9.0949469999999998E-13</v>
      </c>
      <c r="B209" s="22">
        <v>82.59572</v>
      </c>
      <c r="C209" s="22">
        <v>-9.0722099999999995E-11</v>
      </c>
      <c r="D209" s="22">
        <v>81.737679999999997</v>
      </c>
    </row>
    <row r="210" spans="1:4">
      <c r="A210" s="22">
        <v>3.1832310000000001E-12</v>
      </c>
      <c r="B210" s="22">
        <v>82.998750000000001</v>
      </c>
      <c r="C210" s="22">
        <v>-9.5269569999999995E-11</v>
      </c>
      <c r="D210" s="22">
        <v>82.143699999999995</v>
      </c>
    </row>
    <row r="211" spans="1:4">
      <c r="A211" s="22">
        <v>3.1832310000000001E-12</v>
      </c>
      <c r="B211" s="22">
        <v>83.402770000000004</v>
      </c>
      <c r="C211" s="22">
        <v>-8.2536640000000006E-11</v>
      </c>
      <c r="D211" s="22">
        <v>82.548720000000003</v>
      </c>
    </row>
    <row r="212" spans="1:4">
      <c r="A212" s="22">
        <v>2.2737369999999998E-12</v>
      </c>
      <c r="B212" s="22">
        <v>83.806790000000007</v>
      </c>
      <c r="C212" s="22">
        <v>-9.0949469999999998E-11</v>
      </c>
      <c r="D212" s="22">
        <v>82.954740000000001</v>
      </c>
    </row>
    <row r="213" spans="1:4">
      <c r="A213" s="22">
        <v>9.0949469999999998E-13</v>
      </c>
      <c r="B213" s="22">
        <v>84.211820000000003</v>
      </c>
      <c r="C213" s="22">
        <v>-9.6633809999999996E-11</v>
      </c>
      <c r="D213" s="22">
        <v>83.359769999999997</v>
      </c>
    </row>
    <row r="214" spans="1:4">
      <c r="A214" s="22">
        <v>2.2737369999999998E-12</v>
      </c>
      <c r="B214" s="22">
        <v>84.616839999999996</v>
      </c>
      <c r="C214" s="22">
        <v>-8.4583009999999999E-11</v>
      </c>
      <c r="D214" s="22">
        <v>83.764790000000005</v>
      </c>
    </row>
    <row r="215" spans="1:4">
      <c r="A215" s="22">
        <v>1.136868E-12</v>
      </c>
      <c r="B215" s="22">
        <v>85.021860000000004</v>
      </c>
      <c r="C215" s="22">
        <v>-1.0345500000000001E-10</v>
      </c>
      <c r="D215" s="22">
        <v>84.170810000000003</v>
      </c>
    </row>
    <row r="216" spans="1:4">
      <c r="A216" s="22">
        <v>2.0463629999999999E-12</v>
      </c>
      <c r="B216" s="22">
        <v>85.42689</v>
      </c>
      <c r="C216" s="22">
        <v>-1.018634E-10</v>
      </c>
      <c r="D216" s="22">
        <v>84.574839999999995</v>
      </c>
    </row>
    <row r="217" spans="1:4">
      <c r="A217" s="22"/>
      <c r="B217" s="22"/>
      <c r="C217" s="22">
        <v>-9.3223209999999994E-11</v>
      </c>
      <c r="D217" s="22">
        <v>84.978859999999997</v>
      </c>
    </row>
    <row r="218" spans="1:4">
      <c r="A218" s="22"/>
      <c r="B218" s="22"/>
      <c r="C218" s="22">
        <v>-8.5719879999999998E-11</v>
      </c>
      <c r="D218" s="22">
        <v>85.38588</v>
      </c>
    </row>
    <row r="219" spans="1:4">
      <c r="A219" s="22"/>
      <c r="B219" s="22"/>
      <c r="C219" s="22">
        <v>-9.7998049999999996E-11</v>
      </c>
      <c r="D219" s="22">
        <v>85.790909999999997</v>
      </c>
    </row>
    <row r="220" spans="1:4">
      <c r="A220" s="22"/>
      <c r="B220" s="22"/>
      <c r="C220" s="22">
        <v>-9.3905329999999994E-11</v>
      </c>
      <c r="D220" s="22">
        <v>86.196929999999995</v>
      </c>
    </row>
    <row r="221" spans="1:4">
      <c r="A221" s="22"/>
      <c r="B221" s="22"/>
      <c r="C221" s="22">
        <v>-1.109584E-10</v>
      </c>
      <c r="D221" s="22">
        <v>86.602950000000007</v>
      </c>
    </row>
    <row r="222" spans="1:4">
      <c r="A222" s="22"/>
      <c r="B222" s="22"/>
      <c r="C222" s="22">
        <v>-9.6633809999999996E-11</v>
      </c>
      <c r="D222" s="22">
        <v>87.008979999999994</v>
      </c>
    </row>
    <row r="223" spans="1:4">
      <c r="A223" s="22"/>
      <c r="B223" s="22"/>
      <c r="C223" s="22">
        <v>-8.7538869999999996E-11</v>
      </c>
      <c r="D223" s="22">
        <v>87.415000000000006</v>
      </c>
    </row>
    <row r="224" spans="1:4">
      <c r="A224" s="22"/>
      <c r="B224" s="22"/>
      <c r="C224" s="22"/>
      <c r="D224" s="22"/>
    </row>
    <row r="225" spans="1:4">
      <c r="A225" s="22"/>
      <c r="B225" s="22"/>
      <c r="C225" s="22"/>
      <c r="D225" s="22"/>
    </row>
    <row r="226" spans="1:4">
      <c r="A226" s="22"/>
      <c r="B226" s="22"/>
      <c r="C226" s="22"/>
      <c r="D226" s="22"/>
    </row>
    <row r="227" spans="1:4">
      <c r="A227" s="22"/>
      <c r="B227" s="22"/>
      <c r="C227" s="22"/>
      <c r="D227" s="22"/>
    </row>
    <row r="228" spans="1:4">
      <c r="A228" s="22"/>
      <c r="B228" s="22"/>
      <c r="C228" s="22"/>
      <c r="D228" s="22"/>
    </row>
    <row r="229" spans="1:4">
      <c r="A229" s="22"/>
      <c r="B229" s="22"/>
      <c r="C229" s="22"/>
      <c r="D229" s="22"/>
    </row>
    <row r="230" spans="1:4">
      <c r="A230" s="22"/>
      <c r="B230" s="22"/>
      <c r="C230" s="22"/>
      <c r="D230" s="22"/>
    </row>
    <row r="231" spans="1:4">
      <c r="A231" s="22"/>
      <c r="B231" s="22"/>
      <c r="C231" s="22"/>
      <c r="D231" s="22"/>
    </row>
    <row r="232" spans="1:4">
      <c r="A232" s="22"/>
      <c r="B232" s="22"/>
      <c r="C232" s="22"/>
      <c r="D232" s="22"/>
    </row>
    <row r="233" spans="1:4">
      <c r="A233" s="22"/>
      <c r="B233" s="22"/>
      <c r="C233" s="22"/>
      <c r="D233" s="22"/>
    </row>
    <row r="234" spans="1:4">
      <c r="A234" s="22"/>
      <c r="B234" s="22"/>
      <c r="C234" s="22"/>
      <c r="D234" s="22"/>
    </row>
    <row r="235" spans="1:4">
      <c r="A235" s="22"/>
      <c r="B235" s="22"/>
      <c r="C235" s="22"/>
      <c r="D235" s="22"/>
    </row>
    <row r="236" spans="1:4">
      <c r="A236" s="22"/>
      <c r="B236" s="22"/>
      <c r="C236" s="22"/>
      <c r="D236" s="22"/>
    </row>
    <row r="237" spans="1:4">
      <c r="A237" s="22"/>
      <c r="B237" s="22"/>
      <c r="C237" s="22"/>
      <c r="D237" s="22"/>
    </row>
    <row r="238" spans="1:4">
      <c r="A238" s="22"/>
      <c r="B238" s="22"/>
      <c r="C238" s="22"/>
      <c r="D238" s="22"/>
    </row>
    <row r="239" spans="1:4">
      <c r="A239" s="22"/>
      <c r="B239" s="22"/>
      <c r="C239" s="22"/>
      <c r="D239" s="22"/>
    </row>
    <row r="240" spans="1:4">
      <c r="A240" s="22"/>
      <c r="B240" s="22"/>
      <c r="C240" s="22"/>
      <c r="D240" s="22"/>
    </row>
    <row r="241" spans="1:4">
      <c r="A241" s="22"/>
      <c r="B241" s="22"/>
      <c r="C241" s="22"/>
      <c r="D241" s="22"/>
    </row>
    <row r="242" spans="1:4">
      <c r="A242" s="22"/>
      <c r="B242" s="22"/>
      <c r="C242" s="22"/>
      <c r="D242" s="22"/>
    </row>
    <row r="243" spans="1:4">
      <c r="A243" s="22"/>
      <c r="B243" s="22"/>
      <c r="C243" s="22"/>
      <c r="D243" s="22"/>
    </row>
    <row r="244" spans="1:4">
      <c r="A244" s="22"/>
      <c r="B244" s="22"/>
      <c r="C244" s="22"/>
      <c r="D244" s="22"/>
    </row>
    <row r="245" spans="1:4">
      <c r="A245" s="22"/>
      <c r="B245" s="22"/>
      <c r="C245" s="22"/>
      <c r="D245" s="22"/>
    </row>
    <row r="246" spans="1:4">
      <c r="A246" s="22"/>
      <c r="B246" s="22"/>
      <c r="C246" s="22"/>
      <c r="D246" s="22"/>
    </row>
    <row r="247" spans="1:4">
      <c r="A247" s="22"/>
      <c r="B247" s="22"/>
      <c r="C247" s="22"/>
      <c r="D247" s="22"/>
    </row>
    <row r="248" spans="1:4">
      <c r="A248" s="22"/>
      <c r="B248" s="22"/>
      <c r="C248" s="22"/>
      <c r="D248" s="22"/>
    </row>
    <row r="249" spans="1:4">
      <c r="A249" s="22"/>
      <c r="B249" s="22"/>
      <c r="C249" s="22"/>
      <c r="D249" s="22"/>
    </row>
    <row r="250" spans="1:4">
      <c r="A250" s="22"/>
      <c r="B250" s="22"/>
      <c r="C250" s="22"/>
      <c r="D250" s="22"/>
    </row>
    <row r="251" spans="1:4">
      <c r="A251" s="22"/>
      <c r="B251" s="22"/>
      <c r="C251" s="22"/>
      <c r="D251" s="22"/>
    </row>
    <row r="252" spans="1:4">
      <c r="A252" s="22"/>
      <c r="B252" s="22"/>
      <c r="C252" s="22"/>
      <c r="D252" s="22"/>
    </row>
    <row r="253" spans="1:4">
      <c r="A253" s="22"/>
      <c r="B253" s="22"/>
      <c r="C253" s="22"/>
      <c r="D253" s="22"/>
    </row>
    <row r="254" spans="1:4">
      <c r="A254" s="22"/>
      <c r="B254" s="22"/>
      <c r="C254" s="22"/>
      <c r="D254" s="22"/>
    </row>
    <row r="255" spans="1:4">
      <c r="A255" s="22"/>
      <c r="B255" s="22"/>
      <c r="C255" s="22"/>
      <c r="D255" s="22"/>
    </row>
    <row r="256" spans="1:4">
      <c r="A256" s="22"/>
      <c r="B256" s="22"/>
      <c r="C256" s="22"/>
      <c r="D256" s="22"/>
    </row>
    <row r="257" spans="1:4">
      <c r="A257" s="22"/>
      <c r="B257" s="22"/>
      <c r="C257" s="22"/>
      <c r="D257" s="22"/>
    </row>
    <row r="258" spans="1:4">
      <c r="A258" s="22"/>
      <c r="B258" s="22"/>
      <c r="C258" s="22"/>
      <c r="D258" s="22"/>
    </row>
    <row r="259" spans="1:4">
      <c r="A259" s="22"/>
      <c r="B259" s="22"/>
      <c r="C259" s="22"/>
      <c r="D259" s="22"/>
    </row>
    <row r="260" spans="1:4">
      <c r="A260" s="22"/>
      <c r="B260" s="22"/>
      <c r="C260" s="22"/>
      <c r="D260" s="22"/>
    </row>
    <row r="261" spans="1:4">
      <c r="A261" s="22"/>
      <c r="B261" s="22"/>
      <c r="C261" s="22"/>
      <c r="D261" s="22"/>
    </row>
    <row r="262" spans="1:4">
      <c r="A262" s="22"/>
      <c r="B262" s="22"/>
      <c r="C262" s="22"/>
      <c r="D262" s="22"/>
    </row>
    <row r="263" spans="1:4">
      <c r="A263" s="22"/>
      <c r="B263" s="22"/>
      <c r="C263" s="22"/>
      <c r="D263" s="22"/>
    </row>
    <row r="264" spans="1:4">
      <c r="A264" s="22"/>
      <c r="B264" s="22"/>
      <c r="C264" s="22"/>
      <c r="D264" s="22"/>
    </row>
    <row r="265" spans="1:4">
      <c r="A265" s="22"/>
      <c r="B265" s="22"/>
      <c r="C265" s="22"/>
      <c r="D265" s="22"/>
    </row>
    <row r="266" spans="1:4">
      <c r="A266" s="22"/>
      <c r="B266" s="22"/>
      <c r="C266" s="22"/>
      <c r="D266" s="22"/>
    </row>
    <row r="267" spans="1:4">
      <c r="A267" s="22"/>
      <c r="B267" s="22"/>
      <c r="C267" s="22"/>
      <c r="D267" s="22"/>
    </row>
    <row r="268" spans="1:4">
      <c r="A268" s="22"/>
      <c r="B268" s="22"/>
      <c r="C268" s="22"/>
      <c r="D268" s="22"/>
    </row>
    <row r="269" spans="1:4">
      <c r="A269" s="22"/>
      <c r="B269" s="22"/>
      <c r="C269" s="22"/>
      <c r="D269" s="22"/>
    </row>
    <row r="270" spans="1:4">
      <c r="A270" s="22"/>
      <c r="B270" s="22"/>
      <c r="C270" s="22"/>
      <c r="D270" s="22"/>
    </row>
    <row r="271" spans="1:4">
      <c r="A271" s="22"/>
      <c r="B271" s="22"/>
      <c r="C271" s="22"/>
      <c r="D271" s="22"/>
    </row>
    <row r="272" spans="1:4">
      <c r="A272" s="22"/>
      <c r="B272" s="22"/>
      <c r="C272" s="22"/>
      <c r="D272" s="22"/>
    </row>
    <row r="273" spans="1:4">
      <c r="A273" s="22"/>
      <c r="B273" s="22"/>
      <c r="C273" s="22"/>
      <c r="D273" s="22"/>
    </row>
    <row r="274" spans="1:4">
      <c r="A274" s="22"/>
      <c r="B274" s="22"/>
      <c r="C274" s="22"/>
      <c r="D274" s="22"/>
    </row>
    <row r="275" spans="1:4">
      <c r="A275" s="22"/>
      <c r="B275" s="22"/>
      <c r="C275" s="22"/>
      <c r="D275" s="22"/>
    </row>
    <row r="276" spans="1:4">
      <c r="A276" s="22"/>
      <c r="B276" s="22"/>
      <c r="C276" s="22"/>
      <c r="D276" s="22"/>
    </row>
    <row r="277" spans="1:4">
      <c r="A277" s="22"/>
      <c r="B277" s="22"/>
      <c r="C277" s="22"/>
      <c r="D277" s="22"/>
    </row>
    <row r="278" spans="1:4">
      <c r="A278" s="22"/>
      <c r="B278" s="22"/>
      <c r="C278" s="22"/>
      <c r="D278" s="22"/>
    </row>
    <row r="279" spans="1:4">
      <c r="A279" s="22"/>
      <c r="B279" s="22"/>
      <c r="C279" s="22"/>
      <c r="D279" s="22"/>
    </row>
    <row r="280" spans="1:4">
      <c r="A280" s="22"/>
      <c r="B280" s="22"/>
      <c r="C280" s="22"/>
      <c r="D280" s="22"/>
    </row>
    <row r="281" spans="1:4">
      <c r="A281" s="22"/>
      <c r="B281" s="22"/>
      <c r="C281" s="22"/>
      <c r="D281" s="22"/>
    </row>
    <row r="282" spans="1:4">
      <c r="A282" s="22"/>
      <c r="B282" s="22"/>
      <c r="C282" s="22"/>
      <c r="D282" s="22"/>
    </row>
    <row r="283" spans="1:4">
      <c r="A283" s="22"/>
      <c r="B283" s="22"/>
      <c r="C283" s="22"/>
      <c r="D283" s="22"/>
    </row>
    <row r="284" spans="1:4">
      <c r="A284" s="22"/>
      <c r="B284" s="22"/>
      <c r="C284" s="22"/>
      <c r="D284" s="22"/>
    </row>
    <row r="285" spans="1:4">
      <c r="A285" s="22"/>
      <c r="B285" s="22"/>
      <c r="C285" s="22"/>
      <c r="D285" s="22"/>
    </row>
    <row r="286" spans="1:4">
      <c r="A286" s="22"/>
      <c r="B286" s="22"/>
      <c r="C286" s="22"/>
      <c r="D286" s="22"/>
    </row>
    <row r="287" spans="1:4">
      <c r="A287" s="22"/>
      <c r="B287" s="22"/>
      <c r="C287" s="22"/>
      <c r="D287" s="22"/>
    </row>
    <row r="288" spans="1:4">
      <c r="A288" s="22"/>
      <c r="B288" s="22"/>
      <c r="C288" s="22"/>
      <c r="D288" s="22"/>
    </row>
    <row r="289" spans="1:4">
      <c r="A289" s="22"/>
      <c r="B289" s="22"/>
      <c r="C289" s="22"/>
      <c r="D289" s="22"/>
    </row>
    <row r="290" spans="1:4">
      <c r="A290" s="22"/>
      <c r="B290" s="22"/>
      <c r="C290" s="22"/>
      <c r="D290" s="22"/>
    </row>
    <row r="291" spans="1:4">
      <c r="A291" s="22"/>
      <c r="B291" s="22"/>
      <c r="C291" s="22"/>
      <c r="D291" s="22"/>
    </row>
    <row r="292" spans="1:4">
      <c r="A292" s="22"/>
      <c r="B292" s="22"/>
      <c r="C292" s="22"/>
      <c r="D292" s="22"/>
    </row>
    <row r="293" spans="1:4">
      <c r="A293" s="22"/>
      <c r="B293" s="22"/>
      <c r="C293" s="22"/>
      <c r="D293" s="22"/>
    </row>
    <row r="294" spans="1:4">
      <c r="A294" s="22"/>
      <c r="B294" s="22"/>
      <c r="C294" s="22"/>
      <c r="D294" s="22"/>
    </row>
    <row r="295" spans="1:4">
      <c r="A295" s="22"/>
      <c r="B295" s="22"/>
      <c r="C295" s="22"/>
      <c r="D295" s="22"/>
    </row>
    <row r="296" spans="1:4">
      <c r="A296" s="22"/>
      <c r="B296" s="22"/>
      <c r="C296" s="22"/>
      <c r="D296" s="22"/>
    </row>
    <row r="297" spans="1:4">
      <c r="A297" s="22"/>
      <c r="B297" s="22"/>
      <c r="C297" s="22"/>
      <c r="D297" s="22"/>
    </row>
    <row r="298" spans="1:4">
      <c r="A298" s="22"/>
      <c r="B298" s="22"/>
      <c r="C298" s="22"/>
      <c r="D298" s="22"/>
    </row>
    <row r="299" spans="1:4">
      <c r="A299" s="22"/>
      <c r="B299" s="22"/>
      <c r="C299" s="22"/>
      <c r="D299" s="22"/>
    </row>
    <row r="300" spans="1:4">
      <c r="A300" s="22"/>
      <c r="B300" s="22"/>
      <c r="C300" s="22"/>
      <c r="D300" s="22"/>
    </row>
    <row r="301" spans="1:4">
      <c r="A301" s="22"/>
      <c r="B301" s="22"/>
      <c r="C301" s="22"/>
      <c r="D301" s="22"/>
    </row>
    <row r="302" spans="1:4">
      <c r="A302" s="22"/>
      <c r="B302" s="22"/>
      <c r="C302" s="22"/>
      <c r="D302" s="22"/>
    </row>
    <row r="303" spans="1:4">
      <c r="A303" s="22"/>
      <c r="B303" s="22"/>
      <c r="C303" s="22"/>
      <c r="D303" s="22"/>
    </row>
    <row r="304" spans="1:4">
      <c r="A304" s="22"/>
      <c r="B304" s="22"/>
      <c r="C304" s="22"/>
      <c r="D304" s="22"/>
    </row>
    <row r="305" spans="1:4">
      <c r="A305" s="22"/>
      <c r="B305" s="22"/>
      <c r="C305" s="22"/>
      <c r="D305" s="22"/>
    </row>
    <row r="306" spans="1:4">
      <c r="A306" s="22"/>
      <c r="B306" s="22"/>
      <c r="C306" s="22"/>
      <c r="D306" s="22"/>
    </row>
    <row r="307" spans="1:4">
      <c r="A307" s="22"/>
      <c r="B307" s="22"/>
      <c r="C307" s="22"/>
      <c r="D307" s="22"/>
    </row>
    <row r="308" spans="1:4">
      <c r="A308" s="22"/>
      <c r="B308" s="22"/>
      <c r="C308" s="22"/>
      <c r="D308" s="22"/>
    </row>
    <row r="309" spans="1:4">
      <c r="A309" s="22"/>
      <c r="B309" s="22"/>
      <c r="C309" s="22"/>
      <c r="D309" s="22"/>
    </row>
    <row r="310" spans="1:4">
      <c r="A310" s="22"/>
      <c r="B310" s="22"/>
      <c r="C310" s="22"/>
      <c r="D310" s="22"/>
    </row>
    <row r="311" spans="1:4">
      <c r="A311" s="22"/>
      <c r="B311" s="22"/>
      <c r="C311" s="22"/>
      <c r="D311" s="22"/>
    </row>
    <row r="312" spans="1:4">
      <c r="A312" s="22"/>
      <c r="B312" s="22"/>
      <c r="C312" s="22"/>
      <c r="D312" s="22"/>
    </row>
    <row r="313" spans="1:4">
      <c r="A313" s="22"/>
      <c r="B313" s="22"/>
      <c r="C313" s="22"/>
      <c r="D313" s="22"/>
    </row>
    <row r="314" spans="1:4">
      <c r="A314" s="22"/>
      <c r="B314" s="22"/>
      <c r="C314" s="22"/>
      <c r="D314" s="22"/>
    </row>
    <row r="315" spans="1:4">
      <c r="A315" s="22"/>
      <c r="B315" s="22"/>
      <c r="C315" s="22"/>
      <c r="D315" s="22"/>
    </row>
    <row r="316" spans="1:4">
      <c r="A316" s="22"/>
      <c r="B316" s="22"/>
      <c r="C316" s="22"/>
      <c r="D316" s="22"/>
    </row>
    <row r="317" spans="1:4">
      <c r="A317" s="22"/>
      <c r="B317" s="22"/>
      <c r="C317" s="22"/>
      <c r="D317" s="22"/>
    </row>
    <row r="318" spans="1:4">
      <c r="A318" s="22"/>
      <c r="B318" s="22"/>
      <c r="C318" s="22"/>
      <c r="D318" s="22"/>
    </row>
    <row r="319" spans="1:4">
      <c r="A319" s="22"/>
      <c r="B319" s="22"/>
      <c r="C319" s="22"/>
      <c r="D319" s="22"/>
    </row>
    <row r="320" spans="1:4">
      <c r="A320" s="22"/>
      <c r="B320" s="22"/>
      <c r="C320" s="22"/>
      <c r="D320" s="22"/>
    </row>
    <row r="321" spans="1:4">
      <c r="A321" s="22"/>
      <c r="B321" s="22"/>
      <c r="C321" s="22"/>
      <c r="D321" s="22"/>
    </row>
    <row r="322" spans="1:4">
      <c r="A322" s="22"/>
      <c r="B322" s="22"/>
      <c r="C322" s="22"/>
      <c r="D322" s="22"/>
    </row>
    <row r="323" spans="1:4">
      <c r="A323" s="22"/>
      <c r="B323" s="22"/>
      <c r="C323" s="22"/>
      <c r="D323" s="22"/>
    </row>
    <row r="324" spans="1:4">
      <c r="A324" s="22"/>
      <c r="B324" s="22"/>
      <c r="C324" s="22"/>
      <c r="D324" s="22"/>
    </row>
    <row r="325" spans="1:4">
      <c r="A325" s="22"/>
      <c r="B325" s="22"/>
      <c r="C325" s="22"/>
      <c r="D325" s="22"/>
    </row>
    <row r="326" spans="1:4">
      <c r="A326" s="22"/>
      <c r="B326" s="22"/>
      <c r="C326" s="22"/>
      <c r="D326" s="22"/>
    </row>
    <row r="327" spans="1:4">
      <c r="A327" s="22"/>
      <c r="B327" s="22"/>
      <c r="C327" s="22"/>
      <c r="D327" s="22"/>
    </row>
    <row r="328" spans="1:4">
      <c r="A328" s="22"/>
      <c r="B328" s="22"/>
      <c r="C328" s="22"/>
      <c r="D328" s="22"/>
    </row>
    <row r="329" spans="1:4">
      <c r="A329" s="22"/>
      <c r="B329" s="22"/>
      <c r="C329" s="22"/>
      <c r="D329" s="22"/>
    </row>
    <row r="330" spans="1:4">
      <c r="A330" s="22"/>
      <c r="B330" s="22"/>
      <c r="C330" s="22"/>
      <c r="D330" s="22"/>
    </row>
    <row r="331" spans="1:4">
      <c r="A331" s="22"/>
      <c r="B331" s="22"/>
      <c r="C331" s="22"/>
      <c r="D331" s="22"/>
    </row>
    <row r="332" spans="1:4">
      <c r="A332" s="22"/>
      <c r="B332" s="22"/>
      <c r="C332" s="22"/>
      <c r="D332" s="22"/>
    </row>
    <row r="333" spans="1:4">
      <c r="A333" s="22"/>
      <c r="B333" s="22"/>
      <c r="C333" s="22"/>
      <c r="D333" s="22"/>
    </row>
    <row r="334" spans="1:4">
      <c r="A334" s="22"/>
      <c r="B334" s="22"/>
      <c r="C334" s="22"/>
      <c r="D334" s="22"/>
    </row>
    <row r="335" spans="1:4">
      <c r="A335" s="22"/>
      <c r="B335" s="22"/>
      <c r="C335" s="22"/>
      <c r="D335" s="22"/>
    </row>
    <row r="336" spans="1:4">
      <c r="A336" s="22"/>
      <c r="B336" s="22"/>
      <c r="C336" s="22"/>
      <c r="D336" s="22"/>
    </row>
    <row r="337" spans="1:4">
      <c r="A337" s="22"/>
      <c r="B337" s="22"/>
      <c r="C337" s="22"/>
      <c r="D337" s="22"/>
    </row>
    <row r="338" spans="1:4">
      <c r="A338" s="22"/>
      <c r="B338" s="22"/>
      <c r="C338" s="22"/>
      <c r="D338" s="22"/>
    </row>
    <row r="339" spans="1:4">
      <c r="A339" s="22"/>
      <c r="B339" s="22"/>
      <c r="C339" s="22"/>
      <c r="D339" s="22"/>
    </row>
    <row r="340" spans="1:4">
      <c r="A340" s="22"/>
      <c r="B340" s="22"/>
      <c r="C340" s="22"/>
      <c r="D340" s="22"/>
    </row>
    <row r="341" spans="1:4">
      <c r="A341" s="22"/>
      <c r="B341" s="22"/>
      <c r="C341" s="22"/>
      <c r="D341" s="22"/>
    </row>
    <row r="342" spans="1:4">
      <c r="A342" s="22"/>
      <c r="B342" s="22"/>
      <c r="C342" s="22"/>
      <c r="D342" s="22"/>
    </row>
    <row r="343" spans="1:4">
      <c r="A343" s="22"/>
      <c r="B343" s="22"/>
      <c r="C343" s="22"/>
      <c r="D343" s="22"/>
    </row>
    <row r="344" spans="1:4">
      <c r="A344" s="22"/>
      <c r="B344" s="22"/>
      <c r="C344" s="22"/>
      <c r="D344" s="22"/>
    </row>
    <row r="345" spans="1:4">
      <c r="A345" s="22"/>
      <c r="B345" s="22"/>
      <c r="C345" s="22"/>
      <c r="D345" s="22"/>
    </row>
    <row r="346" spans="1:4">
      <c r="A346" s="22"/>
      <c r="B346" s="22"/>
      <c r="C346" s="22"/>
      <c r="D346" s="22"/>
    </row>
    <row r="347" spans="1:4">
      <c r="A347" s="22"/>
      <c r="B347" s="22"/>
      <c r="C347" s="22"/>
      <c r="D347" s="22"/>
    </row>
    <row r="348" spans="1:4">
      <c r="A348" s="22"/>
      <c r="B348" s="22"/>
      <c r="C348" s="22"/>
      <c r="D348" s="22"/>
    </row>
    <row r="349" spans="1:4">
      <c r="A349" s="22"/>
      <c r="B349" s="22"/>
      <c r="C349" s="22"/>
      <c r="D349" s="22"/>
    </row>
    <row r="350" spans="1:4">
      <c r="A350" s="22"/>
      <c r="B350" s="22"/>
      <c r="C350" s="22"/>
      <c r="D350" s="22"/>
    </row>
    <row r="351" spans="1:4">
      <c r="A351" s="22"/>
      <c r="B351" s="22"/>
      <c r="C351" s="22"/>
      <c r="D351" s="22"/>
    </row>
    <row r="352" spans="1:4">
      <c r="A352" s="22"/>
      <c r="B352" s="22"/>
      <c r="C352" s="22"/>
      <c r="D352" s="22"/>
    </row>
    <row r="353" spans="1:4">
      <c r="A353" s="22"/>
      <c r="B353" s="22"/>
      <c r="C353" s="22"/>
      <c r="D353" s="22"/>
    </row>
    <row r="354" spans="1:4">
      <c r="A354" s="22"/>
      <c r="B354" s="22"/>
      <c r="C354" s="22"/>
      <c r="D354" s="22"/>
    </row>
    <row r="355" spans="1:4">
      <c r="A355" s="22"/>
      <c r="B355" s="22"/>
      <c r="C355" s="22"/>
      <c r="D355" s="22"/>
    </row>
    <row r="356" spans="1:4">
      <c r="A356" s="22"/>
      <c r="B356" s="22"/>
      <c r="C356" s="22"/>
      <c r="D356" s="22"/>
    </row>
    <row r="357" spans="1:4">
      <c r="A357" s="22"/>
      <c r="B357" s="22"/>
      <c r="C357" s="22"/>
      <c r="D357" s="22"/>
    </row>
    <row r="358" spans="1:4">
      <c r="A358" s="22"/>
      <c r="B358" s="22"/>
      <c r="C358" s="22"/>
      <c r="D358" s="22"/>
    </row>
    <row r="359" spans="1:4">
      <c r="A359" s="22"/>
      <c r="B359" s="22"/>
      <c r="C359" s="22"/>
      <c r="D359" s="22"/>
    </row>
    <row r="360" spans="1:4">
      <c r="A360" s="22"/>
      <c r="B360" s="22"/>
      <c r="C360" s="22"/>
      <c r="D360" s="22"/>
    </row>
    <row r="361" spans="1:4">
      <c r="A361" s="22"/>
      <c r="B361" s="22"/>
      <c r="C361" s="22"/>
      <c r="D361" s="22"/>
    </row>
    <row r="362" spans="1:4">
      <c r="A362" s="22"/>
      <c r="B362" s="22"/>
      <c r="C362" s="22"/>
      <c r="D362" s="22"/>
    </row>
    <row r="363" spans="1:4">
      <c r="A363" s="22"/>
      <c r="B363" s="22"/>
      <c r="C363" s="22"/>
      <c r="D363" s="22"/>
    </row>
    <row r="364" spans="1:4">
      <c r="A364" s="22"/>
      <c r="B364" s="22"/>
      <c r="C364" s="22"/>
      <c r="D364" s="22"/>
    </row>
    <row r="365" spans="1:4">
      <c r="A365" s="22"/>
      <c r="B365" s="22"/>
      <c r="C365" s="22"/>
      <c r="D365" s="22"/>
    </row>
    <row r="366" spans="1:4">
      <c r="A366" s="22"/>
      <c r="B366" s="22"/>
      <c r="C366" s="22"/>
      <c r="D366" s="22"/>
    </row>
    <row r="367" spans="1:4">
      <c r="A367" s="22"/>
      <c r="B367" s="22"/>
      <c r="C367" s="22"/>
      <c r="D367" s="22"/>
    </row>
    <row r="368" spans="1:4">
      <c r="A368" s="22"/>
      <c r="B368" s="22"/>
      <c r="C368" s="22"/>
      <c r="D368" s="22"/>
    </row>
    <row r="369" spans="1:4">
      <c r="A369" s="22"/>
      <c r="B369" s="22"/>
      <c r="C369" s="22"/>
      <c r="D369" s="22"/>
    </row>
    <row r="370" spans="1:4">
      <c r="A370" s="22"/>
      <c r="B370" s="22"/>
      <c r="C370" s="22"/>
      <c r="D370" s="22"/>
    </row>
    <row r="371" spans="1:4">
      <c r="A371" s="22"/>
      <c r="B371" s="22"/>
      <c r="C371" s="22"/>
      <c r="D371" s="22"/>
    </row>
    <row r="372" spans="1:4">
      <c r="A372" s="22"/>
      <c r="B372" s="22"/>
      <c r="C372" s="22"/>
      <c r="D372" s="22"/>
    </row>
    <row r="373" spans="1:4">
      <c r="A373" s="22"/>
      <c r="B373" s="22"/>
      <c r="C373" s="22"/>
      <c r="D373" s="22"/>
    </row>
    <row r="374" spans="1:4">
      <c r="A374" s="22"/>
      <c r="B374" s="22"/>
      <c r="C374" s="22"/>
      <c r="D374" s="22"/>
    </row>
    <row r="375" spans="1:4">
      <c r="A375" s="22"/>
      <c r="B375" s="22"/>
      <c r="C375" s="22"/>
      <c r="D375" s="22"/>
    </row>
    <row r="376" spans="1:4">
      <c r="A376" s="22"/>
      <c r="B376" s="22"/>
      <c r="C376" s="22"/>
      <c r="D376" s="22"/>
    </row>
    <row r="377" spans="1:4">
      <c r="A377" s="22"/>
      <c r="B377" s="22"/>
      <c r="C377" s="22"/>
      <c r="D377" s="22"/>
    </row>
    <row r="378" spans="1:4">
      <c r="A378" s="22"/>
      <c r="B378" s="22"/>
      <c r="C378" s="22"/>
      <c r="D378" s="22"/>
    </row>
    <row r="379" spans="1:4">
      <c r="A379" s="22"/>
      <c r="B379" s="22"/>
      <c r="C379" s="22"/>
      <c r="D379" s="22"/>
    </row>
    <row r="380" spans="1:4">
      <c r="A380" s="22"/>
      <c r="B380" s="22"/>
      <c r="C380" s="22"/>
      <c r="D380" s="22"/>
    </row>
    <row r="381" spans="1:4">
      <c r="A381" s="22"/>
      <c r="B381" s="22"/>
      <c r="C381" s="22"/>
      <c r="D381" s="22"/>
    </row>
    <row r="382" spans="1:4">
      <c r="A382" s="22"/>
      <c r="B382" s="22"/>
      <c r="C382" s="22"/>
      <c r="D382" s="22"/>
    </row>
    <row r="383" spans="1:4">
      <c r="A383" s="22"/>
      <c r="B383" s="22"/>
      <c r="C383" s="22"/>
      <c r="D383" s="22"/>
    </row>
    <row r="384" spans="1:4">
      <c r="A384" s="22"/>
      <c r="B384" s="22"/>
      <c r="C384" s="22"/>
      <c r="D384" s="22"/>
    </row>
    <row r="385" spans="1:4">
      <c r="A385" s="22"/>
      <c r="B385" s="22"/>
      <c r="C385" s="22"/>
      <c r="D385" s="22"/>
    </row>
    <row r="386" spans="1:4">
      <c r="A386" s="22"/>
      <c r="B386" s="22"/>
      <c r="C386" s="22"/>
      <c r="D386" s="22"/>
    </row>
    <row r="387" spans="1:4">
      <c r="A387" s="22"/>
      <c r="B387" s="22"/>
      <c r="C387" s="22"/>
      <c r="D387" s="22"/>
    </row>
    <row r="388" spans="1:4">
      <c r="A388" s="22"/>
      <c r="B388" s="22"/>
      <c r="C388" s="22"/>
      <c r="D388" s="22"/>
    </row>
    <row r="389" spans="1:4">
      <c r="A389" s="22"/>
      <c r="B389" s="22"/>
      <c r="C389" s="22"/>
      <c r="D389" s="22"/>
    </row>
    <row r="390" spans="1:4">
      <c r="A390" s="22"/>
      <c r="B390" s="22"/>
      <c r="C390" s="22"/>
      <c r="D390" s="22"/>
    </row>
    <row r="391" spans="1:4">
      <c r="A391" s="22"/>
      <c r="B391" s="22"/>
      <c r="C391" s="22"/>
      <c r="D391" s="22"/>
    </row>
    <row r="392" spans="1:4">
      <c r="A392" s="22"/>
      <c r="B392" s="22"/>
      <c r="C392" s="22"/>
      <c r="D392" s="22"/>
    </row>
    <row r="393" spans="1:4">
      <c r="A393" s="22"/>
      <c r="B393" s="22"/>
      <c r="C393" s="22"/>
      <c r="D393" s="22"/>
    </row>
    <row r="394" spans="1:4">
      <c r="A394" s="22"/>
      <c r="B394" s="22"/>
      <c r="C394" s="22"/>
      <c r="D394" s="22"/>
    </row>
    <row r="395" spans="1:4">
      <c r="A395" s="22"/>
      <c r="B395" s="22"/>
      <c r="C395" s="22"/>
      <c r="D395" s="22"/>
    </row>
    <row r="396" spans="1:4">
      <c r="A396" s="22"/>
      <c r="B396" s="22"/>
      <c r="C396" s="22"/>
      <c r="D396" s="22"/>
    </row>
    <row r="397" spans="1:4">
      <c r="A397" s="22"/>
      <c r="B397" s="22"/>
      <c r="C397" s="22"/>
      <c r="D397" s="22"/>
    </row>
    <row r="398" spans="1:4">
      <c r="A398" s="22"/>
      <c r="B398" s="22"/>
      <c r="C398" s="22"/>
      <c r="D398" s="22"/>
    </row>
    <row r="399" spans="1:4">
      <c r="A399" s="22"/>
      <c r="B399" s="22"/>
      <c r="C399" s="22"/>
      <c r="D399" s="22"/>
    </row>
    <row r="400" spans="1:4">
      <c r="A400" s="22"/>
      <c r="B400" s="22"/>
      <c r="C400" s="22"/>
      <c r="D400" s="22"/>
    </row>
    <row r="401" spans="1:4">
      <c r="A401" s="22"/>
      <c r="B401" s="22"/>
      <c r="C401" s="22"/>
      <c r="D401" s="22"/>
    </row>
    <row r="402" spans="1:4">
      <c r="A402" s="22"/>
      <c r="B402" s="22"/>
      <c r="C402" s="22"/>
      <c r="D402" s="22"/>
    </row>
    <row r="403" spans="1:4">
      <c r="A403" s="22"/>
      <c r="B403" s="22"/>
      <c r="C403" s="22"/>
      <c r="D403" s="22"/>
    </row>
    <row r="404" spans="1:4">
      <c r="A404" s="22"/>
      <c r="B404" s="22"/>
      <c r="C404" s="22"/>
      <c r="D404" s="22"/>
    </row>
    <row r="405" spans="1:4">
      <c r="A405" s="22"/>
      <c r="B405" s="22"/>
      <c r="C405" s="22"/>
      <c r="D405" s="22"/>
    </row>
    <row r="406" spans="1:4">
      <c r="A406" s="22"/>
      <c r="B406" s="22"/>
      <c r="C406" s="22"/>
      <c r="D406" s="22"/>
    </row>
    <row r="407" spans="1:4">
      <c r="A407" s="22"/>
      <c r="B407" s="22"/>
      <c r="C407" s="22"/>
      <c r="D407" s="22"/>
    </row>
    <row r="408" spans="1:4">
      <c r="A408" s="22"/>
      <c r="B408" s="22"/>
      <c r="C408" s="22"/>
      <c r="D408" s="22"/>
    </row>
    <row r="409" spans="1:4">
      <c r="A409" s="22"/>
      <c r="B409" s="22"/>
      <c r="C409" s="22"/>
      <c r="D409" s="22"/>
    </row>
    <row r="410" spans="1:4">
      <c r="A410" s="22"/>
      <c r="B410" s="22"/>
      <c r="C410" s="22"/>
      <c r="D410" s="22"/>
    </row>
    <row r="411" spans="1:4">
      <c r="A411" s="22"/>
      <c r="B411" s="22"/>
      <c r="C411" s="22"/>
      <c r="D411" s="22"/>
    </row>
    <row r="412" spans="1:4">
      <c r="A412" s="22"/>
      <c r="B412" s="22"/>
      <c r="C412" s="22"/>
      <c r="D412" s="22"/>
    </row>
    <row r="413" spans="1:4">
      <c r="A413" s="22"/>
      <c r="B413" s="22"/>
      <c r="C413" s="22"/>
      <c r="D413" s="22"/>
    </row>
    <row r="414" spans="1:4">
      <c r="A414" s="22"/>
      <c r="B414" s="22"/>
      <c r="C414" s="22"/>
      <c r="D414" s="22"/>
    </row>
    <row r="415" spans="1:4">
      <c r="A415" s="22"/>
      <c r="B415" s="22"/>
      <c r="C415" s="22"/>
      <c r="D415" s="22"/>
    </row>
    <row r="416" spans="1:4">
      <c r="A416" s="22"/>
      <c r="B416" s="22"/>
      <c r="C416" s="22"/>
      <c r="D416" s="22"/>
    </row>
    <row r="417" spans="1:4">
      <c r="A417" s="22"/>
      <c r="B417" s="22"/>
      <c r="C417" s="22"/>
      <c r="D417" s="22"/>
    </row>
    <row r="418" spans="1:4">
      <c r="A418" s="22"/>
      <c r="B418" s="22"/>
      <c r="C418" s="22"/>
      <c r="D418" s="22"/>
    </row>
    <row r="419" spans="1:4">
      <c r="A419" s="22"/>
      <c r="B419" s="22"/>
      <c r="C419" s="22"/>
      <c r="D419" s="22"/>
    </row>
    <row r="420" spans="1:4">
      <c r="A420" s="22"/>
      <c r="B420" s="22"/>
      <c r="C420" s="22"/>
      <c r="D420" s="22"/>
    </row>
    <row r="421" spans="1:4">
      <c r="A421" s="22"/>
      <c r="B421" s="22"/>
      <c r="C421" s="22"/>
      <c r="D421" s="22"/>
    </row>
    <row r="422" spans="1:4">
      <c r="A422" s="22"/>
      <c r="B422" s="22"/>
      <c r="C422" s="22"/>
      <c r="D422" s="22"/>
    </row>
    <row r="423" spans="1:4">
      <c r="A423" s="22"/>
      <c r="B423" s="22"/>
      <c r="C423" s="22"/>
      <c r="D423" s="22"/>
    </row>
    <row r="424" spans="1:4">
      <c r="A424" s="22"/>
      <c r="B424" s="22"/>
      <c r="C424" s="22"/>
      <c r="D424" s="22"/>
    </row>
    <row r="425" spans="1:4">
      <c r="A425" s="22"/>
      <c r="B425" s="22"/>
      <c r="C425" s="22"/>
      <c r="D425" s="22"/>
    </row>
    <row r="426" spans="1:4">
      <c r="A426" s="22"/>
      <c r="B426" s="22"/>
      <c r="C426" s="22"/>
      <c r="D426" s="22"/>
    </row>
    <row r="427" spans="1:4">
      <c r="C427" s="22"/>
      <c r="D427" s="22"/>
    </row>
    <row r="428" spans="1:4">
      <c r="C428" s="22"/>
      <c r="D428" s="22"/>
    </row>
    <row r="429" spans="1:4">
      <c r="C429" s="22"/>
      <c r="D429" s="22"/>
    </row>
    <row r="430" spans="1:4">
      <c r="C430" s="22"/>
      <c r="D430" s="22"/>
    </row>
    <row r="431" spans="1:4">
      <c r="C431" s="22"/>
      <c r="D431" s="22"/>
    </row>
    <row r="432" spans="1:4">
      <c r="C432" s="22"/>
      <c r="D432" s="22"/>
    </row>
    <row r="433" spans="3:4">
      <c r="C433" s="22"/>
      <c r="D433" s="22"/>
    </row>
    <row r="434" spans="3:4">
      <c r="C434" s="22"/>
      <c r="D434" s="22"/>
    </row>
    <row r="435" spans="3:4">
      <c r="C435" s="22"/>
      <c r="D435" s="22"/>
    </row>
    <row r="436" spans="3:4">
      <c r="C436" s="22"/>
      <c r="D436" s="22"/>
    </row>
    <row r="437" spans="3:4">
      <c r="C437" s="22"/>
      <c r="D437" s="22"/>
    </row>
    <row r="438" spans="3:4">
      <c r="C438" s="22"/>
      <c r="D438" s="22"/>
    </row>
    <row r="439" spans="3:4">
      <c r="C439" s="22"/>
      <c r="D439" s="22"/>
    </row>
    <row r="440" spans="3:4">
      <c r="C440" s="22"/>
      <c r="D440" s="22"/>
    </row>
    <row r="441" spans="3:4">
      <c r="C441" s="22"/>
      <c r="D441" s="22"/>
    </row>
    <row r="442" spans="3:4">
      <c r="C442" s="22"/>
      <c r="D442" s="22"/>
    </row>
    <row r="443" spans="3:4">
      <c r="C443" s="22"/>
      <c r="D443" s="22"/>
    </row>
    <row r="444" spans="3:4">
      <c r="C444" s="22"/>
      <c r="D444" s="22"/>
    </row>
    <row r="445" spans="3:4">
      <c r="C445" s="22"/>
      <c r="D445" s="22"/>
    </row>
    <row r="446" spans="3:4">
      <c r="C446" s="22"/>
      <c r="D446" s="22"/>
    </row>
    <row r="447" spans="3:4">
      <c r="C447" s="22"/>
      <c r="D447" s="22"/>
    </row>
    <row r="448" spans="3:4">
      <c r="C448" s="22"/>
      <c r="D448" s="22"/>
    </row>
    <row r="449" spans="3:4">
      <c r="C449" s="22"/>
      <c r="D449" s="22"/>
    </row>
    <row r="450" spans="3:4">
      <c r="C450" s="22"/>
      <c r="D450" s="22"/>
    </row>
    <row r="451" spans="3:4">
      <c r="C451" s="22"/>
      <c r="D451" s="22"/>
    </row>
    <row r="452" spans="3:4">
      <c r="C452" s="22"/>
      <c r="D452" s="22"/>
    </row>
    <row r="453" spans="3:4">
      <c r="C453" s="22"/>
      <c r="D453" s="22"/>
    </row>
    <row r="454" spans="3:4">
      <c r="C454" s="22"/>
      <c r="D454" s="22"/>
    </row>
    <row r="455" spans="3:4">
      <c r="C455" s="22"/>
      <c r="D455" s="22"/>
    </row>
    <row r="456" spans="3:4">
      <c r="C456" s="22"/>
      <c r="D456" s="22"/>
    </row>
    <row r="457" spans="3:4">
      <c r="C457" s="22"/>
      <c r="D457" s="22"/>
    </row>
    <row r="458" spans="3:4">
      <c r="C458" s="22"/>
      <c r="D458" s="22"/>
    </row>
    <row r="459" spans="3:4">
      <c r="C459" s="22"/>
      <c r="D459" s="22"/>
    </row>
    <row r="460" spans="3:4">
      <c r="C460" s="22"/>
      <c r="D460" s="22"/>
    </row>
    <row r="461" spans="3:4">
      <c r="C461" s="22"/>
      <c r="D461" s="22"/>
    </row>
    <row r="462" spans="3:4">
      <c r="C462" s="22"/>
      <c r="D462" s="22"/>
    </row>
    <row r="463" spans="3:4">
      <c r="C463" s="22"/>
      <c r="D463" s="22"/>
    </row>
    <row r="464" spans="3:4">
      <c r="C464" s="22"/>
      <c r="D464" s="22"/>
    </row>
    <row r="465" spans="3:4">
      <c r="C465" s="22"/>
      <c r="D465" s="22"/>
    </row>
    <row r="466" spans="3:4">
      <c r="C466" s="22"/>
      <c r="D466" s="22"/>
    </row>
    <row r="467" spans="3:4">
      <c r="C467" s="22"/>
      <c r="D467" s="22"/>
    </row>
    <row r="468" spans="3:4">
      <c r="C468" s="22"/>
      <c r="D468" s="22"/>
    </row>
    <row r="469" spans="3:4">
      <c r="C469" s="22"/>
      <c r="D469" s="22"/>
    </row>
    <row r="470" spans="3:4">
      <c r="C470" s="22"/>
      <c r="D470" s="22"/>
    </row>
    <row r="471" spans="3:4">
      <c r="C471" s="22"/>
      <c r="D471" s="22"/>
    </row>
    <row r="472" spans="3:4">
      <c r="C472" s="22"/>
      <c r="D472" s="22"/>
    </row>
    <row r="473" spans="3:4">
      <c r="C473" s="22"/>
      <c r="D473" s="22"/>
    </row>
    <row r="474" spans="3:4">
      <c r="C474" s="22"/>
      <c r="D474" s="22"/>
    </row>
    <row r="475" spans="3:4">
      <c r="C475" s="22"/>
      <c r="D475" s="22"/>
    </row>
    <row r="476" spans="3:4">
      <c r="C476" s="22"/>
      <c r="D476" s="22"/>
    </row>
    <row r="477" spans="3:4">
      <c r="C477" s="22"/>
      <c r="D477" s="22"/>
    </row>
    <row r="478" spans="3:4">
      <c r="C478" s="22"/>
      <c r="D478" s="22"/>
    </row>
    <row r="479" spans="3:4">
      <c r="C479" s="22"/>
      <c r="D479" s="22"/>
    </row>
    <row r="480" spans="3:4">
      <c r="C480" s="22"/>
      <c r="D480" s="22"/>
    </row>
    <row r="481" spans="3:4">
      <c r="C481" s="22"/>
      <c r="D481" s="22"/>
    </row>
    <row r="482" spans="3:4">
      <c r="C482" s="22"/>
      <c r="D482" s="22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A9" sqref="A9:B232"/>
    </sheetView>
  </sheetViews>
  <sheetFormatPr baseColWidth="10" defaultColWidth="8.83203125" defaultRowHeight="15"/>
  <cols>
    <col min="1" max="1" width="8.83203125" style="21"/>
    <col min="2" max="2" width="8.5" style="21" customWidth="1"/>
    <col min="3" max="3" width="8.83203125" style="21"/>
    <col min="4" max="4" width="8.5" style="21" customWidth="1"/>
    <col min="5" max="16384" width="8.83203125" style="21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3" t="s">
        <v>34</v>
      </c>
      <c r="B5" s="23" t="s">
        <v>35</v>
      </c>
      <c r="C5" s="23" t="s">
        <v>34</v>
      </c>
      <c r="D5" s="23" t="s">
        <v>35</v>
      </c>
    </row>
    <row r="6" spans="1:4">
      <c r="A6" s="23" t="s">
        <v>6</v>
      </c>
      <c r="B6" s="23" t="s">
        <v>6</v>
      </c>
      <c r="C6" s="23" t="s">
        <v>6</v>
      </c>
      <c r="D6" s="23" t="s">
        <v>6</v>
      </c>
    </row>
    <row r="7" spans="1:4">
      <c r="A7" s="24">
        <f>AVERAGE(A9:A1000)</f>
        <v>1.3094287330357144E-12</v>
      </c>
      <c r="B7" s="23">
        <f>STDEV(A9:A1000)</f>
        <v>1.1253888833769137E-12</v>
      </c>
      <c r="C7" s="24">
        <f>AVERAGE(C9:C1000)</f>
        <v>-1.26565594514768E-10</v>
      </c>
      <c r="D7" s="23">
        <f>STDEV(C9:C1000)</f>
        <v>9.7062175149211092E-12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2">
        <v>2.0463629999999999E-12</v>
      </c>
      <c r="B9" s="22">
        <v>0.31401780000000001</v>
      </c>
      <c r="C9" s="22">
        <v>-1.048193E-10</v>
      </c>
      <c r="D9" s="22">
        <v>0.31201790000000001</v>
      </c>
    </row>
    <row r="10" spans="1:4">
      <c r="A10" s="22">
        <v>6.82121E-13</v>
      </c>
      <c r="B10" s="22">
        <v>0.99905730000000004</v>
      </c>
      <c r="C10" s="22">
        <v>-1.307399E-10</v>
      </c>
      <c r="D10" s="22">
        <v>1.0010570000000001</v>
      </c>
    </row>
    <row r="11" spans="1:4">
      <c r="A11" s="22">
        <v>6.82121E-13</v>
      </c>
      <c r="B11" s="22">
        <v>1.407081</v>
      </c>
      <c r="C11" s="22">
        <v>-1.239187E-10</v>
      </c>
      <c r="D11" s="22">
        <v>1.411081</v>
      </c>
    </row>
    <row r="12" spans="1:4">
      <c r="A12" s="22">
        <v>4.5474739999999997E-13</v>
      </c>
      <c r="B12" s="22">
        <v>1.8121039999999999</v>
      </c>
      <c r="C12" s="22">
        <v>-1.3324100000000001E-10</v>
      </c>
      <c r="D12" s="22">
        <v>1.8201039999999999</v>
      </c>
    </row>
    <row r="13" spans="1:4">
      <c r="A13" s="22">
        <v>1.591616E-12</v>
      </c>
      <c r="B13" s="22">
        <v>2.2161270000000002</v>
      </c>
      <c r="C13" s="22">
        <v>-1.2028069999999999E-10</v>
      </c>
      <c r="D13" s="22">
        <v>2.2301280000000001</v>
      </c>
    </row>
    <row r="14" spans="1:4">
      <c r="A14" s="22">
        <v>1.364242E-12</v>
      </c>
      <c r="B14" s="22">
        <v>2.6211500000000001</v>
      </c>
      <c r="C14" s="22">
        <v>-1.2914820000000001E-10</v>
      </c>
      <c r="D14" s="22">
        <v>2.6791529999999999</v>
      </c>
    </row>
    <row r="15" spans="1:4">
      <c r="A15" s="22">
        <v>2.2737369999999998E-12</v>
      </c>
      <c r="B15" s="22">
        <v>3.0271729999999999</v>
      </c>
      <c r="C15" s="22">
        <v>-1.186891E-10</v>
      </c>
      <c r="D15" s="22">
        <v>3.0871770000000001</v>
      </c>
    </row>
    <row r="16" spans="1:4">
      <c r="A16" s="22">
        <v>1.591616E-12</v>
      </c>
      <c r="B16" s="22">
        <v>3.4321959999999998</v>
      </c>
      <c r="C16" s="22">
        <v>-1.2141750000000001E-10</v>
      </c>
      <c r="D16" s="22">
        <v>3.4942000000000002</v>
      </c>
    </row>
    <row r="17" spans="1:4">
      <c r="A17" s="22">
        <v>2.2737369999999998E-12</v>
      </c>
      <c r="B17" s="22">
        <v>3.8372190000000002</v>
      </c>
      <c r="C17" s="22">
        <v>-1.307399E-10</v>
      </c>
      <c r="D17" s="22">
        <v>3.8982230000000002</v>
      </c>
    </row>
    <row r="18" spans="1:4">
      <c r="A18" s="22">
        <v>1.8189889999999999E-12</v>
      </c>
      <c r="B18" s="22">
        <v>4.2432429999999997</v>
      </c>
      <c r="C18" s="22">
        <v>-1.266471E-10</v>
      </c>
      <c r="D18" s="22">
        <v>4.304246</v>
      </c>
    </row>
    <row r="19" spans="1:4">
      <c r="A19" s="22">
        <v>3.1832310000000001E-12</v>
      </c>
      <c r="B19" s="22">
        <v>4.6472660000000001</v>
      </c>
      <c r="C19" s="22">
        <v>-1.3028510000000001E-10</v>
      </c>
      <c r="D19" s="22">
        <v>4.7112689999999997</v>
      </c>
    </row>
    <row r="20" spans="1:4">
      <c r="A20" s="22">
        <v>1.591616E-12</v>
      </c>
      <c r="B20" s="22">
        <v>5.0542889999999998</v>
      </c>
      <c r="C20" s="22">
        <v>-1.152785E-10</v>
      </c>
      <c r="D20" s="22">
        <v>5.1172930000000001</v>
      </c>
    </row>
    <row r="21" spans="1:4">
      <c r="A21" s="22">
        <v>1.591616E-12</v>
      </c>
      <c r="B21" s="22">
        <v>5.4583120000000003</v>
      </c>
      <c r="C21" s="22">
        <v>-1.355147E-10</v>
      </c>
      <c r="D21" s="22">
        <v>5.5243159999999998</v>
      </c>
    </row>
    <row r="22" spans="1:4">
      <c r="A22" s="22">
        <v>1.364242E-12</v>
      </c>
      <c r="B22" s="22">
        <v>5.8623349999999999</v>
      </c>
      <c r="C22" s="22">
        <v>-1.3051249999999999E-10</v>
      </c>
      <c r="D22" s="22">
        <v>5.9313390000000004</v>
      </c>
    </row>
    <row r="23" spans="1:4">
      <c r="A23" s="22">
        <v>1.591616E-12</v>
      </c>
      <c r="B23" s="22">
        <v>6.2673579999999998</v>
      </c>
      <c r="C23" s="22">
        <v>-1.195986E-10</v>
      </c>
      <c r="D23" s="22">
        <v>6.3433630000000001</v>
      </c>
    </row>
    <row r="24" spans="1:4">
      <c r="A24" s="22">
        <v>1.591616E-12</v>
      </c>
      <c r="B24" s="22">
        <v>6.6733820000000001</v>
      </c>
      <c r="C24" s="22">
        <v>-1.1164050000000001E-10</v>
      </c>
      <c r="D24" s="22">
        <v>6.7493860000000003</v>
      </c>
    </row>
    <row r="25" spans="1:4">
      <c r="A25" s="22">
        <v>2.50111E-12</v>
      </c>
      <c r="B25" s="22">
        <v>7.0784050000000001</v>
      </c>
      <c r="C25" s="22">
        <v>-1.2801140000000001E-10</v>
      </c>
      <c r="D25" s="22">
        <v>7.1544090000000002</v>
      </c>
    </row>
    <row r="26" spans="1:4">
      <c r="A26" s="22">
        <v>1.8189889999999999E-12</v>
      </c>
      <c r="B26" s="22">
        <v>7.483428</v>
      </c>
      <c r="C26" s="22">
        <v>-1.0618350000000001E-10</v>
      </c>
      <c r="D26" s="22">
        <v>7.5614330000000001</v>
      </c>
    </row>
    <row r="27" spans="1:4">
      <c r="A27" s="22">
        <v>2.9558579999999999E-12</v>
      </c>
      <c r="B27" s="22">
        <v>7.8884509999999999</v>
      </c>
      <c r="C27" s="22">
        <v>-1.209628E-10</v>
      </c>
      <c r="D27" s="22">
        <v>7.9674560000000003</v>
      </c>
    </row>
    <row r="28" spans="1:4">
      <c r="A28" s="22">
        <v>2.9558579999999999E-12</v>
      </c>
      <c r="B28" s="22">
        <v>8.2944750000000003</v>
      </c>
      <c r="C28" s="22">
        <v>-1.3710629999999999E-10</v>
      </c>
      <c r="D28" s="22">
        <v>8.3714790000000008</v>
      </c>
    </row>
    <row r="29" spans="1:4">
      <c r="A29" s="22">
        <v>2.2737369999999998E-13</v>
      </c>
      <c r="B29" s="22">
        <v>8.6984969999999997</v>
      </c>
      <c r="C29" s="22">
        <v>-1.0390979999999999E-10</v>
      </c>
      <c r="D29" s="22">
        <v>8.7765020000000007</v>
      </c>
    </row>
    <row r="30" spans="1:4">
      <c r="A30" s="22">
        <v>4.5474739999999997E-13</v>
      </c>
      <c r="B30" s="22">
        <v>9.1025200000000002</v>
      </c>
      <c r="C30" s="22">
        <v>-1.29603E-10</v>
      </c>
      <c r="D30" s="22">
        <v>9.2255280000000006</v>
      </c>
    </row>
    <row r="31" spans="1:4">
      <c r="A31" s="22">
        <v>1.591616E-12</v>
      </c>
      <c r="B31" s="22">
        <v>9.5075439999999993</v>
      </c>
      <c r="C31" s="22">
        <v>-1.2687450000000001E-10</v>
      </c>
      <c r="D31" s="22">
        <v>9.6365510000000008</v>
      </c>
    </row>
    <row r="32" spans="1:4">
      <c r="A32" s="22">
        <v>2.0463629999999999E-12</v>
      </c>
      <c r="B32" s="22">
        <v>9.9115669999999998</v>
      </c>
      <c r="C32" s="22">
        <v>-1.218723E-10</v>
      </c>
      <c r="D32" s="22">
        <v>10.043570000000001</v>
      </c>
    </row>
    <row r="33" spans="1:4">
      <c r="A33" s="22">
        <v>1.8189889999999999E-12</v>
      </c>
      <c r="B33" s="22">
        <v>10.317589999999999</v>
      </c>
      <c r="C33" s="22">
        <v>-1.352873E-10</v>
      </c>
      <c r="D33" s="22">
        <v>10.451599999999999</v>
      </c>
    </row>
    <row r="34" spans="1:4">
      <c r="A34" s="22">
        <v>6.82121E-13</v>
      </c>
      <c r="B34" s="22">
        <v>10.72261</v>
      </c>
      <c r="C34" s="22">
        <v>-1.141416E-10</v>
      </c>
      <c r="D34" s="22">
        <v>10.856619999999999</v>
      </c>
    </row>
    <row r="35" spans="1:4">
      <c r="A35" s="22">
        <v>1.364242E-12</v>
      </c>
      <c r="B35" s="22">
        <v>11.12764</v>
      </c>
      <c r="C35" s="22">
        <v>-1.286935E-10</v>
      </c>
      <c r="D35" s="22">
        <v>11.26064</v>
      </c>
    </row>
    <row r="36" spans="1:4">
      <c r="A36" s="22">
        <v>2.9558579999999999E-12</v>
      </c>
      <c r="B36" s="22">
        <v>11.53266</v>
      </c>
      <c r="C36" s="22">
        <v>-1.195986E-10</v>
      </c>
      <c r="D36" s="22">
        <v>11.667669999999999</v>
      </c>
    </row>
    <row r="37" spans="1:4">
      <c r="A37" s="22">
        <v>1.364242E-12</v>
      </c>
      <c r="B37" s="22">
        <v>11.93768</v>
      </c>
      <c r="C37" s="22">
        <v>-1.2164489999999999E-10</v>
      </c>
      <c r="D37" s="22">
        <v>12.076689999999999</v>
      </c>
    </row>
    <row r="38" spans="1:4">
      <c r="A38" s="22">
        <v>1.364242E-12</v>
      </c>
      <c r="B38" s="22">
        <v>12.34671</v>
      </c>
      <c r="C38" s="22">
        <v>-1.2914820000000001E-10</v>
      </c>
      <c r="D38" s="22">
        <v>12.482710000000001</v>
      </c>
    </row>
    <row r="39" spans="1:4">
      <c r="A39" s="22">
        <v>1.364242E-12</v>
      </c>
      <c r="B39" s="22">
        <v>12.75273</v>
      </c>
      <c r="C39" s="22">
        <v>-1.475655E-10</v>
      </c>
      <c r="D39" s="22">
        <v>12.88674</v>
      </c>
    </row>
    <row r="40" spans="1:4">
      <c r="A40" s="22">
        <v>1.364242E-12</v>
      </c>
      <c r="B40" s="22">
        <v>13.15875</v>
      </c>
      <c r="C40" s="22">
        <v>-1.134595E-10</v>
      </c>
      <c r="D40" s="22">
        <v>13.292759999999999</v>
      </c>
    </row>
    <row r="41" spans="1:4">
      <c r="A41" s="22">
        <v>-4.5474739999999997E-13</v>
      </c>
      <c r="B41" s="22">
        <v>13.56378</v>
      </c>
      <c r="C41" s="22">
        <v>-1.184617E-10</v>
      </c>
      <c r="D41" s="22">
        <v>13.69778</v>
      </c>
    </row>
    <row r="42" spans="1:4">
      <c r="A42" s="22">
        <v>9.0949469999999998E-13</v>
      </c>
      <c r="B42" s="22">
        <v>13.966799999999999</v>
      </c>
      <c r="C42" s="22">
        <v>-1.2232700000000001E-10</v>
      </c>
      <c r="D42" s="22">
        <v>14.104810000000001</v>
      </c>
    </row>
    <row r="43" spans="1:4">
      <c r="A43" s="22">
        <v>2.2737369999999998E-12</v>
      </c>
      <c r="B43" s="22">
        <v>14.372820000000001</v>
      </c>
      <c r="C43" s="22">
        <v>-1.398348E-10</v>
      </c>
      <c r="D43" s="22">
        <v>14.51083</v>
      </c>
    </row>
    <row r="44" spans="1:4">
      <c r="A44" s="22">
        <v>2.9558579999999999E-12</v>
      </c>
      <c r="B44" s="22">
        <v>14.77885</v>
      </c>
      <c r="C44" s="22">
        <v>-1.2823879999999999E-10</v>
      </c>
      <c r="D44" s="22">
        <v>14.91785</v>
      </c>
    </row>
    <row r="45" spans="1:4">
      <c r="A45" s="22">
        <v>1.8189889999999999E-12</v>
      </c>
      <c r="B45" s="22">
        <v>15.182869999999999</v>
      </c>
      <c r="C45" s="22">
        <v>-1.286935E-10</v>
      </c>
      <c r="D45" s="22">
        <v>15.32288</v>
      </c>
    </row>
    <row r="46" spans="1:4">
      <c r="A46" s="22">
        <v>1.591616E-12</v>
      </c>
      <c r="B46" s="22">
        <v>15.58689</v>
      </c>
      <c r="C46" s="22">
        <v>-1.427907E-10</v>
      </c>
      <c r="D46" s="22">
        <v>15.7279</v>
      </c>
    </row>
    <row r="47" spans="1:4">
      <c r="A47" s="22">
        <v>4.3200999999999997E-12</v>
      </c>
      <c r="B47" s="22">
        <v>15.99391</v>
      </c>
      <c r="C47" s="22">
        <v>-1.2369129999999999E-10</v>
      </c>
      <c r="D47" s="22">
        <v>16.132919999999999</v>
      </c>
    </row>
    <row r="48" spans="1:4">
      <c r="A48" s="22">
        <v>9.0949469999999998E-13</v>
      </c>
      <c r="B48" s="22">
        <v>16.39894</v>
      </c>
      <c r="C48" s="22">
        <v>-1.266471E-10</v>
      </c>
      <c r="D48" s="22">
        <v>16.540949999999999</v>
      </c>
    </row>
    <row r="49" spans="1:4">
      <c r="A49" s="22">
        <v>1.8189889999999999E-12</v>
      </c>
      <c r="B49" s="22">
        <v>16.802959999999999</v>
      </c>
      <c r="C49" s="22">
        <v>-1.352873E-10</v>
      </c>
      <c r="D49" s="22">
        <v>16.945969999999999</v>
      </c>
    </row>
    <row r="50" spans="1:4">
      <c r="A50" s="22">
        <v>9.0949469999999998E-13</v>
      </c>
      <c r="B50" s="22">
        <v>17.211980000000001</v>
      </c>
      <c r="C50" s="22">
        <v>-1.175522E-10</v>
      </c>
      <c r="D50" s="22">
        <v>17.352989999999998</v>
      </c>
    </row>
    <row r="51" spans="1:4">
      <c r="A51" s="22">
        <v>2.2737369999999998E-13</v>
      </c>
      <c r="B51" s="22">
        <v>17.616009999999999</v>
      </c>
      <c r="C51" s="22">
        <v>-1.152785E-10</v>
      </c>
      <c r="D51" s="22">
        <v>17.75902</v>
      </c>
    </row>
    <row r="52" spans="1:4">
      <c r="A52" s="22">
        <v>-4.5474739999999997E-13</v>
      </c>
      <c r="B52" s="22">
        <v>18.02403</v>
      </c>
      <c r="C52" s="22">
        <v>-1.3960739999999999E-10</v>
      </c>
      <c r="D52" s="22">
        <v>18.163039999999999</v>
      </c>
    </row>
    <row r="53" spans="1:4">
      <c r="A53" s="22">
        <v>1.364242E-12</v>
      </c>
      <c r="B53" s="22">
        <v>18.433050000000001</v>
      </c>
      <c r="C53" s="22">
        <v>-1.2801140000000001E-10</v>
      </c>
      <c r="D53" s="22">
        <v>18.570060000000002</v>
      </c>
    </row>
    <row r="54" spans="1:4">
      <c r="A54" s="22">
        <v>9.0949469999999998E-13</v>
      </c>
      <c r="B54" s="22">
        <v>18.844080000000002</v>
      </c>
      <c r="C54" s="22">
        <v>-1.286935E-10</v>
      </c>
      <c r="D54" s="22">
        <v>18.975090000000002</v>
      </c>
    </row>
    <row r="55" spans="1:4">
      <c r="A55" s="22">
        <v>2.0463629999999999E-12</v>
      </c>
      <c r="B55" s="22">
        <v>19.251100000000001</v>
      </c>
      <c r="C55" s="22">
        <v>-1.307399E-10</v>
      </c>
      <c r="D55" s="22">
        <v>19.383109999999999</v>
      </c>
    </row>
    <row r="56" spans="1:4">
      <c r="A56" s="22">
        <v>2.2737369999999998E-13</v>
      </c>
      <c r="B56" s="22">
        <v>19.662120000000002</v>
      </c>
      <c r="C56" s="22">
        <v>-1.341505E-10</v>
      </c>
      <c r="D56" s="22">
        <v>19.81213</v>
      </c>
    </row>
    <row r="57" spans="1:4">
      <c r="A57" s="22">
        <v>4.5474739999999997E-13</v>
      </c>
      <c r="B57" s="22">
        <v>20.06615</v>
      </c>
      <c r="C57" s="22">
        <v>-1.2164489999999999E-10</v>
      </c>
      <c r="D57" s="22">
        <v>20.225159999999999</v>
      </c>
    </row>
    <row r="58" spans="1:4">
      <c r="A58" s="22">
        <v>-4.5474739999999997E-13</v>
      </c>
      <c r="B58" s="22">
        <v>20.471170000000001</v>
      </c>
      <c r="C58" s="22">
        <v>-1.2119020000000001E-10</v>
      </c>
      <c r="D58" s="22">
        <v>20.631180000000001</v>
      </c>
    </row>
    <row r="59" spans="1:4">
      <c r="A59" s="22">
        <v>1.8189889999999999E-12</v>
      </c>
      <c r="B59" s="22">
        <v>20.880189999999999</v>
      </c>
      <c r="C59" s="22">
        <v>-1.2028069999999999E-10</v>
      </c>
      <c r="D59" s="22">
        <v>21.039200000000001</v>
      </c>
    </row>
    <row r="60" spans="1:4">
      <c r="A60" s="22">
        <v>1.364242E-12</v>
      </c>
      <c r="B60" s="22">
        <v>21.284220000000001</v>
      </c>
      <c r="C60" s="22">
        <v>-1.1391420000000001E-10</v>
      </c>
      <c r="D60" s="22">
        <v>21.444230000000001</v>
      </c>
    </row>
    <row r="61" spans="1:4">
      <c r="A61" s="22">
        <v>1.8189889999999999E-12</v>
      </c>
      <c r="B61" s="22">
        <v>21.690239999999999</v>
      </c>
      <c r="C61" s="22">
        <v>-1.2505549999999999E-10</v>
      </c>
      <c r="D61" s="22">
        <v>21.85125</v>
      </c>
    </row>
    <row r="62" spans="1:4">
      <c r="A62" s="22">
        <v>4.5474739999999997E-13</v>
      </c>
      <c r="B62" s="22">
        <v>22.097259999999999</v>
      </c>
      <c r="C62" s="22">
        <v>-1.318767E-10</v>
      </c>
      <c r="D62" s="22">
        <v>22.260269999999998</v>
      </c>
    </row>
    <row r="63" spans="1:4">
      <c r="A63" s="22">
        <v>2.2737369999999998E-12</v>
      </c>
      <c r="B63" s="22">
        <v>22.501290000000001</v>
      </c>
      <c r="C63" s="22">
        <v>-1.3596949999999999E-10</v>
      </c>
      <c r="D63" s="22">
        <v>22.664300000000001</v>
      </c>
    </row>
    <row r="64" spans="1:4">
      <c r="A64" s="22">
        <v>2.2737369999999998E-12</v>
      </c>
      <c r="B64" s="22">
        <v>22.907309999999999</v>
      </c>
      <c r="C64" s="22">
        <v>-1.239187E-10</v>
      </c>
      <c r="D64" s="22">
        <v>23.069320000000001</v>
      </c>
    </row>
    <row r="65" spans="1:4">
      <c r="A65" s="22">
        <v>1.591616E-12</v>
      </c>
      <c r="B65" s="22">
        <v>23.311330000000002</v>
      </c>
      <c r="C65" s="22">
        <v>-1.273293E-10</v>
      </c>
      <c r="D65" s="22">
        <v>23.477340000000002</v>
      </c>
    </row>
    <row r="66" spans="1:4">
      <c r="A66" s="22">
        <v>1.591616E-12</v>
      </c>
      <c r="B66" s="22">
        <v>23.717359999999999</v>
      </c>
      <c r="C66" s="22">
        <v>-1.2005330000000001E-10</v>
      </c>
      <c r="D66" s="22">
        <v>23.883369999999999</v>
      </c>
    </row>
    <row r="67" spans="1:4">
      <c r="A67" s="22">
        <v>6.82121E-13</v>
      </c>
      <c r="B67" s="22">
        <v>24.124379999999999</v>
      </c>
      <c r="C67" s="22">
        <v>-1.364242E-10</v>
      </c>
      <c r="D67" s="22">
        <v>24.290389999999999</v>
      </c>
    </row>
    <row r="68" spans="1:4">
      <c r="A68" s="22">
        <v>-9.0949469999999998E-13</v>
      </c>
      <c r="B68" s="22">
        <v>24.529399999999999</v>
      </c>
      <c r="C68" s="22">
        <v>-1.055014E-10</v>
      </c>
      <c r="D68" s="22">
        <v>24.694410000000001</v>
      </c>
    </row>
    <row r="69" spans="1:4">
      <c r="A69" s="22">
        <v>2.50111E-12</v>
      </c>
      <c r="B69" s="22">
        <v>24.933430000000001</v>
      </c>
      <c r="C69" s="22">
        <v>-1.1800690000000001E-10</v>
      </c>
      <c r="D69" s="22">
        <v>25.100439999999999</v>
      </c>
    </row>
    <row r="70" spans="1:4">
      <c r="A70" s="22">
        <v>2.9558579999999999E-12</v>
      </c>
      <c r="B70" s="22">
        <v>25.339449999999999</v>
      </c>
      <c r="C70" s="22">
        <v>-1.2778400000000001E-10</v>
      </c>
      <c r="D70" s="22">
        <v>25.521460000000001</v>
      </c>
    </row>
    <row r="71" spans="1:4">
      <c r="A71" s="22">
        <v>2.0463629999999999E-12</v>
      </c>
      <c r="B71" s="22">
        <v>25.745470000000001</v>
      </c>
      <c r="C71" s="22">
        <v>-1.286935E-10</v>
      </c>
      <c r="D71" s="22">
        <v>25.926480000000002</v>
      </c>
    </row>
    <row r="72" spans="1:4">
      <c r="A72" s="22">
        <v>1.591616E-12</v>
      </c>
      <c r="B72" s="22">
        <v>26.150500000000001</v>
      </c>
      <c r="C72" s="22">
        <v>-1.321041E-10</v>
      </c>
      <c r="D72" s="22">
        <v>26.334510000000002</v>
      </c>
    </row>
    <row r="73" spans="1:4">
      <c r="A73" s="22">
        <v>2.0463629999999999E-12</v>
      </c>
      <c r="B73" s="22">
        <v>26.55452</v>
      </c>
      <c r="C73" s="22">
        <v>-1.164153E-10</v>
      </c>
      <c r="D73" s="22">
        <v>26.754529999999999</v>
      </c>
    </row>
    <row r="74" spans="1:4">
      <c r="A74" s="22">
        <v>6.82121E-13</v>
      </c>
      <c r="B74" s="22">
        <v>26.961539999999999</v>
      </c>
      <c r="C74" s="22">
        <v>-1.2823879999999999E-10</v>
      </c>
      <c r="D74" s="22">
        <v>27.16255</v>
      </c>
    </row>
    <row r="75" spans="1:4">
      <c r="A75" s="22">
        <v>2.0463629999999999E-12</v>
      </c>
      <c r="B75" s="22">
        <v>27.365570000000002</v>
      </c>
      <c r="C75" s="22">
        <v>-1.1732479999999999E-10</v>
      </c>
      <c r="D75" s="22">
        <v>27.568580000000001</v>
      </c>
    </row>
    <row r="76" spans="1:4">
      <c r="A76" s="22">
        <v>-2.0463629999999999E-12</v>
      </c>
      <c r="B76" s="22">
        <v>27.77159</v>
      </c>
      <c r="C76" s="22">
        <v>-1.275566E-10</v>
      </c>
      <c r="D76" s="22">
        <v>27.976600000000001</v>
      </c>
    </row>
    <row r="77" spans="1:4">
      <c r="A77" s="22">
        <v>1.8189889999999999E-12</v>
      </c>
      <c r="B77" s="22">
        <v>28.178609999999999</v>
      </c>
      <c r="C77" s="22">
        <v>-1.141416E-10</v>
      </c>
      <c r="D77" s="22">
        <v>28.381620000000002</v>
      </c>
    </row>
    <row r="78" spans="1:4">
      <c r="A78" s="22">
        <v>2.50111E-12</v>
      </c>
      <c r="B78" s="22">
        <v>28.584630000000001</v>
      </c>
      <c r="C78" s="22">
        <v>-1.161879E-10</v>
      </c>
      <c r="D78" s="22">
        <v>28.786650000000002</v>
      </c>
    </row>
    <row r="79" spans="1:4">
      <c r="A79" s="22">
        <v>-6.82121E-13</v>
      </c>
      <c r="B79" s="22">
        <v>28.988659999999999</v>
      </c>
      <c r="C79" s="22">
        <v>-1.141416E-10</v>
      </c>
      <c r="D79" s="22">
        <v>29.19267</v>
      </c>
    </row>
    <row r="80" spans="1:4">
      <c r="A80" s="22">
        <v>2.2737369999999998E-12</v>
      </c>
      <c r="B80" s="22">
        <v>29.392679999999999</v>
      </c>
      <c r="C80" s="22">
        <v>-1.286935E-10</v>
      </c>
      <c r="D80" s="22">
        <v>29.607690000000002</v>
      </c>
    </row>
    <row r="81" spans="1:4">
      <c r="A81" s="22">
        <v>1.8189889999999999E-12</v>
      </c>
      <c r="B81" s="22">
        <v>29.7987</v>
      </c>
      <c r="C81" s="22">
        <v>-1.3142199999999999E-10</v>
      </c>
      <c r="D81" s="22">
        <v>30.047720000000002</v>
      </c>
    </row>
    <row r="82" spans="1:4">
      <c r="A82" s="22">
        <v>2.2737369999999998E-12</v>
      </c>
      <c r="B82" s="22">
        <v>30.20373</v>
      </c>
      <c r="C82" s="22">
        <v>-1.407443E-10</v>
      </c>
      <c r="D82" s="22">
        <v>30.454740000000001</v>
      </c>
    </row>
    <row r="83" spans="1:4">
      <c r="A83" s="22">
        <v>9.0949469999999998E-13</v>
      </c>
      <c r="B83" s="22">
        <v>30.608750000000001</v>
      </c>
      <c r="C83" s="22">
        <v>-1.3278619999999999E-10</v>
      </c>
      <c r="D83" s="22">
        <v>30.860759999999999</v>
      </c>
    </row>
    <row r="84" spans="1:4">
      <c r="A84" s="22">
        <v>2.0463629999999999E-12</v>
      </c>
      <c r="B84" s="22">
        <v>31.01277</v>
      </c>
      <c r="C84" s="22">
        <v>-1.409717E-10</v>
      </c>
      <c r="D84" s="22">
        <v>31.265789999999999</v>
      </c>
    </row>
    <row r="85" spans="1:4">
      <c r="A85" s="22">
        <v>-9.0949469999999998E-13</v>
      </c>
      <c r="B85" s="22">
        <v>31.4178</v>
      </c>
      <c r="C85" s="22">
        <v>-1.189164E-10</v>
      </c>
      <c r="D85" s="22">
        <v>31.670809999999999</v>
      </c>
    </row>
    <row r="86" spans="1:4">
      <c r="A86" s="22">
        <v>2.0463629999999999E-12</v>
      </c>
      <c r="B86" s="22">
        <v>31.821819999999999</v>
      </c>
      <c r="C86" s="22">
        <v>-1.2050799999999999E-10</v>
      </c>
      <c r="D86" s="22">
        <v>32.074829999999999</v>
      </c>
    </row>
    <row r="87" spans="1:4">
      <c r="A87" s="22">
        <v>1.591616E-12</v>
      </c>
      <c r="B87" s="22">
        <v>32.226840000000003</v>
      </c>
      <c r="C87" s="22">
        <v>-1.1505109999999999E-10</v>
      </c>
      <c r="D87" s="22">
        <v>32.479860000000002</v>
      </c>
    </row>
    <row r="88" spans="1:4">
      <c r="A88" s="22">
        <v>0</v>
      </c>
      <c r="B88" s="22">
        <v>32.631869999999999</v>
      </c>
      <c r="C88" s="22">
        <v>-1.2141750000000001E-10</v>
      </c>
      <c r="D88" s="22">
        <v>32.884880000000003</v>
      </c>
    </row>
    <row r="89" spans="1:4">
      <c r="A89" s="22">
        <v>1.8189889999999999E-12</v>
      </c>
      <c r="B89" s="22">
        <v>33.03389</v>
      </c>
      <c r="C89" s="22">
        <v>-1.155058E-10</v>
      </c>
      <c r="D89" s="22">
        <v>33.289900000000003</v>
      </c>
    </row>
    <row r="90" spans="1:4">
      <c r="A90" s="22">
        <v>9.0949469999999998E-13</v>
      </c>
      <c r="B90" s="22">
        <v>33.43891</v>
      </c>
      <c r="C90" s="22">
        <v>-1.2505549999999999E-10</v>
      </c>
      <c r="D90" s="22">
        <v>33.695929999999997</v>
      </c>
    </row>
    <row r="91" spans="1:4">
      <c r="A91" s="22">
        <v>1.591616E-12</v>
      </c>
      <c r="B91" s="22">
        <v>33.842939999999999</v>
      </c>
      <c r="C91" s="22">
        <v>-1.152785E-10</v>
      </c>
      <c r="D91" s="22">
        <v>34.101950000000002</v>
      </c>
    </row>
    <row r="92" spans="1:4">
      <c r="A92" s="22">
        <v>1.364242E-12</v>
      </c>
      <c r="B92" s="22">
        <v>34.247959999999999</v>
      </c>
      <c r="C92" s="22">
        <v>-1.3392309999999999E-10</v>
      </c>
      <c r="D92" s="22">
        <v>34.506970000000003</v>
      </c>
    </row>
    <row r="93" spans="1:4">
      <c r="A93" s="22">
        <v>1.8189889999999999E-12</v>
      </c>
      <c r="B93" s="22">
        <v>34.652979999999999</v>
      </c>
      <c r="C93" s="22">
        <v>-1.264198E-10</v>
      </c>
      <c r="D93" s="22">
        <v>34.912999999999997</v>
      </c>
    </row>
    <row r="94" spans="1:4">
      <c r="A94" s="22">
        <v>1.364242E-12</v>
      </c>
      <c r="B94" s="22">
        <v>35.058010000000003</v>
      </c>
      <c r="C94" s="22">
        <v>-1.2028069999999999E-10</v>
      </c>
      <c r="D94" s="22">
        <v>35.325020000000002</v>
      </c>
    </row>
    <row r="95" spans="1:4">
      <c r="A95" s="22">
        <v>4.5474739999999997E-13</v>
      </c>
      <c r="B95" s="22">
        <v>35.463030000000003</v>
      </c>
      <c r="C95" s="22">
        <v>-1.2005330000000001E-10</v>
      </c>
      <c r="D95" s="22">
        <v>35.73104</v>
      </c>
    </row>
    <row r="96" spans="1:4">
      <c r="A96" s="22">
        <v>2.0463629999999999E-12</v>
      </c>
      <c r="B96" s="22">
        <v>35.867049999999999</v>
      </c>
      <c r="C96" s="22">
        <v>-1.2141750000000001E-10</v>
      </c>
      <c r="D96" s="22">
        <v>36.137070000000001</v>
      </c>
    </row>
    <row r="97" spans="1:4">
      <c r="A97" s="22">
        <v>9.0949469999999998E-13</v>
      </c>
      <c r="B97" s="22">
        <v>36.272069999999999</v>
      </c>
      <c r="C97" s="22">
        <v>-1.3028510000000001E-10</v>
      </c>
      <c r="D97" s="22">
        <v>36.542090000000002</v>
      </c>
    </row>
    <row r="98" spans="1:4">
      <c r="A98" s="22">
        <v>6.82121E-13</v>
      </c>
      <c r="B98" s="22">
        <v>36.6751</v>
      </c>
      <c r="C98" s="22">
        <v>-1.2778400000000001E-10</v>
      </c>
      <c r="D98" s="22">
        <v>36.947110000000002</v>
      </c>
    </row>
    <row r="99" spans="1:4">
      <c r="A99" s="22">
        <v>4.5474739999999997E-13</v>
      </c>
      <c r="B99" s="22">
        <v>37.080120000000001</v>
      </c>
      <c r="C99" s="22">
        <v>-1.2005330000000001E-10</v>
      </c>
      <c r="D99" s="22">
        <v>37.381140000000002</v>
      </c>
    </row>
    <row r="100" spans="1:4">
      <c r="A100" s="22">
        <v>2.0463629999999999E-12</v>
      </c>
      <c r="B100" s="22">
        <v>37.484139999999996</v>
      </c>
      <c r="C100" s="22">
        <v>-1.4597389999999999E-10</v>
      </c>
      <c r="D100" s="22">
        <v>37.786160000000002</v>
      </c>
    </row>
    <row r="101" spans="1:4">
      <c r="A101" s="22">
        <v>2.2737369999999998E-13</v>
      </c>
      <c r="B101" s="22">
        <v>37.88917</v>
      </c>
      <c r="C101" s="22">
        <v>-1.2551030000000001E-10</v>
      </c>
      <c r="D101" s="22">
        <v>38.193179999999998</v>
      </c>
    </row>
    <row r="102" spans="1:4">
      <c r="A102" s="22">
        <v>-2.2737369999999998E-12</v>
      </c>
      <c r="B102" s="22">
        <v>38.295189999999998</v>
      </c>
      <c r="C102" s="22">
        <v>-1.3119460000000001E-10</v>
      </c>
      <c r="D102" s="22">
        <v>38.601210000000002</v>
      </c>
    </row>
    <row r="103" spans="1:4">
      <c r="A103" s="22">
        <v>2.0463629999999999E-12</v>
      </c>
      <c r="B103" s="22">
        <v>38.699210000000001</v>
      </c>
      <c r="C103" s="22">
        <v>-1.5256770000000001E-10</v>
      </c>
      <c r="D103" s="22">
        <v>39.006230000000002</v>
      </c>
    </row>
    <row r="104" spans="1:4">
      <c r="A104" s="22">
        <v>6.82121E-13</v>
      </c>
      <c r="B104" s="22">
        <v>39.102240000000002</v>
      </c>
      <c r="C104" s="22">
        <v>-1.3915269999999999E-10</v>
      </c>
      <c r="D104" s="22">
        <v>39.411250000000003</v>
      </c>
    </row>
    <row r="105" spans="1:4">
      <c r="A105" s="22">
        <v>6.82121E-13</v>
      </c>
      <c r="B105" s="22">
        <v>39.507260000000002</v>
      </c>
      <c r="C105" s="22">
        <v>-1.341505E-10</v>
      </c>
      <c r="D105" s="22">
        <v>39.83728</v>
      </c>
    </row>
    <row r="106" spans="1:4">
      <c r="A106" s="22">
        <v>1.364242E-12</v>
      </c>
      <c r="B106" s="22">
        <v>39.911279999999998</v>
      </c>
      <c r="C106" s="22">
        <v>-1.375611E-10</v>
      </c>
      <c r="D106" s="22">
        <v>40.243299999999998</v>
      </c>
    </row>
    <row r="107" spans="1:4">
      <c r="A107" s="22">
        <v>0</v>
      </c>
      <c r="B107" s="22">
        <v>40.317309999999999</v>
      </c>
      <c r="C107" s="22">
        <v>-1.3710629999999999E-10</v>
      </c>
      <c r="D107" s="22">
        <v>40.652329999999999</v>
      </c>
    </row>
    <row r="108" spans="1:4">
      <c r="A108" s="22">
        <v>9.0949469999999998E-13</v>
      </c>
      <c r="B108" s="22">
        <v>40.719329999999999</v>
      </c>
      <c r="C108" s="22">
        <v>-1.4688340000000001E-10</v>
      </c>
      <c r="D108" s="22">
        <v>41.058349999999997</v>
      </c>
    </row>
    <row r="109" spans="1:4">
      <c r="A109" s="22">
        <v>9.0949469999999998E-13</v>
      </c>
      <c r="B109" s="22">
        <v>41.125349999999997</v>
      </c>
      <c r="C109" s="22">
        <v>-1.2278179999999999E-10</v>
      </c>
      <c r="D109" s="22">
        <v>41.466369999999998</v>
      </c>
    </row>
    <row r="110" spans="1:4">
      <c r="A110" s="22">
        <v>2.0463629999999999E-12</v>
      </c>
      <c r="B110" s="22">
        <v>41.529380000000003</v>
      </c>
      <c r="C110" s="22">
        <v>-1.2369129999999999E-10</v>
      </c>
      <c r="D110" s="22">
        <v>41.8874</v>
      </c>
    </row>
    <row r="111" spans="1:4">
      <c r="A111" s="22">
        <v>-4.5474739999999997E-13</v>
      </c>
      <c r="B111" s="22">
        <v>41.933399999999999</v>
      </c>
      <c r="C111" s="22">
        <v>-1.120952E-10</v>
      </c>
      <c r="D111" s="22">
        <v>42.294420000000002</v>
      </c>
    </row>
    <row r="112" spans="1:4">
      <c r="A112" s="22">
        <v>1.591616E-12</v>
      </c>
      <c r="B112" s="22">
        <v>42.338419999999999</v>
      </c>
      <c r="C112" s="22">
        <v>-1.159606E-10</v>
      </c>
      <c r="D112" s="22">
        <v>42.698439999999998</v>
      </c>
    </row>
    <row r="113" spans="1:4">
      <c r="A113" s="22">
        <v>2.0463629999999999E-12</v>
      </c>
      <c r="B113" s="22">
        <v>42.74344</v>
      </c>
      <c r="C113" s="22">
        <v>-1.1777960000000001E-10</v>
      </c>
      <c r="D113" s="22">
        <v>43.104469999999999</v>
      </c>
    </row>
    <row r="114" spans="1:4">
      <c r="A114" s="22">
        <v>-1.136868E-12</v>
      </c>
      <c r="B114" s="22">
        <v>43.149470000000001</v>
      </c>
      <c r="C114" s="22">
        <v>-1.321041E-10</v>
      </c>
      <c r="D114" s="22">
        <v>43.50949</v>
      </c>
    </row>
    <row r="115" spans="1:4">
      <c r="A115" s="22">
        <v>0</v>
      </c>
      <c r="B115" s="22">
        <v>43.554490000000001</v>
      </c>
      <c r="C115" s="22">
        <v>-1.098215E-10</v>
      </c>
      <c r="D115" s="22">
        <v>43.91451</v>
      </c>
    </row>
    <row r="116" spans="1:4">
      <c r="A116" s="22">
        <v>6.82121E-13</v>
      </c>
      <c r="B116" s="22">
        <v>43.957509999999999</v>
      </c>
      <c r="C116" s="22">
        <v>-1.3596949999999999E-10</v>
      </c>
      <c r="D116" s="22">
        <v>44.320540000000001</v>
      </c>
    </row>
    <row r="117" spans="1:4">
      <c r="A117" s="22">
        <v>1.364242E-12</v>
      </c>
      <c r="B117" s="22">
        <v>44.361539999999998</v>
      </c>
      <c r="C117" s="22">
        <v>-1.2551030000000001E-10</v>
      </c>
      <c r="D117" s="22">
        <v>44.725560000000002</v>
      </c>
    </row>
    <row r="118" spans="1:4">
      <c r="A118" s="22">
        <v>6.82121E-13</v>
      </c>
      <c r="B118" s="22">
        <v>44.766559999999998</v>
      </c>
      <c r="C118" s="22">
        <v>-1.141416E-10</v>
      </c>
      <c r="D118" s="22">
        <v>45.130580000000002</v>
      </c>
    </row>
    <row r="119" spans="1:4">
      <c r="A119" s="22">
        <v>1.364242E-12</v>
      </c>
      <c r="B119" s="22">
        <v>45.171579999999999</v>
      </c>
      <c r="C119" s="22">
        <v>-1.3938009999999999E-10</v>
      </c>
      <c r="D119" s="22">
        <v>45.5366</v>
      </c>
    </row>
    <row r="120" spans="1:4">
      <c r="A120" s="22">
        <v>2.50111E-12</v>
      </c>
      <c r="B120" s="22">
        <v>45.576610000000002</v>
      </c>
      <c r="C120" s="22">
        <v>-1.3665160000000001E-10</v>
      </c>
      <c r="D120" s="22">
        <v>45.942630000000001</v>
      </c>
    </row>
    <row r="121" spans="1:4">
      <c r="A121" s="22">
        <v>1.591616E-12</v>
      </c>
      <c r="B121" s="22">
        <v>45.980629999999998</v>
      </c>
      <c r="C121" s="22">
        <v>-1.407443E-10</v>
      </c>
      <c r="D121" s="22">
        <v>46.348649999999999</v>
      </c>
    </row>
    <row r="122" spans="1:4">
      <c r="A122" s="22">
        <v>2.0463629999999999E-12</v>
      </c>
      <c r="B122" s="22">
        <v>46.386650000000003</v>
      </c>
      <c r="C122" s="22">
        <v>-1.152785E-10</v>
      </c>
      <c r="D122" s="22">
        <v>46.75367</v>
      </c>
    </row>
    <row r="123" spans="1:4">
      <c r="A123" s="22">
        <v>3.4106050000000001E-12</v>
      </c>
      <c r="B123" s="22">
        <v>46.792679999999997</v>
      </c>
      <c r="C123" s="22">
        <v>-1.2119020000000001E-10</v>
      </c>
      <c r="D123" s="22">
        <v>47.159700000000001</v>
      </c>
    </row>
    <row r="124" spans="1:4">
      <c r="A124" s="22">
        <v>6.82121E-13</v>
      </c>
      <c r="B124" s="22">
        <v>47.197699999999998</v>
      </c>
      <c r="C124" s="22">
        <v>-1.307399E-10</v>
      </c>
      <c r="D124" s="22">
        <v>47.564720000000001</v>
      </c>
    </row>
    <row r="125" spans="1:4">
      <c r="A125" s="22">
        <v>2.0463629999999999E-12</v>
      </c>
      <c r="B125" s="22">
        <v>47.602719999999998</v>
      </c>
      <c r="C125" s="22">
        <v>-1.261924E-10</v>
      </c>
      <c r="D125" s="22">
        <v>47.974739999999997</v>
      </c>
    </row>
    <row r="126" spans="1:4">
      <c r="A126" s="22">
        <v>-4.5474739999999997E-13</v>
      </c>
      <c r="B126" s="22">
        <v>48.006749999999997</v>
      </c>
      <c r="C126" s="22">
        <v>-1.1118570000000001E-10</v>
      </c>
      <c r="D126" s="22">
        <v>48.395769999999999</v>
      </c>
    </row>
    <row r="127" spans="1:4">
      <c r="A127" s="22">
        <v>2.2737369999999998E-12</v>
      </c>
      <c r="B127" s="22">
        <v>48.411769999999997</v>
      </c>
      <c r="C127" s="22">
        <v>-1.175522E-10</v>
      </c>
      <c r="D127" s="22">
        <v>48.801789999999997</v>
      </c>
    </row>
    <row r="128" spans="1:4">
      <c r="A128" s="22">
        <v>1.8189889999999999E-12</v>
      </c>
      <c r="B128" s="22">
        <v>48.816789999999997</v>
      </c>
      <c r="C128" s="22">
        <v>-1.3142199999999999E-10</v>
      </c>
      <c r="D128" s="22">
        <v>49.20581</v>
      </c>
    </row>
    <row r="129" spans="1:4">
      <c r="A129" s="22">
        <v>6.82121E-13</v>
      </c>
      <c r="B129" s="22">
        <v>49.221820000000001</v>
      </c>
      <c r="C129" s="22">
        <v>-1.3574210000000001E-10</v>
      </c>
      <c r="D129" s="22">
        <v>49.611840000000001</v>
      </c>
    </row>
    <row r="130" spans="1:4">
      <c r="A130" s="22">
        <v>2.0463629999999999E-12</v>
      </c>
      <c r="B130" s="22">
        <v>49.625839999999997</v>
      </c>
      <c r="C130" s="22">
        <v>-1.3119460000000001E-10</v>
      </c>
      <c r="D130" s="22">
        <v>50.017859999999999</v>
      </c>
    </row>
    <row r="131" spans="1:4">
      <c r="A131" s="22">
        <v>2.2737369999999998E-13</v>
      </c>
      <c r="B131" s="22">
        <v>50.029859999999999</v>
      </c>
      <c r="C131" s="22">
        <v>-1.341505E-10</v>
      </c>
      <c r="D131" s="22">
        <v>50.428879999999999</v>
      </c>
    </row>
    <row r="132" spans="1:4">
      <c r="A132" s="22">
        <v>9.0949469999999998E-13</v>
      </c>
      <c r="B132" s="22">
        <v>50.433880000000002</v>
      </c>
      <c r="C132" s="22">
        <v>-1.218723E-10</v>
      </c>
      <c r="D132" s="22">
        <v>50.834910000000001</v>
      </c>
    </row>
    <row r="133" spans="1:4">
      <c r="A133" s="22">
        <v>1.8189889999999999E-12</v>
      </c>
      <c r="B133" s="22">
        <v>50.838909999999998</v>
      </c>
      <c r="C133" s="22">
        <v>-1.3324100000000001E-10</v>
      </c>
      <c r="D133" s="22">
        <v>51.240929999999999</v>
      </c>
    </row>
    <row r="134" spans="1:4">
      <c r="A134" s="22">
        <v>1.364242E-12</v>
      </c>
      <c r="B134" s="22">
        <v>51.243929999999999</v>
      </c>
      <c r="C134" s="22">
        <v>-1.3028510000000001E-10</v>
      </c>
      <c r="D134" s="22">
        <v>51.656950000000002</v>
      </c>
    </row>
    <row r="135" spans="1:4">
      <c r="A135" s="22">
        <v>2.2737369999999998E-13</v>
      </c>
      <c r="B135" s="22">
        <v>51.649949999999997</v>
      </c>
      <c r="C135" s="22">
        <v>-1.355147E-10</v>
      </c>
      <c r="D135" s="22">
        <v>52.062980000000003</v>
      </c>
    </row>
    <row r="136" spans="1:4">
      <c r="A136" s="22">
        <v>1.8189889999999999E-12</v>
      </c>
      <c r="B136" s="22">
        <v>52.05498</v>
      </c>
      <c r="C136" s="22">
        <v>-1.159606E-10</v>
      </c>
      <c r="D136" s="22">
        <v>52.469000000000001</v>
      </c>
    </row>
    <row r="137" spans="1:4">
      <c r="A137" s="22">
        <v>6.82121E-13</v>
      </c>
      <c r="B137" s="22">
        <v>52.462000000000003</v>
      </c>
      <c r="C137" s="22">
        <v>-1.2801140000000001E-10</v>
      </c>
      <c r="D137" s="22">
        <v>52.898029999999999</v>
      </c>
    </row>
    <row r="138" spans="1:4">
      <c r="A138" s="22">
        <v>0</v>
      </c>
      <c r="B138" s="22">
        <v>52.865020000000001</v>
      </c>
      <c r="C138" s="22">
        <v>-1.266471E-10</v>
      </c>
      <c r="D138" s="22">
        <v>53.357050000000001</v>
      </c>
    </row>
    <row r="139" spans="1:4">
      <c r="A139" s="22">
        <v>9.0949469999999998E-13</v>
      </c>
      <c r="B139" s="22">
        <v>53.270049999999998</v>
      </c>
      <c r="C139" s="22">
        <v>-1.261924E-10</v>
      </c>
      <c r="D139" s="22">
        <v>53.762070000000001</v>
      </c>
    </row>
    <row r="140" spans="1:4">
      <c r="A140" s="22">
        <v>2.0463629999999999E-12</v>
      </c>
      <c r="B140" s="22">
        <v>53.67407</v>
      </c>
      <c r="C140" s="22">
        <v>-1.3687899999999999E-10</v>
      </c>
      <c r="D140" s="22">
        <v>54.167099999999998</v>
      </c>
    </row>
    <row r="141" spans="1:4">
      <c r="A141" s="22">
        <v>2.0463629999999999E-12</v>
      </c>
      <c r="B141" s="22">
        <v>54.081090000000003</v>
      </c>
      <c r="C141" s="22">
        <v>-1.4983930000000001E-10</v>
      </c>
      <c r="D141" s="22">
        <v>54.572119999999998</v>
      </c>
    </row>
    <row r="142" spans="1:4">
      <c r="A142" s="22">
        <v>1.8189889999999999E-12</v>
      </c>
      <c r="B142" s="22">
        <v>54.48612</v>
      </c>
      <c r="C142" s="22">
        <v>-1.3665160000000001E-10</v>
      </c>
      <c r="D142" s="22">
        <v>54.978140000000003</v>
      </c>
    </row>
    <row r="143" spans="1:4">
      <c r="A143" s="22">
        <v>3.4106050000000001E-12</v>
      </c>
      <c r="B143" s="22">
        <v>54.893140000000002</v>
      </c>
      <c r="C143" s="22">
        <v>-1.2278179999999999E-10</v>
      </c>
      <c r="D143" s="22">
        <v>55.38317</v>
      </c>
    </row>
    <row r="144" spans="1:4">
      <c r="A144" s="22">
        <v>1.364242E-12</v>
      </c>
      <c r="B144" s="22">
        <v>55.299160000000001</v>
      </c>
      <c r="C144" s="22">
        <v>-1.3392309999999999E-10</v>
      </c>
      <c r="D144" s="22">
        <v>55.789189999999998</v>
      </c>
    </row>
    <row r="145" spans="1:4">
      <c r="A145" s="22">
        <v>2.9558579999999999E-12</v>
      </c>
      <c r="B145" s="22">
        <v>55.705190000000002</v>
      </c>
      <c r="C145" s="22">
        <v>-1.141416E-10</v>
      </c>
      <c r="D145" s="22">
        <v>56.194209999999998</v>
      </c>
    </row>
    <row r="146" spans="1:4">
      <c r="A146" s="22">
        <v>2.0463629999999999E-12</v>
      </c>
      <c r="B146" s="22">
        <v>56.11121</v>
      </c>
      <c r="C146" s="22">
        <v>-1.3506E-10</v>
      </c>
      <c r="D146" s="22">
        <v>56.600239999999999</v>
      </c>
    </row>
    <row r="147" spans="1:4">
      <c r="A147" s="22">
        <v>3.1832310000000001E-12</v>
      </c>
      <c r="B147" s="22">
        <v>56.517229999999998</v>
      </c>
      <c r="C147" s="22">
        <v>-1.409717E-10</v>
      </c>
      <c r="D147" s="22">
        <v>57.004260000000002</v>
      </c>
    </row>
    <row r="148" spans="1:4">
      <c r="A148" s="22">
        <v>2.2737369999999998E-12</v>
      </c>
      <c r="B148" s="22">
        <v>56.920259999999999</v>
      </c>
      <c r="C148" s="22">
        <v>-1.364242E-10</v>
      </c>
      <c r="D148" s="22">
        <v>57.408279999999998</v>
      </c>
    </row>
    <row r="149" spans="1:4">
      <c r="A149" s="22">
        <v>2.50111E-12</v>
      </c>
      <c r="B149" s="22">
        <v>57.325279999999999</v>
      </c>
      <c r="C149" s="22">
        <v>-1.159606E-10</v>
      </c>
      <c r="D149" s="22">
        <v>57.812309999999997</v>
      </c>
    </row>
    <row r="150" spans="1:4">
      <c r="A150" s="22">
        <v>2.0463629999999999E-12</v>
      </c>
      <c r="B150" s="22">
        <v>57.729300000000002</v>
      </c>
      <c r="C150" s="22">
        <v>-1.418812E-10</v>
      </c>
      <c r="D150" s="22">
        <v>58.217329999999997</v>
      </c>
    </row>
    <row r="151" spans="1:4">
      <c r="A151" s="22">
        <v>3.1832310000000001E-12</v>
      </c>
      <c r="B151" s="22">
        <v>58.134329999999999</v>
      </c>
      <c r="C151" s="22">
        <v>-1.059561E-10</v>
      </c>
      <c r="D151" s="22">
        <v>58.622349999999997</v>
      </c>
    </row>
    <row r="152" spans="1:4">
      <c r="A152" s="22">
        <v>1.8189889999999999E-12</v>
      </c>
      <c r="B152" s="22">
        <v>58.539349999999999</v>
      </c>
      <c r="C152" s="22">
        <v>-1.198259E-10</v>
      </c>
      <c r="D152" s="22">
        <v>59.027380000000001</v>
      </c>
    </row>
    <row r="153" spans="1:4">
      <c r="A153" s="22">
        <v>0</v>
      </c>
      <c r="B153" s="22">
        <v>58.944369999999999</v>
      </c>
      <c r="C153" s="22">
        <v>-1.2346390000000001E-10</v>
      </c>
      <c r="D153" s="22">
        <v>59.432400000000001</v>
      </c>
    </row>
    <row r="154" spans="1:4">
      <c r="A154" s="22">
        <v>2.2737369999999998E-12</v>
      </c>
      <c r="B154" s="22">
        <v>59.345390000000002</v>
      </c>
      <c r="C154" s="22">
        <v>-1.4733809999999999E-10</v>
      </c>
      <c r="D154" s="22">
        <v>59.837420000000002</v>
      </c>
    </row>
    <row r="155" spans="1:4">
      <c r="A155" s="22">
        <v>6.82121E-13</v>
      </c>
      <c r="B155" s="22">
        <v>59.751420000000003</v>
      </c>
      <c r="C155" s="22">
        <v>-1.1232259999999999E-10</v>
      </c>
      <c r="D155" s="22">
        <v>60.24145</v>
      </c>
    </row>
    <row r="156" spans="1:4">
      <c r="A156" s="22">
        <v>3.4106050000000001E-12</v>
      </c>
      <c r="B156" s="22">
        <v>60.155439999999999</v>
      </c>
      <c r="C156" s="22">
        <v>-1.264198E-10</v>
      </c>
      <c r="D156" s="22">
        <v>60.646470000000001</v>
      </c>
    </row>
    <row r="157" spans="1:4">
      <c r="A157" s="22">
        <v>2.0463629999999999E-12</v>
      </c>
      <c r="B157" s="22">
        <v>60.561459999999997</v>
      </c>
      <c r="C157" s="22">
        <v>-1.050466E-10</v>
      </c>
      <c r="D157" s="22">
        <v>61.050490000000003</v>
      </c>
    </row>
    <row r="158" spans="1:4">
      <c r="A158" s="22">
        <v>1.591616E-12</v>
      </c>
      <c r="B158" s="22">
        <v>60.967489999999998</v>
      </c>
      <c r="C158" s="22">
        <v>-1.0686559999999999E-10</v>
      </c>
      <c r="D158" s="22">
        <v>61.457520000000002</v>
      </c>
    </row>
    <row r="159" spans="1:4">
      <c r="A159" s="22">
        <v>3.1832310000000001E-12</v>
      </c>
      <c r="B159" s="22">
        <v>61.374510000000001</v>
      </c>
      <c r="C159" s="22">
        <v>-1.195986E-10</v>
      </c>
      <c r="D159" s="22">
        <v>61.862540000000003</v>
      </c>
    </row>
    <row r="160" spans="1:4">
      <c r="A160" s="22">
        <v>2.50111E-12</v>
      </c>
      <c r="B160" s="22">
        <v>61.779530000000001</v>
      </c>
      <c r="C160" s="22">
        <v>-1.3506E-10</v>
      </c>
      <c r="D160" s="22">
        <v>62.268560000000001</v>
      </c>
    </row>
    <row r="161" spans="1:4">
      <c r="A161" s="22">
        <v>-1.8189889999999999E-12</v>
      </c>
      <c r="B161" s="22">
        <v>62.184559999999998</v>
      </c>
      <c r="C161" s="22">
        <v>-1.1732479999999999E-10</v>
      </c>
      <c r="D161" s="22">
        <v>62.67259</v>
      </c>
    </row>
    <row r="162" spans="1:4">
      <c r="A162" s="22">
        <v>-1.364242E-12</v>
      </c>
      <c r="B162" s="22">
        <v>62.590580000000003</v>
      </c>
      <c r="C162" s="22">
        <v>-1.3255889999999999E-10</v>
      </c>
      <c r="D162" s="22">
        <v>63.078609999999998</v>
      </c>
    </row>
    <row r="163" spans="1:4">
      <c r="A163" s="22">
        <v>4.5474739999999997E-13</v>
      </c>
      <c r="B163" s="22">
        <v>62.995600000000003</v>
      </c>
      <c r="C163" s="22">
        <v>-1.073204E-10</v>
      </c>
      <c r="D163" s="22">
        <v>63.483629999999998</v>
      </c>
    </row>
    <row r="164" spans="1:4">
      <c r="A164" s="22">
        <v>2.2737369999999998E-12</v>
      </c>
      <c r="B164" s="22">
        <v>63.40063</v>
      </c>
      <c r="C164" s="22">
        <v>-1.2050799999999999E-10</v>
      </c>
      <c r="D164" s="22">
        <v>63.887650000000001</v>
      </c>
    </row>
    <row r="165" spans="1:4">
      <c r="A165" s="22">
        <v>1.8189889999999999E-12</v>
      </c>
      <c r="B165" s="22">
        <v>63.806649999999998</v>
      </c>
      <c r="C165" s="22">
        <v>-1.409717E-10</v>
      </c>
      <c r="D165" s="22">
        <v>64.29468</v>
      </c>
    </row>
    <row r="166" spans="1:4">
      <c r="A166" s="22">
        <v>2.0463629999999999E-12</v>
      </c>
      <c r="B166" s="22">
        <v>64.212670000000003</v>
      </c>
      <c r="C166" s="22">
        <v>-1.307399E-10</v>
      </c>
      <c r="D166" s="22">
        <v>64.700699999999998</v>
      </c>
    </row>
    <row r="167" spans="1:4">
      <c r="A167" s="22">
        <v>2.50111E-12</v>
      </c>
      <c r="B167" s="22">
        <v>64.618700000000004</v>
      </c>
      <c r="C167" s="22">
        <v>-1.3142199999999999E-10</v>
      </c>
      <c r="D167" s="22">
        <v>65.10472</v>
      </c>
    </row>
    <row r="168" spans="1:4">
      <c r="A168" s="22">
        <v>2.9558579999999999E-12</v>
      </c>
      <c r="B168" s="22">
        <v>65.024720000000002</v>
      </c>
      <c r="C168" s="22">
        <v>-1.264198E-10</v>
      </c>
      <c r="D168" s="22">
        <v>65.509749999999997</v>
      </c>
    </row>
    <row r="169" spans="1:4">
      <c r="A169" s="22">
        <v>0</v>
      </c>
      <c r="B169" s="22">
        <v>65.428740000000005</v>
      </c>
      <c r="C169" s="22">
        <v>-1.261924E-10</v>
      </c>
      <c r="D169" s="22">
        <v>65.915769999999995</v>
      </c>
    </row>
    <row r="170" spans="1:4">
      <c r="A170" s="22">
        <v>-1.136868E-12</v>
      </c>
      <c r="B170" s="22">
        <v>65.834770000000006</v>
      </c>
      <c r="C170" s="22">
        <v>-1.2346390000000001E-10</v>
      </c>
      <c r="D170" s="22">
        <v>66.321789999999993</v>
      </c>
    </row>
    <row r="171" spans="1:4">
      <c r="A171" s="22">
        <v>1.364242E-12</v>
      </c>
      <c r="B171" s="22">
        <v>66.238789999999995</v>
      </c>
      <c r="C171" s="22">
        <v>-1.343778E-10</v>
      </c>
      <c r="D171" s="22">
        <v>66.726820000000004</v>
      </c>
    </row>
    <row r="172" spans="1:4">
      <c r="A172" s="22">
        <v>1.591616E-12</v>
      </c>
      <c r="B172" s="22">
        <v>66.644810000000007</v>
      </c>
      <c r="C172" s="22">
        <v>-1.3960739999999999E-10</v>
      </c>
      <c r="D172" s="22">
        <v>67.131839999999997</v>
      </c>
    </row>
    <row r="173" spans="1:4">
      <c r="A173" s="22">
        <v>-1.364242E-12</v>
      </c>
      <c r="B173" s="22">
        <v>67.048829999999995</v>
      </c>
      <c r="C173" s="22">
        <v>-1.2937559999999999E-10</v>
      </c>
      <c r="D173" s="22">
        <v>67.537859999999995</v>
      </c>
    </row>
    <row r="174" spans="1:4">
      <c r="A174" s="22">
        <v>1.8189889999999999E-12</v>
      </c>
      <c r="B174" s="22">
        <v>67.453860000000006</v>
      </c>
      <c r="C174" s="22">
        <v>-1.2141750000000001E-10</v>
      </c>
      <c r="D174" s="22">
        <v>67.941890000000001</v>
      </c>
    </row>
    <row r="175" spans="1:4">
      <c r="A175" s="22">
        <v>2.2737369999999998E-12</v>
      </c>
      <c r="B175" s="22">
        <v>67.858879999999999</v>
      </c>
      <c r="C175" s="22">
        <v>-1.4165379999999999E-10</v>
      </c>
      <c r="D175" s="22">
        <v>68.345910000000003</v>
      </c>
    </row>
    <row r="176" spans="1:4">
      <c r="A176" s="22">
        <v>1.8189889999999999E-12</v>
      </c>
      <c r="B176" s="22">
        <v>68.262900000000002</v>
      </c>
      <c r="C176" s="22">
        <v>-1.316494E-10</v>
      </c>
      <c r="D176" s="22">
        <v>68.750929999999997</v>
      </c>
    </row>
    <row r="177" spans="1:4">
      <c r="A177" s="22">
        <v>9.0949469999999998E-13</v>
      </c>
      <c r="B177" s="22">
        <v>68.668930000000003</v>
      </c>
      <c r="C177" s="22">
        <v>-1.264198E-10</v>
      </c>
      <c r="D177" s="22">
        <v>69.154960000000003</v>
      </c>
    </row>
    <row r="178" spans="1:4">
      <c r="A178" s="22">
        <v>9.0949469999999998E-13</v>
      </c>
      <c r="B178" s="22">
        <v>69.073949999999996</v>
      </c>
      <c r="C178" s="22">
        <v>-1.189164E-10</v>
      </c>
      <c r="D178" s="22">
        <v>69.559979999999996</v>
      </c>
    </row>
    <row r="179" spans="1:4">
      <c r="A179" s="22">
        <v>2.2737369999999998E-13</v>
      </c>
      <c r="B179" s="22">
        <v>69.478970000000004</v>
      </c>
      <c r="C179" s="22">
        <v>-1.352873E-10</v>
      </c>
      <c r="D179" s="22">
        <v>69.965000000000003</v>
      </c>
    </row>
    <row r="180" spans="1:4">
      <c r="A180" s="22">
        <v>6.82121E-13</v>
      </c>
      <c r="B180" s="22">
        <v>69.882999999999996</v>
      </c>
      <c r="C180" s="22">
        <v>-1.218723E-10</v>
      </c>
      <c r="D180" s="22">
        <v>70.372029999999995</v>
      </c>
    </row>
    <row r="181" spans="1:4">
      <c r="A181" s="22">
        <v>9.0949469999999998E-13</v>
      </c>
      <c r="B181" s="22">
        <v>70.286019999999994</v>
      </c>
      <c r="C181" s="22">
        <v>-1.2346390000000001E-10</v>
      </c>
      <c r="D181" s="22">
        <v>70.777050000000003</v>
      </c>
    </row>
    <row r="182" spans="1:4">
      <c r="A182" s="22">
        <v>2.2737369999999998E-13</v>
      </c>
      <c r="B182" s="22">
        <v>70.690039999999996</v>
      </c>
      <c r="C182" s="22">
        <v>-1.1914380000000001E-10</v>
      </c>
      <c r="D182" s="22">
        <v>71.182069999999996</v>
      </c>
    </row>
    <row r="183" spans="1:4">
      <c r="A183" s="22">
        <v>6.82121E-13</v>
      </c>
      <c r="B183" s="22">
        <v>71.095070000000007</v>
      </c>
      <c r="C183" s="22">
        <v>-1.4551920000000001E-10</v>
      </c>
      <c r="D183" s="22">
        <v>71.587090000000003</v>
      </c>
    </row>
    <row r="184" spans="1:4">
      <c r="A184" s="22">
        <v>2.9558579999999999E-12</v>
      </c>
      <c r="B184" s="22">
        <v>71.499089999999995</v>
      </c>
      <c r="C184" s="22">
        <v>-1.3142199999999999E-10</v>
      </c>
      <c r="D184" s="22">
        <v>71.99212</v>
      </c>
    </row>
    <row r="185" spans="1:4">
      <c r="A185" s="22">
        <v>0</v>
      </c>
      <c r="B185" s="22">
        <v>71.904110000000003</v>
      </c>
      <c r="C185" s="22">
        <v>-1.3051249999999999E-10</v>
      </c>
      <c r="D185" s="22">
        <v>72.398139999999998</v>
      </c>
    </row>
    <row r="186" spans="1:4">
      <c r="A186" s="22">
        <v>1.8189889999999999E-12</v>
      </c>
      <c r="B186" s="22">
        <v>72.307140000000004</v>
      </c>
      <c r="C186" s="22">
        <v>-1.114131E-10</v>
      </c>
      <c r="D186" s="22">
        <v>72.803160000000005</v>
      </c>
    </row>
    <row r="187" spans="1:4">
      <c r="A187" s="22">
        <v>1.364242E-12</v>
      </c>
      <c r="B187" s="22">
        <v>72.712159999999997</v>
      </c>
      <c r="C187" s="22">
        <v>-1.2482810000000001E-10</v>
      </c>
      <c r="D187" s="22">
        <v>73.207189999999997</v>
      </c>
    </row>
    <row r="188" spans="1:4">
      <c r="A188" s="22">
        <v>3.4106050000000001E-12</v>
      </c>
      <c r="B188" s="22">
        <v>73.11918</v>
      </c>
      <c r="C188" s="22">
        <v>-1.2687450000000001E-10</v>
      </c>
      <c r="D188" s="22">
        <v>73.612210000000005</v>
      </c>
    </row>
    <row r="189" spans="1:4">
      <c r="A189" s="22">
        <v>2.50111E-12</v>
      </c>
      <c r="B189" s="22">
        <v>73.523210000000006</v>
      </c>
      <c r="C189" s="22">
        <v>-1.1709740000000001E-10</v>
      </c>
      <c r="D189" s="22">
        <v>74.016229999999993</v>
      </c>
    </row>
    <row r="190" spans="1:4">
      <c r="A190" s="22">
        <v>1.591616E-12</v>
      </c>
      <c r="B190" s="22">
        <v>73.928229999999999</v>
      </c>
      <c r="C190" s="22">
        <v>-1.198259E-10</v>
      </c>
      <c r="D190" s="22">
        <v>74.421260000000004</v>
      </c>
    </row>
    <row r="191" spans="1:4">
      <c r="A191" s="22">
        <v>2.2737369999999998E-13</v>
      </c>
      <c r="B191" s="22">
        <v>74.335250000000002</v>
      </c>
      <c r="C191" s="22">
        <v>-1.307399E-10</v>
      </c>
      <c r="D191" s="22">
        <v>74.826279999999997</v>
      </c>
    </row>
    <row r="192" spans="1:4">
      <c r="A192" s="22">
        <v>2.2737369999999998E-13</v>
      </c>
      <c r="B192" s="22">
        <v>74.740269999999995</v>
      </c>
      <c r="C192" s="22">
        <v>-1.2005330000000001E-10</v>
      </c>
      <c r="D192" s="22">
        <v>75.2303</v>
      </c>
    </row>
    <row r="193" spans="1:4">
      <c r="A193" s="22">
        <v>1.364242E-12</v>
      </c>
      <c r="B193" s="22">
        <v>75.145300000000006</v>
      </c>
      <c r="C193" s="22">
        <v>-1.264198E-10</v>
      </c>
      <c r="D193" s="22">
        <v>75.636330000000001</v>
      </c>
    </row>
    <row r="194" spans="1:4">
      <c r="A194" s="22">
        <v>4.5474739999999997E-13</v>
      </c>
      <c r="B194" s="22">
        <v>75.550319999999999</v>
      </c>
      <c r="C194" s="22">
        <v>-1.189164E-10</v>
      </c>
      <c r="D194" s="22">
        <v>76.043350000000004</v>
      </c>
    </row>
    <row r="195" spans="1:4">
      <c r="A195" s="22">
        <v>1.591616E-12</v>
      </c>
      <c r="B195" s="22">
        <v>75.954340000000002</v>
      </c>
      <c r="C195" s="22">
        <v>-1.3596949999999999E-10</v>
      </c>
      <c r="D195" s="22">
        <v>76.449370000000002</v>
      </c>
    </row>
    <row r="196" spans="1:4">
      <c r="A196" s="22">
        <v>4.5474739999999997E-13</v>
      </c>
      <c r="B196" s="22">
        <v>76.359369999999998</v>
      </c>
      <c r="C196" s="22">
        <v>-1.3324100000000001E-10</v>
      </c>
      <c r="D196" s="22">
        <v>76.855400000000003</v>
      </c>
    </row>
    <row r="197" spans="1:4">
      <c r="A197" s="22">
        <v>1.591616E-12</v>
      </c>
      <c r="B197" s="22">
        <v>76.763390000000001</v>
      </c>
      <c r="C197" s="22">
        <v>-1.2687450000000001E-10</v>
      </c>
      <c r="D197" s="22">
        <v>77.261420000000001</v>
      </c>
    </row>
    <row r="198" spans="1:4">
      <c r="A198" s="22">
        <v>1.8189889999999999E-12</v>
      </c>
      <c r="B198" s="22">
        <v>77.168409999999994</v>
      </c>
      <c r="C198" s="22">
        <v>-1.321041E-10</v>
      </c>
      <c r="D198" s="22">
        <v>77.666439999999994</v>
      </c>
    </row>
    <row r="199" spans="1:4">
      <c r="A199" s="22">
        <v>0</v>
      </c>
      <c r="B199" s="22">
        <v>77.574439999999996</v>
      </c>
      <c r="C199" s="22">
        <v>-1.1777960000000001E-10</v>
      </c>
      <c r="D199" s="22">
        <v>78.072469999999996</v>
      </c>
    </row>
    <row r="200" spans="1:4">
      <c r="A200" s="22">
        <v>3.1832310000000001E-12</v>
      </c>
      <c r="B200" s="22">
        <v>77.977459999999994</v>
      </c>
      <c r="C200" s="22">
        <v>-1.2119020000000001E-10</v>
      </c>
      <c r="D200" s="22">
        <v>78.476489999999998</v>
      </c>
    </row>
    <row r="201" spans="1:4">
      <c r="A201" s="22">
        <v>2.2737369999999998E-12</v>
      </c>
      <c r="B201" s="22">
        <v>78.385480000000001</v>
      </c>
      <c r="C201" s="22">
        <v>-1.2937559999999999E-10</v>
      </c>
      <c r="D201" s="22">
        <v>78.880510000000001</v>
      </c>
    </row>
    <row r="202" spans="1:4">
      <c r="A202" s="22">
        <v>9.0949469999999998E-13</v>
      </c>
      <c r="B202" s="22">
        <v>78.788510000000002</v>
      </c>
      <c r="C202" s="22">
        <v>-1.2346390000000001E-10</v>
      </c>
      <c r="D202" s="22">
        <v>79.286529999999999</v>
      </c>
    </row>
    <row r="203" spans="1:4">
      <c r="A203" s="22">
        <v>2.0463629999999999E-12</v>
      </c>
      <c r="B203" s="22">
        <v>79.193529999999996</v>
      </c>
      <c r="C203" s="22">
        <v>-1.1391420000000001E-10</v>
      </c>
      <c r="D203" s="22">
        <v>79.690560000000005</v>
      </c>
    </row>
    <row r="204" spans="1:4">
      <c r="A204" s="22">
        <v>2.2737369999999998E-13</v>
      </c>
      <c r="B204" s="22">
        <v>79.598550000000003</v>
      </c>
      <c r="C204" s="22">
        <v>-1.243734E-10</v>
      </c>
      <c r="D204" s="22">
        <v>80.095579999999998</v>
      </c>
    </row>
    <row r="205" spans="1:4">
      <c r="A205" s="22">
        <v>2.50111E-12</v>
      </c>
      <c r="B205" s="22">
        <v>80.002579999999995</v>
      </c>
      <c r="C205" s="22">
        <v>-1.3665160000000001E-10</v>
      </c>
      <c r="D205" s="22">
        <v>80.500600000000006</v>
      </c>
    </row>
    <row r="206" spans="1:4">
      <c r="A206" s="22">
        <v>1.364242E-12</v>
      </c>
      <c r="B206" s="22">
        <v>80.408600000000007</v>
      </c>
      <c r="C206" s="22">
        <v>-1.2914820000000001E-10</v>
      </c>
      <c r="D206" s="22">
        <v>80.913629999999998</v>
      </c>
    </row>
    <row r="207" spans="1:4">
      <c r="A207" s="22">
        <v>1.591616E-12</v>
      </c>
      <c r="B207" s="22">
        <v>80.814620000000005</v>
      </c>
      <c r="C207" s="22">
        <v>-1.132321E-10</v>
      </c>
      <c r="D207" s="22">
        <v>81.319649999999996</v>
      </c>
    </row>
    <row r="208" spans="1:4">
      <c r="A208" s="22">
        <v>2.2737369999999998E-13</v>
      </c>
      <c r="B208" s="22">
        <v>81.219650000000001</v>
      </c>
      <c r="C208" s="22">
        <v>-1.300577E-10</v>
      </c>
      <c r="D208" s="22">
        <v>81.725669999999994</v>
      </c>
    </row>
    <row r="209" spans="1:4">
      <c r="A209" s="22">
        <v>9.0949469999999998E-13</v>
      </c>
      <c r="B209" s="22">
        <v>81.623670000000004</v>
      </c>
      <c r="C209" s="22">
        <v>-1.3801580000000001E-10</v>
      </c>
      <c r="D209" s="22">
        <v>82.130700000000004</v>
      </c>
    </row>
    <row r="210" spans="1:4">
      <c r="A210" s="22">
        <v>-9.0949469999999998E-13</v>
      </c>
      <c r="B210" s="22">
        <v>82.028689999999997</v>
      </c>
      <c r="C210" s="22">
        <v>-1.384706E-10</v>
      </c>
      <c r="D210" s="22">
        <v>82.535719999999998</v>
      </c>
    </row>
    <row r="211" spans="1:4">
      <c r="A211" s="22">
        <v>2.2737369999999998E-13</v>
      </c>
      <c r="B211" s="22">
        <v>82.43271</v>
      </c>
      <c r="C211" s="22">
        <v>-1.3324100000000001E-10</v>
      </c>
      <c r="D211" s="22">
        <v>82.940740000000005</v>
      </c>
    </row>
    <row r="212" spans="1:4">
      <c r="A212" s="22">
        <v>1.364242E-12</v>
      </c>
      <c r="B212" s="22">
        <v>82.837739999999997</v>
      </c>
      <c r="C212" s="22">
        <v>-1.057288E-10</v>
      </c>
      <c r="D212" s="22">
        <v>83.346770000000006</v>
      </c>
    </row>
    <row r="213" spans="1:4">
      <c r="A213" s="22">
        <v>2.50111E-12</v>
      </c>
      <c r="B213" s="22">
        <v>83.243759999999995</v>
      </c>
      <c r="C213" s="22">
        <v>-1.321041E-10</v>
      </c>
      <c r="D213" s="22">
        <v>83.75179</v>
      </c>
    </row>
    <row r="214" spans="1:4">
      <c r="A214" s="22">
        <v>6.82121E-13</v>
      </c>
      <c r="B214" s="22">
        <v>83.649780000000007</v>
      </c>
      <c r="C214" s="22">
        <v>-1.275566E-10</v>
      </c>
      <c r="D214" s="22">
        <v>84.156809999999993</v>
      </c>
    </row>
    <row r="215" spans="1:4">
      <c r="A215" s="22">
        <v>9.0949469999999998E-13</v>
      </c>
      <c r="B215" s="22">
        <v>84.053809999999999</v>
      </c>
      <c r="C215" s="22">
        <v>-1.1777960000000001E-10</v>
      </c>
      <c r="D215" s="22">
        <v>84.564840000000004</v>
      </c>
    </row>
    <row r="216" spans="1:4">
      <c r="A216" s="22">
        <v>-4.5474739999999997E-13</v>
      </c>
      <c r="B216" s="22">
        <v>84.457830000000001</v>
      </c>
      <c r="C216" s="22">
        <v>-1.159606E-10</v>
      </c>
      <c r="D216" s="22">
        <v>84.968860000000006</v>
      </c>
    </row>
    <row r="217" spans="1:4">
      <c r="A217" s="22">
        <v>-6.82121E-13</v>
      </c>
      <c r="B217" s="22">
        <v>84.861850000000004</v>
      </c>
      <c r="C217" s="22">
        <v>-1.475655E-10</v>
      </c>
      <c r="D217" s="22">
        <v>85.374880000000005</v>
      </c>
    </row>
    <row r="218" spans="1:4">
      <c r="A218" s="22">
        <v>1.8189889999999999E-12</v>
      </c>
      <c r="B218" s="22">
        <v>85.26688</v>
      </c>
      <c r="C218" s="22">
        <v>-1.273293E-10</v>
      </c>
      <c r="D218" s="22">
        <v>85.781909999999996</v>
      </c>
    </row>
    <row r="219" spans="1:4">
      <c r="A219" s="22">
        <v>1.8189889999999999E-12</v>
      </c>
      <c r="B219" s="22">
        <v>85.671899999999994</v>
      </c>
      <c r="C219" s="22">
        <v>-1.2369129999999999E-10</v>
      </c>
      <c r="D219" s="22">
        <v>86.185929999999999</v>
      </c>
    </row>
    <row r="220" spans="1:4">
      <c r="A220" s="22">
        <v>2.50111E-12</v>
      </c>
      <c r="B220" s="22">
        <v>86.076920000000001</v>
      </c>
      <c r="C220" s="22">
        <v>-1.364242E-10</v>
      </c>
      <c r="D220" s="22">
        <v>86.590950000000007</v>
      </c>
    </row>
    <row r="221" spans="1:4">
      <c r="A221" s="22">
        <v>6.82121E-13</v>
      </c>
      <c r="B221" s="22">
        <v>86.481949999999998</v>
      </c>
      <c r="C221" s="22">
        <v>-1.341505E-10</v>
      </c>
      <c r="D221" s="22">
        <v>86.996979999999994</v>
      </c>
    </row>
    <row r="222" spans="1:4">
      <c r="A222" s="22">
        <v>1.591616E-12</v>
      </c>
      <c r="B222" s="22">
        <v>86.88597</v>
      </c>
      <c r="C222" s="22">
        <v>-1.1164050000000001E-10</v>
      </c>
      <c r="D222" s="22">
        <v>87.400999999999996</v>
      </c>
    </row>
    <row r="223" spans="1:4">
      <c r="A223" s="22">
        <v>2.9558579999999999E-12</v>
      </c>
      <c r="B223" s="22">
        <v>87.291989999999998</v>
      </c>
      <c r="C223" s="22">
        <v>-1.2141750000000001E-10</v>
      </c>
      <c r="D223" s="22">
        <v>87.805019999999999</v>
      </c>
    </row>
    <row r="224" spans="1:4">
      <c r="A224" s="22">
        <v>1.591616E-12</v>
      </c>
      <c r="B224" s="22">
        <v>87.697019999999995</v>
      </c>
      <c r="C224" s="22">
        <v>-1.148237E-10</v>
      </c>
      <c r="D224" s="22">
        <v>88.210049999999995</v>
      </c>
    </row>
    <row r="225" spans="1:4">
      <c r="A225" s="22">
        <v>-1.136868E-12</v>
      </c>
      <c r="B225" s="22">
        <v>88.102040000000002</v>
      </c>
      <c r="C225" s="22">
        <v>-1.2255440000000001E-10</v>
      </c>
      <c r="D225" s="22">
        <v>88.616069999999993</v>
      </c>
    </row>
    <row r="226" spans="1:4">
      <c r="A226" s="22">
        <v>1.591616E-12</v>
      </c>
      <c r="B226" s="22">
        <v>88.507059999999996</v>
      </c>
      <c r="C226" s="22">
        <v>-1.2778400000000001E-10</v>
      </c>
      <c r="D226" s="22">
        <v>89.021090000000001</v>
      </c>
    </row>
    <row r="227" spans="1:4">
      <c r="A227" s="22">
        <v>2.2737369999999998E-12</v>
      </c>
      <c r="B227" s="22">
        <v>88.912090000000006</v>
      </c>
      <c r="C227" s="22">
        <v>-1.2482810000000001E-10</v>
      </c>
      <c r="D227" s="22">
        <v>89.427109999999999</v>
      </c>
    </row>
    <row r="228" spans="1:4">
      <c r="A228" s="22">
        <v>-1.8189889999999999E-12</v>
      </c>
      <c r="B228" s="22">
        <v>89.31711</v>
      </c>
      <c r="C228" s="22">
        <v>-1.266471E-10</v>
      </c>
      <c r="D228" s="22">
        <v>89.83014</v>
      </c>
    </row>
    <row r="229" spans="1:4">
      <c r="A229" s="22">
        <v>2.2737369999999998E-13</v>
      </c>
      <c r="B229" s="22">
        <v>89.723129999999998</v>
      </c>
      <c r="C229" s="22">
        <v>-1.2005330000000001E-10</v>
      </c>
      <c r="D229" s="22">
        <v>90.235159999999993</v>
      </c>
    </row>
    <row r="230" spans="1:4">
      <c r="A230" s="22">
        <v>1.591616E-12</v>
      </c>
      <c r="B230" s="22">
        <v>90.130160000000004</v>
      </c>
      <c r="C230" s="22">
        <v>-1.2937559999999999E-10</v>
      </c>
      <c r="D230" s="22">
        <v>90.641180000000006</v>
      </c>
    </row>
    <row r="231" spans="1:4">
      <c r="A231" s="22">
        <v>4.5474739999999997E-13</v>
      </c>
      <c r="B231" s="22">
        <v>90.534180000000006</v>
      </c>
      <c r="C231" s="22">
        <v>-1.4165379999999999E-10</v>
      </c>
      <c r="D231" s="22">
        <v>91.046210000000002</v>
      </c>
    </row>
    <row r="232" spans="1:4">
      <c r="A232" s="22">
        <v>1.591616E-12</v>
      </c>
      <c r="B232" s="22">
        <v>90.938199999999995</v>
      </c>
      <c r="C232" s="22">
        <v>-1.307399E-10</v>
      </c>
      <c r="D232" s="22">
        <v>91.450230000000005</v>
      </c>
    </row>
    <row r="233" spans="1:4">
      <c r="A233" s="22"/>
      <c r="B233" s="22"/>
      <c r="C233" s="22">
        <v>-1.321041E-10</v>
      </c>
      <c r="D233" s="22">
        <v>91.856250000000003</v>
      </c>
    </row>
    <row r="234" spans="1:4">
      <c r="A234" s="22"/>
      <c r="B234" s="22"/>
      <c r="C234" s="22">
        <v>-1.1709740000000001E-10</v>
      </c>
      <c r="D234" s="22">
        <v>92.261279999999999</v>
      </c>
    </row>
    <row r="235" spans="1:4">
      <c r="A235" s="22"/>
      <c r="B235" s="22"/>
      <c r="C235" s="22">
        <v>-1.273293E-10</v>
      </c>
      <c r="D235" s="22">
        <v>92.669300000000007</v>
      </c>
    </row>
    <row r="236" spans="1:4">
      <c r="A236" s="22"/>
      <c r="B236" s="22"/>
      <c r="C236" s="22">
        <v>-1.186891E-10</v>
      </c>
      <c r="D236" s="22">
        <v>93.07732</v>
      </c>
    </row>
    <row r="237" spans="1:4">
      <c r="A237" s="22"/>
      <c r="B237" s="22"/>
      <c r="C237" s="22">
        <v>-1.2687450000000001E-10</v>
      </c>
      <c r="D237" s="22">
        <v>93.483350000000002</v>
      </c>
    </row>
    <row r="238" spans="1:4">
      <c r="A238" s="22"/>
      <c r="B238" s="22"/>
      <c r="C238" s="22">
        <v>-1.243734E-10</v>
      </c>
      <c r="D238" s="22">
        <v>93.888369999999995</v>
      </c>
    </row>
    <row r="239" spans="1:4">
      <c r="A239" s="22"/>
      <c r="B239" s="22"/>
      <c r="C239" s="22">
        <v>-1.4460969999999999E-10</v>
      </c>
      <c r="D239" s="22">
        <v>94.293390000000002</v>
      </c>
    </row>
    <row r="240" spans="1:4">
      <c r="A240" s="22"/>
      <c r="B240" s="22"/>
      <c r="C240" s="22">
        <v>-1.530225E-10</v>
      </c>
      <c r="D240" s="22">
        <v>94.708420000000004</v>
      </c>
    </row>
    <row r="241" spans="1:4">
      <c r="A241" s="22"/>
      <c r="B241" s="22"/>
      <c r="C241" s="22">
        <v>-1.384706E-10</v>
      </c>
      <c r="D241" s="22">
        <v>95.113439999999997</v>
      </c>
    </row>
    <row r="242" spans="1:4">
      <c r="A242" s="22"/>
      <c r="B242" s="22"/>
      <c r="C242" s="22">
        <v>-1.2801140000000001E-10</v>
      </c>
      <c r="D242" s="22">
        <v>95.52046</v>
      </c>
    </row>
    <row r="243" spans="1:4">
      <c r="A243" s="22"/>
      <c r="B243" s="22"/>
      <c r="C243" s="22">
        <v>-1.3574210000000001E-10</v>
      </c>
      <c r="D243" s="22">
        <v>95.924490000000006</v>
      </c>
    </row>
    <row r="244" spans="1:4">
      <c r="A244" s="22"/>
      <c r="B244" s="22"/>
      <c r="C244" s="22">
        <v>-1.3255889999999999E-10</v>
      </c>
      <c r="D244" s="22">
        <v>96.329509999999999</v>
      </c>
    </row>
    <row r="245" spans="1:4">
      <c r="A245" s="22"/>
      <c r="B245" s="22"/>
      <c r="C245" s="22">
        <v>-1.24146E-10</v>
      </c>
      <c r="D245" s="22">
        <v>96.734530000000007</v>
      </c>
    </row>
    <row r="246" spans="1:4">
      <c r="A246" s="22"/>
      <c r="B246" s="22"/>
      <c r="C246" s="22"/>
      <c r="D246" s="22"/>
    </row>
    <row r="247" spans="1:4">
      <c r="A247" s="22"/>
      <c r="B247" s="22"/>
      <c r="C247" s="22"/>
      <c r="D247" s="22"/>
    </row>
    <row r="248" spans="1:4">
      <c r="A248" s="22"/>
      <c r="B248" s="22"/>
      <c r="C248" s="22"/>
      <c r="D248" s="22"/>
    </row>
    <row r="249" spans="1:4">
      <c r="A249" s="22"/>
      <c r="B249" s="22"/>
      <c r="C249" s="22"/>
      <c r="D249" s="22"/>
    </row>
    <row r="250" spans="1:4">
      <c r="A250" s="22"/>
      <c r="B250" s="22"/>
      <c r="C250" s="22"/>
      <c r="D250" s="22"/>
    </row>
    <row r="251" spans="1:4">
      <c r="A251" s="22"/>
      <c r="B251" s="22"/>
      <c r="C251" s="22"/>
      <c r="D251" s="22"/>
    </row>
    <row r="252" spans="1:4">
      <c r="A252" s="22"/>
      <c r="B252" s="22"/>
      <c r="C252" s="22"/>
      <c r="D252" s="22"/>
    </row>
    <row r="253" spans="1:4">
      <c r="A253" s="22"/>
      <c r="B253" s="22"/>
      <c r="C253" s="22"/>
      <c r="D253" s="22"/>
    </row>
    <row r="254" spans="1:4">
      <c r="A254" s="22"/>
      <c r="B254" s="22"/>
      <c r="C254" s="22"/>
      <c r="D254" s="22"/>
    </row>
    <row r="255" spans="1:4">
      <c r="A255" s="22"/>
      <c r="B255" s="22"/>
      <c r="C255" s="22"/>
      <c r="D255" s="22"/>
    </row>
    <row r="256" spans="1:4">
      <c r="A256" s="22"/>
      <c r="B256" s="22"/>
      <c r="C256" s="22"/>
      <c r="D256" s="22"/>
    </row>
    <row r="257" spans="1:4">
      <c r="A257" s="22"/>
      <c r="B257" s="22"/>
      <c r="C257" s="22"/>
      <c r="D257" s="22"/>
    </row>
    <row r="258" spans="1:4">
      <c r="A258" s="22"/>
      <c r="B258" s="22"/>
      <c r="C258" s="22"/>
      <c r="D258" s="22"/>
    </row>
    <row r="259" spans="1:4">
      <c r="A259" s="22"/>
      <c r="B259" s="22"/>
      <c r="C259" s="22"/>
      <c r="D259" s="22"/>
    </row>
    <row r="260" spans="1:4">
      <c r="A260" s="22"/>
      <c r="B260" s="22"/>
      <c r="C260" s="22"/>
      <c r="D260" s="22"/>
    </row>
    <row r="261" spans="1:4">
      <c r="A261" s="22"/>
      <c r="B261" s="22"/>
      <c r="C261" s="22"/>
      <c r="D261" s="22"/>
    </row>
    <row r="262" spans="1:4">
      <c r="A262" s="22"/>
      <c r="B262" s="22"/>
      <c r="C262" s="22"/>
      <c r="D262" s="22"/>
    </row>
    <row r="263" spans="1:4">
      <c r="A263" s="22"/>
      <c r="B263" s="22"/>
      <c r="C263" s="22"/>
      <c r="D263" s="22"/>
    </row>
    <row r="264" spans="1:4">
      <c r="A264" s="22"/>
      <c r="B264" s="22"/>
      <c r="C264" s="22"/>
      <c r="D264" s="22"/>
    </row>
    <row r="265" spans="1:4">
      <c r="A265" s="22"/>
      <c r="B265" s="22"/>
      <c r="C265" s="22"/>
      <c r="D265" s="22"/>
    </row>
    <row r="266" spans="1:4">
      <c r="A266" s="22"/>
      <c r="B266" s="22"/>
      <c r="C266" s="22"/>
      <c r="D266" s="22"/>
    </row>
    <row r="267" spans="1:4">
      <c r="A267" s="22"/>
      <c r="B267" s="22"/>
      <c r="C267" s="22"/>
      <c r="D267" s="22"/>
    </row>
    <row r="268" spans="1:4">
      <c r="A268" s="22"/>
      <c r="B268" s="22"/>
      <c r="C268" s="22"/>
      <c r="D268" s="22"/>
    </row>
    <row r="269" spans="1:4">
      <c r="A269" s="22"/>
      <c r="B269" s="22"/>
      <c r="C269" s="22"/>
      <c r="D269" s="22"/>
    </row>
    <row r="270" spans="1:4">
      <c r="A270" s="22"/>
      <c r="B270" s="22"/>
      <c r="C270" s="22"/>
      <c r="D270" s="22"/>
    </row>
    <row r="271" spans="1:4">
      <c r="A271" s="22"/>
      <c r="B271" s="22"/>
      <c r="C271" s="22"/>
      <c r="D271" s="22"/>
    </row>
    <row r="272" spans="1:4">
      <c r="A272" s="22"/>
      <c r="B272" s="22"/>
      <c r="C272" s="22"/>
      <c r="D272" s="22"/>
    </row>
    <row r="273" spans="1:4">
      <c r="A273" s="22"/>
      <c r="B273" s="22"/>
      <c r="C273" s="22"/>
      <c r="D273" s="22"/>
    </row>
    <row r="274" spans="1:4">
      <c r="A274" s="22"/>
      <c r="B274" s="22"/>
      <c r="C274" s="22"/>
      <c r="D274" s="22"/>
    </row>
    <row r="275" spans="1:4">
      <c r="A275" s="22"/>
      <c r="B275" s="22"/>
      <c r="C275" s="22"/>
      <c r="D275" s="22"/>
    </row>
    <row r="276" spans="1:4">
      <c r="A276" s="22"/>
      <c r="B276" s="22"/>
      <c r="C276" s="22"/>
      <c r="D276" s="22"/>
    </row>
    <row r="277" spans="1:4">
      <c r="A277" s="22"/>
      <c r="B277" s="22"/>
      <c r="C277" s="22"/>
      <c r="D277" s="22"/>
    </row>
    <row r="278" spans="1:4">
      <c r="A278" s="22"/>
      <c r="B278" s="22"/>
      <c r="C278" s="22"/>
      <c r="D278" s="22"/>
    </row>
    <row r="279" spans="1:4">
      <c r="A279" s="22"/>
      <c r="B279" s="22"/>
      <c r="C279" s="22"/>
      <c r="D279" s="22"/>
    </row>
    <row r="280" spans="1:4">
      <c r="A280" s="22"/>
      <c r="B280" s="22"/>
      <c r="C280" s="22"/>
      <c r="D280" s="22"/>
    </row>
    <row r="281" spans="1:4">
      <c r="A281" s="22"/>
      <c r="B281" s="22"/>
      <c r="C281" s="22"/>
      <c r="D281" s="22"/>
    </row>
    <row r="282" spans="1:4">
      <c r="A282" s="22"/>
      <c r="B282" s="22"/>
      <c r="C282" s="22"/>
      <c r="D282" s="22"/>
    </row>
    <row r="283" spans="1:4">
      <c r="A283" s="22"/>
      <c r="B283" s="22"/>
      <c r="C283" s="22"/>
      <c r="D283" s="22"/>
    </row>
    <row r="284" spans="1:4">
      <c r="A284" s="22"/>
      <c r="B284" s="22"/>
      <c r="C284" s="22"/>
      <c r="D284" s="22"/>
    </row>
    <row r="285" spans="1:4">
      <c r="A285" s="22"/>
      <c r="B285" s="22"/>
      <c r="C285" s="22"/>
      <c r="D285" s="22"/>
    </row>
    <row r="286" spans="1:4">
      <c r="A286" s="22"/>
      <c r="B286" s="22"/>
      <c r="C286" s="22"/>
      <c r="D286" s="22"/>
    </row>
    <row r="287" spans="1:4">
      <c r="A287" s="22"/>
      <c r="B287" s="22"/>
      <c r="C287" s="22"/>
      <c r="D287" s="22"/>
    </row>
    <row r="288" spans="1:4">
      <c r="A288" s="22"/>
      <c r="B288" s="22"/>
      <c r="C288" s="22"/>
      <c r="D288" s="22"/>
    </row>
    <row r="289" spans="1:4">
      <c r="A289" s="22"/>
      <c r="B289" s="22"/>
      <c r="C289" s="22"/>
      <c r="D289" s="22"/>
    </row>
    <row r="290" spans="1:4">
      <c r="A290" s="22"/>
      <c r="B290" s="22"/>
      <c r="C290" s="22"/>
      <c r="D290" s="22"/>
    </row>
    <row r="291" spans="1:4">
      <c r="A291" s="22"/>
      <c r="B291" s="22"/>
      <c r="C291" s="22"/>
      <c r="D291" s="22"/>
    </row>
    <row r="292" spans="1:4">
      <c r="A292" s="22"/>
      <c r="B292" s="22"/>
      <c r="C292" s="22"/>
      <c r="D292" s="22"/>
    </row>
    <row r="293" spans="1:4">
      <c r="A293" s="22"/>
      <c r="B293" s="22"/>
      <c r="C293" s="22"/>
      <c r="D293" s="22"/>
    </row>
    <row r="294" spans="1:4">
      <c r="A294" s="22"/>
      <c r="B294" s="22"/>
      <c r="C294" s="22"/>
      <c r="D294" s="22"/>
    </row>
    <row r="295" spans="1:4">
      <c r="A295" s="22"/>
      <c r="B295" s="22"/>
      <c r="C295" s="22"/>
      <c r="D295" s="22"/>
    </row>
    <row r="296" spans="1:4">
      <c r="A296" s="22"/>
      <c r="B296" s="22"/>
      <c r="C296" s="22"/>
      <c r="D296" s="22"/>
    </row>
    <row r="297" spans="1:4">
      <c r="A297" s="22"/>
      <c r="B297" s="22"/>
      <c r="C297" s="22"/>
      <c r="D297" s="22"/>
    </row>
    <row r="298" spans="1:4">
      <c r="A298" s="22"/>
      <c r="B298" s="22"/>
      <c r="C298" s="22"/>
      <c r="D298" s="22"/>
    </row>
    <row r="299" spans="1:4">
      <c r="A299" s="22"/>
      <c r="B299" s="22"/>
      <c r="C299" s="22"/>
      <c r="D299" s="22"/>
    </row>
    <row r="300" spans="1:4">
      <c r="A300" s="22"/>
      <c r="B300" s="22"/>
      <c r="C300" s="22"/>
      <c r="D300" s="22"/>
    </row>
    <row r="301" spans="1:4">
      <c r="A301" s="22"/>
      <c r="B301" s="22"/>
      <c r="C301" s="22"/>
      <c r="D301" s="22"/>
    </row>
    <row r="302" spans="1:4">
      <c r="A302" s="22"/>
      <c r="B302" s="22"/>
      <c r="C302" s="22"/>
      <c r="D302" s="22"/>
    </row>
    <row r="303" spans="1:4">
      <c r="A303" s="22"/>
      <c r="B303" s="22"/>
      <c r="C303" s="22"/>
      <c r="D303" s="22"/>
    </row>
    <row r="304" spans="1:4">
      <c r="A304" s="22"/>
      <c r="B304" s="22"/>
      <c r="C304" s="22"/>
      <c r="D304" s="22"/>
    </row>
    <row r="305" spans="1:4">
      <c r="A305" s="22"/>
      <c r="B305" s="22"/>
      <c r="C305" s="22"/>
      <c r="D305" s="22"/>
    </row>
    <row r="306" spans="1:4">
      <c r="A306" s="22"/>
      <c r="B306" s="22"/>
      <c r="C306" s="22"/>
      <c r="D306" s="22"/>
    </row>
    <row r="307" spans="1:4">
      <c r="A307" s="22"/>
      <c r="B307" s="22"/>
      <c r="C307" s="22"/>
      <c r="D307" s="22"/>
    </row>
    <row r="308" spans="1:4">
      <c r="A308" s="22"/>
      <c r="B308" s="22"/>
      <c r="C308" s="22"/>
      <c r="D308" s="22"/>
    </row>
    <row r="309" spans="1:4">
      <c r="A309" s="22"/>
      <c r="B309" s="22"/>
      <c r="C309" s="22"/>
      <c r="D309" s="22"/>
    </row>
    <row r="310" spans="1:4">
      <c r="A310" s="22"/>
      <c r="B310" s="22"/>
      <c r="C310" s="22"/>
      <c r="D310" s="22"/>
    </row>
    <row r="311" spans="1:4">
      <c r="A311" s="22"/>
      <c r="B311" s="22"/>
      <c r="C311" s="22"/>
      <c r="D311" s="22"/>
    </row>
    <row r="312" spans="1:4">
      <c r="A312" s="22"/>
      <c r="B312" s="22"/>
      <c r="C312" s="22"/>
      <c r="D312" s="22"/>
    </row>
    <row r="313" spans="1:4">
      <c r="A313" s="22"/>
      <c r="B313" s="22"/>
      <c r="C313" s="22"/>
      <c r="D313" s="22"/>
    </row>
    <row r="314" spans="1:4">
      <c r="A314" s="22"/>
      <c r="B314" s="22"/>
      <c r="C314" s="22"/>
      <c r="D314" s="22"/>
    </row>
    <row r="315" spans="1:4">
      <c r="A315" s="22"/>
      <c r="B315" s="22"/>
      <c r="C315" s="22"/>
      <c r="D315" s="22"/>
    </row>
    <row r="316" spans="1:4">
      <c r="A316" s="22"/>
      <c r="B316" s="22"/>
      <c r="C316" s="22"/>
      <c r="D316" s="22"/>
    </row>
    <row r="317" spans="1:4">
      <c r="A317" s="22"/>
      <c r="B317" s="22"/>
      <c r="C317" s="22"/>
      <c r="D317" s="22"/>
    </row>
    <row r="318" spans="1:4">
      <c r="A318" s="22"/>
      <c r="B318" s="22"/>
      <c r="C318" s="22"/>
      <c r="D318" s="22"/>
    </row>
    <row r="319" spans="1:4">
      <c r="A319" s="22"/>
      <c r="B319" s="22"/>
      <c r="C319" s="22"/>
      <c r="D319" s="22"/>
    </row>
    <row r="320" spans="1:4">
      <c r="A320" s="22"/>
      <c r="B320" s="22"/>
      <c r="C320" s="22"/>
      <c r="D320" s="22"/>
    </row>
    <row r="321" spans="1:4">
      <c r="A321" s="22"/>
      <c r="B321" s="22"/>
      <c r="C321" s="22"/>
      <c r="D321" s="22"/>
    </row>
    <row r="322" spans="1:4">
      <c r="A322" s="22"/>
      <c r="B322" s="22"/>
      <c r="C322" s="22"/>
      <c r="D322" s="22"/>
    </row>
    <row r="323" spans="1:4">
      <c r="A323" s="22"/>
      <c r="B323" s="22"/>
      <c r="C323" s="22"/>
      <c r="D323" s="22"/>
    </row>
    <row r="324" spans="1:4">
      <c r="A324" s="22"/>
      <c r="B324" s="22"/>
      <c r="C324" s="22"/>
      <c r="D324" s="22"/>
    </row>
    <row r="325" spans="1:4">
      <c r="A325" s="22"/>
      <c r="B325" s="22"/>
      <c r="C325" s="22"/>
      <c r="D325" s="22"/>
    </row>
    <row r="326" spans="1:4">
      <c r="A326" s="22"/>
      <c r="B326" s="22"/>
      <c r="C326" s="22"/>
      <c r="D326" s="22"/>
    </row>
    <row r="327" spans="1:4">
      <c r="A327" s="22"/>
      <c r="B327" s="22"/>
      <c r="C327" s="22"/>
      <c r="D327" s="22"/>
    </row>
    <row r="328" spans="1:4">
      <c r="A328" s="22"/>
      <c r="B328" s="22"/>
      <c r="C328" s="22"/>
      <c r="D328" s="22"/>
    </row>
    <row r="329" spans="1:4">
      <c r="A329" s="22"/>
      <c r="B329" s="22"/>
      <c r="C329" s="22"/>
      <c r="D329" s="22"/>
    </row>
    <row r="330" spans="1:4">
      <c r="A330" s="22"/>
      <c r="B330" s="22"/>
      <c r="C330" s="22"/>
      <c r="D330" s="22"/>
    </row>
    <row r="331" spans="1:4">
      <c r="A331" s="22"/>
      <c r="B331" s="22"/>
      <c r="C331" s="22"/>
      <c r="D331" s="22"/>
    </row>
    <row r="332" spans="1:4">
      <c r="A332" s="22"/>
      <c r="B332" s="22"/>
      <c r="C332" s="22"/>
      <c r="D332" s="22"/>
    </row>
    <row r="333" spans="1:4">
      <c r="A333" s="22"/>
      <c r="B333" s="22"/>
      <c r="C333" s="22"/>
      <c r="D333" s="22"/>
    </row>
    <row r="334" spans="1:4">
      <c r="A334" s="22"/>
      <c r="B334" s="22"/>
      <c r="C334" s="22"/>
      <c r="D334" s="22"/>
    </row>
    <row r="335" spans="1:4">
      <c r="A335" s="22"/>
      <c r="B335" s="22"/>
      <c r="C335" s="22"/>
      <c r="D335" s="22"/>
    </row>
    <row r="336" spans="1:4">
      <c r="A336" s="22"/>
      <c r="B336" s="22"/>
      <c r="C336" s="22"/>
      <c r="D336" s="22"/>
    </row>
    <row r="337" spans="1:4">
      <c r="A337" s="22"/>
      <c r="B337" s="22"/>
      <c r="C337" s="22"/>
      <c r="D337" s="22"/>
    </row>
    <row r="338" spans="1:4">
      <c r="A338" s="22"/>
      <c r="B338" s="22"/>
      <c r="C338" s="22"/>
      <c r="D338" s="22"/>
    </row>
    <row r="339" spans="1:4">
      <c r="A339" s="22"/>
      <c r="B339" s="22"/>
      <c r="C339" s="22"/>
      <c r="D339" s="22"/>
    </row>
    <row r="340" spans="1:4">
      <c r="A340" s="22"/>
      <c r="B340" s="22"/>
      <c r="C340" s="22"/>
      <c r="D340" s="22"/>
    </row>
    <row r="341" spans="1:4">
      <c r="A341" s="22"/>
      <c r="B341" s="22"/>
      <c r="C341" s="22"/>
      <c r="D341" s="22"/>
    </row>
    <row r="342" spans="1:4">
      <c r="A342" s="22"/>
      <c r="B342" s="22"/>
      <c r="C342" s="22"/>
      <c r="D342" s="22"/>
    </row>
    <row r="343" spans="1:4">
      <c r="A343" s="22"/>
      <c r="B343" s="22"/>
      <c r="C343" s="22"/>
      <c r="D343" s="22"/>
    </row>
    <row r="344" spans="1:4">
      <c r="A344" s="22"/>
      <c r="B344" s="22"/>
      <c r="C344" s="22"/>
      <c r="D344" s="22"/>
    </row>
    <row r="345" spans="1:4">
      <c r="A345" s="22"/>
      <c r="B345" s="22"/>
      <c r="C345" s="22"/>
      <c r="D345" s="22"/>
    </row>
    <row r="346" spans="1:4">
      <c r="A346" s="22"/>
      <c r="B346" s="22"/>
      <c r="C346" s="22"/>
      <c r="D346" s="22"/>
    </row>
    <row r="347" spans="1:4">
      <c r="A347" s="22"/>
      <c r="B347" s="22"/>
      <c r="C347" s="22"/>
      <c r="D347" s="22"/>
    </row>
    <row r="348" spans="1:4">
      <c r="A348" s="22"/>
      <c r="B348" s="22"/>
      <c r="C348" s="22"/>
      <c r="D348" s="22"/>
    </row>
    <row r="349" spans="1:4">
      <c r="A349" s="22"/>
      <c r="B349" s="22"/>
      <c r="C349" s="22"/>
      <c r="D349" s="22"/>
    </row>
    <row r="350" spans="1:4">
      <c r="A350" s="22"/>
      <c r="B350" s="22"/>
      <c r="C350" s="22"/>
      <c r="D350" s="22"/>
    </row>
    <row r="351" spans="1:4">
      <c r="A351" s="22"/>
      <c r="B351" s="22"/>
      <c r="C351" s="22"/>
      <c r="D351" s="22"/>
    </row>
    <row r="352" spans="1:4">
      <c r="A352" s="22"/>
      <c r="B352" s="22"/>
      <c r="C352" s="22"/>
      <c r="D352" s="22"/>
    </row>
    <row r="353" spans="1:4">
      <c r="A353" s="22"/>
      <c r="B353" s="22"/>
      <c r="C353" s="22"/>
      <c r="D353" s="22"/>
    </row>
    <row r="354" spans="1:4">
      <c r="A354" s="22"/>
      <c r="B354" s="22"/>
      <c r="C354" s="22"/>
      <c r="D354" s="22"/>
    </row>
    <row r="355" spans="1:4">
      <c r="A355" s="22"/>
      <c r="B355" s="22"/>
      <c r="C355" s="22"/>
      <c r="D355" s="22"/>
    </row>
    <row r="356" spans="1:4">
      <c r="A356" s="22"/>
      <c r="B356" s="22"/>
      <c r="C356" s="22"/>
      <c r="D356" s="22"/>
    </row>
    <row r="357" spans="1:4">
      <c r="A357" s="22"/>
      <c r="B357" s="22"/>
      <c r="C357" s="22"/>
      <c r="D357" s="22"/>
    </row>
    <row r="358" spans="1:4">
      <c r="A358" s="22"/>
      <c r="B358" s="22"/>
      <c r="C358" s="22"/>
      <c r="D358" s="22"/>
    </row>
    <row r="359" spans="1:4">
      <c r="A359" s="22"/>
      <c r="B359" s="22"/>
      <c r="C359" s="22"/>
      <c r="D359" s="22"/>
    </row>
    <row r="360" spans="1:4">
      <c r="A360" s="22"/>
      <c r="B360" s="22"/>
      <c r="C360" s="22"/>
      <c r="D360" s="22"/>
    </row>
    <row r="361" spans="1:4">
      <c r="A361" s="22"/>
      <c r="B361" s="22"/>
      <c r="C361" s="22"/>
      <c r="D361" s="22"/>
    </row>
    <row r="362" spans="1:4">
      <c r="A362" s="22"/>
      <c r="B362" s="22"/>
      <c r="C362" s="22"/>
      <c r="D362" s="22"/>
    </row>
    <row r="363" spans="1:4">
      <c r="A363" s="22"/>
      <c r="B363" s="22"/>
      <c r="C363" s="22"/>
      <c r="D363" s="22"/>
    </row>
    <row r="364" spans="1:4">
      <c r="A364" s="22"/>
      <c r="B364" s="22"/>
      <c r="C364" s="22"/>
      <c r="D364" s="22"/>
    </row>
    <row r="365" spans="1:4">
      <c r="A365" s="22"/>
      <c r="B365" s="22"/>
      <c r="C365" s="22"/>
      <c r="D365" s="22"/>
    </row>
    <row r="366" spans="1:4">
      <c r="A366" s="22"/>
      <c r="B366" s="22"/>
      <c r="C366" s="22"/>
      <c r="D366" s="22"/>
    </row>
    <row r="367" spans="1:4">
      <c r="A367" s="22"/>
      <c r="B367" s="22"/>
      <c r="C367" s="22"/>
      <c r="D367" s="22"/>
    </row>
    <row r="368" spans="1:4">
      <c r="A368" s="22"/>
      <c r="B368" s="22"/>
      <c r="C368" s="22"/>
      <c r="D368" s="22"/>
    </row>
    <row r="369" spans="1:4">
      <c r="A369" s="22"/>
      <c r="B369" s="22"/>
      <c r="C369" s="22"/>
      <c r="D369" s="22"/>
    </row>
    <row r="370" spans="1:4">
      <c r="A370" s="22"/>
      <c r="B370" s="22"/>
      <c r="C370" s="22"/>
      <c r="D370" s="22"/>
    </row>
    <row r="371" spans="1:4">
      <c r="A371" s="22"/>
      <c r="B371" s="22"/>
      <c r="C371" s="22"/>
      <c r="D371" s="22"/>
    </row>
    <row r="372" spans="1:4">
      <c r="A372" s="22"/>
      <c r="B372" s="22"/>
      <c r="C372" s="22"/>
      <c r="D372" s="22"/>
    </row>
    <row r="373" spans="1:4">
      <c r="A373" s="22"/>
      <c r="B373" s="22"/>
      <c r="C373" s="22"/>
      <c r="D373" s="22"/>
    </row>
    <row r="374" spans="1:4">
      <c r="A374" s="22"/>
      <c r="B374" s="22"/>
      <c r="C374" s="22"/>
      <c r="D374" s="22"/>
    </row>
    <row r="375" spans="1:4">
      <c r="A375" s="22"/>
      <c r="B375" s="22"/>
      <c r="C375" s="22"/>
      <c r="D375" s="22"/>
    </row>
    <row r="376" spans="1:4">
      <c r="A376" s="22"/>
      <c r="B376" s="22"/>
      <c r="C376" s="22"/>
      <c r="D376" s="22"/>
    </row>
    <row r="377" spans="1:4">
      <c r="A377" s="22"/>
      <c r="B377" s="22"/>
      <c r="C377" s="22"/>
      <c r="D377" s="22"/>
    </row>
    <row r="378" spans="1:4">
      <c r="A378" s="22"/>
      <c r="B378" s="22"/>
      <c r="C378" s="22"/>
      <c r="D378" s="22"/>
    </row>
    <row r="379" spans="1:4">
      <c r="A379" s="22"/>
      <c r="B379" s="22"/>
      <c r="C379" s="22"/>
      <c r="D379" s="22"/>
    </row>
    <row r="380" spans="1:4">
      <c r="A380" s="22"/>
      <c r="B380" s="22"/>
      <c r="C380" s="22"/>
      <c r="D380" s="22"/>
    </row>
    <row r="381" spans="1:4">
      <c r="A381" s="22"/>
      <c r="B381" s="22"/>
      <c r="C381" s="22"/>
      <c r="D381" s="22"/>
    </row>
    <row r="382" spans="1:4">
      <c r="A382" s="22"/>
      <c r="B382" s="22"/>
      <c r="C382" s="22"/>
      <c r="D382" s="22"/>
    </row>
    <row r="383" spans="1:4">
      <c r="A383" s="22"/>
      <c r="B383" s="22"/>
      <c r="C383" s="22"/>
      <c r="D383" s="22"/>
    </row>
    <row r="384" spans="1:4">
      <c r="A384" s="22"/>
      <c r="B384" s="22"/>
      <c r="C384" s="22"/>
      <c r="D384" s="22"/>
    </row>
    <row r="385" spans="1:4">
      <c r="A385" s="22"/>
      <c r="B385" s="22"/>
      <c r="C385" s="22"/>
      <c r="D385" s="22"/>
    </row>
    <row r="386" spans="1:4">
      <c r="A386" s="22"/>
      <c r="B386" s="22"/>
      <c r="C386" s="22"/>
      <c r="D386" s="22"/>
    </row>
    <row r="387" spans="1:4">
      <c r="A387" s="22"/>
      <c r="B387" s="22"/>
      <c r="C387" s="22"/>
      <c r="D387" s="22"/>
    </row>
    <row r="388" spans="1:4">
      <c r="A388" s="22"/>
      <c r="B388" s="22"/>
      <c r="C388" s="22"/>
      <c r="D388" s="22"/>
    </row>
    <row r="389" spans="1:4">
      <c r="A389" s="22"/>
      <c r="B389" s="22"/>
      <c r="C389" s="22"/>
      <c r="D389" s="22"/>
    </row>
    <row r="390" spans="1:4">
      <c r="A390" s="22"/>
      <c r="B390" s="22"/>
      <c r="C390" s="22"/>
      <c r="D390" s="22"/>
    </row>
    <row r="391" spans="1:4">
      <c r="A391" s="22"/>
      <c r="B391" s="22"/>
      <c r="C391" s="22"/>
      <c r="D391" s="22"/>
    </row>
    <row r="392" spans="1:4">
      <c r="A392" s="22"/>
      <c r="B392" s="22"/>
      <c r="C392" s="22"/>
      <c r="D392" s="22"/>
    </row>
    <row r="393" spans="1:4">
      <c r="A393" s="22"/>
      <c r="B393" s="22"/>
      <c r="C393" s="22"/>
      <c r="D393" s="22"/>
    </row>
    <row r="394" spans="1:4">
      <c r="A394" s="22"/>
      <c r="B394" s="22"/>
      <c r="C394" s="22"/>
      <c r="D394" s="22"/>
    </row>
    <row r="395" spans="1:4">
      <c r="A395" s="22"/>
      <c r="B395" s="22"/>
      <c r="C395" s="22"/>
      <c r="D395" s="22"/>
    </row>
    <row r="396" spans="1:4">
      <c r="A396" s="22"/>
      <c r="B396" s="22"/>
      <c r="C396" s="22"/>
      <c r="D396" s="22"/>
    </row>
    <row r="397" spans="1:4">
      <c r="A397" s="22"/>
      <c r="B397" s="22"/>
      <c r="C397" s="22"/>
      <c r="D397" s="22"/>
    </row>
    <row r="398" spans="1:4">
      <c r="A398" s="22"/>
      <c r="B398" s="22"/>
      <c r="C398" s="22"/>
      <c r="D398" s="22"/>
    </row>
    <row r="399" spans="1:4">
      <c r="A399" s="22"/>
      <c r="B399" s="22"/>
      <c r="C399" s="22"/>
      <c r="D399" s="22"/>
    </row>
    <row r="400" spans="1:4">
      <c r="A400" s="22"/>
      <c r="B400" s="22"/>
      <c r="C400" s="22"/>
      <c r="D400" s="22"/>
    </row>
    <row r="401" spans="1:4">
      <c r="A401" s="22"/>
      <c r="B401" s="22"/>
      <c r="C401" s="22"/>
      <c r="D401" s="22"/>
    </row>
    <row r="402" spans="1:4">
      <c r="A402" s="22"/>
      <c r="B402" s="22"/>
      <c r="C402" s="22"/>
      <c r="D402" s="22"/>
    </row>
    <row r="403" spans="1:4">
      <c r="A403" s="22"/>
      <c r="B403" s="22"/>
      <c r="C403" s="22"/>
      <c r="D403" s="22"/>
    </row>
    <row r="404" spans="1:4">
      <c r="A404" s="22"/>
      <c r="B404" s="22"/>
      <c r="C404" s="22"/>
      <c r="D404" s="22"/>
    </row>
    <row r="405" spans="1:4">
      <c r="A405" s="22"/>
      <c r="B405" s="22"/>
      <c r="C405" s="22"/>
      <c r="D405" s="22"/>
    </row>
    <row r="406" spans="1:4">
      <c r="A406" s="22"/>
      <c r="B406" s="22"/>
      <c r="C406" s="22"/>
      <c r="D406" s="22"/>
    </row>
    <row r="407" spans="1:4">
      <c r="A407" s="22"/>
      <c r="B407" s="22"/>
      <c r="C407" s="22"/>
      <c r="D407" s="22"/>
    </row>
    <row r="408" spans="1:4">
      <c r="A408" s="22"/>
      <c r="B408" s="22"/>
      <c r="C408" s="22"/>
      <c r="D408" s="22"/>
    </row>
    <row r="409" spans="1:4">
      <c r="A409" s="22"/>
      <c r="B409" s="22"/>
      <c r="C409" s="22"/>
      <c r="D409" s="22"/>
    </row>
    <row r="410" spans="1:4">
      <c r="A410" s="22"/>
      <c r="B410" s="22"/>
      <c r="C410" s="22"/>
      <c r="D410" s="22"/>
    </row>
    <row r="411" spans="1:4">
      <c r="A411" s="22"/>
      <c r="B411" s="22"/>
      <c r="C411" s="22"/>
      <c r="D411" s="22"/>
    </row>
    <row r="412" spans="1:4">
      <c r="A412" s="22"/>
      <c r="B412" s="22"/>
      <c r="C412" s="22"/>
      <c r="D412" s="22"/>
    </row>
    <row r="413" spans="1:4">
      <c r="A413" s="22"/>
      <c r="B413" s="22"/>
      <c r="C413" s="22"/>
      <c r="D413" s="22"/>
    </row>
    <row r="414" spans="1:4">
      <c r="A414" s="22"/>
      <c r="B414" s="22"/>
      <c r="C414" s="22"/>
      <c r="D414" s="22"/>
    </row>
    <row r="415" spans="1:4">
      <c r="A415" s="22"/>
      <c r="B415" s="22"/>
      <c r="C415" s="22"/>
      <c r="D415" s="22"/>
    </row>
    <row r="416" spans="1:4">
      <c r="A416" s="22"/>
      <c r="B416" s="22"/>
      <c r="C416" s="22"/>
      <c r="D416" s="22"/>
    </row>
    <row r="417" spans="1:4">
      <c r="A417" s="22"/>
      <c r="B417" s="22"/>
      <c r="C417" s="22"/>
      <c r="D417" s="22"/>
    </row>
    <row r="418" spans="1:4">
      <c r="A418" s="22"/>
      <c r="B418" s="22"/>
      <c r="C418" s="22"/>
      <c r="D418" s="22"/>
    </row>
    <row r="419" spans="1:4">
      <c r="A419" s="22"/>
      <c r="B419" s="22"/>
      <c r="C419" s="22"/>
      <c r="D419" s="22"/>
    </row>
    <row r="420" spans="1:4">
      <c r="A420" s="22"/>
      <c r="B420" s="22"/>
      <c r="C420" s="22"/>
      <c r="D420" s="22"/>
    </row>
    <row r="421" spans="1:4">
      <c r="A421" s="22"/>
      <c r="B421" s="22"/>
      <c r="C421" s="22"/>
      <c r="D421" s="22"/>
    </row>
    <row r="422" spans="1:4">
      <c r="A422" s="22"/>
      <c r="B422" s="22"/>
      <c r="C422" s="22"/>
      <c r="D422" s="22"/>
    </row>
    <row r="423" spans="1:4">
      <c r="A423" s="22"/>
      <c r="B423" s="22"/>
      <c r="C423" s="22"/>
      <c r="D423" s="22"/>
    </row>
    <row r="424" spans="1:4">
      <c r="A424" s="22"/>
      <c r="B424" s="22"/>
      <c r="C424" s="22"/>
      <c r="D424" s="22"/>
    </row>
    <row r="425" spans="1:4">
      <c r="A425" s="22"/>
      <c r="B425" s="22"/>
      <c r="C425" s="22"/>
      <c r="D425" s="22"/>
    </row>
    <row r="426" spans="1:4">
      <c r="A426" s="22"/>
      <c r="B426" s="22"/>
      <c r="C426" s="22"/>
      <c r="D426" s="22"/>
    </row>
    <row r="427" spans="1:4">
      <c r="C427" s="22"/>
      <c r="D427" s="22"/>
    </row>
    <row r="428" spans="1:4">
      <c r="C428" s="22"/>
      <c r="D428" s="22"/>
    </row>
    <row r="429" spans="1:4">
      <c r="C429" s="22"/>
      <c r="D429" s="22"/>
    </row>
    <row r="430" spans="1:4">
      <c r="C430" s="22"/>
      <c r="D430" s="22"/>
    </row>
    <row r="431" spans="1:4">
      <c r="C431" s="22"/>
      <c r="D431" s="22"/>
    </row>
    <row r="432" spans="1:4">
      <c r="C432" s="22"/>
      <c r="D432" s="22"/>
    </row>
    <row r="433" spans="3:4">
      <c r="C433" s="22"/>
      <c r="D433" s="22"/>
    </row>
    <row r="434" spans="3:4">
      <c r="C434" s="22"/>
      <c r="D434" s="22"/>
    </row>
    <row r="435" spans="3:4">
      <c r="C435" s="22"/>
      <c r="D435" s="22"/>
    </row>
    <row r="436" spans="3:4">
      <c r="C436" s="22"/>
      <c r="D436" s="22"/>
    </row>
    <row r="437" spans="3:4">
      <c r="C437" s="22"/>
      <c r="D437" s="22"/>
    </row>
    <row r="438" spans="3:4">
      <c r="C438" s="22"/>
      <c r="D438" s="22"/>
    </row>
    <row r="439" spans="3:4">
      <c r="C439" s="22"/>
      <c r="D439" s="22"/>
    </row>
    <row r="440" spans="3:4">
      <c r="C440" s="22"/>
      <c r="D440" s="22"/>
    </row>
    <row r="441" spans="3:4">
      <c r="C441" s="22"/>
      <c r="D441" s="22"/>
    </row>
    <row r="442" spans="3:4">
      <c r="C442" s="22"/>
      <c r="D442" s="22"/>
    </row>
    <row r="443" spans="3:4">
      <c r="C443" s="22"/>
      <c r="D443" s="22"/>
    </row>
    <row r="444" spans="3:4">
      <c r="C444" s="22"/>
      <c r="D444" s="22"/>
    </row>
    <row r="445" spans="3:4">
      <c r="C445" s="22"/>
      <c r="D445" s="22"/>
    </row>
    <row r="446" spans="3:4">
      <c r="C446" s="22"/>
      <c r="D446" s="22"/>
    </row>
    <row r="447" spans="3:4">
      <c r="C447" s="22"/>
      <c r="D447" s="22"/>
    </row>
    <row r="448" spans="3:4">
      <c r="C448" s="22"/>
      <c r="D448" s="22"/>
    </row>
    <row r="449" spans="3:4">
      <c r="C449" s="22"/>
      <c r="D449" s="22"/>
    </row>
    <row r="450" spans="3:4">
      <c r="C450" s="22"/>
      <c r="D450" s="22"/>
    </row>
    <row r="451" spans="3:4">
      <c r="C451" s="22"/>
      <c r="D451" s="22"/>
    </row>
    <row r="452" spans="3:4">
      <c r="C452" s="22"/>
      <c r="D452" s="22"/>
    </row>
    <row r="453" spans="3:4">
      <c r="C453" s="22"/>
      <c r="D453" s="22"/>
    </row>
    <row r="454" spans="3:4">
      <c r="C454" s="22"/>
      <c r="D454" s="22"/>
    </row>
    <row r="455" spans="3:4">
      <c r="C455" s="22"/>
      <c r="D455" s="22"/>
    </row>
    <row r="456" spans="3:4">
      <c r="C456" s="22"/>
      <c r="D456" s="22"/>
    </row>
    <row r="457" spans="3:4">
      <c r="C457" s="22"/>
      <c r="D457" s="22"/>
    </row>
    <row r="458" spans="3:4">
      <c r="C458" s="22"/>
      <c r="D458" s="22"/>
    </row>
    <row r="459" spans="3:4">
      <c r="C459" s="22"/>
      <c r="D459" s="22"/>
    </row>
    <row r="460" spans="3:4">
      <c r="C460" s="22"/>
      <c r="D460" s="22"/>
    </row>
    <row r="461" spans="3:4">
      <c r="C461" s="22"/>
      <c r="D461" s="22"/>
    </row>
    <row r="462" spans="3:4">
      <c r="C462" s="22"/>
      <c r="D462" s="22"/>
    </row>
    <row r="463" spans="3:4">
      <c r="C463" s="22"/>
      <c r="D463" s="22"/>
    </row>
    <row r="464" spans="3:4">
      <c r="C464" s="22"/>
      <c r="D464" s="22"/>
    </row>
    <row r="465" spans="3:4">
      <c r="C465" s="22"/>
      <c r="D465" s="22"/>
    </row>
    <row r="466" spans="3:4">
      <c r="C466" s="22"/>
      <c r="D466" s="22"/>
    </row>
    <row r="467" spans="3:4">
      <c r="C467" s="22"/>
      <c r="D467" s="22"/>
    </row>
    <row r="468" spans="3:4">
      <c r="C468" s="22"/>
      <c r="D468" s="22"/>
    </row>
    <row r="469" spans="3:4">
      <c r="C469" s="22"/>
      <c r="D469" s="22"/>
    </row>
    <row r="470" spans="3:4">
      <c r="C470" s="22"/>
      <c r="D470" s="22"/>
    </row>
    <row r="471" spans="3:4">
      <c r="C471" s="22"/>
      <c r="D471" s="22"/>
    </row>
    <row r="472" spans="3:4">
      <c r="C472" s="22"/>
      <c r="D472" s="22"/>
    </row>
    <row r="473" spans="3:4">
      <c r="C473" s="22"/>
      <c r="D473" s="22"/>
    </row>
    <row r="474" spans="3:4">
      <c r="C474" s="22"/>
      <c r="D474" s="22"/>
    </row>
    <row r="475" spans="3:4">
      <c r="C475" s="22"/>
      <c r="D475" s="22"/>
    </row>
    <row r="476" spans="3:4">
      <c r="C476" s="22"/>
      <c r="D476" s="22"/>
    </row>
    <row r="477" spans="3:4">
      <c r="C477" s="22"/>
      <c r="D477" s="22"/>
    </row>
    <row r="478" spans="3:4">
      <c r="C478" s="22"/>
      <c r="D478" s="22"/>
    </row>
    <row r="479" spans="3:4">
      <c r="C479" s="22"/>
      <c r="D479" s="22"/>
    </row>
    <row r="480" spans="3:4">
      <c r="C480" s="22"/>
      <c r="D480" s="22"/>
    </row>
    <row r="481" spans="3:4">
      <c r="C481" s="22"/>
      <c r="D481" s="22"/>
    </row>
    <row r="482" spans="3:4">
      <c r="C482" s="22"/>
      <c r="D482" s="22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2018-07-13T07:48:29Z</dcterms:modified>
</cp:coreProperties>
</file>