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Migrated Files_QC5_Gain Curve_Bala\"/>
    </mc:Choice>
  </mc:AlternateContent>
  <bookViews>
    <workbookView xWindow="825" yWindow="0" windowWidth="28800" windowHeight="16155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A7" i="14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sharedStrings.xml><?xml version="1.0" encoding="utf-8"?>
<sst xmlns="http://schemas.openxmlformats.org/spreadsheetml/2006/main" count="457" uniqueCount="110">
  <si>
    <t>QC5 Effective gain</t>
  </si>
  <si>
    <t>Username:</t>
  </si>
  <si>
    <t>Enter value</t>
  </si>
  <si>
    <t>QC5 Template</t>
  </si>
  <si>
    <t>V2</t>
  </si>
  <si>
    <t>Environment</t>
  </si>
  <si>
    <t>For Measuring Rate</t>
  </si>
  <si>
    <t>For Measuring Current</t>
  </si>
  <si>
    <t>Amplifier Settings</t>
  </si>
  <si>
    <t>Date</t>
  </si>
  <si>
    <t>Vmon</t>
  </si>
  <si>
    <t>Imon</t>
  </si>
  <si>
    <t>Time</t>
  </si>
  <si>
    <t>Pressure</t>
  </si>
  <si>
    <t>Temp</t>
  </si>
  <si>
    <t>Source Off</t>
  </si>
  <si>
    <t>Source On</t>
  </si>
  <si>
    <t>Counts</t>
  </si>
  <si>
    <t>Err</t>
  </si>
  <si>
    <t>Current</t>
  </si>
  <si>
    <t>Make &amp; Model:</t>
  </si>
  <si>
    <t>(V)</t>
  </si>
  <si>
    <t>(uA)</t>
  </si>
  <si>
    <t>(HH:MM)</t>
  </si>
  <si>
    <t>(mbar)</t>
  </si>
  <si>
    <t>(Deg C)</t>
  </si>
  <si>
    <t>(N)</t>
  </si>
  <si>
    <t>(A)</t>
  </si>
  <si>
    <t>Coarse Gain:</t>
  </si>
  <si>
    <t>Ar/CO2:70/30 Range</t>
  </si>
  <si>
    <t>Fine Gain:</t>
  </si>
  <si>
    <t>Diff Time (ns):</t>
  </si>
  <si>
    <t>Int Time (ns):</t>
  </si>
  <si>
    <t>Detector Settings</t>
  </si>
  <si>
    <t>Serial Number:</t>
  </si>
  <si>
    <t>Position (ieta,iphi):</t>
  </si>
  <si>
    <t>Gas (X/Y/Z):</t>
  </si>
  <si>
    <t>Gas Frac (%X/%Y/%Z):</t>
  </si>
  <si>
    <t>Flow Rate (L/hr):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</si>
  <si>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</si>
  <si>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</si>
  <si>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</si>
  <si>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</si>
  <si>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</si>
  <si>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</si>
  <si>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</si>
  <si>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Fe55</t>
  </si>
  <si>
    <t>Cd109</t>
  </si>
  <si>
    <t>Cu X-Ray</t>
  </si>
  <si>
    <t>R_GEM3 (MOhm):</t>
  </si>
  <si>
    <t>N_primary</t>
  </si>
  <si>
    <t>Electron Charge</t>
  </si>
  <si>
    <t>R_Induction (MOhm):</t>
  </si>
  <si>
    <t>Sigma N_primary</t>
  </si>
  <si>
    <t>Discriminator Settings</t>
  </si>
  <si>
    <t>After T/P Corrections</t>
  </si>
  <si>
    <t>Imon Equiv</t>
  </si>
  <si>
    <t>V_mon</t>
  </si>
  <si>
    <t>V_Drift</t>
  </si>
  <si>
    <t>Rate</t>
  </si>
  <si>
    <t>Rate Err</t>
  </si>
  <si>
    <t>Current Err</t>
  </si>
  <si>
    <t>Gain</t>
  </si>
  <si>
    <t>Gain Err</t>
  </si>
  <si>
    <t>Threshold (mV):</t>
  </si>
  <si>
    <t>(Hz)</t>
  </si>
  <si>
    <t>(A.U.)</t>
  </si>
  <si>
    <t>Walk Adjust (mV):</t>
  </si>
  <si>
    <t>Width (ns):</t>
  </si>
  <si>
    <t>Picoammeter Settings</t>
  </si>
  <si>
    <t>Triax Red:</t>
  </si>
  <si>
    <t>Triax Black:</t>
  </si>
  <si>
    <t>Triax Green:</t>
  </si>
  <si>
    <t>Scalar Settings</t>
  </si>
  <si>
    <t>Acquisition Time (s):</t>
  </si>
  <si>
    <t>Source Settings</t>
  </si>
  <si>
    <t>Source:</t>
  </si>
  <si>
    <t>HV (kV):</t>
  </si>
  <si>
    <t>Current (uA):</t>
  </si>
  <si>
    <t>Summary</t>
  </si>
  <si>
    <t>Correction parameters (P5)</t>
  </si>
  <si>
    <t>For Ana. Framwork</t>
  </si>
  <si>
    <t>Activity (MBq):</t>
  </si>
  <si>
    <t>Avrg temperature (C)</t>
  </si>
  <si>
    <t>P0</t>
  </si>
  <si>
    <t>Filter Status:</t>
  </si>
  <si>
    <t>Err temperature (C)</t>
  </si>
  <si>
    <t>T0</t>
  </si>
  <si>
    <t>Collimator Status:</t>
  </si>
  <si>
    <t>Avrg pressure (mbar)</t>
  </si>
  <si>
    <t>Err pressure (mbar)</t>
  </si>
  <si>
    <t>Expo_fit_1_param_1</t>
  </si>
  <si>
    <t>Expo_fit_1_param_2</t>
  </si>
  <si>
    <t>Average</t>
  </si>
  <si>
    <t>STDEV</t>
  </si>
  <si>
    <t>GEMs On</t>
  </si>
  <si>
    <t>474 Timing Filter Amp - ORTEC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</si>
  <si>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</si>
  <si>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</si>
  <si>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</si>
  <si>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</si>
  <si>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</si>
  <si>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</si>
  <si>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</si>
  <si>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</si>
  <si>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</si>
  <si>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</si>
  <si>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</si>
  <si>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</si>
  <si>
    <t>GE11-X-L-CERN-0022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</si>
</sst>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1" fontId="0" fillId="0" borderId="0" xfId="0" applyNumberFormat="1" applyAlignment="1" applyProtection="1">
      <alignment wrapText="1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7" builtinId="8" hidden="1"/>
    <cellStyle name="Hyperlink" xfId="95" builtinId="8" hidden="1"/>
    <cellStyle name="Hyperlink" xfId="87" builtinId="8" hidden="1"/>
    <cellStyle name="Hyperlink" xfId="79" builtinId="8" hidden="1"/>
    <cellStyle name="Hyperlink" xfId="71" builtinId="8" hidden="1"/>
    <cellStyle name="Hyperlink" xfId="6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47" builtinId="8" hidden="1"/>
    <cellStyle name="Hyperlink" xfId="31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15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2156.064352118708</c:v>
                  </c:pt>
                  <c:pt idx="1">
                    <c:v>1612.2623858662919</c:v>
                  </c:pt>
                  <c:pt idx="2">
                    <c:v>1007.8578603171721</c:v>
                  </c:pt>
                  <c:pt idx="3">
                    <c:v>708.33593838994898</c:v>
                  </c:pt>
                  <c:pt idx="4">
                    <c:v>504.67057947740085</c:v>
                  </c:pt>
                  <c:pt idx="5">
                    <c:v>348.44735477396506</c:v>
                  </c:pt>
                  <c:pt idx="6">
                    <c:v>243.93411616672682</c:v>
                  </c:pt>
                  <c:pt idx="7">
                    <c:v>180.46059583941266</c:v>
                  </c:pt>
                  <c:pt idx="8">
                    <c:v>126.98469748297101</c:v>
                  </c:pt>
                  <c:pt idx="9">
                    <c:v>102.30499801480603</c:v>
                  </c:pt>
                  <c:pt idx="10">
                    <c:v>83.576778673265039</c:v>
                  </c:pt>
                  <c:pt idx="11">
                    <c:v>69.794499882449387</c:v>
                  </c:pt>
                  <c:pt idx="12">
                    <c:v>64.074651350609287</c:v>
                  </c:pt>
                  <c:pt idx="13">
                    <c:v>61.731721008925113</c:v>
                  </c:pt>
                  <c:pt idx="14">
                    <c:v>60.780154671104633</c:v>
                  </c:pt>
                  <c:pt idx="15">
                    <c:v>53.338075195384867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2156.064352118708</c:v>
                  </c:pt>
                  <c:pt idx="1">
                    <c:v>1612.2623858662919</c:v>
                  </c:pt>
                  <c:pt idx="2">
                    <c:v>1007.8578603171721</c:v>
                  </c:pt>
                  <c:pt idx="3">
                    <c:v>708.33593838994898</c:v>
                  </c:pt>
                  <c:pt idx="4">
                    <c:v>504.67057947740085</c:v>
                  </c:pt>
                  <c:pt idx="5">
                    <c:v>348.44735477396506</c:v>
                  </c:pt>
                  <c:pt idx="6">
                    <c:v>243.93411616672682</c:v>
                  </c:pt>
                  <c:pt idx="7">
                    <c:v>180.46059583941266</c:v>
                  </c:pt>
                  <c:pt idx="8">
                    <c:v>126.98469748297101</c:v>
                  </c:pt>
                  <c:pt idx="9">
                    <c:v>102.30499801480603</c:v>
                  </c:pt>
                  <c:pt idx="10">
                    <c:v>83.576778673265039</c:v>
                  </c:pt>
                  <c:pt idx="11">
                    <c:v>69.794499882449387</c:v>
                  </c:pt>
                  <c:pt idx="12">
                    <c:v>64.074651350609287</c:v>
                  </c:pt>
                  <c:pt idx="13">
                    <c:v>61.731721008925113</c:v>
                  </c:pt>
                  <c:pt idx="14">
                    <c:v>60.780154671104633</c:v>
                  </c:pt>
                  <c:pt idx="15">
                    <c:v>53.338075195384867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698.57525276423382</c:v>
                </c:pt>
                <c:pt idx="1">
                  <c:v>688.59560629617329</c:v>
                </c:pt>
                <c:pt idx="2">
                  <c:v>678.61595982811286</c:v>
                </c:pt>
                <c:pt idx="3">
                  <c:v>668.63631336005244</c:v>
                </c:pt>
                <c:pt idx="4">
                  <c:v>658.6566668919919</c:v>
                </c:pt>
                <c:pt idx="5">
                  <c:v>648.67702042393137</c:v>
                </c:pt>
                <c:pt idx="6">
                  <c:v>638.69737395587094</c:v>
                </c:pt>
                <c:pt idx="7">
                  <c:v>628.71772748781041</c:v>
                </c:pt>
                <c:pt idx="8">
                  <c:v>618.73808101974998</c:v>
                </c:pt>
                <c:pt idx="9">
                  <c:v>608.75843455168956</c:v>
                </c:pt>
                <c:pt idx="10">
                  <c:v>598.77878808362902</c:v>
                </c:pt>
                <c:pt idx="11">
                  <c:v>588.79914161556849</c:v>
                </c:pt>
                <c:pt idx="12">
                  <c:v>578.81949514750806</c:v>
                </c:pt>
                <c:pt idx="13">
                  <c:v>568.83984867944753</c:v>
                </c:pt>
                <c:pt idx="14">
                  <c:v>558.8602022113871</c:v>
                </c:pt>
                <c:pt idx="15">
                  <c:v>548.88055574332657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23172.827939321669</c:v>
                </c:pt>
                <c:pt idx="1">
                  <c:v>16365.596921863442</c:v>
                </c:pt>
                <c:pt idx="2">
                  <c:v>10950.685486316846</c:v>
                </c:pt>
                <c:pt idx="3">
                  <c:v>7567.4084692136839</c:v>
                </c:pt>
                <c:pt idx="4">
                  <c:v>5255.1903774154734</c:v>
                </c:pt>
                <c:pt idx="5">
                  <c:v>3605.3380671791306</c:v>
                </c:pt>
                <c:pt idx="6">
                  <c:v>2512.8550144005644</c:v>
                </c:pt>
                <c:pt idx="7">
                  <c:v>1747.8445543978401</c:v>
                </c:pt>
                <c:pt idx="8">
                  <c:v>1203.5176169773044</c:v>
                </c:pt>
                <c:pt idx="9">
                  <c:v>846.68191897406041</c:v>
                </c:pt>
                <c:pt idx="10">
                  <c:v>596.33827643380073</c:v>
                </c:pt>
                <c:pt idx="11">
                  <c:v>426.27566674542862</c:v>
                </c:pt>
                <c:pt idx="12">
                  <c:v>298.46210941253958</c:v>
                </c:pt>
                <c:pt idx="13">
                  <c:v>215.88134273869429</c:v>
                </c:pt>
                <c:pt idx="14">
                  <c:v>151.87522042591578</c:v>
                </c:pt>
                <c:pt idx="15">
                  <c:v>116.652168668511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1-491B-AA30-482841EE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52312"/>
        <c:axId val="3571499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5.0955863254389087</c:v>
                  </c:pt>
                  <c:pt idx="1">
                    <c:v>4.9642611624378601</c:v>
                  </c:pt>
                  <c:pt idx="2">
                    <c:v>4.8220270057771817</c:v>
                  </c:pt>
                  <c:pt idx="3">
                    <c:v>4.7382896586098333</c:v>
                  </c:pt>
                  <c:pt idx="4">
                    <c:v>4.6491038563003375</c:v>
                  </c:pt>
                  <c:pt idx="5">
                    <c:v>4.5885424943245567</c:v>
                  </c:pt>
                  <c:pt idx="6">
                    <c:v>4.5288887525896833</c:v>
                  </c:pt>
                  <c:pt idx="7">
                    <c:v>4.4667910430444611</c:v>
                  </c:pt>
                  <c:pt idx="8">
                    <c:v>4.3769916101765096</c:v>
                  </c:pt>
                  <c:pt idx="9">
                    <c:v>4.1662333107976561</c:v>
                  </c:pt>
                  <c:pt idx="10">
                    <c:v>3.6937259117469874</c:v>
                  </c:pt>
                  <c:pt idx="11">
                    <c:v>2.9070794813886862</c:v>
                  </c:pt>
                  <c:pt idx="12">
                    <c:v>2.4111431129468675</c:v>
                  </c:pt>
                  <c:pt idx="13">
                    <c:v>1.5412837362262521</c:v>
                  </c:pt>
                  <c:pt idx="14">
                    <c:v>0.60759087111860621</c:v>
                  </c:pt>
                  <c:pt idx="15">
                    <c:v>7.0710678118654752E-2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5.0955863254389087</c:v>
                  </c:pt>
                  <c:pt idx="1">
                    <c:v>4.9642611624378601</c:v>
                  </c:pt>
                  <c:pt idx="2">
                    <c:v>4.8220270057771817</c:v>
                  </c:pt>
                  <c:pt idx="3">
                    <c:v>4.7382896586098333</c:v>
                  </c:pt>
                  <c:pt idx="4">
                    <c:v>4.6491038563003375</c:v>
                  </c:pt>
                  <c:pt idx="5">
                    <c:v>4.5885424943245567</c:v>
                  </c:pt>
                  <c:pt idx="6">
                    <c:v>4.5288887525896833</c:v>
                  </c:pt>
                  <c:pt idx="7">
                    <c:v>4.4667910430444611</c:v>
                  </c:pt>
                  <c:pt idx="8">
                    <c:v>4.3769916101765096</c:v>
                  </c:pt>
                  <c:pt idx="9">
                    <c:v>4.1662333107976561</c:v>
                  </c:pt>
                  <c:pt idx="10">
                    <c:v>3.6937259117469874</c:v>
                  </c:pt>
                  <c:pt idx="11">
                    <c:v>2.9070794813886862</c:v>
                  </c:pt>
                  <c:pt idx="12">
                    <c:v>2.4111431129468675</c:v>
                  </c:pt>
                  <c:pt idx="13">
                    <c:v>1.5412837362262521</c:v>
                  </c:pt>
                  <c:pt idx="14">
                    <c:v>0.60759087111860621</c:v>
                  </c:pt>
                  <c:pt idx="15">
                    <c:v>7.0710678118654752E-2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698.57525276423382</c:v>
                </c:pt>
                <c:pt idx="1">
                  <c:v>688.59560629617329</c:v>
                </c:pt>
                <c:pt idx="2">
                  <c:v>678.61595982811286</c:v>
                </c:pt>
                <c:pt idx="3">
                  <c:v>668.63631336005244</c:v>
                </c:pt>
                <c:pt idx="4">
                  <c:v>658.6566668919919</c:v>
                </c:pt>
                <c:pt idx="5">
                  <c:v>648.67702042393137</c:v>
                </c:pt>
                <c:pt idx="6">
                  <c:v>638.69737395587094</c:v>
                </c:pt>
                <c:pt idx="7">
                  <c:v>628.71772748781041</c:v>
                </c:pt>
                <c:pt idx="8">
                  <c:v>618.73808101974998</c:v>
                </c:pt>
                <c:pt idx="9">
                  <c:v>608.75843455168956</c:v>
                </c:pt>
                <c:pt idx="10">
                  <c:v>598.77878808362902</c:v>
                </c:pt>
                <c:pt idx="11">
                  <c:v>588.79914161556849</c:v>
                </c:pt>
                <c:pt idx="12">
                  <c:v>578.81949514750806</c:v>
                </c:pt>
                <c:pt idx="13">
                  <c:v>568.83984867944753</c:v>
                </c:pt>
                <c:pt idx="14">
                  <c:v>558.8602022113871</c:v>
                </c:pt>
                <c:pt idx="15">
                  <c:v>548.88055574332657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1528.8333333333333</c:v>
                </c:pt>
                <c:pt idx="1">
                  <c:v>1461.1333333333334</c:v>
                </c:pt>
                <c:pt idx="2">
                  <c:v>1384.3833333333334</c:v>
                </c:pt>
                <c:pt idx="3">
                  <c:v>1337.95</c:v>
                </c:pt>
                <c:pt idx="4">
                  <c:v>1289.2833333333333</c:v>
                </c:pt>
                <c:pt idx="5">
                  <c:v>1257.5166666666667</c:v>
                </c:pt>
                <c:pt idx="6">
                  <c:v>1225.8499999999999</c:v>
                </c:pt>
                <c:pt idx="7">
                  <c:v>1193.9333333333334</c:v>
                </c:pt>
                <c:pt idx="8">
                  <c:v>1146.5833333333333</c:v>
                </c:pt>
                <c:pt idx="9">
                  <c:v>1038.95</c:v>
                </c:pt>
                <c:pt idx="10">
                  <c:v>816.98333333333335</c:v>
                </c:pt>
                <c:pt idx="11">
                  <c:v>506.13333333333333</c:v>
                </c:pt>
                <c:pt idx="12">
                  <c:v>348.28333333333336</c:v>
                </c:pt>
                <c:pt idx="13">
                  <c:v>141.96666666666667</c:v>
                </c:pt>
                <c:pt idx="14">
                  <c:v>22.05</c:v>
                </c:pt>
                <c:pt idx="15">
                  <c:v>0.16666666666666666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B1-491B-AA30-482841EE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51920"/>
        <c:axId val="357153096"/>
      </c:scatterChart>
      <c:valAx>
        <c:axId val="3571523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49960"/>
        <c:crosses val="autoZero"/>
        <c:crossBetween val="midCat"/>
      </c:valAx>
      <c:valAx>
        <c:axId val="3571499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52312"/>
        <c:crosses val="autoZero"/>
        <c:crossBetween val="midCat"/>
      </c:valAx>
      <c:valAx>
        <c:axId val="357153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57151920"/>
        <c:crosses val="max"/>
        <c:crossBetween val="midCat"/>
      </c:valAx>
      <c:valAx>
        <c:axId val="35715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5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3" width="18.140625" style="2" customWidth="1"/>
    <col min="4" max="4" width="10.42578125" style="2" bestFit="1" customWidth="1"/>
    <col min="5" max="5" width="17.42578125" style="2" bestFit="1" customWidth="1"/>
    <col min="6" max="6" width="15" style="2" bestFit="1" customWidth="1"/>
    <col min="7" max="7" width="9.42578125" style="2" customWidth="1"/>
    <col min="8" max="8" width="12.7109375" style="2" customWidth="1"/>
    <col min="9" max="9" width="12.42578125" style="2" customWidth="1"/>
    <col min="10" max="10" width="15.42578125" style="2" bestFit="1" customWidth="1"/>
    <col min="11" max="11" width="10.140625" style="2" customWidth="1"/>
    <col min="12" max="12" width="16.425781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5.75" x14ac:dyDescent="0.25">
      <c r="A2" s="9" t="s">
        <v>1</v>
      </c>
      <c r="B2" s="11" t="s">
        <v>2</v>
      </c>
      <c r="C2" s="35" t="s">
        <v>3</v>
      </c>
      <c r="D2" s="36" t="s">
        <v>4</v>
      </c>
      <c r="E2"/>
      <c r="F2" s="62" t="s">
        <v>5</v>
      </c>
      <c r="G2" s="63"/>
      <c r="H2" s="63"/>
      <c r="I2" s="63"/>
      <c r="J2" s="64"/>
      <c r="K2" s="65" t="s">
        <v>6</v>
      </c>
      <c r="L2" s="63"/>
      <c r="M2" s="63"/>
      <c r="N2" s="64"/>
      <c r="O2" s="65" t="s">
        <v>7</v>
      </c>
      <c r="P2" s="63"/>
      <c r="Q2" s="63"/>
      <c r="R2" s="66"/>
    </row>
    <row r="3" spans="1:18" ht="15.75" x14ac:dyDescent="0.25">
      <c r="A3" s="42" t="s">
        <v>8</v>
      </c>
      <c r="B3" s="43"/>
      <c r="C3" s="37" t="s">
        <v>9</v>
      </c>
      <c r="D3" s="38">
        <v>43153</v>
      </c>
      <c r="E3"/>
      <c r="F3" s="27" t="s">
        <v>10</v>
      </c>
      <c r="G3" s="27" t="s">
        <v>11</v>
      </c>
      <c r="H3" s="27" t="s">
        <v>12</v>
      </c>
      <c r="I3" s="27" t="s">
        <v>13</v>
      </c>
      <c r="J3" s="19" t="s">
        <v>14</v>
      </c>
      <c r="K3" s="20" t="s">
        <v>15</v>
      </c>
      <c r="L3" s="27"/>
      <c r="M3" s="27" t="s">
        <v>16</v>
      </c>
      <c r="N3" s="19"/>
      <c r="O3" s="20" t="s">
        <v>15</v>
      </c>
      <c r="P3" s="27"/>
      <c r="Q3" s="27" t="s">
        <v>16</v>
      </c>
      <c r="R3" s="27"/>
    </row>
    <row r="4" spans="1:18" x14ac:dyDescent="0.25">
      <c r="A4" s="44"/>
      <c r="B4" s="45"/>
      <c r="C4"/>
      <c r="D4"/>
      <c r="E4"/>
      <c r="F4" s="27"/>
      <c r="G4" s="27"/>
      <c r="H4" s="27"/>
      <c r="I4" s="27"/>
      <c r="J4" s="19"/>
      <c r="K4" s="20" t="s">
        <v>17</v>
      </c>
      <c r="L4" s="27" t="s">
        <v>18</v>
      </c>
      <c r="M4" s="27" t="s">
        <v>17</v>
      </c>
      <c r="N4" s="19" t="s">
        <v>18</v>
      </c>
      <c r="O4" s="20" t="s">
        <v>19</v>
      </c>
      <c r="P4" s="27" t="s">
        <v>18</v>
      </c>
      <c r="Q4" s="27" t="s">
        <v>19</v>
      </c>
      <c r="R4" s="27" t="s">
        <v>18</v>
      </c>
    </row>
    <row r="5" spans="1:18" x14ac:dyDescent="0.25">
      <c r="A5" s="10" t="s">
        <v>20</v>
      </c>
      <c r="B5" s="11" t="s">
        <v>96</v>
      </c>
      <c r="C5"/>
      <c r="D5"/>
      <c r="F5" s="27" t="s">
        <v>21</v>
      </c>
      <c r="G5" s="27" t="s">
        <v>22</v>
      </c>
      <c r="H5" s="27" t="s">
        <v>23</v>
      </c>
      <c r="I5" s="27" t="s">
        <v>24</v>
      </c>
      <c r="J5" s="19" t="s">
        <v>25</v>
      </c>
      <c r="K5" s="20" t="s">
        <v>26</v>
      </c>
      <c r="L5" s="27" t="s">
        <v>26</v>
      </c>
      <c r="M5" s="27" t="s">
        <v>26</v>
      </c>
      <c r="N5" s="19" t="s">
        <v>26</v>
      </c>
      <c r="O5" s="20" t="s">
        <v>27</v>
      </c>
      <c r="P5" s="27" t="s">
        <v>27</v>
      </c>
      <c r="Q5" s="27" t="s">
        <v>27</v>
      </c>
      <c r="R5" s="27" t="s">
        <v>27</v>
      </c>
    </row>
    <row r="6" spans="1:18" x14ac:dyDescent="0.25">
      <c r="A6" s="9" t="s">
        <v>28</v>
      </c>
      <c r="B6" s="11">
        <v>4</v>
      </c>
      <c r="C6"/>
      <c r="D6"/>
      <c r="E6" s="56" t="s">
        <v>29</v>
      </c>
      <c r="F6" s="13"/>
      <c r="G6" s="14">
        <v>700</v>
      </c>
      <c r="H6" s="15"/>
      <c r="I6" s="16">
        <v>961</v>
      </c>
      <c r="J6" s="17">
        <v>22.3</v>
      </c>
      <c r="K6" s="18">
        <v>872</v>
      </c>
      <c r="L6" s="12">
        <f>SQRT(K6)</f>
        <v>29.529646120466801</v>
      </c>
      <c r="M6" s="14">
        <v>92602</v>
      </c>
      <c r="N6" s="22">
        <f>SQRT(M6)</f>
        <v>304.30576728021441</v>
      </c>
      <c r="O6" s="39">
        <f>'700uA'!A7</f>
        <v>-7.8109545040724009E-12</v>
      </c>
      <c r="P6" s="39">
        <f>'700uA'!B7</f>
        <v>7.1859446567471198E-12</v>
      </c>
      <c r="Q6" s="39">
        <f>'700uA'!C7</f>
        <v>-1.9715229390243894E-9</v>
      </c>
      <c r="R6" s="39">
        <f>'700uA'!D7</f>
        <v>1.817066075829338E-10</v>
      </c>
    </row>
    <row r="7" spans="1:18" x14ac:dyDescent="0.25">
      <c r="A7" s="9" t="s">
        <v>30</v>
      </c>
      <c r="B7" s="11">
        <v>4</v>
      </c>
      <c r="C7"/>
      <c r="D7"/>
      <c r="E7" s="57"/>
      <c r="F7" s="13"/>
      <c r="G7" s="14">
        <v>690</v>
      </c>
      <c r="H7" s="15"/>
      <c r="I7" s="16"/>
      <c r="J7" s="17"/>
      <c r="K7" s="18">
        <v>525</v>
      </c>
      <c r="L7" s="12">
        <f t="shared" ref="L7:L21" si="0">SQRT(K7)</f>
        <v>22.912878474779198</v>
      </c>
      <c r="M7" s="18">
        <v>88193</v>
      </c>
      <c r="N7" s="22">
        <f t="shared" ref="N7:N20" si="1">SQRT(M7)</f>
        <v>296.97306275148929</v>
      </c>
      <c r="O7" s="39">
        <f>'690uA'!A7</f>
        <v>-1.8888651931707317E-12</v>
      </c>
      <c r="P7" s="39">
        <f>'690uA'!B7</f>
        <v>5.6174220779760001E-12</v>
      </c>
      <c r="Q7" s="39">
        <f>'690uA'!C7</f>
        <v>-1.3887424202898558E-9</v>
      </c>
      <c r="R7" s="39">
        <f>'690uA'!D7</f>
        <v>1.3593646732934729E-10</v>
      </c>
    </row>
    <row r="8" spans="1:18" x14ac:dyDescent="0.25">
      <c r="A8" s="9" t="s">
        <v>31</v>
      </c>
      <c r="B8" s="11">
        <v>500</v>
      </c>
      <c r="C8"/>
      <c r="D8"/>
      <c r="E8" s="57"/>
      <c r="F8" s="13"/>
      <c r="G8" s="14">
        <v>680</v>
      </c>
      <c r="H8" s="15"/>
      <c r="I8" s="16"/>
      <c r="J8" s="17"/>
      <c r="K8" s="18">
        <v>322</v>
      </c>
      <c r="L8" s="12">
        <f t="shared" si="0"/>
        <v>17.944358444926362</v>
      </c>
      <c r="M8" s="14">
        <v>83385</v>
      </c>
      <c r="N8" s="22">
        <f t="shared" si="1"/>
        <v>288.76461001999536</v>
      </c>
      <c r="O8" s="39">
        <f>'680uA'!A7</f>
        <v>-1.1193781350961537E-12</v>
      </c>
      <c r="P8" s="39">
        <f>'680uA'!B7</f>
        <v>5.6308775862693642E-12</v>
      </c>
      <c r="Q8" s="39">
        <f>'680uA'!C7</f>
        <v>-9.2910246179245337E-10</v>
      </c>
      <c r="R8" s="39">
        <f>'680uA'!D7</f>
        <v>8.4810025936000756E-11</v>
      </c>
    </row>
    <row r="9" spans="1:18" ht="15" customHeight="1" x14ac:dyDescent="0.25">
      <c r="A9" s="9" t="s">
        <v>32</v>
      </c>
      <c r="B9" s="11">
        <v>500</v>
      </c>
      <c r="C9" s="4"/>
      <c r="D9" s="6"/>
      <c r="E9" s="57"/>
      <c r="F9" s="13"/>
      <c r="G9" s="14">
        <v>670</v>
      </c>
      <c r="H9" s="15"/>
      <c r="I9" s="16"/>
      <c r="J9" s="17"/>
      <c r="K9" s="18">
        <v>274</v>
      </c>
      <c r="L9" s="12">
        <f t="shared" si="0"/>
        <v>16.552945357246848</v>
      </c>
      <c r="M9" s="14">
        <v>80551</v>
      </c>
      <c r="N9" s="22">
        <f t="shared" si="1"/>
        <v>283.81508064230837</v>
      </c>
      <c r="O9" s="39">
        <f>'670uA'!A7</f>
        <v>-6.6013798521327029E-12</v>
      </c>
      <c r="P9" s="39">
        <f>'670uA'!B7</f>
        <v>4.2042548412476621E-12</v>
      </c>
      <c r="Q9" s="39">
        <f>'670uA'!C7</f>
        <v>-6.4787877342995139E-10</v>
      </c>
      <c r="R9" s="39">
        <f>'670uA'!D7</f>
        <v>5.9598360415274423E-11</v>
      </c>
    </row>
    <row r="10" spans="1:18" x14ac:dyDescent="0.25">
      <c r="A10" s="42" t="s">
        <v>33</v>
      </c>
      <c r="B10" s="43"/>
      <c r="C10" s="4"/>
      <c r="D10" s="6"/>
      <c r="E10" s="57"/>
      <c r="F10" s="13"/>
      <c r="G10" s="14">
        <v>660</v>
      </c>
      <c r="H10" s="15"/>
      <c r="I10" s="16"/>
      <c r="J10" s="17"/>
      <c r="K10" s="18">
        <v>227</v>
      </c>
      <c r="L10" s="12">
        <f t="shared" si="0"/>
        <v>15.066519173319364</v>
      </c>
      <c r="M10" s="14">
        <v>77584</v>
      </c>
      <c r="N10" s="22">
        <f t="shared" si="1"/>
        <v>278.53904573685895</v>
      </c>
      <c r="O10" s="39">
        <f>'660uA'!A7</f>
        <v>-5.3686678810679603E-12</v>
      </c>
      <c r="P10" s="39">
        <f>'660uA'!B7</f>
        <v>4.5743720190208368E-12</v>
      </c>
      <c r="Q10" s="39">
        <f>'660uA'!C7</f>
        <v>-4.5070405603864719E-10</v>
      </c>
      <c r="R10" s="39">
        <f>'660uA'!D7</f>
        <v>4.233129915132398E-11</v>
      </c>
    </row>
    <row r="11" spans="1:18" x14ac:dyDescent="0.25">
      <c r="A11" s="44"/>
      <c r="B11" s="45"/>
      <c r="C11" s="4"/>
      <c r="D11" s="6"/>
      <c r="E11" s="57"/>
      <c r="F11" s="13"/>
      <c r="G11" s="14">
        <v>650</v>
      </c>
      <c r="H11" s="15"/>
      <c r="I11" s="16"/>
      <c r="J11" s="17"/>
      <c r="K11" s="18">
        <v>173</v>
      </c>
      <c r="L11" s="12">
        <f t="shared" si="0"/>
        <v>13.152946437965905</v>
      </c>
      <c r="M11" s="14">
        <v>75624</v>
      </c>
      <c r="N11" s="22">
        <f t="shared" si="1"/>
        <v>274.99818181217125</v>
      </c>
      <c r="O11" s="39">
        <f>'650uA'!A7</f>
        <v>-4.8305975865384662E-12</v>
      </c>
      <c r="P11" s="39">
        <f>'650uA'!B7</f>
        <v>4.0853509689493228E-12</v>
      </c>
      <c r="Q11" s="39">
        <f>'650uA'!C7</f>
        <v>-3.1035418708133966E-10</v>
      </c>
      <c r="R11" s="39">
        <f>'650uA'!D7</f>
        <v>2.9114015873662975E-11</v>
      </c>
    </row>
    <row r="12" spans="1:18" x14ac:dyDescent="0.25">
      <c r="A12" s="9" t="s">
        <v>34</v>
      </c>
      <c r="B12" s="11" t="s">
        <v>109</v>
      </c>
      <c r="C12" s="4"/>
      <c r="D12" s="6"/>
      <c r="E12" s="57"/>
      <c r="F12" s="13"/>
      <c r="G12" s="14">
        <v>640</v>
      </c>
      <c r="H12" s="15"/>
      <c r="I12" s="16"/>
      <c r="J12" s="17"/>
      <c r="K12" s="18">
        <v>144</v>
      </c>
      <c r="L12" s="12">
        <f t="shared" si="0"/>
        <v>12</v>
      </c>
      <c r="M12" s="14">
        <v>73695</v>
      </c>
      <c r="N12" s="22">
        <f t="shared" si="1"/>
        <v>271.46823018541232</v>
      </c>
      <c r="O12" s="39">
        <f>'640uA'!A7</f>
        <v>-2.4230900509803924E-12</v>
      </c>
      <c r="P12" s="39">
        <f>'640uA'!B7</f>
        <v>3.9397787133787082E-12</v>
      </c>
      <c r="Q12" s="39">
        <f>'640uA'!C7</f>
        <v>-2.153674712918661E-10</v>
      </c>
      <c r="R12" s="39">
        <f>'640uA'!D7</f>
        <v>2.0201447174411E-11</v>
      </c>
    </row>
    <row r="13" spans="1:18" x14ac:dyDescent="0.25">
      <c r="A13" s="9" t="s">
        <v>35</v>
      </c>
      <c r="B13" s="11" t="s">
        <v>97</v>
      </c>
      <c r="C13" s="4"/>
      <c r="D13" s="6"/>
      <c r="E13" s="57"/>
      <c r="F13" s="13"/>
      <c r="G13" s="14">
        <v>630</v>
      </c>
      <c r="H13" s="15"/>
      <c r="I13" s="16"/>
      <c r="J13" s="17"/>
      <c r="K13" s="18">
        <v>96</v>
      </c>
      <c r="L13" s="12">
        <f t="shared" si="0"/>
        <v>9.7979589711327115</v>
      </c>
      <c r="M13" s="14">
        <v>71732</v>
      </c>
      <c r="N13" s="22">
        <f t="shared" si="1"/>
        <v>267.82830320935091</v>
      </c>
      <c r="O13" s="39">
        <f>'630uA'!A7</f>
        <v>-1.4468306820627801E-12</v>
      </c>
      <c r="P13" s="39">
        <f>'630uA'!B7</f>
        <v>3.652594944144022E-12</v>
      </c>
      <c r="Q13" s="39">
        <f>'630uA'!C7</f>
        <v>-1.4956268894230769E-10</v>
      </c>
      <c r="R13" s="39">
        <f>'630uA'!D7</f>
        <v>1.4789763219785392E-11</v>
      </c>
    </row>
    <row r="14" spans="1:18" x14ac:dyDescent="0.25">
      <c r="A14" s="9" t="s">
        <v>36</v>
      </c>
      <c r="B14" s="11" t="s">
        <v>98</v>
      </c>
      <c r="C14" s="4"/>
      <c r="D14" s="6"/>
      <c r="E14" s="57"/>
      <c r="F14" s="13"/>
      <c r="G14" s="14">
        <v>620</v>
      </c>
      <c r="H14" s="15"/>
      <c r="I14" s="16"/>
      <c r="J14" s="17"/>
      <c r="K14" s="18">
        <v>87</v>
      </c>
      <c r="L14" s="12">
        <f t="shared" si="0"/>
        <v>9.3273790530888157</v>
      </c>
      <c r="M14" s="14">
        <v>68882</v>
      </c>
      <c r="N14" s="22">
        <f t="shared" si="1"/>
        <v>262.45380545917027</v>
      </c>
      <c r="O14" s="39">
        <f>'620uA'!A7</f>
        <v>-8.340678586538457E-13</v>
      </c>
      <c r="P14" s="39">
        <f>'620uA'!B7</f>
        <v>3.5391552958850012E-12</v>
      </c>
      <c r="Q14" s="39">
        <f>'620uA'!C7</f>
        <v>-1.0282256810679607E-10</v>
      </c>
      <c r="R14" s="39">
        <f>'620uA'!D7</f>
        <v>1.0120568727537093E-11</v>
      </c>
    </row>
    <row r="15" spans="1:18" x14ac:dyDescent="0.25">
      <c r="A15" s="9" t="s">
        <v>37</v>
      </c>
      <c r="B15" s="11" t="s">
        <v>99</v>
      </c>
      <c r="C15" s="4"/>
      <c r="D15" s="6"/>
      <c r="E15" s="57"/>
      <c r="F15" s="13"/>
      <c r="G15" s="14">
        <v>610</v>
      </c>
      <c r="H15" s="15"/>
      <c r="I15" s="16"/>
      <c r="J15" s="17"/>
      <c r="K15" s="18">
        <v>75</v>
      </c>
      <c r="L15" s="12">
        <f t="shared" si="0"/>
        <v>8.6602540378443873</v>
      </c>
      <c r="M15" s="14">
        <v>62412</v>
      </c>
      <c r="N15" s="22">
        <f t="shared" si="1"/>
        <v>249.82393800434738</v>
      </c>
      <c r="O15" s="39">
        <f>'610uA'!A7</f>
        <v>-3.0242905485436896E-13</v>
      </c>
      <c r="P15" s="39">
        <f>'610uA'!B7</f>
        <v>3.4344993026036503E-12</v>
      </c>
      <c r="Q15" s="39">
        <f>'610uA'!C7</f>
        <v>-7.2051955514018689E-11</v>
      </c>
      <c r="R15" s="39">
        <f>'610uA'!D7</f>
        <v>7.9338609772011022E-12</v>
      </c>
    </row>
    <row r="16" spans="1:18" x14ac:dyDescent="0.25">
      <c r="A16" s="9" t="s">
        <v>38</v>
      </c>
      <c r="B16" s="11">
        <v>5</v>
      </c>
      <c r="C16" s="4"/>
      <c r="D16" s="6"/>
      <c r="E16" s="57"/>
      <c r="F16" s="13"/>
      <c r="G16" s="14">
        <v>600</v>
      </c>
      <c r="H16" s="15"/>
      <c r="I16" s="16"/>
      <c r="J16" s="17"/>
      <c r="K16" s="18">
        <v>49</v>
      </c>
      <c r="L16" s="12">
        <f t="shared" si="0"/>
        <v>7</v>
      </c>
      <c r="M16" s="14">
        <v>49068</v>
      </c>
      <c r="N16" s="22">
        <f t="shared" si="1"/>
        <v>221.5129793036968</v>
      </c>
      <c r="O16" s="39">
        <f>'600uA'!A7</f>
        <v>2.4294721369863019E-13</v>
      </c>
      <c r="P16" s="39">
        <f>'600uA'!B7</f>
        <v>3.7747137572624849E-12</v>
      </c>
      <c r="Q16" s="39">
        <f>'600uA'!C7</f>
        <v>-5.0291956136363684E-11</v>
      </c>
      <c r="R16" s="39">
        <f>'600uA'!D7</f>
        <v>5.9753713304090206E-12</v>
      </c>
    </row>
    <row r="17" spans="1:20" x14ac:dyDescent="0.25">
      <c r="A17" s="9" t="s">
        <v>39</v>
      </c>
      <c r="B17" s="11"/>
      <c r="C17" s="4"/>
      <c r="D17" s="6"/>
      <c r="E17" s="57"/>
      <c r="F17" s="13"/>
      <c r="G17" s="14">
        <v>590</v>
      </c>
      <c r="H17" s="15"/>
      <c r="I17" s="16"/>
      <c r="J17" s="17"/>
      <c r="K17" s="18">
        <v>28</v>
      </c>
      <c r="L17" s="12">
        <f t="shared" si="0"/>
        <v>5.2915026221291814</v>
      </c>
      <c r="M17" s="14">
        <v>30396</v>
      </c>
      <c r="N17" s="22">
        <f t="shared" si="1"/>
        <v>174.34448657758008</v>
      </c>
      <c r="O17" s="39">
        <f>'590uA'!A7</f>
        <v>6.5115952127659577E-13</v>
      </c>
      <c r="P17" s="39">
        <f>'590uA'!B7</f>
        <v>3.6419134065321897E-12</v>
      </c>
      <c r="Q17" s="39">
        <f>'590uA'!C7</f>
        <v>-3.5472296696035245E-11</v>
      </c>
      <c r="R17" s="39">
        <f>'590uA'!D7</f>
        <v>4.6488623242756933E-12</v>
      </c>
    </row>
    <row r="18" spans="1:20" ht="14.1" customHeight="1" x14ac:dyDescent="0.25">
      <c r="A18" s="9" t="s">
        <v>40</v>
      </c>
      <c r="B18" s="11"/>
      <c r="C18" s="4"/>
      <c r="D18" s="6"/>
      <c r="E18" s="57"/>
      <c r="F18" s="13"/>
      <c r="G18" s="14">
        <v>580</v>
      </c>
      <c r="H18" s="15"/>
      <c r="I18" s="16"/>
      <c r="J18" s="17"/>
      <c r="K18" s="18">
        <v>16</v>
      </c>
      <c r="L18" s="12">
        <f t="shared" si="0"/>
        <v>4</v>
      </c>
      <c r="M18" s="14">
        <v>20913</v>
      </c>
      <c r="N18" s="22">
        <f t="shared" si="1"/>
        <v>144.61327739872297</v>
      </c>
      <c r="O18" s="39">
        <f>'580uA'!A7</f>
        <v>1.4889664407766995E-12</v>
      </c>
      <c r="P18" s="39">
        <f>'580uA'!B7</f>
        <v>3.6597847421058304E-12</v>
      </c>
      <c r="Q18" s="39">
        <f>'580uA'!C7</f>
        <v>-2.3803312201834868E-11</v>
      </c>
      <c r="R18" s="39">
        <f>'580uA'!D7</f>
        <v>4.004599594560902E-12</v>
      </c>
    </row>
    <row r="19" spans="1:20" ht="15" customHeight="1" x14ac:dyDescent="0.25">
      <c r="A19" s="9" t="s">
        <v>41</v>
      </c>
      <c r="B19" s="11"/>
      <c r="C19" s="4"/>
      <c r="D19" s="6"/>
      <c r="E19" s="57"/>
      <c r="F19" s="13"/>
      <c r="G19" s="14">
        <v>570</v>
      </c>
      <c r="H19" s="15"/>
      <c r="I19" s="16"/>
      <c r="J19" s="17"/>
      <c r="K19" s="18">
        <v>17</v>
      </c>
      <c r="L19" s="12">
        <f t="shared" si="0"/>
        <v>4.1231056256176606</v>
      </c>
      <c r="M19" s="14">
        <v>8535</v>
      </c>
      <c r="N19" s="22">
        <f t="shared" si="1"/>
        <v>92.385063727855922</v>
      </c>
      <c r="O19" s="39">
        <f>'570uA'!A7</f>
        <v>1.3735606217213123E-12</v>
      </c>
      <c r="P19" s="39">
        <f>'570uA'!B7</f>
        <v>3.4572760226887505E-12</v>
      </c>
      <c r="Q19" s="39">
        <f>'570uA'!C7</f>
        <v>-1.6920657981220664E-11</v>
      </c>
      <c r="R19" s="39">
        <f>'570uA'!D7</f>
        <v>3.9225246654148472E-12</v>
      </c>
    </row>
    <row r="20" spans="1:20" x14ac:dyDescent="0.25">
      <c r="A20" s="9" t="s">
        <v>42</v>
      </c>
      <c r="B20" s="11"/>
      <c r="C20" s="4"/>
      <c r="D20" s="6"/>
      <c r="E20" s="57"/>
      <c r="F20" s="13"/>
      <c r="G20" s="14">
        <v>560</v>
      </c>
      <c r="H20" s="15"/>
      <c r="I20" s="16"/>
      <c r="J20" s="17"/>
      <c r="K20" s="18">
        <v>3</v>
      </c>
      <c r="L20" s="12">
        <f t="shared" si="0"/>
        <v>1.7320508075688772</v>
      </c>
      <c r="M20" s="14">
        <v>1326</v>
      </c>
      <c r="N20" s="22">
        <f t="shared" si="1"/>
        <v>36.414282912066248</v>
      </c>
      <c r="O20" s="39">
        <f>'560uA'!A7</f>
        <v>1.2167786840579713E-12</v>
      </c>
      <c r="P20" s="39">
        <f>'560uA'!B7</f>
        <v>3.2960674277065954E-12</v>
      </c>
      <c r="Q20" s="39">
        <f>'560uA'!C7</f>
        <v>-1.1653432551401878E-11</v>
      </c>
      <c r="R20" s="39">
        <f>'560uA'!D7</f>
        <v>3.9561947790258483E-12</v>
      </c>
    </row>
    <row r="21" spans="1:20" x14ac:dyDescent="0.25">
      <c r="A21" s="9" t="s">
        <v>43</v>
      </c>
      <c r="B21" s="11"/>
      <c r="C21" s="4"/>
      <c r="D21" s="6"/>
      <c r="E21" s="58"/>
      <c r="F21" s="13"/>
      <c r="G21" s="14">
        <v>550</v>
      </c>
      <c r="H21" s="15"/>
      <c r="I21" s="16"/>
      <c r="J21" s="17"/>
      <c r="K21" s="18">
        <v>4</v>
      </c>
      <c r="L21" s="12">
        <f t="shared" si="0"/>
        <v>2</v>
      </c>
      <c r="M21" s="14">
        <v>14</v>
      </c>
      <c r="N21" s="22">
        <f>SQRT(M21)</f>
        <v>3.7416573867739413</v>
      </c>
      <c r="O21" s="39">
        <f>'550uA'!A7</f>
        <v>2.0420730235849062E-12</v>
      </c>
      <c r="P21" s="39">
        <f>'550uA'!B7</f>
        <v>3.1082212491220263E-12</v>
      </c>
      <c r="Q21" s="39">
        <f>'550uA'!C7</f>
        <v>-7.8432660569307013E-12</v>
      </c>
      <c r="R21" s="39">
        <f>'550uA'!D7</f>
        <v>3.2804252767037704E-12</v>
      </c>
      <c r="T21" s="2"/>
    </row>
    <row r="22" spans="1:20" x14ac:dyDescent="0.25">
      <c r="A22" s="9" t="s">
        <v>44</v>
      </c>
      <c r="B22" s="11"/>
      <c r="C22" s="4"/>
      <c r="D22" s="6"/>
    </row>
    <row r="23" spans="1:20" x14ac:dyDescent="0.25">
      <c r="A23" s="9" t="s">
        <v>45</v>
      </c>
      <c r="B23" s="11"/>
      <c r="C23" s="4"/>
      <c r="D23" s="6"/>
      <c r="E23" s="9"/>
      <c r="F23" s="21"/>
      <c r="G23" s="8" t="s">
        <v>46</v>
      </c>
      <c r="H23" s="8" t="s">
        <v>47</v>
      </c>
      <c r="I23" s="8" t="s">
        <v>48</v>
      </c>
      <c r="J23" s="52"/>
      <c r="K23" s="53"/>
      <c r="L23" s="53"/>
      <c r="M23" s="54"/>
    </row>
    <row r="24" spans="1:20" x14ac:dyDescent="0.25">
      <c r="A24" s="9" t="s">
        <v>49</v>
      </c>
      <c r="B24" s="11"/>
      <c r="C24" s="5"/>
      <c r="D24" s="6"/>
      <c r="E24" s="27" t="s">
        <v>50</v>
      </c>
      <c r="F24" s="40">
        <v>346</v>
      </c>
      <c r="G24" s="8">
        <v>196</v>
      </c>
      <c r="H24" s="8">
        <v>322</v>
      </c>
      <c r="I24" s="8">
        <v>346</v>
      </c>
      <c r="J24" s="48" t="s">
        <v>51</v>
      </c>
      <c r="K24" s="48"/>
      <c r="L24" s="49">
        <v>1.602E-19</v>
      </c>
      <c r="M24" s="49"/>
    </row>
    <row r="25" spans="1:20" x14ac:dyDescent="0.25">
      <c r="A25" s="9" t="s">
        <v>52</v>
      </c>
      <c r="B25" s="11"/>
      <c r="C25" s="5"/>
      <c r="D25" s="6"/>
      <c r="E25" s="27" t="s">
        <v>53</v>
      </c>
      <c r="F25" s="40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5">
      <c r="A26" s="42" t="s">
        <v>54</v>
      </c>
      <c r="B26" s="43"/>
      <c r="D26" s="5"/>
      <c r="E26" s="51" t="s">
        <v>55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5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5">
      <c r="A28" s="9" t="s">
        <v>20</v>
      </c>
      <c r="B28" s="11" t="s">
        <v>100</v>
      </c>
      <c r="E28" s="27" t="s">
        <v>56</v>
      </c>
      <c r="F28" s="27" t="s">
        <v>57</v>
      </c>
      <c r="G28" s="27" t="s">
        <v>58</v>
      </c>
      <c r="H28" s="27" t="s">
        <v>59</v>
      </c>
      <c r="I28" s="27" t="s">
        <v>60</v>
      </c>
      <c r="J28" s="27" t="s">
        <v>19</v>
      </c>
      <c r="K28" s="27" t="s">
        <v>61</v>
      </c>
      <c r="L28" s="27" t="s">
        <v>62</v>
      </c>
      <c r="M28" s="27" t="s">
        <v>63</v>
      </c>
    </row>
    <row r="29" spans="1:20" x14ac:dyDescent="0.25">
      <c r="A29" s="9" t="s">
        <v>64</v>
      </c>
      <c r="B29" s="11" t="s">
        <v>101</v>
      </c>
      <c r="E29" s="27" t="s">
        <v>22</v>
      </c>
      <c r="F29" s="27" t="s">
        <v>21</v>
      </c>
      <c r="G29" s="27" t="s">
        <v>21</v>
      </c>
      <c r="H29" s="27" t="s">
        <v>65</v>
      </c>
      <c r="I29" s="27" t="s">
        <v>65</v>
      </c>
      <c r="J29" s="27" t="s">
        <v>27</v>
      </c>
      <c r="K29" s="27" t="s">
        <v>27</v>
      </c>
      <c r="L29" s="27" t="s">
        <v>66</v>
      </c>
      <c r="M29" s="27" t="s">
        <v>66</v>
      </c>
    </row>
    <row r="30" spans="1:20" x14ac:dyDescent="0.25">
      <c r="A30" s="9" t="s">
        <v>67</v>
      </c>
      <c r="B30" s="11">
        <v>-6.0000000000000001E-3</v>
      </c>
      <c r="E30" s="27">
        <f t="shared" ref="E30:E45" si="2">G6*(AVERAGE($J$6:$J$21)+273.15)/(AVERAGE($I$6:$I$21))*($I$48/$I$49)</f>
        <v>698.57525276423382</v>
      </c>
      <c r="F30" s="27">
        <f t="shared" ref="F30:F45" si="3">F6*(AVERAGE($J$6:$J$21)+273.15)/(AVERAGE($I$6:$I$21))*($I$48/$I$49)</f>
        <v>0</v>
      </c>
      <c r="G30" s="27">
        <f>E30*'Data Summary'!$B$18*(AVERAGE($J$6:$J$21)+273.15)/(AVERAGE($I$6:$I$21))*($I$48/$I$49)</f>
        <v>0</v>
      </c>
      <c r="H30" s="30">
        <f>(M6-K6)/$B$42</f>
        <v>1528.8333333333333</v>
      </c>
      <c r="I30" s="31">
        <f>(1/$B$42)*SQRT(N6^2+L6^2)</f>
        <v>5.0955863254389087</v>
      </c>
      <c r="J30" s="32">
        <f>Q6-O6</f>
        <v>-1.9637119845203168E-9</v>
      </c>
      <c r="K30" s="32">
        <f>SQRT(P6^2+R6^2)</f>
        <v>1.8184864321712198E-10</v>
      </c>
      <c r="L30" s="31">
        <f>ABS(J30)/($H$30*$F$24*$L$24)</f>
        <v>23172.827939321669</v>
      </c>
      <c r="M30" s="32">
        <f>SQRT( ( 1 / ($H$30*$F$24*$L$24 ) )^2 * (K30^2+J30^2*( ($I$30/$H$30)^2+($F$25/$F$24)^2)))</f>
        <v>2156.064352118708</v>
      </c>
    </row>
    <row r="31" spans="1:20" x14ac:dyDescent="0.25">
      <c r="A31" s="9" t="s">
        <v>68</v>
      </c>
      <c r="B31" s="11">
        <v>400</v>
      </c>
      <c r="E31" s="27">
        <f t="shared" si="2"/>
        <v>688.59560629617329</v>
      </c>
      <c r="F31" s="27">
        <f t="shared" si="3"/>
        <v>0</v>
      </c>
      <c r="G31" s="27">
        <f>E31*'Data Summary'!$B$18*(AVERAGE($J$6:$J$21)+273.15)/(AVERAGE($I$6:$I$21))*($I$48/$I$49)</f>
        <v>0</v>
      </c>
      <c r="H31" s="30">
        <f>(M7-K7)/$B$42</f>
        <v>1461.1333333333334</v>
      </c>
      <c r="I31" s="31">
        <f t="shared" ref="I31:I45" si="4">(1/$B$42)*SQRT(N7^2+L7^2)</f>
        <v>4.9642611624378601</v>
      </c>
      <c r="J31" s="32">
        <f t="shared" ref="J31:J45" si="5">Q7-O7</f>
        <v>-1.386853555096685E-9</v>
      </c>
      <c r="K31" s="32">
        <f t="shared" ref="K31:K45" si="6">SQRT(P7^2+R7^2)</f>
        <v>1.3605248465494791E-10</v>
      </c>
      <c r="L31" s="31">
        <f>ABS(J31)/($H$30*$F$24*$L$24)</f>
        <v>16365.596921863442</v>
      </c>
      <c r="M31" s="32">
        <f t="shared" ref="M31:M45" si="7">SQRT( ( 1 / ($H$30*$F$24*$L$24 ) )^2 * (K31^2+J31^2*( ($I$30/$H$30)^2+($F$25/$F$24)^2)))</f>
        <v>1612.2623858662919</v>
      </c>
    </row>
    <row r="32" spans="1:20" x14ac:dyDescent="0.25">
      <c r="A32" s="42" t="s">
        <v>69</v>
      </c>
      <c r="B32" s="43"/>
      <c r="E32" s="27">
        <f t="shared" si="2"/>
        <v>678.61595982811286</v>
      </c>
      <c r="F32" s="27">
        <f t="shared" si="3"/>
        <v>0</v>
      </c>
      <c r="G32" s="27">
        <f>E32*'Data Summary'!$B$18*(AVERAGE($J$6:$J$21)+273.15)/(AVERAGE($I$6:$I$21))*($I$48/$I$49)</f>
        <v>0</v>
      </c>
      <c r="H32" s="30">
        <f t="shared" ref="H32:H45" si="8">(M8-K8)/$B$42</f>
        <v>1384.3833333333334</v>
      </c>
      <c r="I32" s="31">
        <f t="shared" si="4"/>
        <v>4.8220270057771817</v>
      </c>
      <c r="J32" s="32">
        <f t="shared" si="5"/>
        <v>-9.2798308365735716E-10</v>
      </c>
      <c r="K32" s="32">
        <f t="shared" si="6"/>
        <v>8.499674865344363E-11</v>
      </c>
      <c r="L32" s="31">
        <f t="shared" ref="L32:L45" si="9">ABS(J32)/($H$30*$F$24*$L$24)</f>
        <v>10950.685486316846</v>
      </c>
      <c r="M32" s="32">
        <f t="shared" si="7"/>
        <v>1007.8578603171721</v>
      </c>
    </row>
    <row r="33" spans="1:14" x14ac:dyDescent="0.25">
      <c r="A33" s="44"/>
      <c r="B33" s="45"/>
      <c r="E33" s="27">
        <f t="shared" si="2"/>
        <v>668.63631336005244</v>
      </c>
      <c r="F33" s="27">
        <f t="shared" si="3"/>
        <v>0</v>
      </c>
      <c r="G33" s="27">
        <f>E33*'Data Summary'!$B$18*(AVERAGE($J$6:$J$21)+273.15)/(AVERAGE($I$6:$I$21))*($I$48/$I$49)</f>
        <v>0</v>
      </c>
      <c r="H33" s="30">
        <f t="shared" si="8"/>
        <v>1337.95</v>
      </c>
      <c r="I33" s="31">
        <f t="shared" si="4"/>
        <v>4.7382896586098333</v>
      </c>
      <c r="J33" s="32">
        <f t="shared" si="5"/>
        <v>-6.4127739357781871E-10</v>
      </c>
      <c r="K33" s="32">
        <f t="shared" si="6"/>
        <v>5.9746467033282423E-11</v>
      </c>
      <c r="L33" s="31">
        <f t="shared" si="9"/>
        <v>7567.4084692136839</v>
      </c>
      <c r="M33" s="32">
        <f t="shared" si="7"/>
        <v>708.33593838994898</v>
      </c>
    </row>
    <row r="34" spans="1:14" x14ac:dyDescent="0.25">
      <c r="A34" s="9" t="s">
        <v>20</v>
      </c>
      <c r="B34" s="11" t="s">
        <v>102</v>
      </c>
      <c r="E34" s="27">
        <f t="shared" si="2"/>
        <v>658.6566668919919</v>
      </c>
      <c r="F34" s="27">
        <f t="shared" si="3"/>
        <v>0</v>
      </c>
      <c r="G34" s="27">
        <f>E34*'Data Summary'!$B$18*(AVERAGE($J$6:$J$21)+273.15)/(AVERAGE($I$6:$I$21))*($I$48/$I$49)</f>
        <v>0</v>
      </c>
      <c r="H34" s="30">
        <f t="shared" si="8"/>
        <v>1289.2833333333333</v>
      </c>
      <c r="I34" s="31">
        <f t="shared" si="4"/>
        <v>4.6491038563003375</v>
      </c>
      <c r="J34" s="32">
        <f t="shared" si="5"/>
        <v>-4.4533538815757924E-10</v>
      </c>
      <c r="K34" s="32">
        <f t="shared" si="6"/>
        <v>4.2577737929665578E-11</v>
      </c>
      <c r="L34" s="31">
        <f t="shared" si="9"/>
        <v>5255.1903774154734</v>
      </c>
      <c r="M34" s="32">
        <f t="shared" si="7"/>
        <v>504.67057947740085</v>
      </c>
    </row>
    <row r="35" spans="1:14" x14ac:dyDescent="0.25">
      <c r="A35" s="9" t="s">
        <v>70</v>
      </c>
      <c r="B35" s="11" t="s">
        <v>103</v>
      </c>
      <c r="E35" s="27">
        <f t="shared" si="2"/>
        <v>648.67702042393137</v>
      </c>
      <c r="F35" s="27">
        <f t="shared" si="3"/>
        <v>0</v>
      </c>
      <c r="G35" s="27">
        <f>E35*'Data Summary'!$B$18*(AVERAGE($J$6:$J$21)+273.15)/(AVERAGE($I$6:$I$21))*($I$48/$I$49)</f>
        <v>0</v>
      </c>
      <c r="H35" s="30">
        <f t="shared" si="8"/>
        <v>1257.5166666666667</v>
      </c>
      <c r="I35" s="31">
        <f t="shared" si="4"/>
        <v>4.5885424943245567</v>
      </c>
      <c r="J35" s="32">
        <f t="shared" si="5"/>
        <v>-3.0552358949480121E-10</v>
      </c>
      <c r="K35" s="32">
        <f t="shared" si="6"/>
        <v>2.9399251909383596E-11</v>
      </c>
      <c r="L35" s="31">
        <f t="shared" si="9"/>
        <v>3605.3380671791306</v>
      </c>
      <c r="M35" s="32">
        <f t="shared" si="7"/>
        <v>348.44735477396506</v>
      </c>
      <c r="N35" s="3"/>
    </row>
    <row r="36" spans="1:14" x14ac:dyDescent="0.25">
      <c r="A36" s="9" t="s">
        <v>71</v>
      </c>
      <c r="B36" s="11" t="s">
        <v>104</v>
      </c>
      <c r="E36" s="27">
        <f t="shared" si="2"/>
        <v>638.69737395587094</v>
      </c>
      <c r="F36" s="27">
        <f t="shared" si="3"/>
        <v>0</v>
      </c>
      <c r="G36" s="27">
        <f>E36*'Data Summary'!$B$18*(AVERAGE($J$6:$J$21)+273.15)/(AVERAGE($I$6:$I$21))*($I$48/$I$49)</f>
        <v>0</v>
      </c>
      <c r="H36" s="30">
        <f t="shared" si="8"/>
        <v>1225.8499999999999</v>
      </c>
      <c r="I36" s="31">
        <f t="shared" si="4"/>
        <v>4.5288887525896833</v>
      </c>
      <c r="J36" s="32">
        <f t="shared" si="5"/>
        <v>-2.129443812408857E-10</v>
      </c>
      <c r="K36" s="32">
        <f t="shared" si="6"/>
        <v>2.0582038874973252E-11</v>
      </c>
      <c r="L36" s="31">
        <f t="shared" si="9"/>
        <v>2512.8550144005644</v>
      </c>
      <c r="M36" s="32">
        <f t="shared" si="7"/>
        <v>243.93411616672682</v>
      </c>
      <c r="N36" s="3"/>
    </row>
    <row r="37" spans="1:14" x14ac:dyDescent="0.25">
      <c r="A37" s="9" t="s">
        <v>72</v>
      </c>
      <c r="B37" s="11" t="s">
        <v>105</v>
      </c>
      <c r="E37" s="27">
        <f t="shared" si="2"/>
        <v>628.71772748781041</v>
      </c>
      <c r="F37" s="27">
        <f t="shared" si="3"/>
        <v>0</v>
      </c>
      <c r="G37" s="27">
        <f>E37*'Data Summary'!$B$18*(AVERAGE($J$6:$J$21)+273.15)/(AVERAGE($I$6:$I$21))*($I$48/$I$49)</f>
        <v>0</v>
      </c>
      <c r="H37" s="30">
        <f t="shared" si="8"/>
        <v>1193.9333333333334</v>
      </c>
      <c r="I37" s="31">
        <f t="shared" si="4"/>
        <v>4.4667910430444611</v>
      </c>
      <c r="J37" s="32">
        <f t="shared" si="5"/>
        <v>-1.481158582602449E-10</v>
      </c>
      <c r="K37" s="32">
        <f t="shared" si="6"/>
        <v>1.5234124389780437E-11</v>
      </c>
      <c r="L37" s="31">
        <f t="shared" si="9"/>
        <v>1747.8445543978401</v>
      </c>
      <c r="M37" s="32">
        <f t="shared" si="7"/>
        <v>180.46059583941266</v>
      </c>
    </row>
    <row r="38" spans="1:14" x14ac:dyDescent="0.25">
      <c r="A38" s="42" t="s">
        <v>73</v>
      </c>
      <c r="B38" s="43"/>
      <c r="E38" s="27">
        <f t="shared" si="2"/>
        <v>618.73808101974998</v>
      </c>
      <c r="F38" s="27">
        <f t="shared" si="3"/>
        <v>0</v>
      </c>
      <c r="G38" s="27">
        <f>E38*'Data Summary'!$B$18*(AVERAGE($J$6:$J$21)+273.15)/(AVERAGE($I$6:$I$21))*($I$48/$I$49)</f>
        <v>0</v>
      </c>
      <c r="H38" s="30">
        <f t="shared" si="8"/>
        <v>1146.5833333333333</v>
      </c>
      <c r="I38" s="31">
        <f t="shared" si="4"/>
        <v>4.3769916101765096</v>
      </c>
      <c r="J38" s="32">
        <f t="shared" si="5"/>
        <v>-1.0198850024814223E-10</v>
      </c>
      <c r="K38" s="32">
        <f t="shared" si="6"/>
        <v>1.0721545204735772E-11</v>
      </c>
      <c r="L38" s="31">
        <f t="shared" si="9"/>
        <v>1203.5176169773044</v>
      </c>
      <c r="M38" s="32">
        <f t="shared" si="7"/>
        <v>126.98469748297101</v>
      </c>
    </row>
    <row r="39" spans="1:14" x14ac:dyDescent="0.25">
      <c r="A39" s="46"/>
      <c r="B39" s="47"/>
      <c r="E39" s="27">
        <f t="shared" si="2"/>
        <v>608.75843455168956</v>
      </c>
      <c r="F39" s="27">
        <f t="shared" si="3"/>
        <v>0</v>
      </c>
      <c r="G39" s="27">
        <f>E39*'Data Summary'!$B$18*(AVERAGE($J$6:$J$21)+273.15)/(AVERAGE($I$6:$I$21))*($I$48/$I$49)</f>
        <v>0</v>
      </c>
      <c r="H39" s="30">
        <f t="shared" si="8"/>
        <v>1038.95</v>
      </c>
      <c r="I39" s="31">
        <f t="shared" si="4"/>
        <v>4.1662333107976561</v>
      </c>
      <c r="J39" s="32">
        <f t="shared" si="5"/>
        <v>-7.1749526459164322E-11</v>
      </c>
      <c r="K39" s="32">
        <f t="shared" si="6"/>
        <v>8.64534183622252E-12</v>
      </c>
      <c r="L39" s="31">
        <f t="shared" si="9"/>
        <v>846.68191897406041</v>
      </c>
      <c r="M39" s="32">
        <f t="shared" si="7"/>
        <v>102.30499801480603</v>
      </c>
      <c r="N39" s="3"/>
    </row>
    <row r="40" spans="1:14" x14ac:dyDescent="0.25">
      <c r="A40" s="44"/>
      <c r="B40" s="45"/>
      <c r="E40" s="27">
        <f t="shared" si="2"/>
        <v>598.77878808362902</v>
      </c>
      <c r="F40" s="27">
        <f t="shared" si="3"/>
        <v>0</v>
      </c>
      <c r="G40" s="27">
        <f>E40*'Data Summary'!$B$18*(AVERAGE($J$6:$J$21)+273.15)/(AVERAGE($I$6:$I$21))*($I$48/$I$49)</f>
        <v>0</v>
      </c>
      <c r="H40" s="30">
        <f t="shared" si="8"/>
        <v>816.98333333333335</v>
      </c>
      <c r="I40" s="31">
        <f t="shared" si="4"/>
        <v>3.6937259117469874</v>
      </c>
      <c r="J40" s="32">
        <f t="shared" si="5"/>
        <v>-5.0534903350062311E-11</v>
      </c>
      <c r="K40" s="32">
        <f t="shared" si="6"/>
        <v>7.0677808741882156E-12</v>
      </c>
      <c r="L40" s="31">
        <f t="shared" si="9"/>
        <v>596.33827643380073</v>
      </c>
      <c r="M40" s="32">
        <f t="shared" si="7"/>
        <v>83.576778673265039</v>
      </c>
      <c r="N40" s="3"/>
    </row>
    <row r="41" spans="1:14" x14ac:dyDescent="0.25">
      <c r="A41" s="9" t="s">
        <v>20</v>
      </c>
      <c r="B41" s="11" t="s">
        <v>106</v>
      </c>
      <c r="E41" s="27">
        <f t="shared" si="2"/>
        <v>588.79914161556849</v>
      </c>
      <c r="F41" s="27">
        <f t="shared" si="3"/>
        <v>0</v>
      </c>
      <c r="G41" s="27">
        <f>E41*'Data Summary'!$B$18*(AVERAGE($J$6:$J$21)+273.15)/(AVERAGE($I$6:$I$21))*($I$48/$I$49)</f>
        <v>0</v>
      </c>
      <c r="H41" s="30">
        <f t="shared" si="8"/>
        <v>506.13333333333333</v>
      </c>
      <c r="I41" s="31">
        <f t="shared" si="4"/>
        <v>2.9070794813886862</v>
      </c>
      <c r="J41" s="32">
        <f t="shared" si="5"/>
        <v>-3.6123456217311842E-11</v>
      </c>
      <c r="K41" s="32">
        <f t="shared" si="6"/>
        <v>5.9055443585455266E-12</v>
      </c>
      <c r="L41" s="31">
        <f t="shared" si="9"/>
        <v>426.27566674542862</v>
      </c>
      <c r="M41" s="32">
        <f t="shared" si="7"/>
        <v>69.794499882449387</v>
      </c>
      <c r="N41" s="3"/>
    </row>
    <row r="42" spans="1:14" x14ac:dyDescent="0.25">
      <c r="A42" s="9" t="s">
        <v>74</v>
      </c>
      <c r="B42" s="11">
        <v>60</v>
      </c>
      <c r="E42" s="27">
        <f t="shared" si="2"/>
        <v>578.81949514750806</v>
      </c>
      <c r="F42" s="27">
        <f t="shared" si="3"/>
        <v>0</v>
      </c>
      <c r="G42" s="27">
        <f>E42*'Data Summary'!$B$18*(AVERAGE($J$6:$J$21)+273.15)/(AVERAGE($I$6:$I$21))*($I$48/$I$49)</f>
        <v>0</v>
      </c>
      <c r="H42" s="30">
        <f t="shared" si="8"/>
        <v>348.28333333333336</v>
      </c>
      <c r="I42" s="31">
        <f t="shared" si="4"/>
        <v>2.4111431129468675</v>
      </c>
      <c r="J42" s="32">
        <f t="shared" si="5"/>
        <v>-2.5292278642611567E-11</v>
      </c>
      <c r="K42" s="32">
        <f t="shared" si="6"/>
        <v>5.4250200249683856E-12</v>
      </c>
      <c r="L42" s="31">
        <f t="shared" si="9"/>
        <v>298.46210941253958</v>
      </c>
      <c r="M42" s="32">
        <f t="shared" si="7"/>
        <v>64.074651350609287</v>
      </c>
      <c r="N42" s="3"/>
    </row>
    <row r="43" spans="1:14" x14ac:dyDescent="0.25">
      <c r="A43" s="42" t="s">
        <v>75</v>
      </c>
      <c r="B43" s="43"/>
      <c r="E43" s="27">
        <f t="shared" si="2"/>
        <v>568.83984867944753</v>
      </c>
      <c r="F43" s="27">
        <f t="shared" si="3"/>
        <v>0</v>
      </c>
      <c r="G43" s="27">
        <f>E43*'Data Summary'!$B$18*(AVERAGE($J$6:$J$21)+273.15)/(AVERAGE($I$6:$I$21))*($I$48/$I$49)</f>
        <v>0</v>
      </c>
      <c r="H43" s="30">
        <f t="shared" si="8"/>
        <v>141.96666666666667</v>
      </c>
      <c r="I43" s="31">
        <f t="shared" si="4"/>
        <v>1.5412837362262521</v>
      </c>
      <c r="J43" s="32">
        <f t="shared" si="5"/>
        <v>-1.8294218602941976E-11</v>
      </c>
      <c r="K43" s="32">
        <f t="shared" si="6"/>
        <v>5.2286668709955512E-12</v>
      </c>
      <c r="L43" s="31">
        <f t="shared" si="9"/>
        <v>215.88134273869429</v>
      </c>
      <c r="M43" s="32">
        <f t="shared" si="7"/>
        <v>61.731721008925113</v>
      </c>
      <c r="N43" s="3"/>
    </row>
    <row r="44" spans="1:14" x14ac:dyDescent="0.25">
      <c r="A44" s="44"/>
      <c r="B44" s="45"/>
      <c r="E44" s="27">
        <f t="shared" si="2"/>
        <v>558.8602022113871</v>
      </c>
      <c r="F44" s="27">
        <f t="shared" si="3"/>
        <v>0</v>
      </c>
      <c r="G44" s="27">
        <f>E44*'Data Summary'!$B$18*(AVERAGE($J$6:$J$21)+273.15)/(AVERAGE($I$6:$I$21))*($I$48/$I$49)</f>
        <v>0</v>
      </c>
      <c r="H44" s="30">
        <f t="shared" si="8"/>
        <v>22.05</v>
      </c>
      <c r="I44" s="31">
        <f t="shared" si="4"/>
        <v>0.60759087111860621</v>
      </c>
      <c r="J44" s="32">
        <f t="shared" si="5"/>
        <v>-1.2870211235459849E-11</v>
      </c>
      <c r="K44" s="32">
        <f t="shared" si="6"/>
        <v>5.1493239961746197E-12</v>
      </c>
      <c r="L44" s="31">
        <f t="shared" si="9"/>
        <v>151.87522042591578</v>
      </c>
      <c r="M44" s="32">
        <f t="shared" si="7"/>
        <v>60.780154671104633</v>
      </c>
      <c r="N44" s="3"/>
    </row>
    <row r="45" spans="1:14" x14ac:dyDescent="0.25">
      <c r="A45" s="9" t="s">
        <v>76</v>
      </c>
      <c r="B45" s="11" t="s">
        <v>107</v>
      </c>
      <c r="E45" s="27">
        <f t="shared" si="2"/>
        <v>548.88055574332657</v>
      </c>
      <c r="F45" s="27">
        <f t="shared" si="3"/>
        <v>0</v>
      </c>
      <c r="G45" s="27">
        <f>E45*'Data Summary'!$B$18*(AVERAGE($J$6:$J$21)+273.15)/(AVERAGE($I$6:$I$21))*($I$48/$I$49)</f>
        <v>0</v>
      </c>
      <c r="H45" s="30">
        <f t="shared" si="8"/>
        <v>0.16666666666666666</v>
      </c>
      <c r="I45" s="31">
        <f t="shared" si="4"/>
        <v>7.0710678118654752E-2</v>
      </c>
      <c r="J45" s="32">
        <f t="shared" si="5"/>
        <v>-9.8853390805156074E-12</v>
      </c>
      <c r="K45" s="32">
        <f t="shared" si="6"/>
        <v>4.5190960743859712E-12</v>
      </c>
      <c r="L45" s="31">
        <f t="shared" si="9"/>
        <v>116.652168668511</v>
      </c>
      <c r="M45" s="32">
        <f t="shared" si="7"/>
        <v>53.338075195384867</v>
      </c>
      <c r="N45" s="3"/>
    </row>
    <row r="46" spans="1:14" x14ac:dyDescent="0.25">
      <c r="A46" s="9" t="s">
        <v>77</v>
      </c>
      <c r="B46" s="11">
        <v>40</v>
      </c>
      <c r="N46" s="3"/>
    </row>
    <row r="47" spans="1:14" x14ac:dyDescent="0.25">
      <c r="A47" s="9" t="s">
        <v>78</v>
      </c>
      <c r="B47" s="11">
        <v>5</v>
      </c>
      <c r="E47" s="50" t="s">
        <v>79</v>
      </c>
      <c r="F47" s="50"/>
      <c r="H47" s="55" t="s">
        <v>80</v>
      </c>
      <c r="I47" s="55"/>
      <c r="L47" s="8" t="s">
        <v>81</v>
      </c>
      <c r="N47" s="3"/>
    </row>
    <row r="48" spans="1:14" x14ac:dyDescent="0.25">
      <c r="A48" s="9" t="s">
        <v>82</v>
      </c>
      <c r="B48" s="11" t="s">
        <v>2</v>
      </c>
      <c r="E48" s="8" t="s">
        <v>83</v>
      </c>
      <c r="F48" s="28">
        <f>AVERAGE(J6:J21)+273.15</f>
        <v>295.45</v>
      </c>
      <c r="H48" s="33" t="s">
        <v>84</v>
      </c>
      <c r="I48" s="33">
        <v>964.4</v>
      </c>
      <c r="L48" s="34" t="str">
        <f>CONCATENATE(E30,",",L30,",",M30)</f>
        <v>698.575252764234,23172.8279393217,2156.06435211871</v>
      </c>
      <c r="N48" s="3"/>
    </row>
    <row r="49" spans="1:14" x14ac:dyDescent="0.25">
      <c r="A49" s="9" t="s">
        <v>85</v>
      </c>
      <c r="B49" s="11" t="s">
        <v>108</v>
      </c>
      <c r="E49" s="8" t="s">
        <v>86</v>
      </c>
      <c r="F49" s="28">
        <f>_xlfn.STDEV.P(J6:J21)</f>
        <v>0</v>
      </c>
      <c r="H49" s="33" t="s">
        <v>87</v>
      </c>
      <c r="I49" s="33">
        <f>297.1</f>
        <v>297.10000000000002</v>
      </c>
      <c r="L49" s="34" t="str">
        <f t="shared" ref="L49:L63" si="10">CONCATENATE(E31,",",L31,",",M31)</f>
        <v>688.595606296173,16365.5969218634,1612.26238586629</v>
      </c>
      <c r="N49" s="3"/>
    </row>
    <row r="50" spans="1:14" x14ac:dyDescent="0.25">
      <c r="A50" s="9" t="s">
        <v>88</v>
      </c>
      <c r="B50" s="11" t="s">
        <v>2</v>
      </c>
      <c r="E50" s="8" t="s">
        <v>89</v>
      </c>
      <c r="F50" s="28">
        <f>AVERAGE(I6:I21)</f>
        <v>961</v>
      </c>
      <c r="L50" s="34" t="str">
        <f t="shared" si="10"/>
        <v>678.615959828113,10950.6854863168,1007.85786031717</v>
      </c>
    </row>
    <row r="51" spans="1:14" x14ac:dyDescent="0.25">
      <c r="A51"/>
      <c r="B51"/>
      <c r="E51" s="8" t="s">
        <v>90</v>
      </c>
      <c r="F51" s="28">
        <f>_xlfn.STDEV.P(I6:I21)</f>
        <v>0</v>
      </c>
      <c r="H51"/>
      <c r="I51"/>
      <c r="L51" s="34" t="str">
        <f t="shared" si="10"/>
        <v>668.636313360052,7567.40846921368,708.335938389949</v>
      </c>
    </row>
    <row r="52" spans="1:14" x14ac:dyDescent="0.25">
      <c r="E52" s="8" t="s">
        <v>91</v>
      </c>
      <c r="F52" s="28">
        <f>EXP(INDEX(LINEST(LN(L30:L45),E30:E45),1,2))</f>
        <v>3.1052712221104112E-7</v>
      </c>
      <c r="L52" s="34" t="str">
        <f t="shared" si="10"/>
        <v>658.656666891992,5255.19037741547,504.670579477401</v>
      </c>
    </row>
    <row r="53" spans="1:14" x14ac:dyDescent="0.25">
      <c r="E53" s="8" t="s">
        <v>92</v>
      </c>
      <c r="F53" s="28">
        <f>INDEX(LINEST(LN(L30:L45),E30:E45),1)</f>
        <v>3.5766262566673659E-2</v>
      </c>
      <c r="L53" s="34" t="str">
        <f t="shared" si="10"/>
        <v>648.677020423931,3605.33806717913,348.447354773965</v>
      </c>
      <c r="N53" s="3"/>
    </row>
    <row r="54" spans="1:14" x14ac:dyDescent="0.25">
      <c r="L54" s="34" t="str">
        <f t="shared" si="10"/>
        <v>638.697373955871,2512.85501440056,243.934116166727</v>
      </c>
      <c r="N54" s="3"/>
    </row>
    <row r="55" spans="1:14" x14ac:dyDescent="0.25">
      <c r="L55" s="34" t="str">
        <f t="shared" si="10"/>
        <v>628.71772748781,1747.84455439784,180.460595839413</v>
      </c>
      <c r="N55" s="3"/>
    </row>
    <row r="56" spans="1:14" x14ac:dyDescent="0.25">
      <c r="L56" s="34" t="str">
        <f t="shared" si="10"/>
        <v>618.73808101975,1203.5176169773,126.984697482971</v>
      </c>
      <c r="N56" s="3"/>
    </row>
    <row r="57" spans="1:14" x14ac:dyDescent="0.25">
      <c r="L57" s="34" t="str">
        <f t="shared" si="10"/>
        <v>608.75843455169,846.68191897406,102.304998014806</v>
      </c>
      <c r="N57" s="3"/>
    </row>
    <row r="58" spans="1:14" x14ac:dyDescent="0.25">
      <c r="L58" s="34" t="str">
        <f t="shared" si="10"/>
        <v>598.778788083629,596.338276433801,83.576778673265</v>
      </c>
      <c r="N58" s="3"/>
    </row>
    <row r="59" spans="1:14" x14ac:dyDescent="0.25">
      <c r="L59" s="34" t="str">
        <f t="shared" si="10"/>
        <v>588.799141615568,426.275666745429,69.7944998824494</v>
      </c>
      <c r="N59" s="3"/>
    </row>
    <row r="60" spans="1:14" x14ac:dyDescent="0.25">
      <c r="L60" s="34" t="str">
        <f t="shared" si="10"/>
        <v>578.819495147508,298.46210941254,64.0746513506093</v>
      </c>
    </row>
    <row r="61" spans="1:14" x14ac:dyDescent="0.25">
      <c r="L61" s="34" t="str">
        <f t="shared" si="10"/>
        <v>568.839848679448,215.881342738694,61.7317210089251</v>
      </c>
    </row>
    <row r="62" spans="1:14" x14ac:dyDescent="0.25">
      <c r="L62" s="34" t="str">
        <f t="shared" si="10"/>
        <v>558.860202211387,151.875220425916,60.7801546711046</v>
      </c>
    </row>
    <row r="63" spans="1:14" x14ac:dyDescent="0.25">
      <c r="L63" s="34" t="str">
        <f t="shared" si="10"/>
        <v>548.880555743327,116.652168668511,53.3380751953849</v>
      </c>
    </row>
    <row r="64" spans="1:14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40"/>
  <sheetViews>
    <sheetView workbookViewId="0">
      <selection activeCell="A9" sqref="A9:D740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-1.4468306820627801E-12</v>
      </c>
      <c r="B7" s="25">
        <f>STDEV(A9:A1000)</f>
        <v>3.652594944144022E-12</v>
      </c>
      <c r="C7" s="26">
        <f>AVERAGE(C9:C1000)</f>
        <v>-1.4956268894230769E-10</v>
      </c>
      <c r="D7" s="25">
        <f>STDEV(C9:C1000)</f>
        <v>1.4789763219785392E-11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-2.2737369999999998E-12</v>
      </c>
      <c r="B9" s="24">
        <v>0.30599979999999999</v>
      </c>
      <c r="C9" s="24">
        <v>-1.4688340000000001E-10</v>
      </c>
      <c r="D9" s="24">
        <v>0.30699969999999999</v>
      </c>
    </row>
    <row r="10" spans="1:4" x14ac:dyDescent="0.25">
      <c r="A10" s="24">
        <v>-3.6379789999999996E-12</v>
      </c>
      <c r="B10" s="24">
        <v>0.98999979999999999</v>
      </c>
      <c r="C10" s="24">
        <v>-1.541594E-10</v>
      </c>
      <c r="D10" s="24">
        <v>0.98999979999999999</v>
      </c>
    </row>
    <row r="11" spans="1:4" x14ac:dyDescent="0.25">
      <c r="A11" s="24">
        <v>-1.136868E-12</v>
      </c>
      <c r="B11" s="24">
        <v>1.395</v>
      </c>
      <c r="C11" s="24">
        <v>-1.3892530000000001E-10</v>
      </c>
      <c r="D11" s="24">
        <v>1.395</v>
      </c>
    </row>
    <row r="12" spans="1:4" x14ac:dyDescent="0.25">
      <c r="A12" s="24">
        <v>-2.0463629999999999E-12</v>
      </c>
      <c r="B12" s="24">
        <v>1.8</v>
      </c>
      <c r="C12" s="24">
        <v>-1.562057E-10</v>
      </c>
      <c r="D12" s="24">
        <v>1.8</v>
      </c>
    </row>
    <row r="13" spans="1:4" x14ac:dyDescent="0.25">
      <c r="A13" s="24">
        <v>-2.2737369999999998E-12</v>
      </c>
      <c r="B13" s="24">
        <v>2.206</v>
      </c>
      <c r="C13" s="24">
        <v>-1.398348E-10</v>
      </c>
      <c r="D13" s="24">
        <v>2.2040000000000002</v>
      </c>
    </row>
    <row r="14" spans="1:4" x14ac:dyDescent="0.25">
      <c r="A14" s="24">
        <v>1.591616E-12</v>
      </c>
      <c r="B14" s="24">
        <v>2.6110000000000002</v>
      </c>
      <c r="C14" s="24">
        <v>-1.4460969999999999E-10</v>
      </c>
      <c r="D14" s="24">
        <v>2.609</v>
      </c>
    </row>
    <row r="15" spans="1:4" x14ac:dyDescent="0.25">
      <c r="A15" s="24">
        <v>-1.136868E-12</v>
      </c>
      <c r="B15" s="24">
        <v>3.016</v>
      </c>
      <c r="C15" s="24">
        <v>-1.4802029999999999E-10</v>
      </c>
      <c r="D15" s="24">
        <v>3.0139999999999998</v>
      </c>
    </row>
    <row r="16" spans="1:4" x14ac:dyDescent="0.25">
      <c r="A16" s="24">
        <v>-2.728484E-12</v>
      </c>
      <c r="B16" s="24">
        <v>3.4220000000000002</v>
      </c>
      <c r="C16" s="24">
        <v>-1.5484149999999999E-10</v>
      </c>
      <c r="D16" s="24">
        <v>3.42</v>
      </c>
    </row>
    <row r="17" spans="1:4" x14ac:dyDescent="0.25">
      <c r="A17" s="24">
        <v>-3.4106050000000001E-12</v>
      </c>
      <c r="B17" s="24">
        <v>3.827</v>
      </c>
      <c r="C17" s="24">
        <v>-1.4165379999999999E-10</v>
      </c>
      <c r="D17" s="24">
        <v>3.8250000000000002</v>
      </c>
    </row>
    <row r="18" spans="1:4" x14ac:dyDescent="0.25">
      <c r="A18" s="24">
        <v>-9.0949469999999998E-13</v>
      </c>
      <c r="B18" s="24">
        <v>4.2320000000000002</v>
      </c>
      <c r="C18" s="24">
        <v>-1.10731E-10</v>
      </c>
      <c r="D18" s="24">
        <v>4.2300000000000004</v>
      </c>
    </row>
    <row r="19" spans="1:4" x14ac:dyDescent="0.25">
      <c r="A19" s="24">
        <v>1.136868E-12</v>
      </c>
      <c r="B19" s="24">
        <v>4.6379999999999999</v>
      </c>
      <c r="C19" s="24">
        <v>-1.6098060000000001E-10</v>
      </c>
      <c r="D19" s="24">
        <v>4.6360000000000001</v>
      </c>
    </row>
    <row r="20" spans="1:4" x14ac:dyDescent="0.25">
      <c r="A20" s="24">
        <v>-4.5474739999999997E-12</v>
      </c>
      <c r="B20" s="24">
        <v>5.0439999999999996</v>
      </c>
      <c r="C20" s="24">
        <v>-1.6348170000000001E-10</v>
      </c>
      <c r="D20" s="24">
        <v>5.04</v>
      </c>
    </row>
    <row r="21" spans="1:4" x14ac:dyDescent="0.25">
      <c r="A21" s="24">
        <v>-6.1390890000000001E-12</v>
      </c>
      <c r="B21" s="24">
        <v>5.4489999999999998</v>
      </c>
      <c r="C21" s="24">
        <v>-1.3369569999999999E-10</v>
      </c>
      <c r="D21" s="24">
        <v>5.4459999999999997</v>
      </c>
    </row>
    <row r="22" spans="1:4" x14ac:dyDescent="0.25">
      <c r="A22" s="24">
        <v>-9.0949469999999998E-13</v>
      </c>
      <c r="B22" s="24">
        <v>5.8529999999999998</v>
      </c>
      <c r="C22" s="24">
        <v>-1.0686559999999999E-10</v>
      </c>
      <c r="D22" s="24">
        <v>5.8520000000000003</v>
      </c>
    </row>
    <row r="23" spans="1:4" x14ac:dyDescent="0.25">
      <c r="A23" s="24">
        <v>4.5474739999999997E-13</v>
      </c>
      <c r="B23" s="24">
        <v>6.258</v>
      </c>
      <c r="C23" s="24">
        <v>-1.739409E-10</v>
      </c>
      <c r="D23" s="24">
        <v>6.2560000000000002</v>
      </c>
    </row>
    <row r="24" spans="1:4" x14ac:dyDescent="0.25">
      <c r="A24" s="24">
        <v>-1.364242E-12</v>
      </c>
      <c r="B24" s="24">
        <v>6.6630000000000003</v>
      </c>
      <c r="C24" s="24">
        <v>-1.6120790000000001E-10</v>
      </c>
      <c r="D24" s="24">
        <v>6.6609999999999996</v>
      </c>
    </row>
    <row r="25" spans="1:4" x14ac:dyDescent="0.25">
      <c r="A25" s="24">
        <v>-1.8189889999999999E-12</v>
      </c>
      <c r="B25" s="24">
        <v>7.069</v>
      </c>
      <c r="C25" s="24">
        <v>-1.5279509999999999E-10</v>
      </c>
      <c r="D25" s="24">
        <v>7.0670000000000002</v>
      </c>
    </row>
    <row r="26" spans="1:4" x14ac:dyDescent="0.25">
      <c r="A26" s="24">
        <v>-1.364242E-12</v>
      </c>
      <c r="B26" s="24">
        <v>7.476</v>
      </c>
      <c r="C26" s="24">
        <v>-1.220997E-10</v>
      </c>
      <c r="D26" s="24">
        <v>7.4720000000000004</v>
      </c>
    </row>
    <row r="27" spans="1:4" x14ac:dyDescent="0.25">
      <c r="A27" s="24">
        <v>-4.5474739999999997E-12</v>
      </c>
      <c r="B27" s="24">
        <v>7.8810000000000002</v>
      </c>
      <c r="C27" s="24">
        <v>-1.5779730000000001E-10</v>
      </c>
      <c r="D27" s="24">
        <v>7.8789999999999996</v>
      </c>
    </row>
    <row r="28" spans="1:4" x14ac:dyDescent="0.25">
      <c r="A28" s="24">
        <v>-3.8653519999999998E-12</v>
      </c>
      <c r="B28" s="24">
        <v>8.2859999999999996</v>
      </c>
      <c r="C28" s="24">
        <v>-1.7257659999999999E-10</v>
      </c>
      <c r="D28" s="24">
        <v>8.2840000000000007</v>
      </c>
    </row>
    <row r="29" spans="1:4" x14ac:dyDescent="0.25">
      <c r="A29" s="24">
        <v>-1.8189889999999999E-12</v>
      </c>
      <c r="B29" s="24">
        <v>8.6920000000000002</v>
      </c>
      <c r="C29" s="24">
        <v>-1.6370899999999999E-10</v>
      </c>
      <c r="D29" s="24">
        <v>8.6890000000000001</v>
      </c>
    </row>
    <row r="30" spans="1:4" x14ac:dyDescent="0.25">
      <c r="A30" s="24">
        <v>-1.364242E-12</v>
      </c>
      <c r="B30" s="24">
        <v>9.0960000000000001</v>
      </c>
      <c r="C30" s="24">
        <v>-1.4506439999999999E-10</v>
      </c>
      <c r="D30" s="24">
        <v>9.0939999999999994</v>
      </c>
    </row>
    <row r="31" spans="1:4" x14ac:dyDescent="0.25">
      <c r="A31" s="24">
        <v>5.0022209999999998E-12</v>
      </c>
      <c r="B31" s="24">
        <v>9.5009999999999994</v>
      </c>
      <c r="C31" s="24">
        <v>-1.5779730000000001E-10</v>
      </c>
      <c r="D31" s="24">
        <v>9.4990000000000006</v>
      </c>
    </row>
    <row r="32" spans="1:4" x14ac:dyDescent="0.25">
      <c r="A32" s="24">
        <v>1.364242E-12</v>
      </c>
      <c r="B32" s="24">
        <v>9.9060000000000006</v>
      </c>
      <c r="C32" s="24">
        <v>-1.2778400000000001E-10</v>
      </c>
      <c r="D32" s="24">
        <v>9.9049999999999994</v>
      </c>
    </row>
    <row r="33" spans="1:4" x14ac:dyDescent="0.25">
      <c r="A33" s="24">
        <v>-2.2737369999999998E-12</v>
      </c>
      <c r="B33" s="24">
        <v>10.313000000000001</v>
      </c>
      <c r="C33" s="24">
        <v>-1.321041E-10</v>
      </c>
      <c r="D33" s="24">
        <v>10.31</v>
      </c>
    </row>
    <row r="34" spans="1:4" x14ac:dyDescent="0.25">
      <c r="A34" s="24">
        <v>-9.0949469999999998E-13</v>
      </c>
      <c r="B34" s="24">
        <v>10.718999999999999</v>
      </c>
      <c r="C34" s="24">
        <v>-1.4460969999999999E-10</v>
      </c>
      <c r="D34" s="24">
        <v>10.714</v>
      </c>
    </row>
    <row r="35" spans="1:4" x14ac:dyDescent="0.25">
      <c r="A35" s="24">
        <v>4.5474739999999997E-13</v>
      </c>
      <c r="B35" s="24">
        <v>11.122999999999999</v>
      </c>
      <c r="C35" s="24">
        <v>-1.5825209999999999E-10</v>
      </c>
      <c r="D35" s="24">
        <v>11.119</v>
      </c>
    </row>
    <row r="36" spans="1:4" x14ac:dyDescent="0.25">
      <c r="A36" s="24">
        <v>-2.2737369999999998E-12</v>
      </c>
      <c r="B36" s="24">
        <v>11.529</v>
      </c>
      <c r="C36" s="24">
        <v>-1.7143979999999999E-10</v>
      </c>
      <c r="D36" s="24">
        <v>11.523999999999999</v>
      </c>
    </row>
    <row r="37" spans="1:4" x14ac:dyDescent="0.25">
      <c r="A37" s="24">
        <v>-1.227818E-11</v>
      </c>
      <c r="B37" s="24">
        <v>11.935</v>
      </c>
      <c r="C37" s="24">
        <v>-1.355147E-10</v>
      </c>
      <c r="D37" s="24">
        <v>11.928000000000001</v>
      </c>
    </row>
    <row r="38" spans="1:4" x14ac:dyDescent="0.25">
      <c r="A38" s="24">
        <v>-9.0949469999999998E-13</v>
      </c>
      <c r="B38" s="24">
        <v>12.340999999999999</v>
      </c>
      <c r="C38" s="24">
        <v>-1.698481E-10</v>
      </c>
      <c r="D38" s="24">
        <v>12.334</v>
      </c>
    </row>
    <row r="39" spans="1:4" x14ac:dyDescent="0.25">
      <c r="A39" s="24">
        <v>4.3200999999999997E-12</v>
      </c>
      <c r="B39" s="24">
        <v>12.746</v>
      </c>
      <c r="C39" s="24">
        <v>-1.2914820000000001E-10</v>
      </c>
      <c r="D39" s="24">
        <v>12.738</v>
      </c>
    </row>
    <row r="40" spans="1:4" x14ac:dyDescent="0.25">
      <c r="A40" s="24">
        <v>-6.593837E-12</v>
      </c>
      <c r="B40" s="24">
        <v>13.15</v>
      </c>
      <c r="C40" s="24">
        <v>-1.7143979999999999E-10</v>
      </c>
      <c r="D40" s="24">
        <v>13.145</v>
      </c>
    </row>
    <row r="41" spans="1:4" x14ac:dyDescent="0.25">
      <c r="A41" s="24">
        <v>-6.82121E-13</v>
      </c>
      <c r="B41" s="24">
        <v>13.555</v>
      </c>
      <c r="C41" s="24">
        <v>-1.6484589999999999E-10</v>
      </c>
      <c r="D41" s="24">
        <v>13.551</v>
      </c>
    </row>
    <row r="42" spans="1:4" x14ac:dyDescent="0.25">
      <c r="A42" s="24">
        <v>7.9580790000000002E-12</v>
      </c>
      <c r="B42" s="24">
        <v>13.96</v>
      </c>
      <c r="C42" s="24">
        <v>-1.427907E-10</v>
      </c>
      <c r="D42" s="24">
        <v>13.957000000000001</v>
      </c>
    </row>
    <row r="43" spans="1:4" x14ac:dyDescent="0.25">
      <c r="A43" s="24">
        <v>4.0927259999999998E-12</v>
      </c>
      <c r="B43" s="24">
        <v>14.365</v>
      </c>
      <c r="C43" s="24">
        <v>-1.375611E-10</v>
      </c>
      <c r="D43" s="24">
        <v>14.363</v>
      </c>
    </row>
    <row r="44" spans="1:4" x14ac:dyDescent="0.25">
      <c r="A44" s="24">
        <v>-7.5033310000000003E-12</v>
      </c>
      <c r="B44" s="24">
        <v>14.771000000000001</v>
      </c>
      <c r="C44" s="24">
        <v>-1.5211300000000001E-10</v>
      </c>
      <c r="D44" s="24">
        <v>14.77</v>
      </c>
    </row>
    <row r="45" spans="1:4" x14ac:dyDescent="0.25">
      <c r="A45" s="24">
        <v>-2.2737369999999998E-13</v>
      </c>
      <c r="B45" s="24">
        <v>15.176</v>
      </c>
      <c r="C45" s="24">
        <v>-1.5666050000000001E-10</v>
      </c>
      <c r="D45" s="24">
        <v>15.175000000000001</v>
      </c>
    </row>
    <row r="46" spans="1:4" x14ac:dyDescent="0.25">
      <c r="A46" s="24">
        <v>-6.82121E-13</v>
      </c>
      <c r="B46" s="24">
        <v>15.581</v>
      </c>
      <c r="C46" s="24">
        <v>-1.4665600000000001E-10</v>
      </c>
      <c r="D46" s="24">
        <v>15.58</v>
      </c>
    </row>
    <row r="47" spans="1:4" x14ac:dyDescent="0.25">
      <c r="A47" s="24">
        <v>-2.0463629999999999E-12</v>
      </c>
      <c r="B47" s="24">
        <v>15.987</v>
      </c>
      <c r="C47" s="24">
        <v>-1.4506439999999999E-10</v>
      </c>
      <c r="D47" s="24">
        <v>15.984</v>
      </c>
    </row>
    <row r="48" spans="1:4" x14ac:dyDescent="0.25">
      <c r="A48" s="24">
        <v>-7.2759579999999993E-12</v>
      </c>
      <c r="B48" s="24">
        <v>16.391999999999999</v>
      </c>
      <c r="C48" s="24">
        <v>-1.6393639999999999E-10</v>
      </c>
      <c r="D48" s="24">
        <v>16.388999999999999</v>
      </c>
    </row>
    <row r="49" spans="1:4" x14ac:dyDescent="0.25">
      <c r="A49" s="24">
        <v>1.8189889999999999E-12</v>
      </c>
      <c r="B49" s="24">
        <v>16.797999999999998</v>
      </c>
      <c r="C49" s="24">
        <v>-1.543867E-10</v>
      </c>
      <c r="D49" s="24">
        <v>16.794</v>
      </c>
    </row>
    <row r="50" spans="1:4" x14ac:dyDescent="0.25">
      <c r="A50" s="24">
        <v>-1.364242E-12</v>
      </c>
      <c r="B50" s="24">
        <v>17.202999999999999</v>
      </c>
      <c r="C50" s="24">
        <v>-1.543867E-10</v>
      </c>
      <c r="D50" s="24">
        <v>17.199000000000002</v>
      </c>
    </row>
    <row r="51" spans="1:4" x14ac:dyDescent="0.25">
      <c r="A51" s="24">
        <v>2.2737369999999998E-13</v>
      </c>
      <c r="B51" s="24">
        <v>17.608000000000001</v>
      </c>
      <c r="C51" s="24">
        <v>-1.252829E-10</v>
      </c>
      <c r="D51" s="24">
        <v>17.603999999999999</v>
      </c>
    </row>
    <row r="52" spans="1:4" x14ac:dyDescent="0.25">
      <c r="A52" s="24">
        <v>1.8189889999999999E-12</v>
      </c>
      <c r="B52" s="24">
        <v>18.013000000000002</v>
      </c>
      <c r="C52" s="24">
        <v>-1.618901E-10</v>
      </c>
      <c r="D52" s="24">
        <v>18.009</v>
      </c>
    </row>
    <row r="53" spans="1:4" x14ac:dyDescent="0.25">
      <c r="A53" s="24">
        <v>-1.136868E-12</v>
      </c>
      <c r="B53" s="24">
        <v>18.417000000000002</v>
      </c>
      <c r="C53" s="24">
        <v>-1.5029399999999999E-10</v>
      </c>
      <c r="D53" s="24">
        <v>18.414999999999999</v>
      </c>
    </row>
    <row r="54" spans="1:4" x14ac:dyDescent="0.25">
      <c r="A54" s="24">
        <v>-3.8653519999999998E-12</v>
      </c>
      <c r="B54" s="24">
        <v>18.823</v>
      </c>
      <c r="C54" s="24">
        <v>-1.3346830000000001E-10</v>
      </c>
      <c r="D54" s="24">
        <v>18.82</v>
      </c>
    </row>
    <row r="55" spans="1:4" x14ac:dyDescent="0.25">
      <c r="A55" s="24">
        <v>1.8189889999999999E-12</v>
      </c>
      <c r="B55" s="24">
        <v>19.228000000000002</v>
      </c>
      <c r="C55" s="24">
        <v>-1.530225E-10</v>
      </c>
      <c r="D55" s="24">
        <v>19.225000000000001</v>
      </c>
    </row>
    <row r="56" spans="1:4" x14ac:dyDescent="0.25">
      <c r="A56" s="24">
        <v>-5.6843419999999999E-12</v>
      </c>
      <c r="B56" s="24">
        <v>19.632999999999999</v>
      </c>
      <c r="C56" s="24">
        <v>-1.29603E-10</v>
      </c>
      <c r="D56" s="24">
        <v>19.631</v>
      </c>
    </row>
    <row r="57" spans="1:4" x14ac:dyDescent="0.25">
      <c r="A57" s="24">
        <v>-3.1832310000000001E-12</v>
      </c>
      <c r="B57" s="24">
        <v>20.039000000000001</v>
      </c>
      <c r="C57" s="24">
        <v>-1.3938009999999999E-10</v>
      </c>
      <c r="D57" s="24">
        <v>20.036000000000001</v>
      </c>
    </row>
    <row r="58" spans="1:4" x14ac:dyDescent="0.25">
      <c r="A58" s="24">
        <v>2.50111E-12</v>
      </c>
      <c r="B58" s="24">
        <v>20.445</v>
      </c>
      <c r="C58" s="24">
        <v>-1.3892530000000001E-10</v>
      </c>
      <c r="D58" s="24">
        <v>20.442</v>
      </c>
    </row>
    <row r="59" spans="1:4" x14ac:dyDescent="0.25">
      <c r="A59" s="24">
        <v>4.5474739999999997E-12</v>
      </c>
      <c r="B59" s="24">
        <v>20.85</v>
      </c>
      <c r="C59" s="24">
        <v>-1.4506439999999999E-10</v>
      </c>
      <c r="D59" s="24">
        <v>20.847000000000001</v>
      </c>
    </row>
    <row r="60" spans="1:4" x14ac:dyDescent="0.25">
      <c r="A60" s="24">
        <v>-1.8189889999999999E-12</v>
      </c>
      <c r="B60" s="24">
        <v>21.254999999999999</v>
      </c>
      <c r="C60" s="24">
        <v>-1.518856E-10</v>
      </c>
      <c r="D60" s="24">
        <v>21.251999999999999</v>
      </c>
    </row>
    <row r="61" spans="1:4" x14ac:dyDescent="0.25">
      <c r="A61" s="24">
        <v>2.9558579999999999E-12</v>
      </c>
      <c r="B61" s="24">
        <v>21.658000000000001</v>
      </c>
      <c r="C61" s="24">
        <v>-1.5279509999999999E-10</v>
      </c>
      <c r="D61" s="24">
        <v>21.655999999999999</v>
      </c>
    </row>
    <row r="62" spans="1:4" x14ac:dyDescent="0.25">
      <c r="A62" s="24">
        <v>-2.2737369999999998E-13</v>
      </c>
      <c r="B62" s="24">
        <v>22.062999999999999</v>
      </c>
      <c r="C62" s="24">
        <v>-1.6257219999999999E-10</v>
      </c>
      <c r="D62" s="24">
        <v>22.062999999999999</v>
      </c>
    </row>
    <row r="63" spans="1:4" x14ac:dyDescent="0.25">
      <c r="A63" s="24">
        <v>-5.6843419999999999E-12</v>
      </c>
      <c r="B63" s="24">
        <v>22.466999999999999</v>
      </c>
      <c r="C63" s="24">
        <v>-1.5211300000000001E-10</v>
      </c>
      <c r="D63" s="24">
        <v>22.47</v>
      </c>
    </row>
    <row r="64" spans="1:4" x14ac:dyDescent="0.25">
      <c r="A64" s="24">
        <v>-1.045919E-11</v>
      </c>
      <c r="B64" s="24">
        <v>22.873000000000001</v>
      </c>
      <c r="C64" s="24">
        <v>-1.3506E-10</v>
      </c>
      <c r="D64" s="24">
        <v>22.875</v>
      </c>
    </row>
    <row r="65" spans="1:4" x14ac:dyDescent="0.25">
      <c r="A65" s="24">
        <v>1.364242E-12</v>
      </c>
      <c r="B65" s="24">
        <v>23.279</v>
      </c>
      <c r="C65" s="24">
        <v>-1.7598719999999999E-10</v>
      </c>
      <c r="D65" s="24">
        <v>23.28</v>
      </c>
    </row>
    <row r="66" spans="1:4" x14ac:dyDescent="0.25">
      <c r="A66" s="24">
        <v>4.0927259999999998E-12</v>
      </c>
      <c r="B66" s="24">
        <v>23.684000000000001</v>
      </c>
      <c r="C66" s="24">
        <v>-1.67347E-10</v>
      </c>
      <c r="D66" s="24">
        <v>23.684999999999999</v>
      </c>
    </row>
    <row r="67" spans="1:4" x14ac:dyDescent="0.25">
      <c r="A67" s="24">
        <v>-7.0485840000000001E-12</v>
      </c>
      <c r="B67" s="24">
        <v>24.09</v>
      </c>
      <c r="C67" s="24">
        <v>-1.509761E-10</v>
      </c>
      <c r="D67" s="24">
        <v>24.09</v>
      </c>
    </row>
    <row r="68" spans="1:4" x14ac:dyDescent="0.25">
      <c r="A68" s="24">
        <v>-4.0927259999999998E-12</v>
      </c>
      <c r="B68" s="24">
        <v>24.495000000000001</v>
      </c>
      <c r="C68" s="24">
        <v>-1.5347720000000001E-10</v>
      </c>
      <c r="D68" s="24">
        <v>24.494</v>
      </c>
    </row>
    <row r="69" spans="1:4" x14ac:dyDescent="0.25">
      <c r="A69" s="24">
        <v>7.2759579999999993E-12</v>
      </c>
      <c r="B69" s="24">
        <v>24.9</v>
      </c>
      <c r="C69" s="24">
        <v>-1.432454E-10</v>
      </c>
      <c r="D69" s="24">
        <v>24.899000000000001</v>
      </c>
    </row>
    <row r="70" spans="1:4" x14ac:dyDescent="0.25">
      <c r="A70" s="24">
        <v>1.136868E-12</v>
      </c>
      <c r="B70" s="24">
        <v>25.306000000000001</v>
      </c>
      <c r="C70" s="24">
        <v>-1.53932E-10</v>
      </c>
      <c r="D70" s="24">
        <v>25.303999999999998</v>
      </c>
    </row>
    <row r="71" spans="1:4" x14ac:dyDescent="0.25">
      <c r="A71" s="24">
        <v>0</v>
      </c>
      <c r="B71" s="24">
        <v>25.712</v>
      </c>
      <c r="C71" s="24">
        <v>-1.8781070000000001E-10</v>
      </c>
      <c r="D71" s="24">
        <v>25.707999999999998</v>
      </c>
    </row>
    <row r="72" spans="1:4" x14ac:dyDescent="0.25">
      <c r="A72" s="24">
        <v>-4.7748469999999999E-12</v>
      </c>
      <c r="B72" s="24">
        <v>26.114999999999998</v>
      </c>
      <c r="C72" s="24">
        <v>-1.587068E-10</v>
      </c>
      <c r="D72" s="24">
        <v>26.113</v>
      </c>
    </row>
    <row r="73" spans="1:4" x14ac:dyDescent="0.25">
      <c r="A73" s="24">
        <v>-4.0927259999999998E-12</v>
      </c>
      <c r="B73" s="24">
        <v>26.521000000000001</v>
      </c>
      <c r="C73" s="24">
        <v>-1.6325430000000001E-10</v>
      </c>
      <c r="D73" s="24">
        <v>26.516999999999999</v>
      </c>
    </row>
    <row r="74" spans="1:4" x14ac:dyDescent="0.25">
      <c r="A74" s="24">
        <v>-2.728484E-12</v>
      </c>
      <c r="B74" s="24">
        <v>26.927</v>
      </c>
      <c r="C74" s="24">
        <v>-1.6257219999999999E-10</v>
      </c>
      <c r="D74" s="24">
        <v>26.922000000000001</v>
      </c>
    </row>
    <row r="75" spans="1:4" x14ac:dyDescent="0.25">
      <c r="A75" s="24">
        <v>0</v>
      </c>
      <c r="B75" s="24">
        <v>27.332000000000001</v>
      </c>
      <c r="C75" s="24">
        <v>-1.53932E-10</v>
      </c>
      <c r="D75" s="24">
        <v>27.327999999999999</v>
      </c>
    </row>
    <row r="76" spans="1:4" x14ac:dyDescent="0.25">
      <c r="A76" s="24">
        <v>5.9117159999999999E-12</v>
      </c>
      <c r="B76" s="24">
        <v>27.734999999999999</v>
      </c>
      <c r="C76" s="24">
        <v>-1.343778E-10</v>
      </c>
      <c r="D76" s="24">
        <v>27.733000000000001</v>
      </c>
    </row>
    <row r="77" spans="1:4" x14ac:dyDescent="0.25">
      <c r="A77" s="24">
        <v>-6.366463E-12</v>
      </c>
      <c r="B77" s="24">
        <v>28.14</v>
      </c>
      <c r="C77" s="24">
        <v>-1.5143089999999999E-10</v>
      </c>
      <c r="D77" s="24">
        <v>28.138999999999999</v>
      </c>
    </row>
    <row r="78" spans="1:4" x14ac:dyDescent="0.25">
      <c r="A78" s="24">
        <v>1.136868E-12</v>
      </c>
      <c r="B78" s="24">
        <v>28.545999999999999</v>
      </c>
      <c r="C78" s="24">
        <v>-1.543867E-10</v>
      </c>
      <c r="D78" s="24">
        <v>28.545000000000002</v>
      </c>
    </row>
    <row r="79" spans="1:4" x14ac:dyDescent="0.25">
      <c r="A79" s="24">
        <v>-3.1832310000000001E-12</v>
      </c>
      <c r="B79" s="24">
        <v>28.952000000000002</v>
      </c>
      <c r="C79" s="24">
        <v>-1.2710189999999999E-10</v>
      </c>
      <c r="D79" s="24">
        <v>28.95</v>
      </c>
    </row>
    <row r="80" spans="1:4" x14ac:dyDescent="0.25">
      <c r="A80" s="24">
        <v>-2.0463629999999999E-12</v>
      </c>
      <c r="B80" s="24">
        <v>29.356999999999999</v>
      </c>
      <c r="C80" s="24">
        <v>-1.3506E-10</v>
      </c>
      <c r="D80" s="24">
        <v>29.356000000000002</v>
      </c>
    </row>
    <row r="81" spans="1:4" x14ac:dyDescent="0.25">
      <c r="A81" s="24">
        <v>-1.136868E-12</v>
      </c>
      <c r="B81" s="24">
        <v>29.762</v>
      </c>
      <c r="C81" s="24">
        <v>-1.5143089999999999E-10</v>
      </c>
      <c r="D81" s="24">
        <v>29.762</v>
      </c>
    </row>
    <row r="82" spans="1:4" x14ac:dyDescent="0.25">
      <c r="A82" s="24">
        <v>2.50111E-12</v>
      </c>
      <c r="B82" s="24">
        <v>30.167999999999999</v>
      </c>
      <c r="C82" s="24">
        <v>-1.696208E-10</v>
      </c>
      <c r="D82" s="24">
        <v>30.166</v>
      </c>
    </row>
    <row r="83" spans="1:4" x14ac:dyDescent="0.25">
      <c r="A83" s="24">
        <v>-3.6379789999999996E-12</v>
      </c>
      <c r="B83" s="24">
        <v>30.573</v>
      </c>
      <c r="C83" s="24">
        <v>-1.630269E-10</v>
      </c>
      <c r="D83" s="24">
        <v>30.571000000000002</v>
      </c>
    </row>
    <row r="84" spans="1:4" x14ac:dyDescent="0.25">
      <c r="A84" s="24">
        <v>-7.0485840000000001E-12</v>
      </c>
      <c r="B84" s="24">
        <v>30.977</v>
      </c>
      <c r="C84" s="24">
        <v>-1.209628E-10</v>
      </c>
      <c r="D84" s="24">
        <v>30.975999999999999</v>
      </c>
    </row>
    <row r="85" spans="1:4" x14ac:dyDescent="0.25">
      <c r="A85" s="24">
        <v>-1.8189889999999999E-12</v>
      </c>
      <c r="B85" s="24">
        <v>31.382999999999999</v>
      </c>
      <c r="C85" s="24">
        <v>-1.4938449999999999E-10</v>
      </c>
      <c r="D85" s="24">
        <v>31.381</v>
      </c>
    </row>
    <row r="86" spans="1:4" x14ac:dyDescent="0.25">
      <c r="A86" s="24">
        <v>3.6379789999999996E-12</v>
      </c>
      <c r="B86" s="24">
        <v>31.789000000000001</v>
      </c>
      <c r="C86" s="24">
        <v>-1.6325430000000001E-10</v>
      </c>
      <c r="D86" s="24">
        <v>31.786000000000001</v>
      </c>
    </row>
    <row r="87" spans="1:4" x14ac:dyDescent="0.25">
      <c r="A87" s="24">
        <v>-3.4106050000000001E-12</v>
      </c>
      <c r="B87" s="24">
        <v>32.195</v>
      </c>
      <c r="C87" s="24">
        <v>-1.2346390000000001E-10</v>
      </c>
      <c r="D87" s="24">
        <v>32.192</v>
      </c>
    </row>
    <row r="88" spans="1:4" x14ac:dyDescent="0.25">
      <c r="A88" s="24">
        <v>-7.7307050000000002E-12</v>
      </c>
      <c r="B88" s="24">
        <v>32.6</v>
      </c>
      <c r="C88" s="24">
        <v>-1.664375E-10</v>
      </c>
      <c r="D88" s="24">
        <v>32.595999999999997</v>
      </c>
    </row>
    <row r="89" spans="1:4" x14ac:dyDescent="0.25">
      <c r="A89" s="24">
        <v>1.136868E-12</v>
      </c>
      <c r="B89" s="24">
        <v>33.005000000000003</v>
      </c>
      <c r="C89" s="24">
        <v>-1.4915710000000001E-10</v>
      </c>
      <c r="D89" s="24">
        <v>33.000999999999998</v>
      </c>
    </row>
    <row r="90" spans="1:4" x14ac:dyDescent="0.25">
      <c r="A90" s="24">
        <v>4.7748469999999999E-12</v>
      </c>
      <c r="B90" s="24">
        <v>33.408999999999999</v>
      </c>
      <c r="C90" s="24">
        <v>-1.6871130000000001E-10</v>
      </c>
      <c r="D90" s="24">
        <v>33.406999999999996</v>
      </c>
    </row>
    <row r="91" spans="1:4" x14ac:dyDescent="0.25">
      <c r="A91" s="24">
        <v>-2.2737369999999998E-12</v>
      </c>
      <c r="B91" s="24">
        <v>33.814</v>
      </c>
      <c r="C91" s="24">
        <v>-1.4506439999999999E-10</v>
      </c>
      <c r="D91" s="24">
        <v>33.813000000000002</v>
      </c>
    </row>
    <row r="92" spans="1:4" x14ac:dyDescent="0.25">
      <c r="A92" s="24">
        <v>2.2737369999999998E-13</v>
      </c>
      <c r="B92" s="24">
        <v>34.219000000000001</v>
      </c>
      <c r="C92" s="24">
        <v>-1.6098060000000001E-10</v>
      </c>
      <c r="D92" s="24">
        <v>34.218000000000004</v>
      </c>
    </row>
    <row r="93" spans="1:4" x14ac:dyDescent="0.25">
      <c r="A93" s="24">
        <v>1.136868E-12</v>
      </c>
      <c r="B93" s="24">
        <v>34.622999999999998</v>
      </c>
      <c r="C93" s="24">
        <v>-1.452918E-10</v>
      </c>
      <c r="D93" s="24">
        <v>34.622999999999998</v>
      </c>
    </row>
    <row r="94" spans="1:4" x14ac:dyDescent="0.25">
      <c r="A94" s="24">
        <v>-1.8189889999999999E-12</v>
      </c>
      <c r="B94" s="24">
        <v>35.029000000000003</v>
      </c>
      <c r="C94" s="24">
        <v>-1.5779730000000001E-10</v>
      </c>
      <c r="D94" s="24">
        <v>35.027000000000001</v>
      </c>
    </row>
    <row r="95" spans="1:4" x14ac:dyDescent="0.25">
      <c r="A95" s="24">
        <v>-9.0949469999999998E-13</v>
      </c>
      <c r="B95" s="24">
        <v>35.435000000000002</v>
      </c>
      <c r="C95" s="24">
        <v>-1.6007110000000001E-10</v>
      </c>
      <c r="D95" s="24">
        <v>35.433</v>
      </c>
    </row>
    <row r="96" spans="1:4" x14ac:dyDescent="0.25">
      <c r="A96" s="24">
        <v>-1.136868E-12</v>
      </c>
      <c r="B96" s="24">
        <v>35.838999999999999</v>
      </c>
      <c r="C96" s="24">
        <v>-1.4142640000000001E-10</v>
      </c>
      <c r="D96" s="24">
        <v>35.838999999999999</v>
      </c>
    </row>
    <row r="97" spans="1:4" x14ac:dyDescent="0.25">
      <c r="A97" s="24">
        <v>-2.728484E-12</v>
      </c>
      <c r="B97" s="24">
        <v>36.244</v>
      </c>
      <c r="C97" s="24">
        <v>-1.373337E-10</v>
      </c>
      <c r="D97" s="24">
        <v>36.243000000000002</v>
      </c>
    </row>
    <row r="98" spans="1:4" x14ac:dyDescent="0.25">
      <c r="A98" s="24">
        <v>-4.0927259999999998E-12</v>
      </c>
      <c r="B98" s="24">
        <v>36.651000000000003</v>
      </c>
      <c r="C98" s="24">
        <v>-1.3119460000000001E-10</v>
      </c>
      <c r="D98" s="24">
        <v>36.648000000000003</v>
      </c>
    </row>
    <row r="99" spans="1:4" x14ac:dyDescent="0.25">
      <c r="A99" s="24">
        <v>3.4106050000000001E-12</v>
      </c>
      <c r="B99" s="24">
        <v>37.055999999999997</v>
      </c>
      <c r="C99" s="24">
        <v>-1.4142640000000001E-10</v>
      </c>
      <c r="D99" s="24">
        <v>37.054000000000002</v>
      </c>
    </row>
    <row r="100" spans="1:4" x14ac:dyDescent="0.25">
      <c r="A100" s="24">
        <v>-1.364242E-12</v>
      </c>
      <c r="B100" s="24">
        <v>37.460999999999999</v>
      </c>
      <c r="C100" s="24">
        <v>-1.3255889999999999E-10</v>
      </c>
      <c r="D100" s="24">
        <v>37.46</v>
      </c>
    </row>
    <row r="101" spans="1:4" x14ac:dyDescent="0.25">
      <c r="A101" s="24">
        <v>-2.50111E-12</v>
      </c>
      <c r="B101" s="24">
        <v>37.865000000000002</v>
      </c>
      <c r="C101" s="24">
        <v>-1.4551920000000001E-10</v>
      </c>
      <c r="D101" s="24">
        <v>37.865000000000002</v>
      </c>
    </row>
    <row r="102" spans="1:4" x14ac:dyDescent="0.25">
      <c r="A102" s="24">
        <v>-2.50111E-12</v>
      </c>
      <c r="B102" s="24">
        <v>38.270000000000003</v>
      </c>
      <c r="C102" s="24">
        <v>-1.6484589999999999E-10</v>
      </c>
      <c r="D102" s="24">
        <v>38.270000000000003</v>
      </c>
    </row>
    <row r="103" spans="1:4" x14ac:dyDescent="0.25">
      <c r="A103" s="24">
        <v>-3.8653519999999998E-12</v>
      </c>
      <c r="B103" s="24">
        <v>38.674999999999997</v>
      </c>
      <c r="C103" s="24">
        <v>-1.4165379999999999E-10</v>
      </c>
      <c r="D103" s="24">
        <v>38.673999999999999</v>
      </c>
    </row>
    <row r="104" spans="1:4" x14ac:dyDescent="0.25">
      <c r="A104" s="24">
        <v>-3.1832310000000001E-12</v>
      </c>
      <c r="B104" s="24">
        <v>39.08</v>
      </c>
      <c r="C104" s="24">
        <v>-1.8258109999999999E-10</v>
      </c>
      <c r="D104" s="24">
        <v>39.079000000000001</v>
      </c>
    </row>
    <row r="105" spans="1:4" x14ac:dyDescent="0.25">
      <c r="A105" s="24">
        <v>4.0927259999999998E-12</v>
      </c>
      <c r="B105" s="24">
        <v>39.484999999999999</v>
      </c>
      <c r="C105" s="24">
        <v>-1.3233150000000001E-10</v>
      </c>
      <c r="D105" s="24">
        <v>39.484000000000002</v>
      </c>
    </row>
    <row r="106" spans="1:4" x14ac:dyDescent="0.25">
      <c r="A106" s="24">
        <v>-1.364242E-12</v>
      </c>
      <c r="B106" s="24">
        <v>39.890999999999998</v>
      </c>
      <c r="C106" s="24">
        <v>-1.3619679999999999E-10</v>
      </c>
      <c r="D106" s="24">
        <v>39.889000000000003</v>
      </c>
    </row>
    <row r="107" spans="1:4" x14ac:dyDescent="0.25">
      <c r="A107" s="24">
        <v>-4.5474739999999997E-12</v>
      </c>
      <c r="B107" s="24">
        <v>40.296999999999997</v>
      </c>
      <c r="C107" s="24">
        <v>-1.496119E-10</v>
      </c>
      <c r="D107" s="24">
        <v>40.293999999999997</v>
      </c>
    </row>
    <row r="108" spans="1:4" x14ac:dyDescent="0.25">
      <c r="A108" s="24">
        <v>3.1832310000000001E-12</v>
      </c>
      <c r="B108" s="24">
        <v>40.701999999999998</v>
      </c>
      <c r="C108" s="24">
        <v>-1.650733E-10</v>
      </c>
      <c r="D108" s="24">
        <v>40.698999999999998</v>
      </c>
    </row>
    <row r="109" spans="1:4" x14ac:dyDescent="0.25">
      <c r="A109" s="24">
        <v>-5.0022209999999998E-12</v>
      </c>
      <c r="B109" s="24">
        <v>41.107999999999997</v>
      </c>
      <c r="C109" s="24">
        <v>-1.3938009999999999E-10</v>
      </c>
      <c r="D109" s="24">
        <v>41.103999999999999</v>
      </c>
    </row>
    <row r="110" spans="1:4" x14ac:dyDescent="0.25">
      <c r="A110" s="24">
        <v>-3.8653519999999998E-12</v>
      </c>
      <c r="B110" s="24">
        <v>41.515000000000001</v>
      </c>
      <c r="C110" s="24">
        <v>-1.5211300000000001E-10</v>
      </c>
      <c r="D110" s="24">
        <v>41.509</v>
      </c>
    </row>
    <row r="111" spans="1:4" x14ac:dyDescent="0.25">
      <c r="A111" s="24">
        <v>5.6843419999999999E-12</v>
      </c>
      <c r="B111" s="24">
        <v>41.92</v>
      </c>
      <c r="C111" s="24">
        <v>-1.5052139999999999E-10</v>
      </c>
      <c r="D111" s="24">
        <v>41.912999999999997</v>
      </c>
    </row>
    <row r="112" spans="1:4" x14ac:dyDescent="0.25">
      <c r="A112" s="24">
        <v>-1.136868E-12</v>
      </c>
      <c r="B112" s="24">
        <v>42.326000000000001</v>
      </c>
      <c r="C112" s="24">
        <v>-1.741682E-10</v>
      </c>
      <c r="D112" s="24">
        <v>42.319000000000003</v>
      </c>
    </row>
    <row r="113" spans="1:4" x14ac:dyDescent="0.25">
      <c r="A113" s="24">
        <v>-5.9117159999999999E-12</v>
      </c>
      <c r="B113" s="24">
        <v>42.731000000000002</v>
      </c>
      <c r="C113" s="24">
        <v>-1.7371349999999999E-10</v>
      </c>
      <c r="D113" s="24">
        <v>42.723999999999997</v>
      </c>
    </row>
    <row r="114" spans="1:4" x14ac:dyDescent="0.25">
      <c r="A114" s="24">
        <v>-6.1390890000000001E-12</v>
      </c>
      <c r="B114" s="24">
        <v>43.136000000000003</v>
      </c>
      <c r="C114" s="24">
        <v>-1.552962E-10</v>
      </c>
      <c r="D114" s="24">
        <v>43.128999999999998</v>
      </c>
    </row>
    <row r="115" spans="1:4" x14ac:dyDescent="0.25">
      <c r="A115" s="24">
        <v>2.9558579999999999E-12</v>
      </c>
      <c r="B115" s="24">
        <v>43.540999999999997</v>
      </c>
      <c r="C115" s="24">
        <v>-1.3665160000000001E-10</v>
      </c>
      <c r="D115" s="24">
        <v>43.533999999999999</v>
      </c>
    </row>
    <row r="116" spans="1:4" x14ac:dyDescent="0.25">
      <c r="A116" s="24">
        <v>-2.728484E-12</v>
      </c>
      <c r="B116" s="24">
        <v>43.945999999999998</v>
      </c>
      <c r="C116" s="24">
        <v>-1.543867E-10</v>
      </c>
      <c r="D116" s="24">
        <v>43.94</v>
      </c>
    </row>
    <row r="117" spans="1:4" x14ac:dyDescent="0.25">
      <c r="A117" s="24">
        <v>-3.8653519999999998E-12</v>
      </c>
      <c r="B117" s="24">
        <v>44.350999999999999</v>
      </c>
      <c r="C117" s="24">
        <v>-1.1937119999999999E-10</v>
      </c>
      <c r="D117" s="24">
        <v>44.344999999999999</v>
      </c>
    </row>
    <row r="118" spans="1:4" x14ac:dyDescent="0.25">
      <c r="A118" s="24">
        <v>-3.6379789999999996E-12</v>
      </c>
      <c r="B118" s="24">
        <v>44.756999999999998</v>
      </c>
      <c r="C118" s="24">
        <v>-1.3801580000000001E-10</v>
      </c>
      <c r="D118" s="24">
        <v>44.750999999999998</v>
      </c>
    </row>
    <row r="119" spans="1:4" x14ac:dyDescent="0.25">
      <c r="A119" s="24">
        <v>-2.2737369999999998E-13</v>
      </c>
      <c r="B119" s="24">
        <v>45.164000000000001</v>
      </c>
      <c r="C119" s="24">
        <v>-1.48475E-10</v>
      </c>
      <c r="D119" s="24">
        <v>45.155000000000001</v>
      </c>
    </row>
    <row r="120" spans="1:4" x14ac:dyDescent="0.25">
      <c r="A120" s="24">
        <v>2.50111E-12</v>
      </c>
      <c r="B120" s="24">
        <v>45.569000000000003</v>
      </c>
      <c r="C120" s="24">
        <v>-1.4597389999999999E-10</v>
      </c>
      <c r="D120" s="24">
        <v>45.56</v>
      </c>
    </row>
    <row r="121" spans="1:4" x14ac:dyDescent="0.25">
      <c r="A121" s="24">
        <v>-1.8189889999999999E-12</v>
      </c>
      <c r="B121" s="24">
        <v>45.973999999999997</v>
      </c>
      <c r="C121" s="24">
        <v>-1.587068E-10</v>
      </c>
      <c r="D121" s="24">
        <v>45.966000000000001</v>
      </c>
    </row>
    <row r="122" spans="1:4" x14ac:dyDescent="0.25">
      <c r="A122" s="24">
        <v>-2.2737369999999998E-13</v>
      </c>
      <c r="B122" s="24">
        <v>46.378999999999998</v>
      </c>
      <c r="C122" s="24">
        <v>-1.5711519999999999E-10</v>
      </c>
      <c r="D122" s="24">
        <v>46.371000000000002</v>
      </c>
    </row>
    <row r="123" spans="1:4" x14ac:dyDescent="0.25">
      <c r="A123" s="24">
        <v>1.591616E-12</v>
      </c>
      <c r="B123" s="24">
        <v>46.783999999999999</v>
      </c>
      <c r="C123" s="24">
        <v>-1.4392749999999999E-10</v>
      </c>
      <c r="D123" s="24">
        <v>46.777000000000001</v>
      </c>
    </row>
    <row r="124" spans="1:4" x14ac:dyDescent="0.25">
      <c r="A124" s="24">
        <v>0</v>
      </c>
      <c r="B124" s="24">
        <v>47.189</v>
      </c>
      <c r="C124" s="24">
        <v>-1.2823879999999999E-10</v>
      </c>
      <c r="D124" s="24">
        <v>47.182000000000002</v>
      </c>
    </row>
    <row r="125" spans="1:4" x14ac:dyDescent="0.25">
      <c r="A125" s="24">
        <v>-1.364242E-12</v>
      </c>
      <c r="B125" s="24">
        <v>47.593000000000004</v>
      </c>
      <c r="C125" s="24">
        <v>-1.496119E-10</v>
      </c>
      <c r="D125" s="24">
        <v>47.587000000000003</v>
      </c>
    </row>
    <row r="126" spans="1:4" x14ac:dyDescent="0.25">
      <c r="A126" s="24">
        <v>-3.4106050000000001E-12</v>
      </c>
      <c r="B126" s="24">
        <v>47.997999999999998</v>
      </c>
      <c r="C126" s="24">
        <v>-1.48475E-10</v>
      </c>
      <c r="D126" s="24">
        <v>47.994</v>
      </c>
    </row>
    <row r="127" spans="1:4" x14ac:dyDescent="0.25">
      <c r="A127" s="24">
        <v>-6.366463E-12</v>
      </c>
      <c r="B127" s="24">
        <v>48.404000000000003</v>
      </c>
      <c r="C127" s="24">
        <v>-1.3028510000000001E-10</v>
      </c>
      <c r="D127" s="24">
        <v>48.399000000000001</v>
      </c>
    </row>
    <row r="128" spans="1:4" x14ac:dyDescent="0.25">
      <c r="A128" s="24">
        <v>-7.0485840000000001E-12</v>
      </c>
      <c r="B128" s="24">
        <v>48.811</v>
      </c>
      <c r="C128" s="24">
        <v>-1.4711079999999999E-10</v>
      </c>
      <c r="D128" s="24">
        <v>48.805</v>
      </c>
    </row>
    <row r="129" spans="1:4" x14ac:dyDescent="0.25">
      <c r="A129" s="24">
        <v>1.591616E-12</v>
      </c>
      <c r="B129" s="24">
        <v>49.215000000000003</v>
      </c>
      <c r="C129" s="24">
        <v>-1.275566E-10</v>
      </c>
      <c r="D129" s="24">
        <v>49.21</v>
      </c>
    </row>
    <row r="130" spans="1:4" x14ac:dyDescent="0.25">
      <c r="A130" s="24">
        <v>-9.0949469999999998E-13</v>
      </c>
      <c r="B130" s="24">
        <v>49.621000000000002</v>
      </c>
      <c r="C130" s="24">
        <v>-1.2710189999999999E-10</v>
      </c>
      <c r="D130" s="24">
        <v>49.616</v>
      </c>
    </row>
    <row r="131" spans="1:4" x14ac:dyDescent="0.25">
      <c r="A131" s="24">
        <v>0</v>
      </c>
      <c r="B131" s="24">
        <v>50.026000000000003</v>
      </c>
      <c r="C131" s="24">
        <v>-1.4460969999999999E-10</v>
      </c>
      <c r="D131" s="24">
        <v>50.021999999999998</v>
      </c>
    </row>
    <row r="132" spans="1:4" x14ac:dyDescent="0.25">
      <c r="A132" s="24">
        <v>2.9558579999999999E-12</v>
      </c>
      <c r="B132" s="24">
        <v>50.429000000000002</v>
      </c>
      <c r="C132" s="24">
        <v>-1.398348E-10</v>
      </c>
      <c r="D132" s="24">
        <v>50.427</v>
      </c>
    </row>
    <row r="133" spans="1:4" x14ac:dyDescent="0.25">
      <c r="A133" s="24">
        <v>-6.82121E-13</v>
      </c>
      <c r="B133" s="24">
        <v>50.835000000000001</v>
      </c>
      <c r="C133" s="24">
        <v>-1.4802029999999999E-10</v>
      </c>
      <c r="D133" s="24">
        <v>50.832000000000001</v>
      </c>
    </row>
    <row r="134" spans="1:4" x14ac:dyDescent="0.25">
      <c r="A134" s="24">
        <v>2.2737369999999998E-13</v>
      </c>
      <c r="B134" s="24">
        <v>51.238</v>
      </c>
      <c r="C134" s="24">
        <v>-1.8144419999999999E-10</v>
      </c>
      <c r="D134" s="24">
        <v>51.237000000000002</v>
      </c>
    </row>
    <row r="135" spans="1:4" x14ac:dyDescent="0.25">
      <c r="A135" s="24">
        <v>4.5474739999999997E-13</v>
      </c>
      <c r="B135" s="24">
        <v>51.642000000000003</v>
      </c>
      <c r="C135" s="24">
        <v>-1.518856E-10</v>
      </c>
      <c r="D135" s="24">
        <v>51.643000000000001</v>
      </c>
    </row>
    <row r="136" spans="1:4" x14ac:dyDescent="0.25">
      <c r="A136" s="24">
        <v>-3.6379789999999996E-12</v>
      </c>
      <c r="B136" s="24">
        <v>52.048000000000002</v>
      </c>
      <c r="C136" s="24">
        <v>-1.3824319999999999E-10</v>
      </c>
      <c r="D136" s="24">
        <v>52.046999999999997</v>
      </c>
    </row>
    <row r="137" spans="1:4" x14ac:dyDescent="0.25">
      <c r="A137" s="24">
        <v>-2.728484E-12</v>
      </c>
      <c r="B137" s="24">
        <v>52.453000000000003</v>
      </c>
      <c r="C137" s="24">
        <v>-1.6598279999999999E-10</v>
      </c>
      <c r="D137" s="24">
        <v>52.453000000000003</v>
      </c>
    </row>
    <row r="138" spans="1:4" x14ac:dyDescent="0.25">
      <c r="A138" s="24">
        <v>-6.82121E-13</v>
      </c>
      <c r="B138" s="24">
        <v>52.856999999999999</v>
      </c>
      <c r="C138" s="24">
        <v>-1.6052579999999999E-10</v>
      </c>
      <c r="D138" s="24">
        <v>52.857999999999997</v>
      </c>
    </row>
    <row r="139" spans="1:4" x14ac:dyDescent="0.25">
      <c r="A139" s="24">
        <v>-2.0463629999999999E-12</v>
      </c>
      <c r="B139" s="24">
        <v>53.261000000000003</v>
      </c>
      <c r="C139" s="24">
        <v>-1.464286E-10</v>
      </c>
      <c r="D139" s="24">
        <v>53.262999999999998</v>
      </c>
    </row>
    <row r="140" spans="1:4" x14ac:dyDescent="0.25">
      <c r="A140" s="24">
        <v>1.591616E-12</v>
      </c>
      <c r="B140" s="24">
        <v>53.665999999999997</v>
      </c>
      <c r="C140" s="24">
        <v>-1.330136E-10</v>
      </c>
      <c r="D140" s="24">
        <v>53.667999999999999</v>
      </c>
    </row>
    <row r="141" spans="1:4" x14ac:dyDescent="0.25">
      <c r="A141" s="24">
        <v>-9.0949469999999998E-13</v>
      </c>
      <c r="B141" s="24">
        <v>54.07</v>
      </c>
      <c r="C141" s="24">
        <v>-1.6598279999999999E-10</v>
      </c>
      <c r="D141" s="24">
        <v>54.073999999999998</v>
      </c>
    </row>
    <row r="142" spans="1:4" x14ac:dyDescent="0.25">
      <c r="A142" s="24">
        <v>4.7748469999999999E-12</v>
      </c>
      <c r="B142" s="24">
        <v>54.475999999999999</v>
      </c>
      <c r="C142" s="24">
        <v>-1.2892090000000001E-10</v>
      </c>
      <c r="D142" s="24">
        <v>54.478000000000002</v>
      </c>
    </row>
    <row r="143" spans="1:4" x14ac:dyDescent="0.25">
      <c r="A143" s="24">
        <v>-3.6379789999999996E-12</v>
      </c>
      <c r="B143" s="24">
        <v>54.88</v>
      </c>
      <c r="C143" s="24">
        <v>-1.6098060000000001E-10</v>
      </c>
      <c r="D143" s="24">
        <v>54.884</v>
      </c>
    </row>
    <row r="144" spans="1:4" x14ac:dyDescent="0.25">
      <c r="A144" s="24">
        <v>0</v>
      </c>
      <c r="B144" s="24">
        <v>55.286000000000001</v>
      </c>
      <c r="C144" s="24">
        <v>-1.377884E-10</v>
      </c>
      <c r="D144" s="24">
        <v>55.289000000000001</v>
      </c>
    </row>
    <row r="145" spans="1:4" x14ac:dyDescent="0.25">
      <c r="A145" s="24">
        <v>-2.2737369999999998E-12</v>
      </c>
      <c r="B145" s="24">
        <v>55.688000000000002</v>
      </c>
      <c r="C145" s="24">
        <v>-1.543867E-10</v>
      </c>
      <c r="D145" s="24">
        <v>55.695</v>
      </c>
    </row>
    <row r="146" spans="1:4" x14ac:dyDescent="0.25">
      <c r="A146" s="24">
        <v>-4.7748469999999999E-12</v>
      </c>
      <c r="B146" s="24">
        <v>56.093000000000004</v>
      </c>
      <c r="C146" s="24">
        <v>-1.6370899999999999E-10</v>
      </c>
      <c r="D146" s="24">
        <v>56.101999999999997</v>
      </c>
    </row>
    <row r="147" spans="1:4" x14ac:dyDescent="0.25">
      <c r="A147" s="24">
        <v>-2.50111E-12</v>
      </c>
      <c r="B147" s="24">
        <v>56.499000000000002</v>
      </c>
      <c r="C147" s="24">
        <v>-1.4711079999999999E-10</v>
      </c>
      <c r="D147" s="24">
        <v>56.506</v>
      </c>
    </row>
    <row r="148" spans="1:4" x14ac:dyDescent="0.25">
      <c r="A148" s="24">
        <v>4.5474739999999997E-12</v>
      </c>
      <c r="B148" s="24">
        <v>56.905000000000001</v>
      </c>
      <c r="C148" s="24">
        <v>-1.6598279999999999E-10</v>
      </c>
      <c r="D148" s="24">
        <v>56.911999999999999</v>
      </c>
    </row>
    <row r="149" spans="1:4" x14ac:dyDescent="0.25">
      <c r="A149" s="24">
        <v>2.2737369999999998E-13</v>
      </c>
      <c r="B149" s="24">
        <v>57.311</v>
      </c>
      <c r="C149" s="24">
        <v>-1.364242E-10</v>
      </c>
      <c r="D149" s="24">
        <v>57.317</v>
      </c>
    </row>
    <row r="150" spans="1:4" x14ac:dyDescent="0.25">
      <c r="A150" s="24">
        <v>-6.593837E-12</v>
      </c>
      <c r="B150" s="24">
        <v>57.716999999999999</v>
      </c>
      <c r="C150" s="24">
        <v>-1.264198E-10</v>
      </c>
      <c r="D150" s="24">
        <v>57.722000000000001</v>
      </c>
    </row>
    <row r="151" spans="1:4" x14ac:dyDescent="0.25">
      <c r="A151" s="24">
        <v>6.82121E-13</v>
      </c>
      <c r="B151" s="24">
        <v>58.122</v>
      </c>
      <c r="C151" s="24">
        <v>-1.1459629999999999E-10</v>
      </c>
      <c r="D151" s="24">
        <v>58.128</v>
      </c>
    </row>
    <row r="152" spans="1:4" x14ac:dyDescent="0.25">
      <c r="A152" s="24">
        <v>7.2759579999999993E-12</v>
      </c>
      <c r="B152" s="24">
        <v>58.527000000000001</v>
      </c>
      <c r="C152" s="24">
        <v>-1.3892530000000001E-10</v>
      </c>
      <c r="D152" s="24">
        <v>58.533999999999999</v>
      </c>
    </row>
    <row r="153" spans="1:4" x14ac:dyDescent="0.25">
      <c r="A153" s="24">
        <v>-5.0022209999999998E-12</v>
      </c>
      <c r="B153" s="24">
        <v>58.933</v>
      </c>
      <c r="C153" s="24">
        <v>-1.432454E-10</v>
      </c>
      <c r="D153" s="24">
        <v>58.939</v>
      </c>
    </row>
    <row r="154" spans="1:4" x14ac:dyDescent="0.25">
      <c r="A154" s="24">
        <v>1.8189889999999999E-12</v>
      </c>
      <c r="B154" s="24">
        <v>59.338000000000001</v>
      </c>
      <c r="C154" s="24">
        <v>-1.5234040000000001E-10</v>
      </c>
      <c r="D154" s="24">
        <v>59.344999999999999</v>
      </c>
    </row>
    <row r="155" spans="1:4" x14ac:dyDescent="0.25">
      <c r="A155" s="24">
        <v>0</v>
      </c>
      <c r="B155" s="24">
        <v>59.741999999999997</v>
      </c>
      <c r="C155" s="24">
        <v>-1.330136E-10</v>
      </c>
      <c r="D155" s="24">
        <v>59.750999999999998</v>
      </c>
    </row>
    <row r="156" spans="1:4" x14ac:dyDescent="0.25">
      <c r="A156" s="24">
        <v>-4.7748469999999999E-12</v>
      </c>
      <c r="B156" s="24">
        <v>60.146000000000001</v>
      </c>
      <c r="C156" s="24">
        <v>-1.341505E-10</v>
      </c>
      <c r="D156" s="24">
        <v>60.155999999999999</v>
      </c>
    </row>
    <row r="157" spans="1:4" x14ac:dyDescent="0.25">
      <c r="A157" s="24">
        <v>4.7748469999999999E-12</v>
      </c>
      <c r="B157" s="24">
        <v>60.551000000000002</v>
      </c>
      <c r="C157" s="24">
        <v>-1.5666050000000001E-10</v>
      </c>
      <c r="D157" s="24">
        <v>60.561</v>
      </c>
    </row>
    <row r="158" spans="1:4" x14ac:dyDescent="0.25">
      <c r="A158" s="24">
        <v>3.1832310000000001E-12</v>
      </c>
      <c r="B158" s="24">
        <v>60.957000000000001</v>
      </c>
      <c r="C158" s="24">
        <v>-1.684839E-10</v>
      </c>
      <c r="D158" s="24">
        <v>60.965000000000003</v>
      </c>
    </row>
    <row r="159" spans="1:4" x14ac:dyDescent="0.25">
      <c r="A159" s="24">
        <v>-6.366463E-12</v>
      </c>
      <c r="B159" s="24">
        <v>61.363</v>
      </c>
      <c r="C159" s="24">
        <v>-1.650733E-10</v>
      </c>
      <c r="D159" s="24">
        <v>61.371000000000002</v>
      </c>
    </row>
    <row r="160" spans="1:4" x14ac:dyDescent="0.25">
      <c r="A160" s="24">
        <v>-5.0022209999999998E-12</v>
      </c>
      <c r="B160" s="24">
        <v>61.768000000000001</v>
      </c>
      <c r="C160" s="24">
        <v>-1.4983930000000001E-10</v>
      </c>
      <c r="D160" s="24">
        <v>61.776000000000003</v>
      </c>
    </row>
    <row r="161" spans="1:4" x14ac:dyDescent="0.25">
      <c r="A161" s="24">
        <v>-9.0949469999999998E-13</v>
      </c>
      <c r="B161" s="24">
        <v>62.173999999999999</v>
      </c>
      <c r="C161" s="24">
        <v>-1.4119910000000001E-10</v>
      </c>
      <c r="D161" s="24">
        <v>62.180999999999997</v>
      </c>
    </row>
    <row r="162" spans="1:4" x14ac:dyDescent="0.25">
      <c r="A162" s="24">
        <v>1.136868E-12</v>
      </c>
      <c r="B162" s="24">
        <v>62.579000000000001</v>
      </c>
      <c r="C162" s="24">
        <v>-1.5165819999999999E-10</v>
      </c>
      <c r="D162" s="24">
        <v>62.585999999999999</v>
      </c>
    </row>
    <row r="163" spans="1:4" x14ac:dyDescent="0.25">
      <c r="A163" s="24">
        <v>-7.5033310000000003E-12</v>
      </c>
      <c r="B163" s="24">
        <v>62.984999999999999</v>
      </c>
      <c r="C163" s="24">
        <v>-1.4938449999999999E-10</v>
      </c>
      <c r="D163" s="24">
        <v>62.991999999999997</v>
      </c>
    </row>
    <row r="164" spans="1:4" x14ac:dyDescent="0.25">
      <c r="A164" s="24">
        <v>-5.0022209999999998E-12</v>
      </c>
      <c r="B164" s="24">
        <v>63.390999999999998</v>
      </c>
      <c r="C164" s="24">
        <v>-1.6598279999999999E-10</v>
      </c>
      <c r="D164" s="24">
        <v>63.396000000000001</v>
      </c>
    </row>
    <row r="165" spans="1:4" x14ac:dyDescent="0.25">
      <c r="A165" s="24">
        <v>2.50111E-12</v>
      </c>
      <c r="B165" s="24">
        <v>63.796999999999997</v>
      </c>
      <c r="C165" s="24">
        <v>-1.4051689999999999E-10</v>
      </c>
      <c r="D165" s="24">
        <v>63.801000000000002</v>
      </c>
    </row>
    <row r="166" spans="1:4" x14ac:dyDescent="0.25">
      <c r="A166" s="24">
        <v>2.2737369999999998E-13</v>
      </c>
      <c r="B166" s="24">
        <v>64.201999999999998</v>
      </c>
      <c r="C166" s="24">
        <v>-1.4165379999999999E-10</v>
      </c>
      <c r="D166" s="24">
        <v>64.206000000000003</v>
      </c>
    </row>
    <row r="167" spans="1:4" x14ac:dyDescent="0.25">
      <c r="A167" s="24">
        <v>-1.000444E-11</v>
      </c>
      <c r="B167" s="24">
        <v>64.606999999999999</v>
      </c>
      <c r="C167" s="24">
        <v>-1.375611E-10</v>
      </c>
      <c r="D167" s="24">
        <v>64.611000000000004</v>
      </c>
    </row>
    <row r="168" spans="1:4" x14ac:dyDescent="0.25">
      <c r="A168" s="24">
        <v>-1.045919E-11</v>
      </c>
      <c r="B168" s="24">
        <v>65.013000000000005</v>
      </c>
      <c r="C168" s="24">
        <v>-1.5825209999999999E-10</v>
      </c>
      <c r="D168" s="24">
        <v>65.016999999999996</v>
      </c>
    </row>
    <row r="169" spans="1:4" x14ac:dyDescent="0.25">
      <c r="A169" s="24">
        <v>-1.364242E-12</v>
      </c>
      <c r="B169" s="24">
        <v>65.418999999999997</v>
      </c>
      <c r="C169" s="24">
        <v>-1.630269E-10</v>
      </c>
      <c r="D169" s="24">
        <v>65.423000000000002</v>
      </c>
    </row>
    <row r="170" spans="1:4" x14ac:dyDescent="0.25">
      <c r="A170" s="24">
        <v>-3.1832310000000001E-12</v>
      </c>
      <c r="B170" s="24">
        <v>65.825000000000003</v>
      </c>
      <c r="C170" s="24">
        <v>-1.5938889999999999E-10</v>
      </c>
      <c r="D170" s="24">
        <v>65.828999999999994</v>
      </c>
    </row>
    <row r="171" spans="1:4" x14ac:dyDescent="0.25">
      <c r="A171" s="24">
        <v>-4.0927259999999998E-12</v>
      </c>
      <c r="B171" s="24">
        <v>66.23</v>
      </c>
      <c r="C171" s="24">
        <v>-1.541594E-10</v>
      </c>
      <c r="D171" s="24">
        <v>66.234999999999999</v>
      </c>
    </row>
    <row r="172" spans="1:4" x14ac:dyDescent="0.25">
      <c r="A172" s="24">
        <v>2.0463629999999999E-12</v>
      </c>
      <c r="B172" s="24">
        <v>66.635999999999996</v>
      </c>
      <c r="C172" s="24">
        <v>-1.664375E-10</v>
      </c>
      <c r="D172" s="24">
        <v>66.64</v>
      </c>
    </row>
    <row r="173" spans="1:4" x14ac:dyDescent="0.25">
      <c r="A173" s="24">
        <v>-9.0949469999999998E-13</v>
      </c>
      <c r="B173" s="24">
        <v>67.042000000000002</v>
      </c>
      <c r="C173" s="24">
        <v>-1.3824319999999999E-10</v>
      </c>
      <c r="D173" s="24">
        <v>67.045000000000002</v>
      </c>
    </row>
    <row r="174" spans="1:4" x14ac:dyDescent="0.25">
      <c r="A174" s="24">
        <v>-6.1390890000000001E-12</v>
      </c>
      <c r="B174" s="24">
        <v>67.444999999999993</v>
      </c>
      <c r="C174" s="24">
        <v>-1.5484149999999999E-10</v>
      </c>
      <c r="D174" s="24">
        <v>67.450999999999993</v>
      </c>
    </row>
    <row r="175" spans="1:4" x14ac:dyDescent="0.25">
      <c r="A175" s="24">
        <v>-3.1832310000000001E-12</v>
      </c>
      <c r="B175" s="24">
        <v>67.850999999999999</v>
      </c>
      <c r="C175" s="24">
        <v>-1.8280839999999999E-10</v>
      </c>
      <c r="D175" s="24">
        <v>67.855999999999995</v>
      </c>
    </row>
    <row r="176" spans="1:4" x14ac:dyDescent="0.25">
      <c r="A176" s="24">
        <v>-5.6843419999999999E-12</v>
      </c>
      <c r="B176" s="24">
        <v>68.256</v>
      </c>
      <c r="C176" s="24">
        <v>-1.5597829999999999E-10</v>
      </c>
      <c r="D176" s="24">
        <v>68.260000000000005</v>
      </c>
    </row>
    <row r="177" spans="1:4" x14ac:dyDescent="0.25">
      <c r="A177" s="24">
        <v>-2.0463629999999999E-12</v>
      </c>
      <c r="B177" s="24">
        <v>68.661000000000001</v>
      </c>
      <c r="C177" s="24">
        <v>-1.1164050000000001E-10</v>
      </c>
      <c r="D177" s="24">
        <v>68.665000000000006</v>
      </c>
    </row>
    <row r="178" spans="1:4" x14ac:dyDescent="0.25">
      <c r="A178" s="24">
        <v>2.2737369999999998E-13</v>
      </c>
      <c r="B178" s="24">
        <v>69.066000000000003</v>
      </c>
      <c r="C178" s="24">
        <v>-1.386979E-10</v>
      </c>
      <c r="D178" s="24">
        <v>69.069999999999993</v>
      </c>
    </row>
    <row r="179" spans="1:4" x14ac:dyDescent="0.25">
      <c r="A179" s="24">
        <v>-2.50111E-12</v>
      </c>
      <c r="B179" s="24">
        <v>69.471000000000004</v>
      </c>
      <c r="C179" s="24">
        <v>-1.441549E-10</v>
      </c>
      <c r="D179" s="24">
        <v>69.474999999999994</v>
      </c>
    </row>
    <row r="180" spans="1:4" x14ac:dyDescent="0.25">
      <c r="A180" s="24">
        <v>-7.7307050000000002E-12</v>
      </c>
      <c r="B180" s="24">
        <v>69.876000000000005</v>
      </c>
      <c r="C180" s="24">
        <v>-1.464286E-10</v>
      </c>
      <c r="D180" s="24">
        <v>69.88</v>
      </c>
    </row>
    <row r="181" spans="1:4" x14ac:dyDescent="0.25">
      <c r="A181" s="24">
        <v>-2.0463629999999999E-12</v>
      </c>
      <c r="B181" s="24">
        <v>70.281999999999996</v>
      </c>
      <c r="C181" s="24">
        <v>-1.518856E-10</v>
      </c>
      <c r="D181" s="24">
        <v>70.284999999999997</v>
      </c>
    </row>
    <row r="182" spans="1:4" x14ac:dyDescent="0.25">
      <c r="A182" s="24">
        <v>3.4106050000000001E-12</v>
      </c>
      <c r="B182" s="24">
        <v>70.688000000000002</v>
      </c>
      <c r="C182" s="24">
        <v>-1.70985E-10</v>
      </c>
      <c r="D182" s="24">
        <v>70.69</v>
      </c>
    </row>
    <row r="183" spans="1:4" x14ac:dyDescent="0.25">
      <c r="A183" s="24">
        <v>-9.0949469999999998E-13</v>
      </c>
      <c r="B183" s="24">
        <v>71.093000000000004</v>
      </c>
      <c r="C183" s="24">
        <v>-1.496119E-10</v>
      </c>
      <c r="D183" s="24">
        <v>71.094999999999999</v>
      </c>
    </row>
    <row r="184" spans="1:4" x14ac:dyDescent="0.25">
      <c r="A184" s="24">
        <v>-1.227818E-11</v>
      </c>
      <c r="B184" s="24">
        <v>71.497</v>
      </c>
      <c r="C184" s="24">
        <v>-1.286935E-10</v>
      </c>
      <c r="D184" s="24">
        <v>71.501000000000005</v>
      </c>
    </row>
    <row r="185" spans="1:4" x14ac:dyDescent="0.25">
      <c r="A185" s="24">
        <v>1.591616E-12</v>
      </c>
      <c r="B185" s="24">
        <v>71.903000000000006</v>
      </c>
      <c r="C185" s="24">
        <v>-1.543867E-10</v>
      </c>
      <c r="D185" s="24">
        <v>71.905000000000001</v>
      </c>
    </row>
    <row r="186" spans="1:4" x14ac:dyDescent="0.25">
      <c r="A186" s="24">
        <v>3.6379789999999996E-12</v>
      </c>
      <c r="B186" s="24">
        <v>72.307000000000002</v>
      </c>
      <c r="C186" s="24">
        <v>-1.7348610000000001E-10</v>
      </c>
      <c r="D186" s="24">
        <v>72.31</v>
      </c>
    </row>
    <row r="187" spans="1:4" x14ac:dyDescent="0.25">
      <c r="A187" s="24">
        <v>-2.0463629999999999E-12</v>
      </c>
      <c r="B187" s="24">
        <v>72.712999999999994</v>
      </c>
      <c r="C187" s="24">
        <v>-1.452918E-10</v>
      </c>
      <c r="D187" s="24">
        <v>72.715000000000003</v>
      </c>
    </row>
    <row r="188" spans="1:4" x14ac:dyDescent="0.25">
      <c r="A188" s="24">
        <v>-2.2737369999999998E-13</v>
      </c>
      <c r="B188" s="24">
        <v>73.117999999999995</v>
      </c>
      <c r="C188" s="24">
        <v>-1.7371349999999999E-10</v>
      </c>
      <c r="D188" s="24">
        <v>73.12</v>
      </c>
    </row>
    <row r="189" spans="1:4" x14ac:dyDescent="0.25">
      <c r="A189" s="24">
        <v>3.1832310000000001E-12</v>
      </c>
      <c r="B189" s="24">
        <v>73.524000000000001</v>
      </c>
      <c r="C189" s="24">
        <v>-1.4006220000000001E-10</v>
      </c>
      <c r="D189" s="24">
        <v>73.525000000000006</v>
      </c>
    </row>
    <row r="190" spans="1:4" x14ac:dyDescent="0.25">
      <c r="A190" s="24">
        <v>-3.1832310000000001E-12</v>
      </c>
      <c r="B190" s="24">
        <v>73.929000000000002</v>
      </c>
      <c r="C190" s="24">
        <v>-1.386979E-10</v>
      </c>
      <c r="D190" s="24">
        <v>73.930999999999997</v>
      </c>
    </row>
    <row r="191" spans="1:4" x14ac:dyDescent="0.25">
      <c r="A191" s="24">
        <v>-1.364242E-12</v>
      </c>
      <c r="B191" s="24">
        <v>74.334000000000003</v>
      </c>
      <c r="C191" s="24">
        <v>-1.7666930000000001E-10</v>
      </c>
      <c r="D191" s="24">
        <v>74.335999999999999</v>
      </c>
    </row>
    <row r="192" spans="1:4" x14ac:dyDescent="0.25">
      <c r="A192" s="24">
        <v>-2.0463629999999999E-12</v>
      </c>
      <c r="B192" s="24">
        <v>74.739999999999995</v>
      </c>
      <c r="C192" s="24">
        <v>-1.664375E-10</v>
      </c>
      <c r="D192" s="24">
        <v>74.741</v>
      </c>
    </row>
    <row r="193" spans="1:4" x14ac:dyDescent="0.25">
      <c r="A193" s="24">
        <v>-3.1832310000000001E-12</v>
      </c>
      <c r="B193" s="24">
        <v>75.144000000000005</v>
      </c>
      <c r="C193" s="24">
        <v>-1.3824319999999999E-10</v>
      </c>
      <c r="D193" s="24">
        <v>75.146000000000001</v>
      </c>
    </row>
    <row r="194" spans="1:4" x14ac:dyDescent="0.25">
      <c r="A194" s="24">
        <v>-3.1832310000000001E-12</v>
      </c>
      <c r="B194" s="24">
        <v>75.549000000000007</v>
      </c>
      <c r="C194" s="24">
        <v>-1.4460969999999999E-10</v>
      </c>
      <c r="D194" s="24">
        <v>75.551000000000002</v>
      </c>
    </row>
    <row r="195" spans="1:4" x14ac:dyDescent="0.25">
      <c r="A195" s="24">
        <v>2.9558579999999999E-12</v>
      </c>
      <c r="B195" s="24">
        <v>75.953999999999994</v>
      </c>
      <c r="C195" s="24">
        <v>-1.330136E-10</v>
      </c>
      <c r="D195" s="24">
        <v>75.957999999999998</v>
      </c>
    </row>
    <row r="196" spans="1:4" x14ac:dyDescent="0.25">
      <c r="A196" s="24">
        <v>2.0463629999999999E-12</v>
      </c>
      <c r="B196" s="24">
        <v>76.36</v>
      </c>
      <c r="C196" s="24">
        <v>-1.5779730000000001E-10</v>
      </c>
      <c r="D196" s="24">
        <v>76.364000000000004</v>
      </c>
    </row>
    <row r="197" spans="1:4" x14ac:dyDescent="0.25">
      <c r="A197" s="24">
        <v>-2.728484E-12</v>
      </c>
      <c r="B197" s="24">
        <v>76.766000000000005</v>
      </c>
      <c r="C197" s="24">
        <v>-1.4574650000000001E-10</v>
      </c>
      <c r="D197" s="24">
        <v>76.769000000000005</v>
      </c>
    </row>
    <row r="198" spans="1:4" x14ac:dyDescent="0.25">
      <c r="A198" s="24">
        <v>5.456968E-12</v>
      </c>
      <c r="B198" s="24">
        <v>77.171000000000006</v>
      </c>
      <c r="C198" s="24">
        <v>-1.4665600000000001E-10</v>
      </c>
      <c r="D198" s="24">
        <v>77.174000000000007</v>
      </c>
    </row>
    <row r="199" spans="1:4" x14ac:dyDescent="0.25">
      <c r="A199" s="24">
        <v>-2.0463629999999999E-12</v>
      </c>
      <c r="B199" s="24">
        <v>77.578000000000003</v>
      </c>
      <c r="C199" s="24">
        <v>-1.3119460000000001E-10</v>
      </c>
      <c r="D199" s="24">
        <v>77.58</v>
      </c>
    </row>
    <row r="200" spans="1:4" x14ac:dyDescent="0.25">
      <c r="A200" s="24">
        <v>-6.82121E-13</v>
      </c>
      <c r="B200" s="24">
        <v>77.983999999999995</v>
      </c>
      <c r="C200" s="24">
        <v>-1.7166709999999999E-10</v>
      </c>
      <c r="D200" s="24">
        <v>77.986000000000004</v>
      </c>
    </row>
    <row r="201" spans="1:4" x14ac:dyDescent="0.25">
      <c r="A201" s="24">
        <v>-3.4106050000000001E-12</v>
      </c>
      <c r="B201" s="24">
        <v>78.388000000000005</v>
      </c>
      <c r="C201" s="24">
        <v>-1.818989E-10</v>
      </c>
      <c r="D201" s="24">
        <v>78.39</v>
      </c>
    </row>
    <row r="202" spans="1:4" x14ac:dyDescent="0.25">
      <c r="A202" s="24">
        <v>-3.1832310000000001E-12</v>
      </c>
      <c r="B202" s="24">
        <v>78.793999999999997</v>
      </c>
      <c r="C202" s="24">
        <v>-1.375611E-10</v>
      </c>
      <c r="D202" s="24">
        <v>78.793999999999997</v>
      </c>
    </row>
    <row r="203" spans="1:4" x14ac:dyDescent="0.25">
      <c r="A203" s="24">
        <v>-2.2737369999999998E-12</v>
      </c>
      <c r="B203" s="24">
        <v>79.2</v>
      </c>
      <c r="C203" s="24">
        <v>-1.5324990000000001E-10</v>
      </c>
      <c r="D203" s="24">
        <v>79.198999999999998</v>
      </c>
    </row>
    <row r="204" spans="1:4" x14ac:dyDescent="0.25">
      <c r="A204" s="24">
        <v>-6.366463E-12</v>
      </c>
      <c r="B204" s="24">
        <v>79.605000000000004</v>
      </c>
      <c r="C204" s="24">
        <v>-1.5052139999999999E-10</v>
      </c>
      <c r="D204" s="24">
        <v>79.605000000000004</v>
      </c>
    </row>
    <row r="205" spans="1:4" x14ac:dyDescent="0.25">
      <c r="A205" s="24">
        <v>-2.728484E-12</v>
      </c>
      <c r="B205" s="24">
        <v>80.010999999999996</v>
      </c>
      <c r="C205" s="24">
        <v>-1.316494E-10</v>
      </c>
      <c r="D205" s="24">
        <v>80.010999999999996</v>
      </c>
    </row>
    <row r="206" spans="1:4" x14ac:dyDescent="0.25">
      <c r="A206" s="24">
        <v>3.1832310000000001E-12</v>
      </c>
      <c r="B206" s="24">
        <v>80.415999999999997</v>
      </c>
      <c r="C206" s="24">
        <v>-1.5324990000000001E-10</v>
      </c>
      <c r="D206" s="24">
        <v>80.415999999999997</v>
      </c>
    </row>
    <row r="207" spans="1:4" x14ac:dyDescent="0.25">
      <c r="A207" s="24">
        <v>-5.0022209999999998E-12</v>
      </c>
      <c r="B207" s="24">
        <v>80.820999999999998</v>
      </c>
      <c r="C207" s="24">
        <v>-1.5461410000000001E-10</v>
      </c>
      <c r="D207" s="24">
        <v>80.822999999999993</v>
      </c>
    </row>
    <row r="208" spans="1:4" x14ac:dyDescent="0.25">
      <c r="A208" s="24">
        <v>-6.82121E-13</v>
      </c>
      <c r="B208" s="24">
        <v>81.227000000000004</v>
      </c>
      <c r="C208" s="24">
        <v>-1.530225E-10</v>
      </c>
      <c r="D208" s="24">
        <v>81.23</v>
      </c>
    </row>
    <row r="209" spans="1:4" x14ac:dyDescent="0.25">
      <c r="A209" s="24">
        <v>-5.9117159999999999E-12</v>
      </c>
      <c r="B209" s="24">
        <v>81.632000000000005</v>
      </c>
      <c r="C209" s="24">
        <v>-1.5234040000000001E-10</v>
      </c>
      <c r="D209" s="24">
        <v>81.635000000000005</v>
      </c>
    </row>
    <row r="210" spans="1:4" x14ac:dyDescent="0.25">
      <c r="A210" s="24">
        <v>-3.1832310000000001E-12</v>
      </c>
      <c r="B210" s="24">
        <v>82.037999999999997</v>
      </c>
      <c r="C210" s="24">
        <v>-1.5279509999999999E-10</v>
      </c>
      <c r="D210" s="24">
        <v>82.04</v>
      </c>
    </row>
    <row r="211" spans="1:4" x14ac:dyDescent="0.25">
      <c r="A211" s="24">
        <v>-1.364242E-12</v>
      </c>
      <c r="B211" s="24">
        <v>82.442999999999998</v>
      </c>
      <c r="C211" s="24">
        <v>-1.6575540000000001E-10</v>
      </c>
      <c r="D211" s="24">
        <v>82.444999999999993</v>
      </c>
    </row>
    <row r="212" spans="1:4" x14ac:dyDescent="0.25">
      <c r="A212" s="24">
        <v>4.7748469999999999E-12</v>
      </c>
      <c r="B212" s="24">
        <v>82.847999999999999</v>
      </c>
      <c r="C212" s="24">
        <v>-1.5552360000000001E-10</v>
      </c>
      <c r="D212" s="24">
        <v>82.85</v>
      </c>
    </row>
    <row r="213" spans="1:4" x14ac:dyDescent="0.25">
      <c r="A213" s="24">
        <v>-6.366463E-12</v>
      </c>
      <c r="B213" s="24">
        <v>83.254000000000005</v>
      </c>
      <c r="C213" s="24">
        <v>-1.3596949999999999E-10</v>
      </c>
      <c r="D213" s="24">
        <v>83.253</v>
      </c>
    </row>
    <row r="214" spans="1:4" x14ac:dyDescent="0.25">
      <c r="A214" s="24">
        <v>-4.5474739999999997E-12</v>
      </c>
      <c r="B214" s="24">
        <v>83.659000000000006</v>
      </c>
      <c r="C214" s="24">
        <v>-1.398348E-10</v>
      </c>
      <c r="D214" s="24">
        <v>83.658000000000001</v>
      </c>
    </row>
    <row r="215" spans="1:4" x14ac:dyDescent="0.25">
      <c r="A215" s="24">
        <v>-9.0949469999999998E-13</v>
      </c>
      <c r="B215" s="24">
        <v>84.063999999999993</v>
      </c>
      <c r="C215" s="24">
        <v>-1.6825649999999999E-10</v>
      </c>
      <c r="D215" s="24">
        <v>84.063000000000002</v>
      </c>
    </row>
    <row r="216" spans="1:4" x14ac:dyDescent="0.25">
      <c r="A216" s="24">
        <v>1.8189889999999999E-12</v>
      </c>
      <c r="B216" s="24">
        <v>84.468999999999994</v>
      </c>
      <c r="C216" s="24">
        <v>-1.53932E-10</v>
      </c>
      <c r="D216" s="24">
        <v>84.47</v>
      </c>
    </row>
    <row r="217" spans="1:4" x14ac:dyDescent="0.25">
      <c r="A217" s="24">
        <v>-5.0022209999999998E-12</v>
      </c>
      <c r="B217" s="24">
        <v>84.873999999999995</v>
      </c>
      <c r="C217" s="24"/>
      <c r="D217" s="24"/>
    </row>
    <row r="218" spans="1:4" x14ac:dyDescent="0.25">
      <c r="A218" s="24">
        <v>6.82121E-13</v>
      </c>
      <c r="B218" s="24">
        <v>85.28</v>
      </c>
      <c r="C218" s="24"/>
      <c r="D218" s="24"/>
    </row>
    <row r="219" spans="1:4" x14ac:dyDescent="0.25">
      <c r="A219" s="24">
        <v>0</v>
      </c>
      <c r="B219" s="24">
        <v>85.683000000000007</v>
      </c>
      <c r="C219" s="24"/>
      <c r="D219" s="24"/>
    </row>
    <row r="220" spans="1:4" x14ac:dyDescent="0.25">
      <c r="A220" s="24">
        <v>-7.2759579999999993E-12</v>
      </c>
      <c r="B220" s="24">
        <v>86.087000000000003</v>
      </c>
      <c r="C220" s="24"/>
      <c r="D220" s="24"/>
    </row>
    <row r="221" spans="1:4" x14ac:dyDescent="0.25">
      <c r="A221" s="24">
        <v>-5.6843419999999999E-12</v>
      </c>
      <c r="B221" s="24">
        <v>86.494</v>
      </c>
      <c r="C221" s="24"/>
      <c r="D221" s="24"/>
    </row>
    <row r="222" spans="1:4" x14ac:dyDescent="0.25">
      <c r="A222" s="24">
        <v>4.5474739999999997E-12</v>
      </c>
      <c r="B222" s="24">
        <v>86.899000000000001</v>
      </c>
      <c r="C222" s="24"/>
      <c r="D222" s="24"/>
    </row>
    <row r="223" spans="1:4" x14ac:dyDescent="0.25">
      <c r="A223" s="24">
        <v>-6.82121E-13</v>
      </c>
      <c r="B223" s="24">
        <v>87.305000000000007</v>
      </c>
      <c r="C223" s="24"/>
      <c r="D223" s="24"/>
    </row>
    <row r="224" spans="1:4" x14ac:dyDescent="0.25">
      <c r="A224" s="24">
        <v>-4.5474739999999997E-12</v>
      </c>
      <c r="B224" s="24">
        <v>87.709000000000003</v>
      </c>
      <c r="C224" s="24"/>
      <c r="D224" s="24"/>
    </row>
    <row r="225" spans="1:4" x14ac:dyDescent="0.25">
      <c r="A225" s="24">
        <v>-1.8189889999999999E-12</v>
      </c>
      <c r="B225" s="24">
        <v>88.114999999999995</v>
      </c>
      <c r="C225" s="24"/>
      <c r="D225" s="24"/>
    </row>
    <row r="226" spans="1:4" x14ac:dyDescent="0.25">
      <c r="A226" s="24">
        <v>4.3200999999999997E-12</v>
      </c>
      <c r="B226" s="24">
        <v>88.52</v>
      </c>
      <c r="C226" s="24"/>
      <c r="D226" s="24"/>
    </row>
    <row r="227" spans="1:4" x14ac:dyDescent="0.25">
      <c r="A227" s="24">
        <v>-3.8653519999999998E-12</v>
      </c>
      <c r="B227" s="24">
        <v>88.926000000000002</v>
      </c>
      <c r="C227" s="24"/>
      <c r="D227" s="24"/>
    </row>
    <row r="228" spans="1:4" x14ac:dyDescent="0.25">
      <c r="A228" s="24">
        <v>-5.6843419999999999E-12</v>
      </c>
      <c r="B228" s="24">
        <v>89.331999999999994</v>
      </c>
      <c r="C228" s="24"/>
      <c r="D228" s="24"/>
    </row>
    <row r="229" spans="1:4" x14ac:dyDescent="0.25">
      <c r="A229" s="24">
        <v>6.366463E-12</v>
      </c>
      <c r="B229" s="24">
        <v>89.739000000000004</v>
      </c>
      <c r="C229" s="24"/>
      <c r="D229" s="24"/>
    </row>
    <row r="230" spans="1:4" x14ac:dyDescent="0.25">
      <c r="A230" s="24">
        <v>2.2737369999999998E-13</v>
      </c>
      <c r="B230" s="24">
        <v>90.146000000000001</v>
      </c>
      <c r="C230" s="24"/>
      <c r="D230" s="24"/>
    </row>
    <row r="231" spans="1:4" x14ac:dyDescent="0.25">
      <c r="A231" s="24">
        <v>-2.728484E-12</v>
      </c>
      <c r="B231" s="24">
        <v>90.551000000000002</v>
      </c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A427" s="24"/>
      <c r="B427" s="24"/>
      <c r="C427" s="24"/>
      <c r="D427" s="24"/>
    </row>
    <row r="428" spans="1:4" x14ac:dyDescent="0.25">
      <c r="A428" s="24"/>
      <c r="B428" s="24"/>
      <c r="C428" s="24"/>
      <c r="D428" s="24"/>
    </row>
    <row r="429" spans="1:4" x14ac:dyDescent="0.25">
      <c r="A429" s="24"/>
      <c r="B429" s="24"/>
      <c r="C429" s="24"/>
      <c r="D429" s="24"/>
    </row>
    <row r="430" spans="1:4" x14ac:dyDescent="0.25">
      <c r="A430" s="24"/>
      <c r="B430" s="24"/>
      <c r="C430" s="24"/>
      <c r="D430" s="24"/>
    </row>
    <row r="431" spans="1:4" x14ac:dyDescent="0.25">
      <c r="A431" s="24"/>
      <c r="B431" s="24"/>
      <c r="C431" s="24"/>
      <c r="D431" s="24"/>
    </row>
    <row r="432" spans="1:4" x14ac:dyDescent="0.25">
      <c r="A432" s="24"/>
      <c r="B432" s="24"/>
      <c r="C432" s="24"/>
      <c r="D432" s="24"/>
    </row>
    <row r="433" spans="1:4" x14ac:dyDescent="0.25">
      <c r="A433" s="24"/>
      <c r="B433" s="24"/>
      <c r="C433" s="24"/>
      <c r="D433" s="24"/>
    </row>
    <row r="434" spans="1:4" x14ac:dyDescent="0.25">
      <c r="A434" s="24"/>
      <c r="B434" s="24"/>
      <c r="C434" s="24"/>
      <c r="D434" s="24"/>
    </row>
    <row r="435" spans="1:4" x14ac:dyDescent="0.25">
      <c r="A435" s="24"/>
      <c r="B435" s="24"/>
      <c r="C435" s="24"/>
      <c r="D435" s="24"/>
    </row>
    <row r="436" spans="1:4" x14ac:dyDescent="0.25">
      <c r="A436" s="24"/>
      <c r="B436" s="24"/>
      <c r="C436" s="24"/>
      <c r="D436" s="24"/>
    </row>
    <row r="437" spans="1:4" x14ac:dyDescent="0.25">
      <c r="A437" s="24"/>
      <c r="B437" s="24"/>
      <c r="C437" s="24"/>
      <c r="D437" s="24"/>
    </row>
    <row r="438" spans="1:4" x14ac:dyDescent="0.25">
      <c r="A438" s="24"/>
      <c r="B438" s="24"/>
      <c r="C438" s="24"/>
      <c r="D438" s="24"/>
    </row>
    <row r="439" spans="1:4" x14ac:dyDescent="0.25">
      <c r="A439" s="24"/>
      <c r="B439" s="24"/>
      <c r="C439" s="24"/>
      <c r="D439" s="24"/>
    </row>
    <row r="440" spans="1:4" x14ac:dyDescent="0.25">
      <c r="A440" s="24"/>
      <c r="B440" s="24"/>
      <c r="C440" s="24"/>
      <c r="D440" s="24"/>
    </row>
    <row r="441" spans="1:4" x14ac:dyDescent="0.25">
      <c r="A441" s="24"/>
      <c r="B441" s="24"/>
      <c r="C441" s="24"/>
      <c r="D441" s="24"/>
    </row>
    <row r="442" spans="1:4" x14ac:dyDescent="0.25">
      <c r="A442" s="24"/>
      <c r="B442" s="24"/>
      <c r="C442" s="24"/>
      <c r="D442" s="24"/>
    </row>
    <row r="443" spans="1:4" x14ac:dyDescent="0.25">
      <c r="A443" s="24"/>
      <c r="B443" s="24"/>
      <c r="C443" s="24"/>
      <c r="D443" s="24"/>
    </row>
    <row r="444" spans="1:4" x14ac:dyDescent="0.25">
      <c r="A444" s="24"/>
      <c r="B444" s="24"/>
      <c r="C444" s="24"/>
      <c r="D444" s="24"/>
    </row>
    <row r="445" spans="1:4" x14ac:dyDescent="0.25">
      <c r="A445" s="24"/>
      <c r="B445" s="24"/>
      <c r="C445" s="24"/>
      <c r="D445" s="24"/>
    </row>
    <row r="446" spans="1:4" x14ac:dyDescent="0.25">
      <c r="A446" s="24"/>
      <c r="B446" s="24"/>
      <c r="C446" s="24"/>
      <c r="D446" s="24"/>
    </row>
    <row r="447" spans="1:4" x14ac:dyDescent="0.25">
      <c r="A447" s="24"/>
      <c r="B447" s="24"/>
      <c r="C447" s="24"/>
      <c r="D447" s="24"/>
    </row>
    <row r="448" spans="1:4" x14ac:dyDescent="0.25">
      <c r="A448" s="24"/>
      <c r="B448" s="24"/>
      <c r="C448" s="24"/>
      <c r="D448" s="24"/>
    </row>
    <row r="449" spans="1:4" x14ac:dyDescent="0.25">
      <c r="A449" s="24"/>
      <c r="B449" s="24"/>
      <c r="C449" s="24"/>
      <c r="D449" s="24"/>
    </row>
    <row r="450" spans="1:4" x14ac:dyDescent="0.25">
      <c r="A450" s="24"/>
      <c r="B450" s="24"/>
      <c r="C450" s="24"/>
      <c r="D450" s="24"/>
    </row>
    <row r="451" spans="1:4" x14ac:dyDescent="0.25">
      <c r="A451" s="24"/>
      <c r="B451" s="24"/>
      <c r="C451" s="24"/>
      <c r="D451" s="24"/>
    </row>
    <row r="452" spans="1:4" x14ac:dyDescent="0.25">
      <c r="A452" s="24"/>
      <c r="B452" s="24"/>
      <c r="C452" s="24"/>
      <c r="D452" s="24"/>
    </row>
    <row r="453" spans="1:4" x14ac:dyDescent="0.25">
      <c r="A453" s="24"/>
      <c r="B453" s="24"/>
      <c r="C453" s="24"/>
      <c r="D453" s="24"/>
    </row>
    <row r="454" spans="1:4" x14ac:dyDescent="0.25">
      <c r="A454" s="24"/>
      <c r="B454" s="24"/>
      <c r="C454" s="24"/>
      <c r="D454" s="24"/>
    </row>
    <row r="455" spans="1:4" x14ac:dyDescent="0.25">
      <c r="A455" s="24"/>
      <c r="B455" s="24"/>
      <c r="C455" s="24"/>
      <c r="D455" s="24"/>
    </row>
    <row r="456" spans="1:4" x14ac:dyDescent="0.25">
      <c r="A456" s="24"/>
      <c r="B456" s="24"/>
      <c r="C456" s="24"/>
      <c r="D456" s="24"/>
    </row>
    <row r="457" spans="1:4" x14ac:dyDescent="0.25">
      <c r="A457" s="24"/>
      <c r="B457" s="24"/>
      <c r="C457" s="24"/>
      <c r="D457" s="24"/>
    </row>
    <row r="458" spans="1:4" x14ac:dyDescent="0.25">
      <c r="A458" s="24"/>
      <c r="B458" s="24"/>
      <c r="C458" s="24"/>
      <c r="D458" s="24"/>
    </row>
    <row r="459" spans="1:4" x14ac:dyDescent="0.25">
      <c r="A459" s="24"/>
      <c r="B459" s="24"/>
      <c r="C459" s="24"/>
      <c r="D459" s="24"/>
    </row>
    <row r="460" spans="1:4" x14ac:dyDescent="0.25">
      <c r="A460" s="24"/>
      <c r="B460" s="24"/>
      <c r="C460" s="24"/>
      <c r="D460" s="24"/>
    </row>
    <row r="461" spans="1:4" x14ac:dyDescent="0.25">
      <c r="A461" s="24"/>
      <c r="B461" s="24"/>
      <c r="C461" s="24"/>
      <c r="D461" s="24"/>
    </row>
    <row r="462" spans="1:4" x14ac:dyDescent="0.25">
      <c r="A462" s="24"/>
      <c r="B462" s="24"/>
      <c r="C462" s="24"/>
      <c r="D462" s="24"/>
    </row>
    <row r="463" spans="1:4" x14ac:dyDescent="0.25">
      <c r="A463" s="24"/>
      <c r="B463" s="24"/>
      <c r="C463" s="24"/>
      <c r="D463" s="24"/>
    </row>
    <row r="464" spans="1:4" x14ac:dyDescent="0.25">
      <c r="A464" s="24"/>
      <c r="B464" s="24"/>
      <c r="C464" s="24"/>
      <c r="D464" s="24"/>
    </row>
    <row r="465" spans="1:4" x14ac:dyDescent="0.25">
      <c r="A465" s="24"/>
      <c r="B465" s="24"/>
      <c r="C465" s="24"/>
      <c r="D465" s="24"/>
    </row>
    <row r="466" spans="1:4" x14ac:dyDescent="0.25">
      <c r="A466" s="24"/>
      <c r="B466" s="24"/>
      <c r="C466" s="24"/>
      <c r="D466" s="24"/>
    </row>
    <row r="467" spans="1:4" x14ac:dyDescent="0.25">
      <c r="A467" s="24"/>
      <c r="B467" s="24"/>
      <c r="C467" s="24"/>
      <c r="D467" s="24"/>
    </row>
    <row r="468" spans="1:4" x14ac:dyDescent="0.25">
      <c r="A468" s="24"/>
      <c r="B468" s="24"/>
      <c r="C468" s="24"/>
      <c r="D468" s="24"/>
    </row>
    <row r="469" spans="1:4" x14ac:dyDescent="0.25">
      <c r="A469" s="24"/>
      <c r="B469" s="24"/>
      <c r="C469" s="24"/>
      <c r="D469" s="24"/>
    </row>
    <row r="470" spans="1:4" x14ac:dyDescent="0.25">
      <c r="A470" s="24"/>
      <c r="B470" s="24"/>
      <c r="C470" s="24"/>
      <c r="D470" s="24"/>
    </row>
    <row r="471" spans="1:4" x14ac:dyDescent="0.25">
      <c r="A471" s="24"/>
      <c r="B471" s="24"/>
      <c r="C471" s="24"/>
      <c r="D471" s="24"/>
    </row>
    <row r="472" spans="1:4" x14ac:dyDescent="0.25">
      <c r="A472" s="24"/>
      <c r="B472" s="24"/>
      <c r="C472" s="24"/>
      <c r="D472" s="24"/>
    </row>
    <row r="473" spans="1:4" x14ac:dyDescent="0.25">
      <c r="A473" s="24"/>
      <c r="B473" s="24"/>
      <c r="C473" s="24"/>
      <c r="D473" s="24"/>
    </row>
    <row r="474" spans="1:4" x14ac:dyDescent="0.25">
      <c r="A474" s="24"/>
      <c r="B474" s="24"/>
      <c r="C474" s="24"/>
      <c r="D474" s="24"/>
    </row>
    <row r="475" spans="1:4" x14ac:dyDescent="0.25">
      <c r="A475" s="24"/>
      <c r="B475" s="24"/>
      <c r="C475" s="24"/>
      <c r="D475" s="24"/>
    </row>
    <row r="476" spans="1:4" x14ac:dyDescent="0.25">
      <c r="A476" s="24"/>
      <c r="B476" s="24"/>
      <c r="C476" s="24"/>
      <c r="D476" s="24"/>
    </row>
    <row r="477" spans="1:4" x14ac:dyDescent="0.25">
      <c r="A477" s="24"/>
      <c r="B477" s="24"/>
      <c r="C477" s="24"/>
      <c r="D477" s="24"/>
    </row>
    <row r="478" spans="1:4" x14ac:dyDescent="0.25">
      <c r="A478" s="24"/>
      <c r="B478" s="24"/>
      <c r="C478" s="24"/>
      <c r="D478" s="24"/>
    </row>
    <row r="479" spans="1:4" x14ac:dyDescent="0.25">
      <c r="A479" s="24"/>
      <c r="B479" s="24"/>
      <c r="C479" s="24"/>
      <c r="D479" s="24"/>
    </row>
    <row r="480" spans="1:4" x14ac:dyDescent="0.25">
      <c r="A480" s="24"/>
      <c r="B480" s="24"/>
      <c r="C480" s="24"/>
      <c r="D480" s="24"/>
    </row>
    <row r="481" spans="1:4" x14ac:dyDescent="0.25">
      <c r="A481" s="24"/>
      <c r="B481" s="24"/>
      <c r="C481" s="24"/>
      <c r="D481" s="24"/>
    </row>
    <row r="482" spans="1:4" x14ac:dyDescent="0.25">
      <c r="A482" s="24"/>
      <c r="B482" s="24"/>
      <c r="C482" s="24"/>
      <c r="D482" s="24"/>
    </row>
    <row r="483" spans="1:4" x14ac:dyDescent="0.25">
      <c r="A483" s="24"/>
      <c r="B483" s="24"/>
    </row>
    <row r="484" spans="1:4" x14ac:dyDescent="0.25">
      <c r="A484" s="24"/>
      <c r="B484" s="24"/>
    </row>
    <row r="485" spans="1:4" x14ac:dyDescent="0.25">
      <c r="A485" s="24"/>
      <c r="B485" s="24"/>
    </row>
    <row r="486" spans="1:4" x14ac:dyDescent="0.25">
      <c r="A486" s="24"/>
      <c r="B486" s="24"/>
    </row>
    <row r="487" spans="1:4" x14ac:dyDescent="0.25">
      <c r="A487" s="24"/>
      <c r="B487" s="24"/>
    </row>
    <row r="488" spans="1:4" x14ac:dyDescent="0.25">
      <c r="A488" s="24"/>
      <c r="B488" s="24"/>
    </row>
    <row r="489" spans="1:4" x14ac:dyDescent="0.25">
      <c r="A489" s="24"/>
      <c r="B489" s="24"/>
    </row>
    <row r="490" spans="1:4" x14ac:dyDescent="0.25">
      <c r="A490" s="24"/>
      <c r="B490" s="24"/>
    </row>
    <row r="491" spans="1:4" x14ac:dyDescent="0.25">
      <c r="A491" s="24"/>
      <c r="B491" s="24"/>
    </row>
    <row r="492" spans="1:4" x14ac:dyDescent="0.25">
      <c r="A492" s="24"/>
      <c r="B492" s="24"/>
    </row>
    <row r="493" spans="1:4" x14ac:dyDescent="0.25">
      <c r="A493" s="24"/>
      <c r="B493" s="24"/>
    </row>
    <row r="494" spans="1:4" x14ac:dyDescent="0.25">
      <c r="A494" s="24"/>
      <c r="B494" s="24"/>
    </row>
    <row r="495" spans="1:4" x14ac:dyDescent="0.25">
      <c r="A495" s="24"/>
      <c r="B495" s="24"/>
    </row>
    <row r="496" spans="1:4" x14ac:dyDescent="0.25">
      <c r="A496" s="24"/>
      <c r="B496" s="24"/>
    </row>
    <row r="497" spans="1:2" x14ac:dyDescent="0.25">
      <c r="A497" s="24"/>
      <c r="B497" s="24"/>
    </row>
    <row r="498" spans="1:2" x14ac:dyDescent="0.25">
      <c r="A498" s="24"/>
      <c r="B498" s="24"/>
    </row>
    <row r="499" spans="1:2" x14ac:dyDescent="0.25">
      <c r="A499" s="24"/>
      <c r="B499" s="24"/>
    </row>
    <row r="500" spans="1:2" x14ac:dyDescent="0.25">
      <c r="A500" s="24"/>
      <c r="B500" s="24"/>
    </row>
    <row r="501" spans="1:2" x14ac:dyDescent="0.25">
      <c r="A501" s="24"/>
      <c r="B501" s="24"/>
    </row>
    <row r="502" spans="1:2" x14ac:dyDescent="0.25">
      <c r="A502" s="24"/>
      <c r="B502" s="24"/>
    </row>
    <row r="503" spans="1:2" x14ac:dyDescent="0.25">
      <c r="A503" s="24"/>
      <c r="B503" s="24"/>
    </row>
    <row r="504" spans="1:2" x14ac:dyDescent="0.25">
      <c r="A504" s="24"/>
      <c r="B504" s="24"/>
    </row>
    <row r="505" spans="1:2" x14ac:dyDescent="0.25">
      <c r="A505" s="24"/>
      <c r="B505" s="24"/>
    </row>
    <row r="506" spans="1:2" x14ac:dyDescent="0.25">
      <c r="A506" s="24"/>
      <c r="B506" s="24"/>
    </row>
    <row r="507" spans="1:2" x14ac:dyDescent="0.25">
      <c r="A507" s="24"/>
      <c r="B507" s="24"/>
    </row>
    <row r="508" spans="1:2" x14ac:dyDescent="0.25">
      <c r="A508" s="24"/>
      <c r="B508" s="24"/>
    </row>
    <row r="509" spans="1:2" x14ac:dyDescent="0.25">
      <c r="A509" s="24"/>
      <c r="B509" s="24"/>
    </row>
    <row r="510" spans="1:2" x14ac:dyDescent="0.25">
      <c r="A510" s="24"/>
      <c r="B510" s="24"/>
    </row>
    <row r="511" spans="1:2" x14ac:dyDescent="0.25">
      <c r="A511" s="24"/>
      <c r="B511" s="24"/>
    </row>
    <row r="512" spans="1:2" x14ac:dyDescent="0.25">
      <c r="A512" s="24"/>
      <c r="B512" s="24"/>
    </row>
    <row r="513" spans="1:2" x14ac:dyDescent="0.25">
      <c r="A513" s="24"/>
      <c r="B513" s="24"/>
    </row>
    <row r="514" spans="1:2" x14ac:dyDescent="0.25">
      <c r="A514" s="24"/>
      <c r="B514" s="24"/>
    </row>
    <row r="515" spans="1:2" x14ac:dyDescent="0.25">
      <c r="A515" s="24"/>
      <c r="B515" s="24"/>
    </row>
    <row r="516" spans="1:2" x14ac:dyDescent="0.25">
      <c r="A516" s="24"/>
      <c r="B516" s="24"/>
    </row>
    <row r="517" spans="1:2" x14ac:dyDescent="0.25">
      <c r="A517" s="24"/>
      <c r="B517" s="24"/>
    </row>
    <row r="518" spans="1:2" x14ac:dyDescent="0.25">
      <c r="A518" s="24"/>
      <c r="B518" s="24"/>
    </row>
    <row r="519" spans="1:2" x14ac:dyDescent="0.25">
      <c r="A519" s="24"/>
      <c r="B519" s="24"/>
    </row>
    <row r="520" spans="1:2" x14ac:dyDescent="0.25">
      <c r="A520" s="24"/>
      <c r="B520" s="24"/>
    </row>
    <row r="521" spans="1:2" x14ac:dyDescent="0.25">
      <c r="A521" s="24"/>
      <c r="B521" s="24"/>
    </row>
    <row r="522" spans="1:2" x14ac:dyDescent="0.25">
      <c r="A522" s="24"/>
      <c r="B522" s="24"/>
    </row>
    <row r="523" spans="1:2" x14ac:dyDescent="0.25">
      <c r="A523" s="24"/>
      <c r="B523" s="24"/>
    </row>
    <row r="524" spans="1:2" x14ac:dyDescent="0.25">
      <c r="A524" s="24"/>
      <c r="B524" s="24"/>
    </row>
    <row r="525" spans="1:2" x14ac:dyDescent="0.25">
      <c r="A525" s="24"/>
      <c r="B525" s="24"/>
    </row>
    <row r="526" spans="1:2" x14ac:dyDescent="0.25">
      <c r="A526" s="24"/>
      <c r="B526" s="24"/>
    </row>
    <row r="527" spans="1:2" x14ac:dyDescent="0.25">
      <c r="A527" s="24"/>
      <c r="B527" s="24"/>
    </row>
    <row r="528" spans="1:2" x14ac:dyDescent="0.25">
      <c r="A528" s="24"/>
      <c r="B528" s="24"/>
    </row>
    <row r="529" spans="1:2" x14ac:dyDescent="0.25">
      <c r="A529" s="24"/>
      <c r="B529" s="24"/>
    </row>
    <row r="530" spans="1:2" x14ac:dyDescent="0.25">
      <c r="A530" s="24"/>
      <c r="B530" s="24"/>
    </row>
    <row r="531" spans="1:2" x14ac:dyDescent="0.25">
      <c r="A531" s="24"/>
      <c r="B531" s="24"/>
    </row>
    <row r="532" spans="1:2" x14ac:dyDescent="0.25">
      <c r="A532" s="24"/>
      <c r="B532" s="24"/>
    </row>
    <row r="533" spans="1:2" x14ac:dyDescent="0.25">
      <c r="A533" s="24"/>
      <c r="B533" s="24"/>
    </row>
    <row r="534" spans="1:2" x14ac:dyDescent="0.25">
      <c r="A534" s="24"/>
      <c r="B534" s="24"/>
    </row>
    <row r="535" spans="1:2" x14ac:dyDescent="0.25">
      <c r="A535" s="24"/>
      <c r="B535" s="24"/>
    </row>
    <row r="536" spans="1:2" x14ac:dyDescent="0.25">
      <c r="A536" s="24"/>
      <c r="B536" s="24"/>
    </row>
    <row r="537" spans="1:2" x14ac:dyDescent="0.25">
      <c r="A537" s="24"/>
      <c r="B537" s="24"/>
    </row>
    <row r="538" spans="1:2" x14ac:dyDescent="0.25">
      <c r="A538" s="24"/>
      <c r="B538" s="24"/>
    </row>
    <row r="539" spans="1:2" x14ac:dyDescent="0.25">
      <c r="A539" s="24"/>
      <c r="B539" s="24"/>
    </row>
    <row r="540" spans="1:2" x14ac:dyDescent="0.25">
      <c r="A540" s="24"/>
      <c r="B540" s="24"/>
    </row>
    <row r="541" spans="1:2" x14ac:dyDescent="0.25">
      <c r="A541" s="24"/>
      <c r="B541" s="24"/>
    </row>
    <row r="542" spans="1:2" x14ac:dyDescent="0.25">
      <c r="A542" s="24"/>
      <c r="B542" s="24"/>
    </row>
    <row r="543" spans="1:2" x14ac:dyDescent="0.25">
      <c r="A543" s="24"/>
      <c r="B543" s="24"/>
    </row>
    <row r="544" spans="1:2" x14ac:dyDescent="0.25">
      <c r="A544" s="24"/>
      <c r="B544" s="24"/>
    </row>
    <row r="545" spans="1:2" x14ac:dyDescent="0.25">
      <c r="A545" s="24"/>
      <c r="B545" s="24"/>
    </row>
    <row r="546" spans="1:2" x14ac:dyDescent="0.25">
      <c r="A546" s="24"/>
      <c r="B546" s="24"/>
    </row>
    <row r="547" spans="1:2" x14ac:dyDescent="0.25">
      <c r="A547" s="24"/>
      <c r="B547" s="24"/>
    </row>
    <row r="548" spans="1:2" x14ac:dyDescent="0.25">
      <c r="A548" s="24"/>
      <c r="B548" s="24"/>
    </row>
    <row r="549" spans="1:2" x14ac:dyDescent="0.25">
      <c r="A549" s="24"/>
      <c r="B549" s="24"/>
    </row>
    <row r="550" spans="1:2" x14ac:dyDescent="0.25">
      <c r="A550" s="24"/>
      <c r="B550" s="24"/>
    </row>
    <row r="551" spans="1:2" x14ac:dyDescent="0.25">
      <c r="A551" s="24"/>
      <c r="B551" s="24"/>
    </row>
    <row r="552" spans="1:2" x14ac:dyDescent="0.25">
      <c r="A552" s="24"/>
      <c r="B552" s="24"/>
    </row>
    <row r="553" spans="1:2" x14ac:dyDescent="0.25">
      <c r="A553" s="24"/>
      <c r="B553" s="24"/>
    </row>
    <row r="554" spans="1:2" x14ac:dyDescent="0.25">
      <c r="A554" s="24"/>
      <c r="B554" s="24"/>
    </row>
    <row r="555" spans="1:2" x14ac:dyDescent="0.25">
      <c r="A555" s="24"/>
      <c r="B555" s="24"/>
    </row>
    <row r="556" spans="1:2" x14ac:dyDescent="0.25">
      <c r="A556" s="24"/>
      <c r="B556" s="24"/>
    </row>
    <row r="557" spans="1:2" x14ac:dyDescent="0.25">
      <c r="A557" s="24"/>
      <c r="B557" s="24"/>
    </row>
    <row r="558" spans="1:2" x14ac:dyDescent="0.25">
      <c r="A558" s="24"/>
      <c r="B558" s="24"/>
    </row>
    <row r="559" spans="1:2" x14ac:dyDescent="0.25">
      <c r="A559" s="24"/>
      <c r="B559" s="24"/>
    </row>
    <row r="560" spans="1:2" x14ac:dyDescent="0.25">
      <c r="A560" s="24"/>
      <c r="B560" s="24"/>
    </row>
    <row r="561" spans="1:2" x14ac:dyDescent="0.25">
      <c r="A561" s="24"/>
      <c r="B561" s="24"/>
    </row>
    <row r="562" spans="1:2" x14ac:dyDescent="0.25">
      <c r="A562" s="24"/>
      <c r="B562" s="24"/>
    </row>
    <row r="563" spans="1:2" x14ac:dyDescent="0.25">
      <c r="A563" s="24"/>
      <c r="B563" s="24"/>
    </row>
    <row r="564" spans="1:2" x14ac:dyDescent="0.25">
      <c r="A564" s="24"/>
      <c r="B564" s="24"/>
    </row>
    <row r="565" spans="1:2" x14ac:dyDescent="0.25">
      <c r="A565" s="24"/>
      <c r="B565" s="24"/>
    </row>
    <row r="566" spans="1:2" x14ac:dyDescent="0.25">
      <c r="A566" s="24"/>
      <c r="B566" s="24"/>
    </row>
    <row r="567" spans="1:2" x14ac:dyDescent="0.25">
      <c r="A567" s="24"/>
      <c r="B567" s="24"/>
    </row>
    <row r="568" spans="1:2" x14ac:dyDescent="0.25">
      <c r="A568" s="24"/>
      <c r="B568" s="24"/>
    </row>
    <row r="569" spans="1:2" x14ac:dyDescent="0.25">
      <c r="A569" s="24"/>
      <c r="B569" s="24"/>
    </row>
    <row r="570" spans="1:2" x14ac:dyDescent="0.25">
      <c r="A570" s="24"/>
      <c r="B570" s="24"/>
    </row>
    <row r="571" spans="1:2" x14ac:dyDescent="0.25">
      <c r="A571" s="24"/>
      <c r="B571" s="24"/>
    </row>
    <row r="572" spans="1:2" x14ac:dyDescent="0.25">
      <c r="A572" s="24"/>
      <c r="B572" s="24"/>
    </row>
    <row r="573" spans="1:2" x14ac:dyDescent="0.25">
      <c r="A573" s="24"/>
      <c r="B573" s="24"/>
    </row>
    <row r="574" spans="1:2" x14ac:dyDescent="0.25">
      <c r="A574" s="24"/>
      <c r="B574" s="24"/>
    </row>
    <row r="575" spans="1:2" x14ac:dyDescent="0.25">
      <c r="A575" s="24"/>
      <c r="B575" s="24"/>
    </row>
    <row r="576" spans="1:2" x14ac:dyDescent="0.25">
      <c r="A576" s="24"/>
      <c r="B576" s="24"/>
    </row>
    <row r="577" spans="1:2" x14ac:dyDescent="0.25">
      <c r="A577" s="24"/>
      <c r="B577" s="24"/>
    </row>
    <row r="578" spans="1:2" x14ac:dyDescent="0.25">
      <c r="A578" s="24"/>
      <c r="B578" s="24"/>
    </row>
    <row r="579" spans="1:2" x14ac:dyDescent="0.25">
      <c r="A579" s="24"/>
      <c r="B579" s="24"/>
    </row>
    <row r="580" spans="1:2" x14ac:dyDescent="0.25">
      <c r="A580" s="24"/>
      <c r="B580" s="24"/>
    </row>
    <row r="581" spans="1:2" x14ac:dyDescent="0.25">
      <c r="A581" s="24"/>
      <c r="B581" s="24"/>
    </row>
    <row r="582" spans="1:2" x14ac:dyDescent="0.25">
      <c r="A582" s="24"/>
      <c r="B582" s="24"/>
    </row>
    <row r="583" spans="1:2" x14ac:dyDescent="0.25">
      <c r="A583" s="24"/>
      <c r="B583" s="24"/>
    </row>
    <row r="584" spans="1:2" x14ac:dyDescent="0.25">
      <c r="A584" s="24"/>
      <c r="B584" s="24"/>
    </row>
    <row r="585" spans="1:2" x14ac:dyDescent="0.25">
      <c r="A585" s="24"/>
      <c r="B585" s="24"/>
    </row>
    <row r="586" spans="1:2" x14ac:dyDescent="0.25">
      <c r="A586" s="24"/>
      <c r="B586" s="24"/>
    </row>
    <row r="587" spans="1:2" x14ac:dyDescent="0.25">
      <c r="A587" s="24"/>
      <c r="B587" s="24"/>
    </row>
    <row r="588" spans="1:2" x14ac:dyDescent="0.25">
      <c r="A588" s="24"/>
      <c r="B588" s="24"/>
    </row>
    <row r="589" spans="1:2" x14ac:dyDescent="0.25">
      <c r="A589" s="24"/>
      <c r="B589" s="24"/>
    </row>
    <row r="590" spans="1:2" x14ac:dyDescent="0.25">
      <c r="A590" s="24"/>
      <c r="B590" s="24"/>
    </row>
    <row r="591" spans="1:2" x14ac:dyDescent="0.25">
      <c r="A591" s="24"/>
      <c r="B591" s="24"/>
    </row>
    <row r="592" spans="1:2" x14ac:dyDescent="0.25">
      <c r="A592" s="24"/>
      <c r="B592" s="24"/>
    </row>
    <row r="593" spans="1:2" x14ac:dyDescent="0.25">
      <c r="A593" s="24"/>
      <c r="B593" s="24"/>
    </row>
    <row r="594" spans="1:2" x14ac:dyDescent="0.25">
      <c r="A594" s="24"/>
      <c r="B594" s="24"/>
    </row>
    <row r="595" spans="1:2" x14ac:dyDescent="0.25">
      <c r="A595" s="24"/>
      <c r="B595" s="24"/>
    </row>
    <row r="596" spans="1:2" x14ac:dyDescent="0.25">
      <c r="A596" s="24"/>
      <c r="B596" s="24"/>
    </row>
    <row r="597" spans="1:2" x14ac:dyDescent="0.25">
      <c r="A597" s="24"/>
      <c r="B597" s="24"/>
    </row>
    <row r="598" spans="1:2" x14ac:dyDescent="0.25">
      <c r="A598" s="24"/>
      <c r="B598" s="24"/>
    </row>
    <row r="599" spans="1:2" x14ac:dyDescent="0.25">
      <c r="A599" s="24"/>
      <c r="B599" s="24"/>
    </row>
    <row r="600" spans="1:2" x14ac:dyDescent="0.25">
      <c r="A600" s="24"/>
      <c r="B600" s="24"/>
    </row>
    <row r="601" spans="1:2" x14ac:dyDescent="0.25">
      <c r="A601" s="24"/>
      <c r="B601" s="24"/>
    </row>
    <row r="602" spans="1:2" x14ac:dyDescent="0.25">
      <c r="A602" s="24"/>
      <c r="B602" s="24"/>
    </row>
    <row r="603" spans="1:2" x14ac:dyDescent="0.25">
      <c r="A603" s="24"/>
      <c r="B603" s="24"/>
    </row>
    <row r="604" spans="1:2" x14ac:dyDescent="0.25">
      <c r="A604" s="24"/>
      <c r="B604" s="24"/>
    </row>
    <row r="605" spans="1:2" x14ac:dyDescent="0.25">
      <c r="A605" s="24"/>
      <c r="B605" s="24"/>
    </row>
    <row r="606" spans="1:2" x14ac:dyDescent="0.25">
      <c r="A606" s="24"/>
      <c r="B606" s="24"/>
    </row>
    <row r="607" spans="1:2" x14ac:dyDescent="0.25">
      <c r="A607" s="24"/>
      <c r="B607" s="24"/>
    </row>
    <row r="608" spans="1:2" x14ac:dyDescent="0.25">
      <c r="A608" s="24"/>
      <c r="B608" s="24"/>
    </row>
    <row r="609" spans="1:2" x14ac:dyDescent="0.25">
      <c r="A609" s="24"/>
      <c r="B609" s="24"/>
    </row>
    <row r="610" spans="1:2" x14ac:dyDescent="0.25">
      <c r="A610" s="24"/>
      <c r="B610" s="24"/>
    </row>
    <row r="611" spans="1:2" x14ac:dyDescent="0.25">
      <c r="A611" s="24"/>
      <c r="B611" s="24"/>
    </row>
    <row r="612" spans="1:2" x14ac:dyDescent="0.25">
      <c r="A612" s="24"/>
      <c r="B612" s="24"/>
    </row>
    <row r="613" spans="1:2" x14ac:dyDescent="0.25">
      <c r="A613" s="24"/>
      <c r="B613" s="24"/>
    </row>
    <row r="614" spans="1:2" x14ac:dyDescent="0.25">
      <c r="A614" s="24"/>
      <c r="B614" s="24"/>
    </row>
    <row r="615" spans="1:2" x14ac:dyDescent="0.25">
      <c r="A615" s="24"/>
      <c r="B615" s="24"/>
    </row>
    <row r="616" spans="1:2" x14ac:dyDescent="0.25">
      <c r="A616" s="24"/>
      <c r="B616" s="24"/>
    </row>
    <row r="617" spans="1:2" x14ac:dyDescent="0.25">
      <c r="A617" s="24"/>
      <c r="B617" s="24"/>
    </row>
    <row r="618" spans="1:2" x14ac:dyDescent="0.25">
      <c r="A618" s="24"/>
      <c r="B618" s="24"/>
    </row>
    <row r="619" spans="1:2" x14ac:dyDescent="0.25">
      <c r="A619" s="24"/>
      <c r="B619" s="24"/>
    </row>
    <row r="620" spans="1:2" x14ac:dyDescent="0.25">
      <c r="A620" s="24"/>
      <c r="B620" s="24"/>
    </row>
    <row r="621" spans="1:2" x14ac:dyDescent="0.25">
      <c r="A621" s="24"/>
      <c r="B621" s="24"/>
    </row>
    <row r="622" spans="1:2" x14ac:dyDescent="0.25">
      <c r="A622" s="24"/>
      <c r="B622" s="24"/>
    </row>
    <row r="623" spans="1:2" x14ac:dyDescent="0.25">
      <c r="A623" s="24"/>
      <c r="B623" s="24"/>
    </row>
    <row r="624" spans="1:2" x14ac:dyDescent="0.25">
      <c r="A624" s="24"/>
      <c r="B624" s="24"/>
    </row>
    <row r="625" spans="1:2" x14ac:dyDescent="0.25">
      <c r="A625" s="24"/>
      <c r="B625" s="24"/>
    </row>
    <row r="626" spans="1:2" x14ac:dyDescent="0.25">
      <c r="A626" s="24"/>
      <c r="B626" s="24"/>
    </row>
    <row r="627" spans="1:2" x14ac:dyDescent="0.25">
      <c r="A627" s="24"/>
      <c r="B627" s="24"/>
    </row>
    <row r="628" spans="1:2" x14ac:dyDescent="0.25">
      <c r="A628" s="24"/>
      <c r="B628" s="24"/>
    </row>
    <row r="629" spans="1:2" x14ac:dyDescent="0.25">
      <c r="A629" s="24"/>
      <c r="B629" s="24"/>
    </row>
    <row r="630" spans="1:2" x14ac:dyDescent="0.25">
      <c r="A630" s="24"/>
      <c r="B630" s="24"/>
    </row>
    <row r="631" spans="1:2" x14ac:dyDescent="0.25">
      <c r="A631" s="24"/>
      <c r="B631" s="24"/>
    </row>
    <row r="632" spans="1:2" x14ac:dyDescent="0.25">
      <c r="A632" s="24"/>
      <c r="B632" s="24"/>
    </row>
    <row r="633" spans="1:2" x14ac:dyDescent="0.25">
      <c r="A633" s="24"/>
      <c r="B633" s="24"/>
    </row>
    <row r="634" spans="1:2" x14ac:dyDescent="0.25">
      <c r="A634" s="24"/>
      <c r="B634" s="24"/>
    </row>
    <row r="635" spans="1:2" x14ac:dyDescent="0.25">
      <c r="A635" s="24"/>
      <c r="B635" s="24"/>
    </row>
    <row r="636" spans="1:2" x14ac:dyDescent="0.25">
      <c r="A636" s="24"/>
      <c r="B636" s="24"/>
    </row>
    <row r="637" spans="1:2" x14ac:dyDescent="0.25">
      <c r="A637" s="24"/>
      <c r="B637" s="24"/>
    </row>
    <row r="638" spans="1:2" x14ac:dyDescent="0.25">
      <c r="A638" s="24"/>
      <c r="B638" s="24"/>
    </row>
    <row r="639" spans="1:2" x14ac:dyDescent="0.25">
      <c r="A639" s="24"/>
      <c r="B639" s="24"/>
    </row>
    <row r="640" spans="1:2" x14ac:dyDescent="0.25">
      <c r="A640" s="24"/>
      <c r="B640" s="24"/>
    </row>
    <row r="641" spans="1:2" x14ac:dyDescent="0.25">
      <c r="A641" s="24"/>
      <c r="B641" s="24"/>
    </row>
    <row r="642" spans="1:2" x14ac:dyDescent="0.25">
      <c r="A642" s="24"/>
      <c r="B642" s="24"/>
    </row>
    <row r="643" spans="1:2" x14ac:dyDescent="0.25">
      <c r="A643" s="24"/>
      <c r="B643" s="24"/>
    </row>
    <row r="644" spans="1:2" x14ac:dyDescent="0.25">
      <c r="A644" s="24"/>
      <c r="B644" s="24"/>
    </row>
    <row r="645" spans="1:2" x14ac:dyDescent="0.25">
      <c r="A645" s="24"/>
      <c r="B645" s="24"/>
    </row>
    <row r="646" spans="1:2" x14ac:dyDescent="0.25">
      <c r="A646" s="24"/>
      <c r="B646" s="24"/>
    </row>
    <row r="647" spans="1:2" x14ac:dyDescent="0.25">
      <c r="A647" s="24"/>
      <c r="B647" s="24"/>
    </row>
    <row r="648" spans="1:2" x14ac:dyDescent="0.25">
      <c r="A648" s="24"/>
      <c r="B648" s="24"/>
    </row>
    <row r="649" spans="1:2" x14ac:dyDescent="0.25">
      <c r="A649" s="24"/>
      <c r="B649" s="24"/>
    </row>
    <row r="650" spans="1:2" x14ac:dyDescent="0.25">
      <c r="A650" s="24"/>
      <c r="B650" s="24"/>
    </row>
    <row r="651" spans="1:2" x14ac:dyDescent="0.25">
      <c r="A651" s="24"/>
      <c r="B651" s="24"/>
    </row>
    <row r="652" spans="1:2" x14ac:dyDescent="0.25">
      <c r="A652" s="24"/>
      <c r="B652" s="24"/>
    </row>
    <row r="653" spans="1:2" x14ac:dyDescent="0.25">
      <c r="A653" s="24"/>
      <c r="B653" s="24"/>
    </row>
    <row r="654" spans="1:2" x14ac:dyDescent="0.25">
      <c r="A654" s="24"/>
      <c r="B654" s="24"/>
    </row>
    <row r="655" spans="1:2" x14ac:dyDescent="0.25">
      <c r="A655" s="24"/>
      <c r="B655" s="24"/>
    </row>
    <row r="656" spans="1:2" x14ac:dyDescent="0.25">
      <c r="A656" s="24"/>
      <c r="B656" s="24"/>
    </row>
    <row r="657" spans="1:2" x14ac:dyDescent="0.25">
      <c r="A657" s="24"/>
      <c r="B657" s="24"/>
    </row>
    <row r="658" spans="1:2" x14ac:dyDescent="0.25">
      <c r="A658" s="24"/>
      <c r="B658" s="24"/>
    </row>
    <row r="659" spans="1:2" x14ac:dyDescent="0.25">
      <c r="A659" s="24"/>
      <c r="B659" s="24"/>
    </row>
    <row r="660" spans="1:2" x14ac:dyDescent="0.25">
      <c r="A660" s="24"/>
      <c r="B660" s="24"/>
    </row>
    <row r="661" spans="1:2" x14ac:dyDescent="0.25">
      <c r="A661" s="24"/>
      <c r="B661" s="24"/>
    </row>
    <row r="662" spans="1:2" x14ac:dyDescent="0.25">
      <c r="A662" s="24"/>
      <c r="B662" s="24"/>
    </row>
    <row r="663" spans="1:2" x14ac:dyDescent="0.25">
      <c r="A663" s="24"/>
      <c r="B663" s="24"/>
    </row>
    <row r="664" spans="1:2" x14ac:dyDescent="0.25">
      <c r="A664" s="24"/>
      <c r="B664" s="24"/>
    </row>
    <row r="665" spans="1:2" x14ac:dyDescent="0.25">
      <c r="A665" s="24"/>
      <c r="B665" s="24"/>
    </row>
    <row r="666" spans="1:2" x14ac:dyDescent="0.25">
      <c r="A666" s="24"/>
      <c r="B666" s="24"/>
    </row>
    <row r="667" spans="1:2" x14ac:dyDescent="0.25">
      <c r="A667" s="24"/>
      <c r="B667" s="24"/>
    </row>
    <row r="668" spans="1:2" x14ac:dyDescent="0.25">
      <c r="A668" s="24"/>
      <c r="B668" s="24"/>
    </row>
    <row r="669" spans="1:2" x14ac:dyDescent="0.25">
      <c r="A669" s="24"/>
      <c r="B669" s="24"/>
    </row>
    <row r="670" spans="1:2" x14ac:dyDescent="0.25">
      <c r="A670" s="24"/>
      <c r="B670" s="24"/>
    </row>
    <row r="671" spans="1:2" x14ac:dyDescent="0.25">
      <c r="A671" s="24"/>
      <c r="B671" s="24"/>
    </row>
    <row r="672" spans="1:2" x14ac:dyDescent="0.25">
      <c r="A672" s="24"/>
      <c r="B672" s="24"/>
    </row>
    <row r="673" spans="1:2" x14ac:dyDescent="0.25">
      <c r="A673" s="24"/>
      <c r="B673" s="24"/>
    </row>
    <row r="674" spans="1:2" x14ac:dyDescent="0.25">
      <c r="A674" s="24"/>
      <c r="B674" s="24"/>
    </row>
    <row r="675" spans="1:2" x14ac:dyDescent="0.25">
      <c r="A675" s="24"/>
      <c r="B675" s="24"/>
    </row>
    <row r="676" spans="1:2" x14ac:dyDescent="0.25">
      <c r="A676" s="24"/>
      <c r="B676" s="24"/>
    </row>
    <row r="677" spans="1:2" x14ac:dyDescent="0.25">
      <c r="A677" s="24"/>
      <c r="B677" s="24"/>
    </row>
    <row r="678" spans="1:2" x14ac:dyDescent="0.25">
      <c r="A678" s="24"/>
      <c r="B678" s="24"/>
    </row>
    <row r="679" spans="1:2" x14ac:dyDescent="0.25">
      <c r="A679" s="24"/>
      <c r="B679" s="24"/>
    </row>
    <row r="680" spans="1:2" x14ac:dyDescent="0.25">
      <c r="A680" s="24"/>
      <c r="B680" s="24"/>
    </row>
    <row r="681" spans="1:2" x14ac:dyDescent="0.25">
      <c r="A681" s="24"/>
      <c r="B681" s="24"/>
    </row>
    <row r="682" spans="1:2" x14ac:dyDescent="0.25">
      <c r="A682" s="24"/>
      <c r="B682" s="24"/>
    </row>
    <row r="683" spans="1:2" x14ac:dyDescent="0.25">
      <c r="A683" s="24"/>
      <c r="B683" s="24"/>
    </row>
    <row r="684" spans="1:2" x14ac:dyDescent="0.25">
      <c r="A684" s="24"/>
      <c r="B684" s="24"/>
    </row>
    <row r="685" spans="1:2" x14ac:dyDescent="0.25">
      <c r="A685" s="24"/>
      <c r="B685" s="24"/>
    </row>
    <row r="686" spans="1:2" x14ac:dyDescent="0.25">
      <c r="A686" s="24"/>
      <c r="B686" s="24"/>
    </row>
    <row r="687" spans="1:2" x14ac:dyDescent="0.25">
      <c r="A687" s="24"/>
      <c r="B687" s="24"/>
    </row>
    <row r="688" spans="1:2" x14ac:dyDescent="0.25">
      <c r="A688" s="24"/>
      <c r="B688" s="24"/>
    </row>
    <row r="689" spans="1:2" x14ac:dyDescent="0.25">
      <c r="A689" s="24"/>
      <c r="B689" s="24"/>
    </row>
    <row r="690" spans="1:2" x14ac:dyDescent="0.25">
      <c r="A690" s="24"/>
      <c r="B690" s="24"/>
    </row>
    <row r="691" spans="1:2" x14ac:dyDescent="0.25">
      <c r="A691" s="24"/>
      <c r="B691" s="24"/>
    </row>
    <row r="692" spans="1:2" x14ac:dyDescent="0.25">
      <c r="A692" s="24"/>
      <c r="B692" s="24"/>
    </row>
    <row r="693" spans="1:2" x14ac:dyDescent="0.25">
      <c r="A693" s="24"/>
      <c r="B693" s="24"/>
    </row>
    <row r="694" spans="1:2" x14ac:dyDescent="0.25">
      <c r="A694" s="24"/>
      <c r="B694" s="24"/>
    </row>
    <row r="695" spans="1:2" x14ac:dyDescent="0.25">
      <c r="A695" s="24"/>
      <c r="B695" s="24"/>
    </row>
    <row r="696" spans="1:2" x14ac:dyDescent="0.25">
      <c r="A696" s="24"/>
      <c r="B696" s="24"/>
    </row>
    <row r="697" spans="1:2" x14ac:dyDescent="0.25">
      <c r="A697" s="24"/>
      <c r="B697" s="24"/>
    </row>
    <row r="698" spans="1:2" x14ac:dyDescent="0.25">
      <c r="A698" s="24"/>
      <c r="B698" s="24"/>
    </row>
    <row r="699" spans="1:2" x14ac:dyDescent="0.25">
      <c r="A699" s="24"/>
      <c r="B699" s="24"/>
    </row>
    <row r="700" spans="1:2" x14ac:dyDescent="0.25">
      <c r="A700" s="24"/>
      <c r="B700" s="24"/>
    </row>
    <row r="701" spans="1:2" x14ac:dyDescent="0.25">
      <c r="A701" s="24"/>
      <c r="B701" s="24"/>
    </row>
    <row r="702" spans="1:2" x14ac:dyDescent="0.25">
      <c r="A702" s="24"/>
      <c r="B702" s="24"/>
    </row>
    <row r="703" spans="1:2" x14ac:dyDescent="0.25">
      <c r="A703" s="24"/>
      <c r="B703" s="24"/>
    </row>
    <row r="704" spans="1:2" x14ac:dyDescent="0.25">
      <c r="A704" s="24"/>
      <c r="B704" s="24"/>
    </row>
    <row r="705" spans="1:2" x14ac:dyDescent="0.25">
      <c r="A705" s="24"/>
      <c r="B705" s="24"/>
    </row>
    <row r="706" spans="1:2" x14ac:dyDescent="0.25">
      <c r="A706" s="24"/>
      <c r="B706" s="24"/>
    </row>
    <row r="707" spans="1:2" x14ac:dyDescent="0.25">
      <c r="A707" s="24"/>
      <c r="B707" s="24"/>
    </row>
    <row r="708" spans="1:2" x14ac:dyDescent="0.25">
      <c r="A708" s="24"/>
      <c r="B708" s="24"/>
    </row>
    <row r="709" spans="1:2" x14ac:dyDescent="0.25">
      <c r="A709" s="24"/>
      <c r="B709" s="24"/>
    </row>
    <row r="710" spans="1:2" x14ac:dyDescent="0.25">
      <c r="A710" s="24"/>
      <c r="B710" s="24"/>
    </row>
    <row r="711" spans="1:2" x14ac:dyDescent="0.25">
      <c r="A711" s="24"/>
      <c r="B711" s="24"/>
    </row>
    <row r="712" spans="1:2" x14ac:dyDescent="0.25">
      <c r="A712" s="24"/>
      <c r="B712" s="24"/>
    </row>
    <row r="713" spans="1:2" x14ac:dyDescent="0.25">
      <c r="A713" s="24"/>
      <c r="B713" s="24"/>
    </row>
    <row r="714" spans="1:2" x14ac:dyDescent="0.25">
      <c r="A714" s="24"/>
      <c r="B714" s="24"/>
    </row>
    <row r="715" spans="1:2" x14ac:dyDescent="0.25">
      <c r="A715" s="24"/>
      <c r="B715" s="24"/>
    </row>
    <row r="716" spans="1:2" x14ac:dyDescent="0.25">
      <c r="A716" s="24"/>
      <c r="B716" s="24"/>
    </row>
    <row r="717" spans="1:2" x14ac:dyDescent="0.25">
      <c r="A717" s="24"/>
      <c r="B717" s="24"/>
    </row>
    <row r="718" spans="1:2" x14ac:dyDescent="0.25">
      <c r="A718" s="24"/>
      <c r="B718" s="24"/>
    </row>
    <row r="719" spans="1:2" x14ac:dyDescent="0.25">
      <c r="A719" s="24"/>
      <c r="B719" s="24"/>
    </row>
    <row r="720" spans="1:2" x14ac:dyDescent="0.25">
      <c r="A720" s="24"/>
      <c r="B720" s="24"/>
    </row>
    <row r="721" spans="1:2" x14ac:dyDescent="0.25">
      <c r="A721" s="24"/>
      <c r="B721" s="24"/>
    </row>
    <row r="722" spans="1:2" x14ac:dyDescent="0.25">
      <c r="A722" s="24"/>
      <c r="B722" s="24"/>
    </row>
    <row r="723" spans="1:2" x14ac:dyDescent="0.25">
      <c r="A723" s="24"/>
      <c r="B723" s="24"/>
    </row>
    <row r="724" spans="1:2" x14ac:dyDescent="0.25">
      <c r="A724" s="24"/>
      <c r="B724" s="24"/>
    </row>
    <row r="725" spans="1:2" x14ac:dyDescent="0.25">
      <c r="A725" s="24"/>
      <c r="B725" s="24"/>
    </row>
    <row r="726" spans="1:2" x14ac:dyDescent="0.25">
      <c r="A726" s="24"/>
      <c r="B726" s="24"/>
    </row>
    <row r="727" spans="1:2" x14ac:dyDescent="0.25">
      <c r="A727" s="24"/>
      <c r="B727" s="24"/>
    </row>
    <row r="728" spans="1:2" x14ac:dyDescent="0.25">
      <c r="A728" s="24"/>
      <c r="B728" s="24"/>
    </row>
    <row r="729" spans="1:2" x14ac:dyDescent="0.25">
      <c r="A729" s="24"/>
      <c r="B729" s="24"/>
    </row>
    <row r="730" spans="1:2" x14ac:dyDescent="0.25">
      <c r="A730" s="24"/>
      <c r="B730" s="24"/>
    </row>
    <row r="731" spans="1:2" x14ac:dyDescent="0.25">
      <c r="A731" s="24"/>
      <c r="B731" s="24"/>
    </row>
    <row r="732" spans="1:2" x14ac:dyDescent="0.25">
      <c r="A732" s="24"/>
      <c r="B732" s="24"/>
    </row>
    <row r="733" spans="1:2" x14ac:dyDescent="0.25">
      <c r="A733" s="24"/>
      <c r="B733" s="24"/>
    </row>
    <row r="734" spans="1:2" x14ac:dyDescent="0.25">
      <c r="A734" s="24"/>
      <c r="B734" s="24"/>
    </row>
    <row r="735" spans="1:2" x14ac:dyDescent="0.25">
      <c r="A735" s="24"/>
      <c r="B735" s="24"/>
    </row>
    <row r="736" spans="1:2" x14ac:dyDescent="0.25">
      <c r="A736" s="24"/>
      <c r="B736" s="24"/>
    </row>
    <row r="737" spans="1:2" x14ac:dyDescent="0.25">
      <c r="A737" s="24"/>
      <c r="B737" s="24"/>
    </row>
    <row r="738" spans="1:2" x14ac:dyDescent="0.25">
      <c r="A738" s="24"/>
      <c r="B738" s="24"/>
    </row>
    <row r="739" spans="1:2" x14ac:dyDescent="0.25">
      <c r="A739" s="24"/>
      <c r="B739" s="24"/>
    </row>
    <row r="740" spans="1:2" x14ac:dyDescent="0.25">
      <c r="A740" s="24"/>
      <c r="B740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-2.4230900509803924E-12</v>
      </c>
      <c r="B7" s="25">
        <f>STDEV(A9:A1000)</f>
        <v>3.9397787133787082E-12</v>
      </c>
      <c r="C7" s="26">
        <f>AVERAGE(C9:C1000)</f>
        <v>-2.153674712918661E-10</v>
      </c>
      <c r="D7" s="25">
        <f>STDEV(C9:C1000)</f>
        <v>2.0201447174411E-11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4.5474739999999997E-13</v>
      </c>
      <c r="B9" s="24">
        <v>0.30703069999999999</v>
      </c>
      <c r="C9" s="24">
        <v>-1.8894750000000001E-10</v>
      </c>
      <c r="D9" s="24">
        <v>0.3060002</v>
      </c>
    </row>
    <row r="10" spans="1:4" x14ac:dyDescent="0.25">
      <c r="A10" s="24">
        <v>-2.2737369999999998E-12</v>
      </c>
      <c r="B10" s="24">
        <v>0.99009849999999999</v>
      </c>
      <c r="C10" s="24">
        <v>-1.8349059999999999E-10</v>
      </c>
      <c r="D10" s="24">
        <v>0.9900002</v>
      </c>
    </row>
    <row r="11" spans="1:4" x14ac:dyDescent="0.25">
      <c r="A11" s="24">
        <v>-3.8653519999999998E-12</v>
      </c>
      <c r="B11" s="24">
        <v>1.3951389999999999</v>
      </c>
      <c r="C11" s="24">
        <v>-1.907665E-10</v>
      </c>
      <c r="D11" s="24">
        <v>1.3959999999999999</v>
      </c>
    </row>
    <row r="12" spans="1:4" x14ac:dyDescent="0.25">
      <c r="A12" s="24">
        <v>1.8189889999999999E-12</v>
      </c>
      <c r="B12" s="24">
        <v>1.8001799999999999</v>
      </c>
      <c r="C12" s="24">
        <v>-2.198703E-10</v>
      </c>
      <c r="D12" s="24">
        <v>1.8009999999999999</v>
      </c>
    </row>
    <row r="13" spans="1:4" x14ac:dyDescent="0.25">
      <c r="A13" s="24">
        <v>-5.2295949999999998E-12</v>
      </c>
      <c r="B13" s="24">
        <v>2.2062200000000001</v>
      </c>
      <c r="C13" s="24">
        <v>-2.3442230000000001E-10</v>
      </c>
      <c r="D13" s="24">
        <v>2.2069999999999999</v>
      </c>
    </row>
    <row r="14" spans="1:4" x14ac:dyDescent="0.25">
      <c r="A14" s="24">
        <v>-9.0949469999999998E-13</v>
      </c>
      <c r="B14" s="24">
        <v>2.6112329999999999</v>
      </c>
      <c r="C14" s="24">
        <v>-2.326033E-10</v>
      </c>
      <c r="D14" s="24">
        <v>2.6120000000000001</v>
      </c>
    </row>
    <row r="15" spans="1:4" x14ac:dyDescent="0.25">
      <c r="A15" s="24">
        <v>2.2737369999999998E-13</v>
      </c>
      <c r="B15" s="24">
        <v>3.0152329999999998</v>
      </c>
      <c r="C15" s="24">
        <v>-2.3646859999999998E-10</v>
      </c>
      <c r="D15" s="24">
        <v>3.0179999999999998</v>
      </c>
    </row>
    <row r="16" spans="1:4" x14ac:dyDescent="0.25">
      <c r="A16" s="24">
        <v>-5.0022209999999998E-12</v>
      </c>
      <c r="B16" s="24">
        <v>3.421233</v>
      </c>
      <c r="C16" s="24">
        <v>-2.0372679999999999E-10</v>
      </c>
      <c r="D16" s="24">
        <v>3.423</v>
      </c>
    </row>
    <row r="17" spans="1:4" x14ac:dyDescent="0.25">
      <c r="A17" s="24">
        <v>-4.0927259999999998E-12</v>
      </c>
      <c r="B17" s="24">
        <v>3.8262330000000002</v>
      </c>
      <c r="C17" s="24">
        <v>-2.207798E-10</v>
      </c>
      <c r="D17" s="24">
        <v>3.8290000000000002</v>
      </c>
    </row>
    <row r="18" spans="1:4" x14ac:dyDescent="0.25">
      <c r="A18" s="24">
        <v>1.364242E-12</v>
      </c>
      <c r="B18" s="24">
        <v>4.2312329999999996</v>
      </c>
      <c r="C18" s="24">
        <v>-1.818989E-10</v>
      </c>
      <c r="D18" s="24">
        <v>4.2329999999999997</v>
      </c>
    </row>
    <row r="19" spans="1:4" x14ac:dyDescent="0.25">
      <c r="A19" s="24">
        <v>-2.2737369999999998E-12</v>
      </c>
      <c r="B19" s="24">
        <v>4.6362329999999998</v>
      </c>
      <c r="C19" s="24">
        <v>-2.1577759999999999E-10</v>
      </c>
      <c r="D19" s="24">
        <v>4.6379999999999999</v>
      </c>
    </row>
    <row r="20" spans="1:4" x14ac:dyDescent="0.25">
      <c r="A20" s="24">
        <v>-4.7748469999999999E-12</v>
      </c>
      <c r="B20" s="24">
        <v>5.0422330000000004</v>
      </c>
      <c r="C20" s="24">
        <v>-2.185061E-10</v>
      </c>
      <c r="D20" s="24">
        <v>5.0439999999999996</v>
      </c>
    </row>
    <row r="21" spans="1:4" x14ac:dyDescent="0.25">
      <c r="A21" s="24">
        <v>1.591616E-12</v>
      </c>
      <c r="B21" s="24">
        <v>5.4482330000000001</v>
      </c>
      <c r="C21" s="24">
        <v>-1.9326760000000001E-10</v>
      </c>
      <c r="D21" s="24">
        <v>5.45</v>
      </c>
    </row>
    <row r="22" spans="1:4" x14ac:dyDescent="0.25">
      <c r="A22" s="24">
        <v>-8.4128259999999995E-12</v>
      </c>
      <c r="B22" s="24">
        <v>5.8532330000000004</v>
      </c>
      <c r="C22" s="24">
        <v>-2.1009329999999999E-10</v>
      </c>
      <c r="D22" s="24">
        <v>5.8550000000000004</v>
      </c>
    </row>
    <row r="23" spans="1:4" x14ac:dyDescent="0.25">
      <c r="A23" s="24">
        <v>-6.1390890000000001E-12</v>
      </c>
      <c r="B23" s="24">
        <v>6.2582329999999997</v>
      </c>
      <c r="C23" s="24">
        <v>-1.9804249999999999E-10</v>
      </c>
      <c r="D23" s="24">
        <v>6.26</v>
      </c>
    </row>
    <row r="24" spans="1:4" x14ac:dyDescent="0.25">
      <c r="A24" s="24">
        <v>-1.364242E-12</v>
      </c>
      <c r="B24" s="24">
        <v>6.663233</v>
      </c>
      <c r="C24" s="24">
        <v>-2.4010660000000001E-10</v>
      </c>
      <c r="D24" s="24">
        <v>6.665</v>
      </c>
    </row>
    <row r="25" spans="1:4" x14ac:dyDescent="0.25">
      <c r="A25" s="24">
        <v>-2.50111E-12</v>
      </c>
      <c r="B25" s="24">
        <v>7.0682330000000002</v>
      </c>
      <c r="C25" s="24">
        <v>-2.5420379999999998E-10</v>
      </c>
      <c r="D25" s="24">
        <v>7.07</v>
      </c>
    </row>
    <row r="26" spans="1:4" x14ac:dyDescent="0.25">
      <c r="A26" s="24">
        <v>1.136868E-12</v>
      </c>
      <c r="B26" s="24">
        <v>7.4742329999999999</v>
      </c>
      <c r="C26" s="24">
        <v>-2.2464519999999999E-10</v>
      </c>
      <c r="D26" s="24">
        <v>7.4749999999999996</v>
      </c>
    </row>
    <row r="27" spans="1:4" x14ac:dyDescent="0.25">
      <c r="A27" s="24">
        <v>-6.82121E-13</v>
      </c>
      <c r="B27" s="24">
        <v>7.8802329999999996</v>
      </c>
      <c r="C27" s="24">
        <v>-2.0372679999999999E-10</v>
      </c>
      <c r="D27" s="24">
        <v>7.8819999999999997</v>
      </c>
    </row>
    <row r="28" spans="1:4" x14ac:dyDescent="0.25">
      <c r="A28" s="24">
        <v>-6.1390890000000001E-12</v>
      </c>
      <c r="B28" s="24">
        <v>8.2852329999999998</v>
      </c>
      <c r="C28" s="24">
        <v>-2.319211E-10</v>
      </c>
      <c r="D28" s="24">
        <v>8.2870000000000008</v>
      </c>
    </row>
    <row r="29" spans="1:4" x14ac:dyDescent="0.25">
      <c r="A29" s="24">
        <v>-7.9580790000000002E-12</v>
      </c>
      <c r="B29" s="24">
        <v>8.6912330000000004</v>
      </c>
      <c r="C29" s="24">
        <v>-1.696208E-10</v>
      </c>
      <c r="D29" s="24">
        <v>8.6940000000000008</v>
      </c>
    </row>
    <row r="30" spans="1:4" x14ac:dyDescent="0.25">
      <c r="A30" s="24">
        <v>-9.0949469999999998E-13</v>
      </c>
      <c r="B30" s="24">
        <v>9.0962329999999998</v>
      </c>
      <c r="C30" s="24">
        <v>-2.2328090000000001E-10</v>
      </c>
      <c r="D30" s="24">
        <v>9.0990000000000002</v>
      </c>
    </row>
    <row r="31" spans="1:4" x14ac:dyDescent="0.25">
      <c r="A31" s="24">
        <v>6.82121E-13</v>
      </c>
      <c r="B31" s="24">
        <v>9.5022330000000004</v>
      </c>
      <c r="C31" s="24">
        <v>-2.4147079999999999E-10</v>
      </c>
      <c r="D31" s="24">
        <v>9.5039999999999996</v>
      </c>
    </row>
    <row r="32" spans="1:4" x14ac:dyDescent="0.25">
      <c r="A32" s="24">
        <v>-2.2737369999999998E-13</v>
      </c>
      <c r="B32" s="24">
        <v>9.9062330000000003</v>
      </c>
      <c r="C32" s="24">
        <v>-2.6329870000000001E-10</v>
      </c>
      <c r="D32" s="24">
        <v>9.91</v>
      </c>
    </row>
    <row r="33" spans="1:4" x14ac:dyDescent="0.25">
      <c r="A33" s="24">
        <v>-3.8653519999999998E-12</v>
      </c>
      <c r="B33" s="24">
        <v>10.310230000000001</v>
      </c>
      <c r="C33" s="24">
        <v>-2.0759220000000001E-10</v>
      </c>
      <c r="D33" s="24">
        <v>10.316000000000001</v>
      </c>
    </row>
    <row r="34" spans="1:4" x14ac:dyDescent="0.25">
      <c r="A34" s="24">
        <v>-3.8653519999999998E-12</v>
      </c>
      <c r="B34" s="24">
        <v>10.716229999999999</v>
      </c>
      <c r="C34" s="24">
        <v>-2.0145309999999999E-10</v>
      </c>
      <c r="D34" s="24">
        <v>10.721</v>
      </c>
    </row>
    <row r="35" spans="1:4" x14ac:dyDescent="0.25">
      <c r="A35" s="24">
        <v>-6.366463E-12</v>
      </c>
      <c r="B35" s="24">
        <v>11.12323</v>
      </c>
      <c r="C35" s="24">
        <v>-1.9872460000000001E-10</v>
      </c>
      <c r="D35" s="24">
        <v>11.127000000000001</v>
      </c>
    </row>
    <row r="36" spans="1:4" x14ac:dyDescent="0.25">
      <c r="A36" s="24">
        <v>-4.5474739999999997E-12</v>
      </c>
      <c r="B36" s="24">
        <v>11.52923</v>
      </c>
      <c r="C36" s="24">
        <v>-2.139586E-10</v>
      </c>
      <c r="D36" s="24">
        <v>11.532999999999999</v>
      </c>
    </row>
    <row r="37" spans="1:4" x14ac:dyDescent="0.25">
      <c r="A37" s="24">
        <v>3.1832310000000001E-12</v>
      </c>
      <c r="B37" s="24">
        <v>11.934229999999999</v>
      </c>
      <c r="C37" s="24">
        <v>-2.0781950000000001E-10</v>
      </c>
      <c r="D37" s="24">
        <v>11.938000000000001</v>
      </c>
    </row>
    <row r="38" spans="1:4" x14ac:dyDescent="0.25">
      <c r="A38" s="24">
        <v>4.5474739999999997E-13</v>
      </c>
      <c r="B38" s="24">
        <v>12.339230000000001</v>
      </c>
      <c r="C38" s="24">
        <v>-2.33058E-10</v>
      </c>
      <c r="D38" s="24">
        <v>12.343</v>
      </c>
    </row>
    <row r="39" spans="1:4" x14ac:dyDescent="0.25">
      <c r="A39" s="24">
        <v>2.50111E-12</v>
      </c>
      <c r="B39" s="24">
        <v>12.74423</v>
      </c>
      <c r="C39" s="24">
        <v>-2.5670490000000001E-10</v>
      </c>
      <c r="D39" s="24">
        <v>12.747999999999999</v>
      </c>
    </row>
    <row r="40" spans="1:4" x14ac:dyDescent="0.25">
      <c r="A40" s="24">
        <v>-9.0949469999999998E-13</v>
      </c>
      <c r="B40" s="24">
        <v>13.150230000000001</v>
      </c>
      <c r="C40" s="24">
        <v>-1.9986150000000001E-10</v>
      </c>
      <c r="D40" s="24">
        <v>13.153</v>
      </c>
    </row>
    <row r="41" spans="1:4" x14ac:dyDescent="0.25">
      <c r="A41" s="24">
        <v>-9.0949469999999998E-13</v>
      </c>
      <c r="B41" s="24">
        <v>13.556229999999999</v>
      </c>
      <c r="C41" s="24">
        <v>-2.285105E-10</v>
      </c>
      <c r="D41" s="24">
        <v>13.558</v>
      </c>
    </row>
    <row r="42" spans="1:4" x14ac:dyDescent="0.25">
      <c r="A42" s="24">
        <v>-3.1832310000000001E-12</v>
      </c>
      <c r="B42" s="24">
        <v>13.960229999999999</v>
      </c>
      <c r="C42" s="24">
        <v>-2.248726E-10</v>
      </c>
      <c r="D42" s="24">
        <v>13.962999999999999</v>
      </c>
    </row>
    <row r="43" spans="1:4" x14ac:dyDescent="0.25">
      <c r="A43" s="24">
        <v>-2.0463629999999999E-12</v>
      </c>
      <c r="B43" s="24">
        <v>14.36623</v>
      </c>
      <c r="C43" s="24">
        <v>-2.3737809999999997E-10</v>
      </c>
      <c r="D43" s="24">
        <v>14.368</v>
      </c>
    </row>
    <row r="44" spans="1:4" x14ac:dyDescent="0.25">
      <c r="A44" s="24">
        <v>-7.9580790000000002E-12</v>
      </c>
      <c r="B44" s="24">
        <v>14.771229999999999</v>
      </c>
      <c r="C44" s="24">
        <v>-2.2669159999999999E-10</v>
      </c>
      <c r="D44" s="24">
        <v>14.773</v>
      </c>
    </row>
    <row r="45" spans="1:4" x14ac:dyDescent="0.25">
      <c r="A45" s="24">
        <v>-5.0022209999999998E-12</v>
      </c>
      <c r="B45" s="24">
        <v>15.17623</v>
      </c>
      <c r="C45" s="24">
        <v>-1.8826539999999999E-10</v>
      </c>
      <c r="D45" s="24">
        <v>15.18</v>
      </c>
    </row>
    <row r="46" spans="1:4" x14ac:dyDescent="0.25">
      <c r="A46" s="24">
        <v>-2.2737369999999998E-12</v>
      </c>
      <c r="B46" s="24">
        <v>15.582229999999999</v>
      </c>
      <c r="C46" s="24">
        <v>-2.0418160000000001E-10</v>
      </c>
      <c r="D46" s="24">
        <v>15.585000000000001</v>
      </c>
    </row>
    <row r="47" spans="1:4" x14ac:dyDescent="0.25">
      <c r="A47" s="24">
        <v>4.5474739999999997E-12</v>
      </c>
      <c r="B47" s="24">
        <v>15.98823</v>
      </c>
      <c r="C47" s="24">
        <v>-2.08729E-10</v>
      </c>
      <c r="D47" s="24">
        <v>15.99</v>
      </c>
    </row>
    <row r="48" spans="1:4" x14ac:dyDescent="0.25">
      <c r="A48" s="24">
        <v>-4.7748469999999999E-12</v>
      </c>
      <c r="B48" s="24">
        <v>16.39423</v>
      </c>
      <c r="C48" s="24">
        <v>-1.7666930000000001E-10</v>
      </c>
      <c r="D48" s="24">
        <v>16.395</v>
      </c>
    </row>
    <row r="49" spans="1:4" x14ac:dyDescent="0.25">
      <c r="A49" s="24">
        <v>-5.0022209999999998E-12</v>
      </c>
      <c r="B49" s="24">
        <v>16.800229999999999</v>
      </c>
      <c r="C49" s="24">
        <v>-1.962235E-10</v>
      </c>
      <c r="D49" s="24">
        <v>16.8</v>
      </c>
    </row>
    <row r="50" spans="1:4" x14ac:dyDescent="0.25">
      <c r="A50" s="24">
        <v>2.9558579999999999E-12</v>
      </c>
      <c r="B50" s="24">
        <v>17.206230000000001</v>
      </c>
      <c r="C50" s="24">
        <v>-2.4033400000000002E-10</v>
      </c>
      <c r="D50" s="24">
        <v>17.204999999999998</v>
      </c>
    </row>
    <row r="51" spans="1:4" x14ac:dyDescent="0.25">
      <c r="A51" s="24">
        <v>4.5474739999999997E-13</v>
      </c>
      <c r="B51" s="24">
        <v>17.610230000000001</v>
      </c>
      <c r="C51" s="24">
        <v>-2.271463E-10</v>
      </c>
      <c r="D51" s="24">
        <v>17.61</v>
      </c>
    </row>
    <row r="52" spans="1:4" x14ac:dyDescent="0.25">
      <c r="A52" s="24">
        <v>2.2737369999999998E-13</v>
      </c>
      <c r="B52" s="24">
        <v>18.014230000000001</v>
      </c>
      <c r="C52" s="24">
        <v>-1.9326760000000001E-10</v>
      </c>
      <c r="D52" s="24">
        <v>18.015000000000001</v>
      </c>
    </row>
    <row r="53" spans="1:4" x14ac:dyDescent="0.25">
      <c r="A53" s="24">
        <v>-2.50111E-12</v>
      </c>
      <c r="B53" s="24">
        <v>18.42023</v>
      </c>
      <c r="C53" s="24">
        <v>-2.1918819999999999E-10</v>
      </c>
      <c r="D53" s="24">
        <v>18.420999999999999</v>
      </c>
    </row>
    <row r="54" spans="1:4" x14ac:dyDescent="0.25">
      <c r="A54" s="24">
        <v>-6.366463E-12</v>
      </c>
      <c r="B54" s="24">
        <v>18.825230000000001</v>
      </c>
      <c r="C54" s="24">
        <v>-2.005436E-10</v>
      </c>
      <c r="D54" s="24">
        <v>18.826000000000001</v>
      </c>
    </row>
    <row r="55" spans="1:4" x14ac:dyDescent="0.25">
      <c r="A55" s="24">
        <v>0</v>
      </c>
      <c r="B55" s="24">
        <v>19.230229999999999</v>
      </c>
      <c r="C55" s="24">
        <v>-2.009983E-10</v>
      </c>
      <c r="D55" s="24">
        <v>19.23</v>
      </c>
    </row>
    <row r="56" spans="1:4" x14ac:dyDescent="0.25">
      <c r="A56" s="24">
        <v>-4.0927259999999998E-12</v>
      </c>
      <c r="B56" s="24">
        <v>19.633230000000001</v>
      </c>
      <c r="C56" s="24">
        <v>-2.2441780000000001E-10</v>
      </c>
      <c r="D56" s="24">
        <v>19.635000000000002</v>
      </c>
    </row>
    <row r="57" spans="1:4" x14ac:dyDescent="0.25">
      <c r="A57" s="24">
        <v>-2.728484E-12</v>
      </c>
      <c r="B57" s="24">
        <v>20.038229999999999</v>
      </c>
      <c r="C57" s="24">
        <v>-2.1805139999999999E-10</v>
      </c>
      <c r="D57" s="24">
        <v>20.041</v>
      </c>
    </row>
    <row r="58" spans="1:4" x14ac:dyDescent="0.25">
      <c r="A58" s="24">
        <v>-2.2737369999999998E-13</v>
      </c>
      <c r="B58" s="24">
        <v>20.444230000000001</v>
      </c>
      <c r="C58" s="24">
        <v>-2.0349940000000001E-10</v>
      </c>
      <c r="D58" s="24">
        <v>20.445</v>
      </c>
    </row>
    <row r="59" spans="1:4" x14ac:dyDescent="0.25">
      <c r="A59" s="24">
        <v>1.364242E-12</v>
      </c>
      <c r="B59" s="24">
        <v>20.848230000000001</v>
      </c>
      <c r="C59" s="24">
        <v>-2.3828760000000002E-10</v>
      </c>
      <c r="D59" s="24">
        <v>20.85</v>
      </c>
    </row>
    <row r="60" spans="1:4" x14ac:dyDescent="0.25">
      <c r="A60" s="24">
        <v>-3.6379789999999996E-12</v>
      </c>
      <c r="B60" s="24">
        <v>21.253229999999999</v>
      </c>
      <c r="C60" s="24">
        <v>-2.3828760000000002E-10</v>
      </c>
      <c r="D60" s="24">
        <v>21.257000000000001</v>
      </c>
    </row>
    <row r="61" spans="1:4" x14ac:dyDescent="0.25">
      <c r="A61" s="24">
        <v>-2.0463629999999999E-12</v>
      </c>
      <c r="B61" s="24">
        <v>21.657229999999998</v>
      </c>
      <c r="C61" s="24">
        <v>-1.9349500000000001E-10</v>
      </c>
      <c r="D61" s="24">
        <v>21.661999999999999</v>
      </c>
    </row>
    <row r="62" spans="1:4" x14ac:dyDescent="0.25">
      <c r="A62" s="24">
        <v>1.136868E-12</v>
      </c>
      <c r="B62" s="24">
        <v>22.06223</v>
      </c>
      <c r="C62" s="24">
        <v>-2.5488590000000002E-10</v>
      </c>
      <c r="D62" s="24">
        <v>22.067</v>
      </c>
    </row>
    <row r="63" spans="1:4" x14ac:dyDescent="0.25">
      <c r="A63" s="24">
        <v>-8.4128259999999995E-12</v>
      </c>
      <c r="B63" s="24">
        <v>22.467230000000001</v>
      </c>
      <c r="C63" s="24">
        <v>-2.2350830000000001E-10</v>
      </c>
      <c r="D63" s="24">
        <v>22.472999999999999</v>
      </c>
    </row>
    <row r="64" spans="1:4" x14ac:dyDescent="0.25">
      <c r="A64" s="24">
        <v>1.364242E-12</v>
      </c>
      <c r="B64" s="24">
        <v>22.872229999999998</v>
      </c>
      <c r="C64" s="24">
        <v>-1.8462740000000001E-10</v>
      </c>
      <c r="D64" s="24">
        <v>22.878</v>
      </c>
    </row>
    <row r="65" spans="1:4" x14ac:dyDescent="0.25">
      <c r="A65" s="24">
        <v>1.8189889999999999E-12</v>
      </c>
      <c r="B65" s="24">
        <v>23.277229999999999</v>
      </c>
      <c r="C65" s="24">
        <v>-2.2873790000000001E-10</v>
      </c>
      <c r="D65" s="24">
        <v>23.283000000000001</v>
      </c>
    </row>
    <row r="66" spans="1:4" x14ac:dyDescent="0.25">
      <c r="A66" s="24">
        <v>-2.2737369999999998E-12</v>
      </c>
      <c r="B66" s="24">
        <v>23.683229999999998</v>
      </c>
      <c r="C66" s="24">
        <v>-2.5897859999999999E-10</v>
      </c>
      <c r="D66" s="24">
        <v>23.687999999999999</v>
      </c>
    </row>
    <row r="67" spans="1:4" x14ac:dyDescent="0.25">
      <c r="A67" s="24">
        <v>-4.0927259999999998E-12</v>
      </c>
      <c r="B67" s="24">
        <v>24.087230000000002</v>
      </c>
      <c r="C67" s="24">
        <v>-2.116849E-10</v>
      </c>
      <c r="D67" s="24">
        <v>24.094000000000001</v>
      </c>
    </row>
    <row r="68" spans="1:4" x14ac:dyDescent="0.25">
      <c r="A68" s="24">
        <v>-3.6379789999999996E-12</v>
      </c>
      <c r="B68" s="24">
        <v>24.492229999999999</v>
      </c>
      <c r="C68" s="24">
        <v>-2.4670040000000001E-10</v>
      </c>
      <c r="D68" s="24">
        <v>24.498999999999999</v>
      </c>
    </row>
    <row r="69" spans="1:4" x14ac:dyDescent="0.25">
      <c r="A69" s="24">
        <v>-2.0463629999999999E-12</v>
      </c>
      <c r="B69" s="24">
        <v>24.89723</v>
      </c>
      <c r="C69" s="24">
        <v>-2.194156E-10</v>
      </c>
      <c r="D69" s="24">
        <v>24.905000000000001</v>
      </c>
    </row>
    <row r="70" spans="1:4" x14ac:dyDescent="0.25">
      <c r="A70" s="24">
        <v>2.50111E-12</v>
      </c>
      <c r="B70" s="24">
        <v>25.303229999999999</v>
      </c>
      <c r="C70" s="24">
        <v>-2.319211E-10</v>
      </c>
      <c r="D70" s="24">
        <v>25.312000000000001</v>
      </c>
    </row>
    <row r="71" spans="1:4" x14ac:dyDescent="0.25">
      <c r="A71" s="24">
        <v>6.8212100000000002E-12</v>
      </c>
      <c r="B71" s="24">
        <v>25.707229999999999</v>
      </c>
      <c r="C71" s="24">
        <v>-1.9667820000000001E-10</v>
      </c>
      <c r="D71" s="24">
        <v>25.716000000000001</v>
      </c>
    </row>
    <row r="72" spans="1:4" x14ac:dyDescent="0.25">
      <c r="A72" s="24">
        <v>-9.0949469999999998E-13</v>
      </c>
      <c r="B72" s="24">
        <v>26.114229999999999</v>
      </c>
      <c r="C72" s="24">
        <v>-2.0372679999999999E-10</v>
      </c>
      <c r="D72" s="24">
        <v>26.122</v>
      </c>
    </row>
    <row r="73" spans="1:4" x14ac:dyDescent="0.25">
      <c r="A73" s="24">
        <v>-6.82121E-13</v>
      </c>
      <c r="B73" s="24">
        <v>26.518229999999999</v>
      </c>
      <c r="C73" s="24">
        <v>-2.205525E-10</v>
      </c>
      <c r="D73" s="24">
        <v>26.527999999999999</v>
      </c>
    </row>
    <row r="74" spans="1:4" x14ac:dyDescent="0.25">
      <c r="A74" s="24">
        <v>1.136868E-12</v>
      </c>
      <c r="B74" s="24">
        <v>26.922229999999999</v>
      </c>
      <c r="C74" s="24">
        <v>-2.505658E-10</v>
      </c>
      <c r="D74" s="24">
        <v>26.934000000000001</v>
      </c>
    </row>
    <row r="75" spans="1:4" x14ac:dyDescent="0.25">
      <c r="A75" s="24">
        <v>-8.8675730000000005E-12</v>
      </c>
      <c r="B75" s="24">
        <v>27.32723</v>
      </c>
      <c r="C75" s="24">
        <v>-2.064553E-10</v>
      </c>
      <c r="D75" s="24">
        <v>27.338999999999999</v>
      </c>
    </row>
    <row r="76" spans="1:4" x14ac:dyDescent="0.25">
      <c r="A76" s="24">
        <v>-9.5496939999999998E-12</v>
      </c>
      <c r="B76" s="24">
        <v>27.733229999999999</v>
      </c>
      <c r="C76" s="24">
        <v>-2.228262E-10</v>
      </c>
      <c r="D76" s="24">
        <v>27.742999999999999</v>
      </c>
    </row>
    <row r="77" spans="1:4" x14ac:dyDescent="0.25">
      <c r="A77" s="24">
        <v>-3.1832310000000001E-12</v>
      </c>
      <c r="B77" s="24">
        <v>28.13823</v>
      </c>
      <c r="C77" s="24">
        <v>-2.0258989999999999E-10</v>
      </c>
      <c r="D77" s="24">
        <v>28.148</v>
      </c>
    </row>
    <row r="78" spans="1:4" x14ac:dyDescent="0.25">
      <c r="A78" s="24">
        <v>-6.366463E-12</v>
      </c>
      <c r="B78" s="24">
        <v>28.544229999999999</v>
      </c>
      <c r="C78" s="24">
        <v>-2.139586E-10</v>
      </c>
      <c r="D78" s="24">
        <v>28.552</v>
      </c>
    </row>
    <row r="79" spans="1:4" x14ac:dyDescent="0.25">
      <c r="A79" s="24">
        <v>-5.2295949999999998E-12</v>
      </c>
      <c r="B79" s="24">
        <v>28.950230000000001</v>
      </c>
      <c r="C79" s="24">
        <v>-2.4806470000000002E-10</v>
      </c>
      <c r="D79" s="24">
        <v>28.957999999999998</v>
      </c>
    </row>
    <row r="80" spans="1:4" x14ac:dyDescent="0.25">
      <c r="A80" s="24">
        <v>-5.0022209999999998E-12</v>
      </c>
      <c r="B80" s="24">
        <v>29.355229999999999</v>
      </c>
      <c r="C80" s="24">
        <v>-1.89857E-10</v>
      </c>
      <c r="D80" s="24">
        <v>29.364000000000001</v>
      </c>
    </row>
    <row r="81" spans="1:4" x14ac:dyDescent="0.25">
      <c r="A81" s="24">
        <v>-2.0463629999999999E-12</v>
      </c>
      <c r="B81" s="24">
        <v>29.761230000000001</v>
      </c>
      <c r="C81" s="24">
        <v>-2.116849E-10</v>
      </c>
      <c r="D81" s="24">
        <v>29.768999999999998</v>
      </c>
    </row>
    <row r="82" spans="1:4" x14ac:dyDescent="0.25">
      <c r="A82" s="24">
        <v>-9.0949469999999998E-13</v>
      </c>
      <c r="B82" s="24">
        <v>30.166229999999999</v>
      </c>
      <c r="C82" s="24">
        <v>-2.0145309999999999E-10</v>
      </c>
      <c r="D82" s="24">
        <v>30.173999999999999</v>
      </c>
    </row>
    <row r="83" spans="1:4" x14ac:dyDescent="0.25">
      <c r="A83" s="24">
        <v>-5.9117159999999999E-12</v>
      </c>
      <c r="B83" s="24">
        <v>30.57123</v>
      </c>
      <c r="C83" s="24">
        <v>-2.5920599999999999E-10</v>
      </c>
      <c r="D83" s="24">
        <v>30.577999999999999</v>
      </c>
    </row>
    <row r="84" spans="1:4" x14ac:dyDescent="0.25">
      <c r="A84" s="24">
        <v>-2.0463629999999999E-12</v>
      </c>
      <c r="B84" s="24">
        <v>30.97523</v>
      </c>
      <c r="C84" s="24">
        <v>-2.073648E-10</v>
      </c>
      <c r="D84" s="24">
        <v>30.983000000000001</v>
      </c>
    </row>
    <row r="85" spans="1:4" x14ac:dyDescent="0.25">
      <c r="A85" s="24">
        <v>-2.50111E-12</v>
      </c>
      <c r="B85" s="24">
        <v>31.380230000000001</v>
      </c>
      <c r="C85" s="24">
        <v>-2.19643E-10</v>
      </c>
      <c r="D85" s="24">
        <v>31.387</v>
      </c>
    </row>
    <row r="86" spans="1:4" x14ac:dyDescent="0.25">
      <c r="A86" s="24">
        <v>-3.6379789999999996E-12</v>
      </c>
      <c r="B86" s="24">
        <v>31.78623</v>
      </c>
      <c r="C86" s="24">
        <v>-2.0759220000000001E-10</v>
      </c>
      <c r="D86" s="24">
        <v>31.792000000000002</v>
      </c>
    </row>
    <row r="87" spans="1:4" x14ac:dyDescent="0.25">
      <c r="A87" s="24">
        <v>1.136868E-12</v>
      </c>
      <c r="B87" s="24">
        <v>32.192230000000002</v>
      </c>
      <c r="C87" s="24">
        <v>-2.319211E-10</v>
      </c>
      <c r="D87" s="24">
        <v>32.198</v>
      </c>
    </row>
    <row r="88" spans="1:4" x14ac:dyDescent="0.25">
      <c r="A88" s="24">
        <v>1.023182E-11</v>
      </c>
      <c r="B88" s="24">
        <v>32.598230000000001</v>
      </c>
      <c r="C88" s="24">
        <v>-2.5397639999999998E-10</v>
      </c>
      <c r="D88" s="24">
        <v>32.603000000000002</v>
      </c>
    </row>
    <row r="89" spans="1:4" x14ac:dyDescent="0.25">
      <c r="A89" s="24">
        <v>6.82121E-13</v>
      </c>
      <c r="B89" s="24">
        <v>33.00423</v>
      </c>
      <c r="C89" s="24">
        <v>-2.1327650000000001E-10</v>
      </c>
      <c r="D89" s="24">
        <v>33.008000000000003</v>
      </c>
    </row>
    <row r="90" spans="1:4" x14ac:dyDescent="0.25">
      <c r="A90" s="24">
        <v>-9.0949470000000004E-12</v>
      </c>
      <c r="B90" s="24">
        <v>33.408230000000003</v>
      </c>
      <c r="C90" s="24">
        <v>-1.8053469999999999E-10</v>
      </c>
      <c r="D90" s="24">
        <v>33.412999999999997</v>
      </c>
    </row>
    <row r="91" spans="1:4" x14ac:dyDescent="0.25">
      <c r="A91" s="24">
        <v>-7.9580790000000002E-12</v>
      </c>
      <c r="B91" s="24">
        <v>33.814230000000002</v>
      </c>
      <c r="C91" s="24">
        <v>-2.119123E-10</v>
      </c>
      <c r="D91" s="24">
        <v>33.817999999999998</v>
      </c>
    </row>
    <row r="92" spans="1:4" x14ac:dyDescent="0.25">
      <c r="A92" s="24">
        <v>-6.366463E-12</v>
      </c>
      <c r="B92" s="24">
        <v>34.220230000000001</v>
      </c>
      <c r="C92" s="24">
        <v>-1.8258109999999999E-10</v>
      </c>
      <c r="D92" s="24">
        <v>34.222999999999999</v>
      </c>
    </row>
    <row r="93" spans="1:4" x14ac:dyDescent="0.25">
      <c r="A93" s="24">
        <v>-3.4106050000000001E-12</v>
      </c>
      <c r="B93" s="24">
        <v>34.625230000000002</v>
      </c>
      <c r="C93" s="24">
        <v>-2.1600499999999999E-10</v>
      </c>
      <c r="D93" s="24">
        <v>34.628</v>
      </c>
    </row>
    <row r="94" spans="1:4" x14ac:dyDescent="0.25">
      <c r="A94" s="24">
        <v>-2.0463629999999999E-12</v>
      </c>
      <c r="B94" s="24">
        <v>35.030230000000003</v>
      </c>
      <c r="C94" s="24">
        <v>-2.1259439999999999E-10</v>
      </c>
      <c r="D94" s="24">
        <v>35.033999999999999</v>
      </c>
    </row>
    <row r="95" spans="1:4" x14ac:dyDescent="0.25">
      <c r="A95" s="24">
        <v>-2.2737369999999998E-13</v>
      </c>
      <c r="B95" s="24">
        <v>35.435229999999997</v>
      </c>
      <c r="C95" s="24">
        <v>-2.1032059999999999E-10</v>
      </c>
      <c r="D95" s="24">
        <v>35.436999999999998</v>
      </c>
    </row>
    <row r="96" spans="1:4" x14ac:dyDescent="0.25">
      <c r="A96" s="24">
        <v>-1.591616E-12</v>
      </c>
      <c r="B96" s="24">
        <v>35.839230000000001</v>
      </c>
      <c r="C96" s="24">
        <v>-2.307843E-10</v>
      </c>
      <c r="D96" s="24">
        <v>35.843000000000004</v>
      </c>
    </row>
    <row r="97" spans="1:4" x14ac:dyDescent="0.25">
      <c r="A97" s="24">
        <v>-6.366463E-12</v>
      </c>
      <c r="B97" s="24">
        <v>36.244230000000002</v>
      </c>
      <c r="C97" s="24">
        <v>-2.107754E-10</v>
      </c>
      <c r="D97" s="24">
        <v>36.247999999999998</v>
      </c>
    </row>
    <row r="98" spans="1:4" x14ac:dyDescent="0.25">
      <c r="A98" s="24">
        <v>-4.0927259999999998E-12</v>
      </c>
      <c r="B98" s="24">
        <v>36.650230000000001</v>
      </c>
      <c r="C98" s="24">
        <v>-2.339675E-10</v>
      </c>
      <c r="D98" s="24">
        <v>36.654000000000003</v>
      </c>
    </row>
    <row r="99" spans="1:4" x14ac:dyDescent="0.25">
      <c r="A99" s="24">
        <v>-4.0927259999999998E-12</v>
      </c>
      <c r="B99" s="24">
        <v>37.055230000000002</v>
      </c>
      <c r="C99" s="24">
        <v>-2.4624569999999998E-10</v>
      </c>
      <c r="D99" s="24">
        <v>37.058999999999997</v>
      </c>
    </row>
    <row r="100" spans="1:4" x14ac:dyDescent="0.25">
      <c r="A100" s="24">
        <v>1.591616E-12</v>
      </c>
      <c r="B100" s="24">
        <v>37.46123</v>
      </c>
      <c r="C100" s="24">
        <v>-2.1577759999999999E-10</v>
      </c>
      <c r="D100" s="24">
        <v>37.463999999999999</v>
      </c>
    </row>
    <row r="101" spans="1:4" x14ac:dyDescent="0.25">
      <c r="A101" s="24">
        <v>-8.6401999999999995E-12</v>
      </c>
      <c r="B101" s="24">
        <v>37.866230000000002</v>
      </c>
      <c r="C101" s="24">
        <v>-2.173692E-10</v>
      </c>
      <c r="D101" s="24">
        <v>37.869999999999997</v>
      </c>
    </row>
    <row r="102" spans="1:4" x14ac:dyDescent="0.25">
      <c r="A102" s="24">
        <v>-3.8653519999999998E-12</v>
      </c>
      <c r="B102" s="24">
        <v>38.27223</v>
      </c>
      <c r="C102" s="24">
        <v>-1.8212630000000001E-10</v>
      </c>
      <c r="D102" s="24">
        <v>38.274999999999999</v>
      </c>
    </row>
    <row r="103" spans="1:4" x14ac:dyDescent="0.25">
      <c r="A103" s="24">
        <v>-4.7748469999999999E-12</v>
      </c>
      <c r="B103" s="24">
        <v>38.678229999999999</v>
      </c>
      <c r="C103" s="24">
        <v>-1.8212630000000001E-10</v>
      </c>
      <c r="D103" s="24">
        <v>38.68</v>
      </c>
    </row>
    <row r="104" spans="1:4" x14ac:dyDescent="0.25">
      <c r="A104" s="24">
        <v>-2.2737369999999998E-12</v>
      </c>
      <c r="B104" s="24">
        <v>39.082230000000003</v>
      </c>
      <c r="C104" s="24">
        <v>-2.4215300000000001E-10</v>
      </c>
      <c r="D104" s="24">
        <v>39.085999999999999</v>
      </c>
    </row>
    <row r="105" spans="1:4" x14ac:dyDescent="0.25">
      <c r="A105" s="24">
        <v>-3.6379789999999996E-12</v>
      </c>
      <c r="B105" s="24">
        <v>39.488230000000001</v>
      </c>
      <c r="C105" s="24">
        <v>-2.319211E-10</v>
      </c>
      <c r="D105" s="24">
        <v>39.493000000000002</v>
      </c>
    </row>
    <row r="106" spans="1:4" x14ac:dyDescent="0.25">
      <c r="A106" s="24">
        <v>-5.456968E-12</v>
      </c>
      <c r="B106" s="24">
        <v>39.89423</v>
      </c>
      <c r="C106" s="24">
        <v>-2.009983E-10</v>
      </c>
      <c r="D106" s="24">
        <v>39.896999999999998</v>
      </c>
    </row>
    <row r="107" spans="1:4" x14ac:dyDescent="0.25">
      <c r="A107" s="24">
        <v>4.0927259999999998E-12</v>
      </c>
      <c r="B107" s="24">
        <v>40.300229999999999</v>
      </c>
      <c r="C107" s="24">
        <v>-2.116849E-10</v>
      </c>
      <c r="D107" s="24">
        <v>40.304000000000002</v>
      </c>
    </row>
    <row r="108" spans="1:4" x14ac:dyDescent="0.25">
      <c r="A108" s="24">
        <v>-2.2737369999999998E-12</v>
      </c>
      <c r="B108" s="24">
        <v>40.704230000000003</v>
      </c>
      <c r="C108" s="24">
        <v>-2.3351280000000002E-10</v>
      </c>
      <c r="D108" s="24">
        <v>40.709000000000003</v>
      </c>
    </row>
    <row r="109" spans="1:4" x14ac:dyDescent="0.25">
      <c r="A109" s="24">
        <v>-2.50111E-12</v>
      </c>
      <c r="B109" s="24">
        <v>41.110230000000001</v>
      </c>
      <c r="C109" s="24">
        <v>-1.6666490000000001E-10</v>
      </c>
      <c r="D109" s="24">
        <v>41.115000000000002</v>
      </c>
    </row>
    <row r="110" spans="1:4" x14ac:dyDescent="0.25">
      <c r="A110" s="24">
        <v>-1.364242E-12</v>
      </c>
      <c r="B110" s="24">
        <v>41.515230000000003</v>
      </c>
      <c r="C110" s="24">
        <v>-2.3464959999999999E-10</v>
      </c>
      <c r="D110" s="24">
        <v>41.52</v>
      </c>
    </row>
    <row r="111" spans="1:4" x14ac:dyDescent="0.25">
      <c r="A111" s="24">
        <v>-4.7748469999999999E-12</v>
      </c>
      <c r="B111" s="24">
        <v>41.921230000000001</v>
      </c>
      <c r="C111" s="24">
        <v>-2.139586E-10</v>
      </c>
      <c r="D111" s="24">
        <v>41.926000000000002</v>
      </c>
    </row>
    <row r="112" spans="1:4" x14ac:dyDescent="0.25">
      <c r="A112" s="24">
        <v>-8.6401999999999995E-12</v>
      </c>
      <c r="B112" s="24">
        <v>42.32723</v>
      </c>
      <c r="C112" s="24">
        <v>-2.1464070000000001E-10</v>
      </c>
      <c r="D112" s="24">
        <v>42.332000000000001</v>
      </c>
    </row>
    <row r="113" spans="1:4" x14ac:dyDescent="0.25">
      <c r="A113" s="24">
        <v>-6.366463E-12</v>
      </c>
      <c r="B113" s="24">
        <v>42.733229999999999</v>
      </c>
      <c r="C113" s="24">
        <v>-2.1259439999999999E-10</v>
      </c>
      <c r="D113" s="24">
        <v>42.737000000000002</v>
      </c>
    </row>
    <row r="114" spans="1:4" x14ac:dyDescent="0.25">
      <c r="A114" s="24">
        <v>-5.0022209999999998E-12</v>
      </c>
      <c r="B114" s="24">
        <v>43.13823</v>
      </c>
      <c r="C114" s="24">
        <v>-2.164597E-10</v>
      </c>
      <c r="D114" s="24">
        <v>43.143000000000001</v>
      </c>
    </row>
    <row r="115" spans="1:4" x14ac:dyDescent="0.25">
      <c r="A115" s="24">
        <v>-3.4106050000000001E-12</v>
      </c>
      <c r="B115" s="24">
        <v>43.544229999999999</v>
      </c>
      <c r="C115" s="24">
        <v>-2.5011099999999999E-10</v>
      </c>
      <c r="D115" s="24">
        <v>43.546999999999997</v>
      </c>
    </row>
    <row r="116" spans="1:4" x14ac:dyDescent="0.25">
      <c r="A116" s="24">
        <v>-6.366463E-12</v>
      </c>
      <c r="B116" s="24">
        <v>43.94923</v>
      </c>
      <c r="C116" s="24">
        <v>-2.2691889999999999E-10</v>
      </c>
      <c r="D116" s="24">
        <v>43.951999999999998</v>
      </c>
    </row>
    <row r="117" spans="1:4" x14ac:dyDescent="0.25">
      <c r="A117" s="24">
        <v>-6.366463E-12</v>
      </c>
      <c r="B117" s="24">
        <v>44.354230000000001</v>
      </c>
      <c r="C117" s="24">
        <v>-2.5124789999999999E-10</v>
      </c>
      <c r="D117" s="24">
        <v>44.357999999999997</v>
      </c>
    </row>
    <row r="118" spans="1:4" x14ac:dyDescent="0.25">
      <c r="A118" s="24">
        <v>-6.366463E-12</v>
      </c>
      <c r="B118" s="24">
        <v>44.76023</v>
      </c>
      <c r="C118" s="24">
        <v>-2.0577319999999999E-10</v>
      </c>
      <c r="D118" s="24">
        <v>44.762</v>
      </c>
    </row>
    <row r="119" spans="1:4" x14ac:dyDescent="0.25">
      <c r="A119" s="24">
        <v>-2.2737369999999998E-13</v>
      </c>
      <c r="B119" s="24">
        <v>45.165230000000001</v>
      </c>
      <c r="C119" s="24">
        <v>-2.4510880000000003E-10</v>
      </c>
      <c r="D119" s="24">
        <v>45.167000000000002</v>
      </c>
    </row>
    <row r="120" spans="1:4" x14ac:dyDescent="0.25">
      <c r="A120" s="24">
        <v>0</v>
      </c>
      <c r="B120" s="24">
        <v>45.570230000000002</v>
      </c>
      <c r="C120" s="24">
        <v>-2.3101170000000001E-10</v>
      </c>
      <c r="D120" s="24">
        <v>45.572000000000003</v>
      </c>
    </row>
    <row r="121" spans="1:4" x14ac:dyDescent="0.25">
      <c r="A121" s="24">
        <v>-7.2759579999999993E-12</v>
      </c>
      <c r="B121" s="24">
        <v>45.974229999999999</v>
      </c>
      <c r="C121" s="24">
        <v>-2.1032059999999999E-10</v>
      </c>
      <c r="D121" s="24">
        <v>45.978000000000002</v>
      </c>
    </row>
    <row r="122" spans="1:4" x14ac:dyDescent="0.25">
      <c r="A122" s="24">
        <v>-9.0949470000000004E-12</v>
      </c>
      <c r="B122" s="24">
        <v>46.380229999999997</v>
      </c>
      <c r="C122" s="24">
        <v>-2.128218E-10</v>
      </c>
      <c r="D122" s="24">
        <v>46.384</v>
      </c>
    </row>
    <row r="123" spans="1:4" x14ac:dyDescent="0.25">
      <c r="A123" s="24">
        <v>2.50111E-12</v>
      </c>
      <c r="B123" s="24">
        <v>46.786230000000003</v>
      </c>
      <c r="C123" s="24">
        <v>-2.3351280000000002E-10</v>
      </c>
      <c r="D123" s="24">
        <v>46.789000000000001</v>
      </c>
    </row>
    <row r="124" spans="1:4" x14ac:dyDescent="0.25">
      <c r="A124" s="24">
        <v>4.5474739999999997E-13</v>
      </c>
      <c r="B124" s="24">
        <v>47.191229999999997</v>
      </c>
      <c r="C124" s="24">
        <v>-2.4897420000000001E-10</v>
      </c>
      <c r="D124" s="24">
        <v>47.194000000000003</v>
      </c>
    </row>
    <row r="125" spans="1:4" x14ac:dyDescent="0.25">
      <c r="A125" s="24">
        <v>-8.4128259999999995E-12</v>
      </c>
      <c r="B125" s="24">
        <v>47.597230000000003</v>
      </c>
      <c r="C125" s="24">
        <v>-1.907665E-10</v>
      </c>
      <c r="D125" s="24">
        <v>47.6</v>
      </c>
    </row>
    <row r="126" spans="1:4" x14ac:dyDescent="0.25">
      <c r="A126" s="24">
        <v>-5.0022209999999998E-12</v>
      </c>
      <c r="B126" s="24">
        <v>48.003230000000002</v>
      </c>
      <c r="C126" s="24">
        <v>-2.194156E-10</v>
      </c>
      <c r="D126" s="24">
        <v>48.006</v>
      </c>
    </row>
    <row r="127" spans="1:4" x14ac:dyDescent="0.25">
      <c r="A127" s="24">
        <v>-2.50111E-12</v>
      </c>
      <c r="B127" s="24">
        <v>48.410229999999999</v>
      </c>
      <c r="C127" s="24">
        <v>-2.2328090000000001E-10</v>
      </c>
      <c r="D127" s="24">
        <v>48.411000000000001</v>
      </c>
    </row>
    <row r="128" spans="1:4" x14ac:dyDescent="0.25">
      <c r="A128" s="24">
        <v>-5.9117159999999999E-12</v>
      </c>
      <c r="B128" s="24">
        <v>48.81523</v>
      </c>
      <c r="C128" s="24">
        <v>-2.3146639999999999E-10</v>
      </c>
      <c r="D128" s="24">
        <v>48.816000000000003</v>
      </c>
    </row>
    <row r="129" spans="1:4" x14ac:dyDescent="0.25">
      <c r="A129" s="24">
        <v>-2.2737369999999998E-13</v>
      </c>
      <c r="B129" s="24">
        <v>49.219230000000003</v>
      </c>
      <c r="C129" s="24">
        <v>-2.1032059999999999E-10</v>
      </c>
      <c r="D129" s="24">
        <v>49.222000000000001</v>
      </c>
    </row>
    <row r="130" spans="1:4" x14ac:dyDescent="0.25">
      <c r="A130" s="24">
        <v>2.9558579999999999E-12</v>
      </c>
      <c r="B130" s="24">
        <v>49.624229999999997</v>
      </c>
      <c r="C130" s="24">
        <v>-2.228262E-10</v>
      </c>
      <c r="D130" s="24">
        <v>49.628</v>
      </c>
    </row>
    <row r="131" spans="1:4" x14ac:dyDescent="0.25">
      <c r="A131" s="24">
        <v>-8.8675730000000005E-12</v>
      </c>
      <c r="B131" s="24">
        <v>50.029229999999998</v>
      </c>
      <c r="C131" s="24">
        <v>-2.1145749999999999E-10</v>
      </c>
      <c r="D131" s="24">
        <v>50.033999999999999</v>
      </c>
    </row>
    <row r="132" spans="1:4" x14ac:dyDescent="0.25">
      <c r="A132" s="24">
        <v>1.136868E-12</v>
      </c>
      <c r="B132" s="24">
        <v>50.435229999999997</v>
      </c>
      <c r="C132" s="24">
        <v>-2.1123010000000001E-10</v>
      </c>
      <c r="D132" s="24">
        <v>50.439</v>
      </c>
    </row>
    <row r="133" spans="1:4" x14ac:dyDescent="0.25">
      <c r="A133" s="24">
        <v>-6.593837E-12</v>
      </c>
      <c r="B133" s="24">
        <v>50.839230000000001</v>
      </c>
      <c r="C133" s="24">
        <v>-2.1827869999999999E-10</v>
      </c>
      <c r="D133" s="24">
        <v>50.844000000000001</v>
      </c>
    </row>
    <row r="134" spans="1:4" x14ac:dyDescent="0.25">
      <c r="A134" s="24">
        <v>-2.2737369999999998E-12</v>
      </c>
      <c r="B134" s="24">
        <v>51.245229999999999</v>
      </c>
      <c r="C134" s="24">
        <v>-2.14186E-10</v>
      </c>
      <c r="D134" s="24">
        <v>51.25</v>
      </c>
    </row>
    <row r="135" spans="1:4" x14ac:dyDescent="0.25">
      <c r="A135" s="24">
        <v>-2.2737369999999998E-12</v>
      </c>
      <c r="B135" s="24">
        <v>51.650230000000001</v>
      </c>
      <c r="C135" s="24">
        <v>-2.194156E-10</v>
      </c>
      <c r="D135" s="24">
        <v>51.655999999999999</v>
      </c>
    </row>
    <row r="136" spans="1:4" x14ac:dyDescent="0.25">
      <c r="A136" s="24">
        <v>-1.591616E-12</v>
      </c>
      <c r="B136" s="24">
        <v>52.056229999999999</v>
      </c>
      <c r="C136" s="24">
        <v>-2.241904E-10</v>
      </c>
      <c r="D136" s="24">
        <v>52.06</v>
      </c>
    </row>
    <row r="137" spans="1:4" x14ac:dyDescent="0.25">
      <c r="A137" s="24">
        <v>-2.2737369999999998E-12</v>
      </c>
      <c r="B137" s="24">
        <v>52.462229999999998</v>
      </c>
      <c r="C137" s="24">
        <v>-1.973604E-10</v>
      </c>
      <c r="D137" s="24">
        <v>52.466999999999999</v>
      </c>
    </row>
    <row r="138" spans="1:4" x14ac:dyDescent="0.25">
      <c r="A138" s="24">
        <v>-5.2295949999999998E-12</v>
      </c>
      <c r="B138" s="24">
        <v>52.867229999999999</v>
      </c>
      <c r="C138" s="24">
        <v>-2.1555020000000001E-10</v>
      </c>
      <c r="D138" s="24">
        <v>52.871000000000002</v>
      </c>
    </row>
    <row r="139" spans="1:4" x14ac:dyDescent="0.25">
      <c r="A139" s="24">
        <v>-7.0485840000000001E-12</v>
      </c>
      <c r="B139" s="24">
        <v>53.271230000000003</v>
      </c>
      <c r="C139" s="24">
        <v>-2.3874239999999998E-10</v>
      </c>
      <c r="D139" s="24">
        <v>53.277000000000001</v>
      </c>
    </row>
    <row r="140" spans="1:4" x14ac:dyDescent="0.25">
      <c r="A140" s="24">
        <v>-1.0913940000000001E-11</v>
      </c>
      <c r="B140" s="24">
        <v>53.677230000000002</v>
      </c>
      <c r="C140" s="24">
        <v>-2.3828760000000002E-10</v>
      </c>
      <c r="D140" s="24">
        <v>53.683999999999997</v>
      </c>
    </row>
    <row r="141" spans="1:4" x14ac:dyDescent="0.25">
      <c r="A141" s="24">
        <v>2.2737369999999998E-12</v>
      </c>
      <c r="B141" s="24">
        <v>54.08323</v>
      </c>
      <c r="C141" s="24">
        <v>-2.1213960000000001E-10</v>
      </c>
      <c r="D141" s="24">
        <v>54.088999999999999</v>
      </c>
    </row>
    <row r="142" spans="1:4" x14ac:dyDescent="0.25">
      <c r="A142" s="24">
        <v>2.9558579999999999E-12</v>
      </c>
      <c r="B142" s="24">
        <v>54.489229999999999</v>
      </c>
      <c r="C142" s="24">
        <v>-1.7553250000000001E-10</v>
      </c>
      <c r="D142" s="24">
        <v>54.493000000000002</v>
      </c>
    </row>
    <row r="143" spans="1:4" x14ac:dyDescent="0.25">
      <c r="A143" s="24">
        <v>-5.456968E-12</v>
      </c>
      <c r="B143" s="24">
        <v>54.893230000000003</v>
      </c>
      <c r="C143" s="24">
        <v>-2.351044E-10</v>
      </c>
      <c r="D143" s="24">
        <v>54.899000000000001</v>
      </c>
    </row>
    <row r="144" spans="1:4" x14ac:dyDescent="0.25">
      <c r="A144" s="24">
        <v>4.7748469999999999E-12</v>
      </c>
      <c r="B144" s="24">
        <v>55.298229999999997</v>
      </c>
      <c r="C144" s="24">
        <v>-2.33058E-10</v>
      </c>
      <c r="D144" s="24">
        <v>55.305</v>
      </c>
    </row>
    <row r="145" spans="1:4" x14ac:dyDescent="0.25">
      <c r="A145" s="24">
        <v>-1.364242E-12</v>
      </c>
      <c r="B145" s="24">
        <v>55.706229999999998</v>
      </c>
      <c r="C145" s="24">
        <v>-1.884928E-10</v>
      </c>
      <c r="D145" s="24">
        <v>55.71</v>
      </c>
    </row>
    <row r="146" spans="1:4" x14ac:dyDescent="0.25">
      <c r="A146" s="24">
        <v>-1.591616E-12</v>
      </c>
      <c r="B146" s="24">
        <v>56.110230000000001</v>
      </c>
      <c r="C146" s="24">
        <v>-2.0691000000000001E-10</v>
      </c>
      <c r="D146" s="24">
        <v>56.116</v>
      </c>
    </row>
    <row r="147" spans="1:4" x14ac:dyDescent="0.25">
      <c r="A147" s="24">
        <v>-5.456968E-12</v>
      </c>
      <c r="B147" s="24">
        <v>56.517229999999998</v>
      </c>
      <c r="C147" s="24">
        <v>-1.9667820000000001E-10</v>
      </c>
      <c r="D147" s="24">
        <v>56.523000000000003</v>
      </c>
    </row>
    <row r="148" spans="1:4" x14ac:dyDescent="0.25">
      <c r="A148" s="24">
        <v>-5.456968E-12</v>
      </c>
      <c r="B148" s="24">
        <v>56.922229999999999</v>
      </c>
      <c r="C148" s="24">
        <v>-1.9349500000000001E-10</v>
      </c>
      <c r="D148" s="24">
        <v>56.927999999999997</v>
      </c>
    </row>
    <row r="149" spans="1:4" x14ac:dyDescent="0.25">
      <c r="A149" s="24">
        <v>0</v>
      </c>
      <c r="B149" s="24">
        <v>57.32723</v>
      </c>
      <c r="C149" s="24">
        <v>-2.296474E-10</v>
      </c>
      <c r="D149" s="24">
        <v>57.332999999999998</v>
      </c>
    </row>
    <row r="150" spans="1:4" x14ac:dyDescent="0.25">
      <c r="A150" s="24">
        <v>-2.2737369999999998E-13</v>
      </c>
      <c r="B150" s="24">
        <v>57.731229999999996</v>
      </c>
      <c r="C150" s="24">
        <v>-2.2032509999999999E-10</v>
      </c>
      <c r="D150" s="24">
        <v>57.738999999999997</v>
      </c>
    </row>
    <row r="151" spans="1:4" x14ac:dyDescent="0.25">
      <c r="A151" s="24">
        <v>-1.591616E-12</v>
      </c>
      <c r="B151" s="24">
        <v>58.136229999999998</v>
      </c>
      <c r="C151" s="24">
        <v>-2.3464959999999999E-10</v>
      </c>
      <c r="D151" s="24">
        <v>58.143999999999998</v>
      </c>
    </row>
    <row r="152" spans="1:4" x14ac:dyDescent="0.25">
      <c r="A152" s="24">
        <v>-4.7748469999999999E-12</v>
      </c>
      <c r="B152" s="24">
        <v>58.541229999999999</v>
      </c>
      <c r="C152" s="24">
        <v>-2.2350830000000001E-10</v>
      </c>
      <c r="D152" s="24">
        <v>58.548999999999999</v>
      </c>
    </row>
    <row r="153" spans="1:4" x14ac:dyDescent="0.25">
      <c r="A153" s="24">
        <v>-4.7748469999999999E-12</v>
      </c>
      <c r="B153" s="24">
        <v>58.948230000000002</v>
      </c>
      <c r="C153" s="24">
        <v>-1.9463189999999999E-10</v>
      </c>
      <c r="D153" s="24">
        <v>58.954000000000001</v>
      </c>
    </row>
    <row r="154" spans="1:4" x14ac:dyDescent="0.25">
      <c r="A154" s="24">
        <v>-6.366463E-12</v>
      </c>
      <c r="B154" s="24">
        <v>59.354230000000001</v>
      </c>
      <c r="C154" s="24">
        <v>-2.3715070000000002E-10</v>
      </c>
      <c r="D154" s="24">
        <v>59.357999999999997</v>
      </c>
    </row>
    <row r="155" spans="1:4" x14ac:dyDescent="0.25">
      <c r="A155" s="24">
        <v>-6.366463E-12</v>
      </c>
      <c r="B155" s="24">
        <v>59.76023</v>
      </c>
      <c r="C155" s="24">
        <v>-2.1577759999999999E-10</v>
      </c>
      <c r="D155" s="24">
        <v>59.765000000000001</v>
      </c>
    </row>
    <row r="156" spans="1:4" x14ac:dyDescent="0.25">
      <c r="A156" s="24">
        <v>-2.50111E-12</v>
      </c>
      <c r="B156" s="24">
        <v>60.166229999999999</v>
      </c>
      <c r="C156" s="24">
        <v>-2.028173E-10</v>
      </c>
      <c r="D156" s="24">
        <v>60.17</v>
      </c>
    </row>
    <row r="157" spans="1:4" x14ac:dyDescent="0.25">
      <c r="A157" s="24">
        <v>-1.136868E-12</v>
      </c>
      <c r="B157" s="24">
        <v>60.57123</v>
      </c>
      <c r="C157" s="24">
        <v>-2.4601830000000002E-10</v>
      </c>
      <c r="D157" s="24">
        <v>60.576000000000001</v>
      </c>
    </row>
    <row r="158" spans="1:4" x14ac:dyDescent="0.25">
      <c r="A158" s="24">
        <v>-7.0485840000000001E-12</v>
      </c>
      <c r="B158" s="24">
        <v>60.976230000000001</v>
      </c>
      <c r="C158" s="24">
        <v>-2.14186E-10</v>
      </c>
      <c r="D158" s="24">
        <v>60.981000000000002</v>
      </c>
    </row>
    <row r="159" spans="1:4" x14ac:dyDescent="0.25">
      <c r="A159" s="24">
        <v>7.2759579999999993E-12</v>
      </c>
      <c r="B159" s="24">
        <v>61.381230000000002</v>
      </c>
      <c r="C159" s="24">
        <v>-1.9554140000000001E-10</v>
      </c>
      <c r="D159" s="24">
        <v>61.386000000000003</v>
      </c>
    </row>
    <row r="160" spans="1:4" x14ac:dyDescent="0.25">
      <c r="A160" s="24">
        <v>4.5474739999999997E-12</v>
      </c>
      <c r="B160" s="24">
        <v>61.787230000000001</v>
      </c>
      <c r="C160" s="24">
        <v>-1.928129E-10</v>
      </c>
      <c r="D160" s="24">
        <v>61.790999999999997</v>
      </c>
    </row>
    <row r="161" spans="1:4" x14ac:dyDescent="0.25">
      <c r="A161" s="24">
        <v>-6.593837E-12</v>
      </c>
      <c r="B161" s="24">
        <v>62.19323</v>
      </c>
      <c r="C161" s="24">
        <v>-2.2805579999999999E-10</v>
      </c>
      <c r="D161" s="24">
        <v>62.197000000000003</v>
      </c>
    </row>
    <row r="162" spans="1:4" x14ac:dyDescent="0.25">
      <c r="A162" s="24">
        <v>-5.9117159999999999E-12</v>
      </c>
      <c r="B162" s="24">
        <v>62.599229999999999</v>
      </c>
      <c r="C162" s="24">
        <v>-2.1782400000000001E-10</v>
      </c>
      <c r="D162" s="24">
        <v>62.600999999999999</v>
      </c>
    </row>
    <row r="163" spans="1:4" x14ac:dyDescent="0.25">
      <c r="A163" s="24">
        <v>-1.136868E-12</v>
      </c>
      <c r="B163" s="24">
        <v>63.003230000000002</v>
      </c>
      <c r="C163" s="24">
        <v>-2.2464519999999999E-10</v>
      </c>
      <c r="D163" s="24">
        <v>63.008000000000003</v>
      </c>
    </row>
    <row r="164" spans="1:4" x14ac:dyDescent="0.25">
      <c r="A164" s="24">
        <v>-1.000444E-11</v>
      </c>
      <c r="B164" s="24">
        <v>63.410229999999999</v>
      </c>
      <c r="C164" s="24">
        <v>-2.039542E-10</v>
      </c>
      <c r="D164" s="24">
        <v>63.412999999999997</v>
      </c>
    </row>
    <row r="165" spans="1:4" x14ac:dyDescent="0.25">
      <c r="A165" s="24">
        <v>-1.4324540000000001E-11</v>
      </c>
      <c r="B165" s="24">
        <v>63.816229999999997</v>
      </c>
      <c r="C165" s="24">
        <v>-2.0691000000000001E-10</v>
      </c>
      <c r="D165" s="24">
        <v>63.817999999999998</v>
      </c>
    </row>
    <row r="166" spans="1:4" x14ac:dyDescent="0.25">
      <c r="A166" s="24">
        <v>-2.50111E-12</v>
      </c>
      <c r="B166" s="24">
        <v>64.222229999999996</v>
      </c>
      <c r="C166" s="24">
        <v>-2.2578209999999999E-10</v>
      </c>
      <c r="D166" s="24">
        <v>64.222999999999999</v>
      </c>
    </row>
    <row r="167" spans="1:4" x14ac:dyDescent="0.25">
      <c r="A167" s="24">
        <v>-2.2737369999999998E-13</v>
      </c>
      <c r="B167" s="24">
        <v>64.628230000000002</v>
      </c>
      <c r="C167" s="24">
        <v>-2.1668710000000001E-10</v>
      </c>
      <c r="D167" s="24">
        <v>64.628</v>
      </c>
    </row>
    <row r="168" spans="1:4" x14ac:dyDescent="0.25">
      <c r="A168" s="24">
        <v>-7.0485840000000001E-12</v>
      </c>
      <c r="B168" s="24">
        <v>65.033230000000003</v>
      </c>
      <c r="C168" s="24">
        <v>-2.1259439999999999E-10</v>
      </c>
      <c r="D168" s="24">
        <v>65.036000000000001</v>
      </c>
    </row>
    <row r="169" spans="1:4" x14ac:dyDescent="0.25">
      <c r="A169" s="24">
        <v>-7.0485840000000001E-12</v>
      </c>
      <c r="B169" s="24">
        <v>65.438230000000004</v>
      </c>
      <c r="C169" s="24">
        <v>-1.8007999999999999E-10</v>
      </c>
      <c r="D169" s="24">
        <v>65.441000000000003</v>
      </c>
    </row>
    <row r="170" spans="1:4" x14ac:dyDescent="0.25">
      <c r="A170" s="24">
        <v>4.5474739999999997E-12</v>
      </c>
      <c r="B170" s="24">
        <v>65.844229999999996</v>
      </c>
      <c r="C170" s="24">
        <v>-2.505658E-10</v>
      </c>
      <c r="D170" s="24">
        <v>65.846000000000004</v>
      </c>
    </row>
    <row r="171" spans="1:4" x14ac:dyDescent="0.25">
      <c r="A171" s="24">
        <v>4.0927259999999998E-12</v>
      </c>
      <c r="B171" s="24">
        <v>66.249229999999997</v>
      </c>
      <c r="C171" s="24">
        <v>-1.7985260000000001E-10</v>
      </c>
      <c r="D171" s="24">
        <v>66.251000000000005</v>
      </c>
    </row>
    <row r="172" spans="1:4" x14ac:dyDescent="0.25">
      <c r="A172" s="24">
        <v>2.2737369999999998E-13</v>
      </c>
      <c r="B172" s="24">
        <v>66.655230000000003</v>
      </c>
      <c r="C172" s="24">
        <v>-2.028173E-10</v>
      </c>
      <c r="D172" s="24">
        <v>66.656000000000006</v>
      </c>
    </row>
    <row r="173" spans="1:4" x14ac:dyDescent="0.25">
      <c r="A173" s="24">
        <v>9.7770679999999997E-12</v>
      </c>
      <c r="B173" s="24">
        <v>67.059229999999999</v>
      </c>
      <c r="C173" s="24">
        <v>-2.4306250000000001E-10</v>
      </c>
      <c r="D173" s="24">
        <v>67.061999999999998</v>
      </c>
    </row>
    <row r="174" spans="1:4" x14ac:dyDescent="0.25">
      <c r="A174" s="24">
        <v>-4.0927259999999998E-12</v>
      </c>
      <c r="B174" s="24">
        <v>67.464230000000001</v>
      </c>
      <c r="C174" s="24">
        <v>-2.0804689999999999E-10</v>
      </c>
      <c r="D174" s="24">
        <v>67.466999999999999</v>
      </c>
    </row>
    <row r="175" spans="1:4" x14ac:dyDescent="0.25">
      <c r="A175" s="24">
        <v>-4.0927259999999998E-12</v>
      </c>
      <c r="B175" s="24">
        <v>67.868229999999997</v>
      </c>
      <c r="C175" s="24">
        <v>-2.1464070000000001E-10</v>
      </c>
      <c r="D175" s="24">
        <v>67.873000000000005</v>
      </c>
    </row>
    <row r="176" spans="1:4" x14ac:dyDescent="0.25">
      <c r="A176" s="24">
        <v>-5.0022209999999998E-12</v>
      </c>
      <c r="B176" s="24">
        <v>68.272229999999993</v>
      </c>
      <c r="C176" s="24">
        <v>-2.351044E-10</v>
      </c>
      <c r="D176" s="24">
        <v>68.277000000000001</v>
      </c>
    </row>
    <row r="177" spans="1:4" x14ac:dyDescent="0.25">
      <c r="A177" s="24">
        <v>-2.0463629999999999E-12</v>
      </c>
      <c r="B177" s="24">
        <v>68.677229999999994</v>
      </c>
      <c r="C177" s="24">
        <v>-2.1532290000000001E-10</v>
      </c>
      <c r="D177" s="24">
        <v>68.683000000000007</v>
      </c>
    </row>
    <row r="178" spans="1:4" x14ac:dyDescent="0.25">
      <c r="A178" s="24">
        <v>-6.366463E-12</v>
      </c>
      <c r="B178" s="24">
        <v>69.085229999999996</v>
      </c>
      <c r="C178" s="24">
        <v>-2.1896080000000001E-10</v>
      </c>
      <c r="D178" s="24">
        <v>69.087999999999994</v>
      </c>
    </row>
    <row r="179" spans="1:4" x14ac:dyDescent="0.25">
      <c r="A179" s="24">
        <v>-4.5474739999999997E-12</v>
      </c>
      <c r="B179" s="24">
        <v>69.491230000000002</v>
      </c>
      <c r="C179" s="24">
        <v>-2.285105E-10</v>
      </c>
      <c r="D179" s="24">
        <v>69.494</v>
      </c>
    </row>
    <row r="180" spans="1:4" x14ac:dyDescent="0.25">
      <c r="A180" s="24">
        <v>-1.364242E-12</v>
      </c>
      <c r="B180" s="24">
        <v>69.897229999999993</v>
      </c>
      <c r="C180" s="24">
        <v>-2.0372679999999999E-10</v>
      </c>
      <c r="D180" s="24">
        <v>69.899000000000001</v>
      </c>
    </row>
    <row r="181" spans="1:4" x14ac:dyDescent="0.25">
      <c r="A181" s="24">
        <v>-2.0463629999999999E-12</v>
      </c>
      <c r="B181" s="24">
        <v>70.302229999999994</v>
      </c>
      <c r="C181" s="24">
        <v>-2.10548E-10</v>
      </c>
      <c r="D181" s="24">
        <v>70.302999999999997</v>
      </c>
    </row>
    <row r="182" spans="1:4" x14ac:dyDescent="0.25">
      <c r="A182" s="24">
        <v>-2.728484E-12</v>
      </c>
      <c r="B182" s="24">
        <v>70.707229999999996</v>
      </c>
      <c r="C182" s="24">
        <v>-2.1145749999999999E-10</v>
      </c>
      <c r="D182" s="24">
        <v>70.707999999999998</v>
      </c>
    </row>
    <row r="183" spans="1:4" x14ac:dyDescent="0.25">
      <c r="A183" s="24">
        <v>-1.591616E-12</v>
      </c>
      <c r="B183" s="24">
        <v>71.112229999999997</v>
      </c>
      <c r="C183" s="24">
        <v>-1.896296E-10</v>
      </c>
      <c r="D183" s="24">
        <v>71.113</v>
      </c>
    </row>
    <row r="184" spans="1:4" x14ac:dyDescent="0.25">
      <c r="A184" s="24">
        <v>4.0927259999999998E-12</v>
      </c>
      <c r="B184" s="24">
        <v>71.518230000000003</v>
      </c>
      <c r="C184" s="24">
        <v>-2.0122570000000001E-10</v>
      </c>
      <c r="D184" s="24">
        <v>71.519000000000005</v>
      </c>
    </row>
    <row r="185" spans="1:4" x14ac:dyDescent="0.25">
      <c r="A185" s="24">
        <v>-1.364242E-12</v>
      </c>
      <c r="B185" s="24">
        <v>71.925229999999999</v>
      </c>
      <c r="C185" s="24">
        <v>-2.0759220000000001E-10</v>
      </c>
      <c r="D185" s="24">
        <v>71.924000000000007</v>
      </c>
    </row>
    <row r="186" spans="1:4" x14ac:dyDescent="0.25">
      <c r="A186" s="24">
        <v>-3.8653519999999998E-12</v>
      </c>
      <c r="B186" s="24">
        <v>72.33023</v>
      </c>
      <c r="C186" s="24">
        <v>-2.1123010000000001E-10</v>
      </c>
      <c r="D186" s="24">
        <v>72.328000000000003</v>
      </c>
    </row>
    <row r="187" spans="1:4" x14ac:dyDescent="0.25">
      <c r="A187" s="24">
        <v>2.728484E-12</v>
      </c>
      <c r="B187" s="24">
        <v>72.735230000000001</v>
      </c>
      <c r="C187" s="24">
        <v>-2.096385E-10</v>
      </c>
      <c r="D187" s="24">
        <v>72.733000000000004</v>
      </c>
    </row>
    <row r="188" spans="1:4" x14ac:dyDescent="0.25">
      <c r="A188" s="24">
        <v>-3.8653519999999998E-12</v>
      </c>
      <c r="B188" s="24">
        <v>73.140230000000003</v>
      </c>
      <c r="C188" s="24">
        <v>-2.3760549999999998E-10</v>
      </c>
      <c r="D188" s="24">
        <v>73.138000000000005</v>
      </c>
    </row>
    <row r="189" spans="1:4" x14ac:dyDescent="0.25">
      <c r="A189" s="24">
        <v>6.82121E-13</v>
      </c>
      <c r="B189" s="24">
        <v>73.546229999999994</v>
      </c>
      <c r="C189" s="24">
        <v>-1.996341E-10</v>
      </c>
      <c r="D189" s="24">
        <v>73.543999999999997</v>
      </c>
    </row>
    <row r="190" spans="1:4" x14ac:dyDescent="0.25">
      <c r="A190" s="24">
        <v>3.8653519999999998E-12</v>
      </c>
      <c r="B190" s="24">
        <v>73.950230000000005</v>
      </c>
      <c r="C190" s="24">
        <v>-2.0895640000000001E-10</v>
      </c>
      <c r="D190" s="24">
        <v>73.947999999999993</v>
      </c>
    </row>
    <row r="191" spans="1:4" x14ac:dyDescent="0.25">
      <c r="A191" s="24">
        <v>-9.5496939999999998E-12</v>
      </c>
      <c r="B191" s="24">
        <v>74.355230000000006</v>
      </c>
      <c r="C191" s="24">
        <v>-2.4260769999999999E-10</v>
      </c>
      <c r="D191" s="24">
        <v>74.352999999999994</v>
      </c>
    </row>
    <row r="192" spans="1:4" x14ac:dyDescent="0.25">
      <c r="A192" s="24">
        <v>-2.2737369999999998E-12</v>
      </c>
      <c r="B192" s="24">
        <v>74.760230000000007</v>
      </c>
      <c r="C192" s="24">
        <v>-2.016805E-10</v>
      </c>
      <c r="D192" s="24">
        <v>74.760000000000005</v>
      </c>
    </row>
    <row r="193" spans="1:4" x14ac:dyDescent="0.25">
      <c r="A193" s="24">
        <v>-2.2737369999999998E-13</v>
      </c>
      <c r="B193" s="24">
        <v>75.166229999999999</v>
      </c>
      <c r="C193" s="24">
        <v>-2.416982E-10</v>
      </c>
      <c r="D193" s="24">
        <v>75.164000000000001</v>
      </c>
    </row>
    <row r="194" spans="1:4" x14ac:dyDescent="0.25">
      <c r="A194" s="24">
        <v>-1.591616E-12</v>
      </c>
      <c r="B194" s="24">
        <v>75.57123</v>
      </c>
      <c r="C194" s="24">
        <v>-1.6143529999999999E-10</v>
      </c>
      <c r="D194" s="24">
        <v>75.569999999999993</v>
      </c>
    </row>
    <row r="195" spans="1:4" x14ac:dyDescent="0.25">
      <c r="A195" s="24">
        <v>-6.82121E-13</v>
      </c>
      <c r="B195" s="24">
        <v>75.977230000000006</v>
      </c>
      <c r="C195" s="24">
        <v>-2.2919269999999999E-10</v>
      </c>
      <c r="D195" s="24">
        <v>75.974999999999994</v>
      </c>
    </row>
    <row r="196" spans="1:4" x14ac:dyDescent="0.25">
      <c r="A196" s="24">
        <v>-4.7748469999999999E-12</v>
      </c>
      <c r="B196" s="24">
        <v>76.381230000000002</v>
      </c>
      <c r="C196" s="24">
        <v>-2.1918819999999999E-10</v>
      </c>
      <c r="D196" s="24">
        <v>76.38</v>
      </c>
    </row>
    <row r="197" spans="1:4" x14ac:dyDescent="0.25">
      <c r="A197" s="24">
        <v>1.8189889999999999E-12</v>
      </c>
      <c r="B197" s="24">
        <v>76.786230000000003</v>
      </c>
      <c r="C197" s="24">
        <v>-2.3328540000000001E-10</v>
      </c>
      <c r="D197" s="24">
        <v>76.784999999999997</v>
      </c>
    </row>
    <row r="198" spans="1:4" x14ac:dyDescent="0.25">
      <c r="A198" s="24">
        <v>-4.5474739999999997E-12</v>
      </c>
      <c r="B198" s="24">
        <v>77.192229999999995</v>
      </c>
      <c r="C198" s="24">
        <v>-1.8485479999999999E-10</v>
      </c>
      <c r="D198" s="24">
        <v>77.19</v>
      </c>
    </row>
    <row r="199" spans="1:4" x14ac:dyDescent="0.25">
      <c r="A199" s="24">
        <v>-2.50111E-12</v>
      </c>
      <c r="B199" s="24">
        <v>77.596230000000006</v>
      </c>
      <c r="C199" s="24">
        <v>-1.9122129999999999E-10</v>
      </c>
      <c r="D199" s="24">
        <v>77.596000000000004</v>
      </c>
    </row>
    <row r="200" spans="1:4" x14ac:dyDescent="0.25">
      <c r="A200" s="24">
        <v>1.136868E-12</v>
      </c>
      <c r="B200" s="24">
        <v>78.001230000000007</v>
      </c>
      <c r="C200" s="24">
        <v>-2.1691449999999999E-10</v>
      </c>
      <c r="D200" s="24">
        <v>78.001000000000005</v>
      </c>
    </row>
    <row r="201" spans="1:4" x14ac:dyDescent="0.25">
      <c r="A201" s="24">
        <v>4.5474739999999997E-13</v>
      </c>
      <c r="B201" s="24">
        <v>78.406229999999994</v>
      </c>
      <c r="C201" s="24">
        <v>-1.973604E-10</v>
      </c>
      <c r="D201" s="24">
        <v>78.406999999999996</v>
      </c>
    </row>
    <row r="202" spans="1:4" x14ac:dyDescent="0.25">
      <c r="A202" s="24">
        <v>-1.364242E-12</v>
      </c>
      <c r="B202" s="24">
        <v>78.81223</v>
      </c>
      <c r="C202" s="24">
        <v>-1.950866E-10</v>
      </c>
      <c r="D202" s="24">
        <v>78.811000000000007</v>
      </c>
    </row>
    <row r="203" spans="1:4" x14ac:dyDescent="0.25">
      <c r="A203" s="24">
        <v>6.8212100000000002E-12</v>
      </c>
      <c r="B203" s="24">
        <v>79.217230000000001</v>
      </c>
      <c r="C203" s="24">
        <v>-2.050911E-10</v>
      </c>
      <c r="D203" s="24">
        <v>79.216999999999999</v>
      </c>
    </row>
    <row r="204" spans="1:4" x14ac:dyDescent="0.25">
      <c r="A204" s="24">
        <v>3.8653519999999998E-12</v>
      </c>
      <c r="B204" s="24">
        <v>79.621229999999997</v>
      </c>
      <c r="C204" s="24">
        <v>-2.1896080000000001E-10</v>
      </c>
      <c r="D204" s="24">
        <v>79.623000000000005</v>
      </c>
    </row>
    <row r="205" spans="1:4" x14ac:dyDescent="0.25">
      <c r="A205" s="24">
        <v>-8.4128259999999995E-12</v>
      </c>
      <c r="B205" s="24">
        <v>80.026229999999998</v>
      </c>
      <c r="C205" s="24">
        <v>-1.8349059999999999E-10</v>
      </c>
      <c r="D205" s="24">
        <v>80.028999999999996</v>
      </c>
    </row>
    <row r="206" spans="1:4" x14ac:dyDescent="0.25">
      <c r="A206" s="24">
        <v>-9.0949469999999998E-13</v>
      </c>
      <c r="B206" s="24">
        <v>80.431229999999999</v>
      </c>
      <c r="C206" s="24">
        <v>-1.5757E-10</v>
      </c>
      <c r="D206" s="24">
        <v>80.433999999999997</v>
      </c>
    </row>
    <row r="207" spans="1:4" x14ac:dyDescent="0.25">
      <c r="A207" s="24">
        <v>-6.1390890000000001E-12</v>
      </c>
      <c r="B207" s="24">
        <v>80.837230000000005</v>
      </c>
      <c r="C207" s="24">
        <v>-2.253273E-10</v>
      </c>
      <c r="D207" s="24">
        <v>80.84</v>
      </c>
    </row>
    <row r="208" spans="1:4" x14ac:dyDescent="0.25">
      <c r="A208" s="24">
        <v>-5.2295949999999998E-12</v>
      </c>
      <c r="B208" s="24">
        <v>81.242230000000006</v>
      </c>
      <c r="C208" s="24">
        <v>-1.86219E-10</v>
      </c>
      <c r="D208" s="24">
        <v>81.247</v>
      </c>
    </row>
    <row r="209" spans="1:4" x14ac:dyDescent="0.25">
      <c r="A209" s="24">
        <v>4.0927259999999998E-12</v>
      </c>
      <c r="B209" s="24">
        <v>81.647229999999993</v>
      </c>
      <c r="C209" s="24">
        <v>-2.0895640000000001E-10</v>
      </c>
      <c r="D209" s="24">
        <v>81.652000000000001</v>
      </c>
    </row>
    <row r="210" spans="1:4" x14ac:dyDescent="0.25">
      <c r="A210" s="24">
        <v>6.82121E-13</v>
      </c>
      <c r="B210" s="24">
        <v>82.052229999999994</v>
      </c>
      <c r="C210" s="24">
        <v>-1.896296E-10</v>
      </c>
      <c r="D210" s="24">
        <v>82.057000000000002</v>
      </c>
    </row>
    <row r="211" spans="1:4" x14ac:dyDescent="0.25">
      <c r="A211" s="24">
        <v>-3.1832310000000001E-12</v>
      </c>
      <c r="B211" s="24">
        <v>82.457229999999996</v>
      </c>
      <c r="C211" s="24">
        <v>-2.2237149999999999E-10</v>
      </c>
      <c r="D211" s="24">
        <v>82.462000000000003</v>
      </c>
    </row>
    <row r="212" spans="1:4" x14ac:dyDescent="0.25">
      <c r="A212" s="24">
        <v>1.136868E-12</v>
      </c>
      <c r="B212" s="24">
        <v>82.863230000000001</v>
      </c>
      <c r="C212" s="24">
        <v>-2.319211E-10</v>
      </c>
      <c r="D212" s="24">
        <v>82.867999999999995</v>
      </c>
    </row>
    <row r="213" spans="1:4" x14ac:dyDescent="0.25">
      <c r="A213" s="24"/>
      <c r="B213" s="24"/>
      <c r="C213" s="24">
        <v>-2.262368E-10</v>
      </c>
      <c r="D213" s="24">
        <v>83.274000000000001</v>
      </c>
    </row>
    <row r="214" spans="1:4" x14ac:dyDescent="0.25">
      <c r="A214" s="24"/>
      <c r="B214" s="24"/>
      <c r="C214" s="24">
        <v>-2.119123E-10</v>
      </c>
      <c r="D214" s="24">
        <v>83.679000000000002</v>
      </c>
    </row>
    <row r="215" spans="1:4" x14ac:dyDescent="0.25">
      <c r="A215" s="24"/>
      <c r="B215" s="24"/>
      <c r="C215" s="24">
        <v>-2.009983E-10</v>
      </c>
      <c r="D215" s="24">
        <v>84.084000000000003</v>
      </c>
    </row>
    <row r="216" spans="1:4" x14ac:dyDescent="0.25">
      <c r="A216" s="24"/>
      <c r="B216" s="24"/>
      <c r="C216" s="24">
        <v>-2.273737E-10</v>
      </c>
      <c r="D216" s="24">
        <v>84.489000000000004</v>
      </c>
    </row>
    <row r="217" spans="1:4" x14ac:dyDescent="0.25">
      <c r="A217" s="24"/>
      <c r="B217" s="24"/>
      <c r="C217" s="24">
        <v>-2.2214410000000001E-10</v>
      </c>
      <c r="D217" s="24">
        <v>84.893000000000001</v>
      </c>
    </row>
    <row r="218" spans="1:4" x14ac:dyDescent="0.25">
      <c r="A218" s="24"/>
      <c r="B218" s="24"/>
      <c r="C218" s="24"/>
      <c r="D218" s="24"/>
    </row>
    <row r="219" spans="1:4" x14ac:dyDescent="0.25">
      <c r="A219" s="24"/>
      <c r="B219" s="24"/>
      <c r="C219" s="24"/>
      <c r="D219" s="24"/>
    </row>
    <row r="220" spans="1:4" x14ac:dyDescent="0.25">
      <c r="A220" s="24"/>
      <c r="B220" s="24"/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-4.8305975865384662E-12</v>
      </c>
      <c r="B7" s="25">
        <f>STDEV(A9:A1000)</f>
        <v>4.0853509689493228E-12</v>
      </c>
      <c r="C7" s="26">
        <f>AVERAGE(C9:C1000)</f>
        <v>-3.1035418708133966E-10</v>
      </c>
      <c r="D7" s="25">
        <f>STDEV(C9:C1000)</f>
        <v>2.9114015873662975E-11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-9.7770679999999997E-12</v>
      </c>
      <c r="B9" s="24">
        <v>0.30609180000000002</v>
      </c>
      <c r="C9" s="24">
        <v>-3.1445779999999999E-10</v>
      </c>
      <c r="D9" s="24">
        <v>0.30803059999999999</v>
      </c>
    </row>
    <row r="10" spans="1:4" x14ac:dyDescent="0.25">
      <c r="A10" s="24">
        <v>-3.8653519999999998E-12</v>
      </c>
      <c r="B10" s="24">
        <v>0.99129769999999995</v>
      </c>
      <c r="C10" s="24">
        <v>-3.1673150000000001E-10</v>
      </c>
      <c r="D10" s="24">
        <v>0.99309970000000003</v>
      </c>
    </row>
    <row r="11" spans="1:4" x14ac:dyDescent="0.25">
      <c r="A11" s="24">
        <v>-2.2737369999999998E-12</v>
      </c>
      <c r="B11" s="24">
        <v>1.397419</v>
      </c>
      <c r="C11" s="24">
        <v>-2.7785060000000001E-10</v>
      </c>
      <c r="D11" s="24">
        <v>1.3991400000000001</v>
      </c>
    </row>
    <row r="12" spans="1:4" x14ac:dyDescent="0.25">
      <c r="A12" s="24">
        <v>-6.593837E-12</v>
      </c>
      <c r="B12" s="24">
        <v>1.8025409999999999</v>
      </c>
      <c r="C12" s="24">
        <v>-3.2582650000000002E-10</v>
      </c>
      <c r="D12" s="24">
        <v>1.8041799999999999</v>
      </c>
    </row>
    <row r="13" spans="1:4" x14ac:dyDescent="0.25">
      <c r="A13" s="24">
        <v>-1.29603E-11</v>
      </c>
      <c r="B13" s="24">
        <v>2.207662</v>
      </c>
      <c r="C13" s="24">
        <v>-3.3469410000000002E-10</v>
      </c>
      <c r="D13" s="24">
        <v>2.2112210000000001</v>
      </c>
    </row>
    <row r="14" spans="1:4" x14ac:dyDescent="0.25">
      <c r="A14" s="24">
        <v>6.82121E-13</v>
      </c>
      <c r="B14" s="24">
        <v>2.6127829999999999</v>
      </c>
      <c r="C14" s="24">
        <v>-2.7239370000000002E-10</v>
      </c>
      <c r="D14" s="24">
        <v>2.6172620000000002</v>
      </c>
    </row>
    <row r="15" spans="1:4" x14ac:dyDescent="0.25">
      <c r="A15" s="24">
        <v>-1.045919E-11</v>
      </c>
      <c r="B15" s="24">
        <v>3.0169049999999999</v>
      </c>
      <c r="C15" s="24">
        <v>-2.8239809999999999E-10</v>
      </c>
      <c r="D15" s="24">
        <v>3.0223019999999998</v>
      </c>
    </row>
    <row r="16" spans="1:4" x14ac:dyDescent="0.25">
      <c r="A16" s="24">
        <v>-6.593837E-12</v>
      </c>
      <c r="B16" s="24">
        <v>3.4210259999999999</v>
      </c>
      <c r="C16" s="24">
        <v>-2.6784619999999999E-10</v>
      </c>
      <c r="D16" s="24">
        <v>3.427343</v>
      </c>
    </row>
    <row r="17" spans="1:4" x14ac:dyDescent="0.25">
      <c r="A17" s="24">
        <v>-2.0463629999999999E-12</v>
      </c>
      <c r="B17" s="24">
        <v>3.8261479999999999</v>
      </c>
      <c r="C17" s="24">
        <v>-3.137757E-10</v>
      </c>
      <c r="D17" s="24">
        <v>3.8313830000000002</v>
      </c>
    </row>
    <row r="18" spans="1:4" x14ac:dyDescent="0.25">
      <c r="A18" s="24">
        <v>-7.7307050000000002E-12</v>
      </c>
      <c r="B18" s="24">
        <v>4.2312690000000002</v>
      </c>
      <c r="C18" s="24">
        <v>-2.6375350000000002E-10</v>
      </c>
      <c r="D18" s="24">
        <v>4.2374229999999997</v>
      </c>
    </row>
    <row r="19" spans="1:4" x14ac:dyDescent="0.25">
      <c r="A19" s="24">
        <v>-5.9117159999999999E-12</v>
      </c>
      <c r="B19" s="24">
        <v>4.6363899999999996</v>
      </c>
      <c r="C19" s="24">
        <v>-3.292371E-10</v>
      </c>
      <c r="D19" s="24">
        <v>4.6424640000000004</v>
      </c>
    </row>
    <row r="20" spans="1:4" x14ac:dyDescent="0.25">
      <c r="A20" s="24">
        <v>1.8189889999999999E-12</v>
      </c>
      <c r="B20" s="24">
        <v>5.0435129999999999</v>
      </c>
      <c r="C20" s="24">
        <v>-3.0649969999999998E-10</v>
      </c>
      <c r="D20" s="24">
        <v>5.0475050000000001</v>
      </c>
    </row>
    <row r="21" spans="1:4" x14ac:dyDescent="0.25">
      <c r="A21" s="24">
        <v>-4.7748469999999999E-12</v>
      </c>
      <c r="B21" s="24">
        <v>5.4496349999999998</v>
      </c>
      <c r="C21" s="24">
        <v>-2.6420820000000001E-10</v>
      </c>
      <c r="D21" s="24">
        <v>5.4525449999999998</v>
      </c>
    </row>
    <row r="22" spans="1:4" x14ac:dyDescent="0.25">
      <c r="A22" s="24">
        <v>-1.182343E-11</v>
      </c>
      <c r="B22" s="24">
        <v>5.8547560000000001</v>
      </c>
      <c r="C22" s="24">
        <v>-3.4242480000000002E-10</v>
      </c>
      <c r="D22" s="24">
        <v>5.8585859999999998</v>
      </c>
    </row>
    <row r="23" spans="1:4" x14ac:dyDescent="0.25">
      <c r="A23" s="24">
        <v>-4.7748469999999999E-12</v>
      </c>
      <c r="B23" s="24">
        <v>6.2618780000000003</v>
      </c>
      <c r="C23" s="24">
        <v>-3.3537620000000001E-10</v>
      </c>
      <c r="D23" s="24">
        <v>6.262626</v>
      </c>
    </row>
    <row r="24" spans="1:4" x14ac:dyDescent="0.25">
      <c r="A24" s="24">
        <v>-6.82121E-13</v>
      </c>
      <c r="B24" s="24">
        <v>6.6689999999999996</v>
      </c>
      <c r="C24" s="24">
        <v>-2.9444890000000001E-10</v>
      </c>
      <c r="D24" s="24">
        <v>6.6676669999999998</v>
      </c>
    </row>
    <row r="25" spans="1:4" x14ac:dyDescent="0.25">
      <c r="A25" s="24">
        <v>-3.8653519999999998E-12</v>
      </c>
      <c r="B25" s="24">
        <v>7.0731219999999997</v>
      </c>
      <c r="C25" s="24">
        <v>-3.9403859999999998E-10</v>
      </c>
      <c r="D25" s="24">
        <v>7.0747080000000002</v>
      </c>
    </row>
    <row r="26" spans="1:4" x14ac:dyDescent="0.25">
      <c r="A26" s="24">
        <v>-7.9580790000000002E-12</v>
      </c>
      <c r="B26" s="24">
        <v>7.478243</v>
      </c>
      <c r="C26" s="24">
        <v>-2.95131E-10</v>
      </c>
      <c r="D26" s="24">
        <v>7.4797479999999998</v>
      </c>
    </row>
    <row r="27" spans="1:4" x14ac:dyDescent="0.25">
      <c r="A27" s="24">
        <v>-1.364242E-12</v>
      </c>
      <c r="B27" s="24">
        <v>7.8853650000000002</v>
      </c>
      <c r="C27" s="24">
        <v>-3.2196109999999998E-10</v>
      </c>
      <c r="D27" s="24">
        <v>7.8847889999999996</v>
      </c>
    </row>
    <row r="28" spans="1:4" x14ac:dyDescent="0.25">
      <c r="A28" s="24">
        <v>-5.6843419999999999E-12</v>
      </c>
      <c r="B28" s="24">
        <v>8.2904859999999996</v>
      </c>
      <c r="C28" s="24">
        <v>-3.1946E-10</v>
      </c>
      <c r="D28" s="24">
        <v>8.2918289999999999</v>
      </c>
    </row>
    <row r="29" spans="1:4" x14ac:dyDescent="0.25">
      <c r="A29" s="24">
        <v>-9.7770679999999997E-12</v>
      </c>
      <c r="B29" s="24">
        <v>8.695608</v>
      </c>
      <c r="C29" s="24">
        <v>-3.1354829999999999E-10</v>
      </c>
      <c r="D29" s="24">
        <v>8.69787</v>
      </c>
    </row>
    <row r="30" spans="1:4" x14ac:dyDescent="0.25">
      <c r="A30" s="24">
        <v>-4.5474739999999997E-12</v>
      </c>
      <c r="B30" s="24">
        <v>9.1017290000000006</v>
      </c>
      <c r="C30" s="24">
        <v>-2.9308469999999998E-10</v>
      </c>
      <c r="D30" s="24">
        <v>9.1029110000000006</v>
      </c>
    </row>
    <row r="31" spans="1:4" x14ac:dyDescent="0.25">
      <c r="A31" s="24">
        <v>-6.593837E-12</v>
      </c>
      <c r="B31" s="24">
        <v>9.5078519999999997</v>
      </c>
      <c r="C31" s="24">
        <v>-2.5784169999999998E-10</v>
      </c>
      <c r="D31" s="24">
        <v>9.5079510000000003</v>
      </c>
    </row>
    <row r="32" spans="1:4" x14ac:dyDescent="0.25">
      <c r="A32" s="24">
        <v>-9.0949470000000004E-12</v>
      </c>
      <c r="B32" s="24">
        <v>9.9139730000000004</v>
      </c>
      <c r="C32" s="24">
        <v>-3.7834979999999998E-10</v>
      </c>
      <c r="D32" s="24">
        <v>9.9129909999999999</v>
      </c>
    </row>
    <row r="33" spans="1:4" x14ac:dyDescent="0.25">
      <c r="A33" s="24">
        <v>-1.1596059999999999E-11</v>
      </c>
      <c r="B33" s="24">
        <v>10.3201</v>
      </c>
      <c r="C33" s="24">
        <v>-3.0422600000000001E-10</v>
      </c>
      <c r="D33" s="24">
        <v>10.31903</v>
      </c>
    </row>
    <row r="34" spans="1:4" x14ac:dyDescent="0.25">
      <c r="A34" s="24">
        <v>-6.1390890000000001E-12</v>
      </c>
      <c r="B34" s="24">
        <v>10.727220000000001</v>
      </c>
      <c r="C34" s="24">
        <v>-3.3946889999999998E-10</v>
      </c>
      <c r="D34" s="24">
        <v>10.724069999999999</v>
      </c>
    </row>
    <row r="35" spans="1:4" x14ac:dyDescent="0.25">
      <c r="A35" s="24">
        <v>-3.1832310000000001E-12</v>
      </c>
      <c r="B35" s="24">
        <v>11.132339999999999</v>
      </c>
      <c r="C35" s="24">
        <v>-3.105924E-10</v>
      </c>
      <c r="D35" s="24">
        <v>11.13011</v>
      </c>
    </row>
    <row r="36" spans="1:4" x14ac:dyDescent="0.25">
      <c r="A36" s="24">
        <v>-7.2759579999999993E-12</v>
      </c>
      <c r="B36" s="24">
        <v>11.538460000000001</v>
      </c>
      <c r="C36" s="24">
        <v>-3.0127010000000002E-10</v>
      </c>
      <c r="D36" s="24">
        <v>11.53515</v>
      </c>
    </row>
    <row r="37" spans="1:4" x14ac:dyDescent="0.25">
      <c r="A37" s="24">
        <v>-9.5496939999999998E-12</v>
      </c>
      <c r="B37" s="24">
        <v>11.943580000000001</v>
      </c>
      <c r="C37" s="24">
        <v>-3.137757E-10</v>
      </c>
      <c r="D37" s="24">
        <v>11.940189999999999</v>
      </c>
    </row>
    <row r="38" spans="1:4" x14ac:dyDescent="0.25">
      <c r="A38" s="24">
        <v>-7.5033310000000003E-12</v>
      </c>
      <c r="B38" s="24">
        <v>12.3497</v>
      </c>
      <c r="C38" s="24">
        <v>-2.8080650000000001E-10</v>
      </c>
      <c r="D38" s="24">
        <v>12.345230000000001</v>
      </c>
    </row>
    <row r="39" spans="1:4" x14ac:dyDescent="0.25">
      <c r="A39" s="24">
        <v>5.0022209999999998E-12</v>
      </c>
      <c r="B39" s="24">
        <v>12.75583</v>
      </c>
      <c r="C39" s="24">
        <v>-2.8035169999999999E-10</v>
      </c>
      <c r="D39" s="24">
        <v>12.75027</v>
      </c>
    </row>
    <row r="40" spans="1:4" x14ac:dyDescent="0.25">
      <c r="A40" s="24">
        <v>-6.1390890000000001E-12</v>
      </c>
      <c r="B40" s="24">
        <v>13.16095</v>
      </c>
      <c r="C40" s="24">
        <v>-2.9012879999999999E-10</v>
      </c>
      <c r="D40" s="24">
        <v>13.15432</v>
      </c>
    </row>
    <row r="41" spans="1:4" x14ac:dyDescent="0.25">
      <c r="A41" s="24">
        <v>-3.8653519999999998E-12</v>
      </c>
      <c r="B41" s="24">
        <v>13.56607</v>
      </c>
      <c r="C41" s="24">
        <v>-2.748948E-10</v>
      </c>
      <c r="D41" s="24">
        <v>13.55936</v>
      </c>
    </row>
    <row r="42" spans="1:4" x14ac:dyDescent="0.25">
      <c r="A42" s="24">
        <v>-7.2759579999999993E-12</v>
      </c>
      <c r="B42" s="24">
        <v>13.97119</v>
      </c>
      <c r="C42" s="24">
        <v>-2.8785510000000002E-10</v>
      </c>
      <c r="D42" s="24">
        <v>13.965400000000001</v>
      </c>
    </row>
    <row r="43" spans="1:4" x14ac:dyDescent="0.25">
      <c r="A43" s="24">
        <v>-3.6379789999999996E-12</v>
      </c>
      <c r="B43" s="24">
        <v>14.37731</v>
      </c>
      <c r="C43" s="24">
        <v>-2.8603610000000003E-10</v>
      </c>
      <c r="D43" s="24">
        <v>14.37044</v>
      </c>
    </row>
    <row r="44" spans="1:4" x14ac:dyDescent="0.25">
      <c r="A44" s="24">
        <v>-6.1390890000000001E-12</v>
      </c>
      <c r="B44" s="24">
        <v>14.783429999999999</v>
      </c>
      <c r="C44" s="24">
        <v>-2.719389E-10</v>
      </c>
      <c r="D44" s="24">
        <v>14.77548</v>
      </c>
    </row>
    <row r="45" spans="1:4" x14ac:dyDescent="0.25">
      <c r="A45" s="24">
        <v>-6.593837E-12</v>
      </c>
      <c r="B45" s="24">
        <v>15.18756</v>
      </c>
      <c r="C45" s="24">
        <v>-3.2355270000000002E-10</v>
      </c>
      <c r="D45" s="24">
        <v>15.18052</v>
      </c>
    </row>
    <row r="46" spans="1:4" x14ac:dyDescent="0.25">
      <c r="A46" s="24">
        <v>-1.364242E-12</v>
      </c>
      <c r="B46" s="24">
        <v>15.59168</v>
      </c>
      <c r="C46" s="24">
        <v>-3.8403409999999998E-10</v>
      </c>
      <c r="D46" s="24">
        <v>15.585559999999999</v>
      </c>
    </row>
    <row r="47" spans="1:4" x14ac:dyDescent="0.25">
      <c r="A47" s="24">
        <v>-4.7748469999999999E-12</v>
      </c>
      <c r="B47" s="24">
        <v>15.9968</v>
      </c>
      <c r="C47" s="24">
        <v>-3.1559469999999999E-10</v>
      </c>
      <c r="D47" s="24">
        <v>15.990600000000001</v>
      </c>
    </row>
    <row r="48" spans="1:4" x14ac:dyDescent="0.25">
      <c r="A48" s="24">
        <v>-1.8189889999999999E-12</v>
      </c>
      <c r="B48" s="24">
        <v>16.402920000000002</v>
      </c>
      <c r="C48" s="24">
        <v>-2.7785060000000001E-10</v>
      </c>
      <c r="D48" s="24">
        <v>16.39564</v>
      </c>
    </row>
    <row r="49" spans="1:4" x14ac:dyDescent="0.25">
      <c r="A49" s="24">
        <v>-3.6379789999999996E-12</v>
      </c>
      <c r="B49" s="24">
        <v>16.80904</v>
      </c>
      <c r="C49" s="24">
        <v>-3.1855050000000001E-10</v>
      </c>
      <c r="D49" s="24">
        <v>16.80068</v>
      </c>
    </row>
    <row r="50" spans="1:4" x14ac:dyDescent="0.25">
      <c r="A50" s="24">
        <v>-1.1596059999999999E-11</v>
      </c>
      <c r="B50" s="24">
        <v>17.213159999999998</v>
      </c>
      <c r="C50" s="24">
        <v>-3.0809130000000002E-10</v>
      </c>
      <c r="D50" s="24">
        <v>17.205719999999999</v>
      </c>
    </row>
    <row r="51" spans="1:4" x14ac:dyDescent="0.25">
      <c r="A51" s="24">
        <v>-7.7307050000000002E-12</v>
      </c>
      <c r="B51" s="24">
        <v>17.61928</v>
      </c>
      <c r="C51" s="24">
        <v>-3.4719959999999998E-10</v>
      </c>
      <c r="D51" s="24">
        <v>17.61176</v>
      </c>
    </row>
    <row r="52" spans="1:4" x14ac:dyDescent="0.25">
      <c r="A52" s="24">
        <v>-1.364242E-12</v>
      </c>
      <c r="B52" s="24">
        <v>18.02441</v>
      </c>
      <c r="C52" s="24">
        <v>-2.8080650000000001E-10</v>
      </c>
      <c r="D52" s="24">
        <v>18.017800000000001</v>
      </c>
    </row>
    <row r="53" spans="1:4" x14ac:dyDescent="0.25">
      <c r="A53" s="24">
        <v>-6.593837E-12</v>
      </c>
      <c r="B53" s="24">
        <v>18.430530000000001</v>
      </c>
      <c r="C53" s="24">
        <v>-3.1604940000000003E-10</v>
      </c>
      <c r="D53" s="24">
        <v>18.423839999999998</v>
      </c>
    </row>
    <row r="54" spans="1:4" x14ac:dyDescent="0.25">
      <c r="A54" s="24">
        <v>-5.9117159999999999E-12</v>
      </c>
      <c r="B54" s="24">
        <v>18.836649999999999</v>
      </c>
      <c r="C54" s="24">
        <v>-3.8880900000000002E-10</v>
      </c>
      <c r="D54" s="24">
        <v>18.828880000000002</v>
      </c>
    </row>
    <row r="55" spans="1:4" x14ac:dyDescent="0.25">
      <c r="A55" s="24">
        <v>-2.728484E-12</v>
      </c>
      <c r="B55" s="24">
        <v>19.24277</v>
      </c>
      <c r="C55" s="24">
        <v>-3.5493029999999998E-10</v>
      </c>
      <c r="D55" s="24">
        <v>19.233920000000001</v>
      </c>
    </row>
    <row r="56" spans="1:4" x14ac:dyDescent="0.25">
      <c r="A56" s="24">
        <v>-2.2737369999999998E-12</v>
      </c>
      <c r="B56" s="24">
        <v>19.648890000000002</v>
      </c>
      <c r="C56" s="24">
        <v>-3.417426E-10</v>
      </c>
      <c r="D56" s="24">
        <v>19.639959999999999</v>
      </c>
    </row>
    <row r="57" spans="1:4" x14ac:dyDescent="0.25">
      <c r="A57" s="24">
        <v>-4.7748469999999999E-12</v>
      </c>
      <c r="B57" s="24">
        <v>20.055009999999999</v>
      </c>
      <c r="C57" s="24">
        <v>-3.2605389999999998E-10</v>
      </c>
      <c r="D57" s="24">
        <v>20.044</v>
      </c>
    </row>
    <row r="58" spans="1:4" x14ac:dyDescent="0.25">
      <c r="A58" s="24">
        <v>-2.728484E-12</v>
      </c>
      <c r="B58" s="24">
        <v>20.460139999999999</v>
      </c>
      <c r="C58" s="24">
        <v>-3.128662E-10</v>
      </c>
      <c r="D58" s="24">
        <v>20.44904</v>
      </c>
    </row>
    <row r="59" spans="1:4" x14ac:dyDescent="0.25">
      <c r="A59" s="24">
        <v>-1.546141E-11</v>
      </c>
      <c r="B59" s="24">
        <v>20.86626</v>
      </c>
      <c r="C59" s="24">
        <v>-2.9672259999999999E-10</v>
      </c>
      <c r="D59" s="24">
        <v>20.85408</v>
      </c>
    </row>
    <row r="60" spans="1:4" x14ac:dyDescent="0.25">
      <c r="A60" s="24">
        <v>-6.366463E-12</v>
      </c>
      <c r="B60" s="24">
        <v>21.271380000000001</v>
      </c>
      <c r="C60" s="24">
        <v>-2.814886E-10</v>
      </c>
      <c r="D60" s="24">
        <v>21.26013</v>
      </c>
    </row>
    <row r="61" spans="1:4" x14ac:dyDescent="0.25">
      <c r="A61" s="24">
        <v>-1.2732930000000001E-11</v>
      </c>
      <c r="B61" s="24">
        <v>21.6785</v>
      </c>
      <c r="C61" s="24">
        <v>-3.1423039999999998E-10</v>
      </c>
      <c r="D61" s="24">
        <v>21.664169999999999</v>
      </c>
    </row>
    <row r="62" spans="1:4" x14ac:dyDescent="0.25">
      <c r="A62" s="24">
        <v>-2.728484E-12</v>
      </c>
      <c r="B62" s="24">
        <v>22.084620000000001</v>
      </c>
      <c r="C62" s="24">
        <v>-3.3855939999999998E-10</v>
      </c>
      <c r="D62" s="24">
        <v>22.070209999999999</v>
      </c>
    </row>
    <row r="63" spans="1:4" x14ac:dyDescent="0.25">
      <c r="A63" s="24">
        <v>3.1832310000000001E-12</v>
      </c>
      <c r="B63" s="24">
        <v>22.490749999999998</v>
      </c>
      <c r="C63" s="24">
        <v>-2.8012440000000002E-10</v>
      </c>
      <c r="D63" s="24">
        <v>22.475249999999999</v>
      </c>
    </row>
    <row r="64" spans="1:4" x14ac:dyDescent="0.25">
      <c r="A64" s="24">
        <v>-7.9580790000000002E-12</v>
      </c>
      <c r="B64" s="24">
        <v>22.895869999999999</v>
      </c>
      <c r="C64" s="24">
        <v>-2.9535840000000001E-10</v>
      </c>
      <c r="D64" s="24">
        <v>22.879290000000001</v>
      </c>
    </row>
    <row r="65" spans="1:4" x14ac:dyDescent="0.25">
      <c r="A65" s="24">
        <v>-5.6843419999999999E-12</v>
      </c>
      <c r="B65" s="24">
        <v>23.300989999999999</v>
      </c>
      <c r="C65" s="24">
        <v>-2.7512210000000003E-10</v>
      </c>
      <c r="D65" s="24">
        <v>23.285329999999998</v>
      </c>
    </row>
    <row r="66" spans="1:4" x14ac:dyDescent="0.25">
      <c r="A66" s="24">
        <v>-2.728484E-12</v>
      </c>
      <c r="B66" s="24">
        <v>23.706109999999999</v>
      </c>
      <c r="C66" s="24">
        <v>-3.069545E-10</v>
      </c>
      <c r="D66" s="24">
        <v>23.690370000000001</v>
      </c>
    </row>
    <row r="67" spans="1:4" x14ac:dyDescent="0.25">
      <c r="A67" s="24">
        <v>-3.8653519999999998E-12</v>
      </c>
      <c r="B67" s="24">
        <v>24.111229999999999</v>
      </c>
      <c r="C67" s="24">
        <v>-3.1127460000000002E-10</v>
      </c>
      <c r="D67" s="24">
        <v>24.09741</v>
      </c>
    </row>
    <row r="68" spans="1:4" x14ac:dyDescent="0.25">
      <c r="A68" s="24">
        <v>-1.8189889999999999E-12</v>
      </c>
      <c r="B68" s="24">
        <v>24.51735</v>
      </c>
      <c r="C68" s="24">
        <v>-2.7648639999999998E-10</v>
      </c>
      <c r="D68" s="24">
        <v>24.50245</v>
      </c>
    </row>
    <row r="69" spans="1:4" x14ac:dyDescent="0.25">
      <c r="A69" s="24">
        <v>-8.6401999999999995E-12</v>
      </c>
      <c r="B69" s="24">
        <v>24.923469999999998</v>
      </c>
      <c r="C69" s="24">
        <v>-3.0536279999999998E-10</v>
      </c>
      <c r="D69" s="24">
        <v>24.906490000000002</v>
      </c>
    </row>
    <row r="70" spans="1:4" x14ac:dyDescent="0.25">
      <c r="A70" s="24">
        <v>-6.593837E-12</v>
      </c>
      <c r="B70" s="24">
        <v>25.328600000000002</v>
      </c>
      <c r="C70" s="24">
        <v>-3.1877790000000001E-10</v>
      </c>
      <c r="D70" s="24">
        <v>25.312529999999999</v>
      </c>
    </row>
    <row r="71" spans="1:4" x14ac:dyDescent="0.25">
      <c r="A71" s="24">
        <v>-1.364242E-12</v>
      </c>
      <c r="B71" s="24">
        <v>25.734719999999999</v>
      </c>
      <c r="C71" s="24">
        <v>-2.95131E-10</v>
      </c>
      <c r="D71" s="24">
        <v>25.717569999999998</v>
      </c>
    </row>
    <row r="72" spans="1:4" x14ac:dyDescent="0.25">
      <c r="A72" s="24">
        <v>-2.50111E-12</v>
      </c>
      <c r="B72" s="24">
        <v>26.13984</v>
      </c>
      <c r="C72" s="24">
        <v>-2.8535399999999998E-10</v>
      </c>
      <c r="D72" s="24">
        <v>26.123609999999999</v>
      </c>
    </row>
    <row r="73" spans="1:4" x14ac:dyDescent="0.25">
      <c r="A73" s="24">
        <v>-6.593837E-12</v>
      </c>
      <c r="B73" s="24">
        <v>26.54496</v>
      </c>
      <c r="C73" s="24">
        <v>-2.983143E-10</v>
      </c>
      <c r="D73" s="24">
        <v>26.528649999999999</v>
      </c>
    </row>
    <row r="74" spans="1:4" x14ac:dyDescent="0.25">
      <c r="A74" s="24">
        <v>6.1390890000000001E-12</v>
      </c>
      <c r="B74" s="24">
        <v>26.951080000000001</v>
      </c>
      <c r="C74" s="24">
        <v>-3.5674930000000002E-10</v>
      </c>
      <c r="D74" s="24">
        <v>26.933689999999999</v>
      </c>
    </row>
    <row r="75" spans="1:4" x14ac:dyDescent="0.25">
      <c r="A75" s="24">
        <v>-2.2737369999999998E-13</v>
      </c>
      <c r="B75" s="24">
        <v>27.356200000000001</v>
      </c>
      <c r="C75" s="24">
        <v>-3.3014659999999999E-10</v>
      </c>
      <c r="D75" s="24">
        <v>27.338730000000002</v>
      </c>
    </row>
    <row r="76" spans="1:4" x14ac:dyDescent="0.25">
      <c r="A76" s="24">
        <v>-2.0463629999999999E-12</v>
      </c>
      <c r="B76" s="24">
        <v>27.761330000000001</v>
      </c>
      <c r="C76" s="24">
        <v>-3.0945559999999998E-10</v>
      </c>
      <c r="D76" s="24">
        <v>27.743770000000001</v>
      </c>
    </row>
    <row r="77" spans="1:4" x14ac:dyDescent="0.25">
      <c r="A77" s="24">
        <v>-5.2295949999999998E-12</v>
      </c>
      <c r="B77" s="24">
        <v>28.16845</v>
      </c>
      <c r="C77" s="24">
        <v>-2.719389E-10</v>
      </c>
      <c r="D77" s="24">
        <v>28.148810000000001</v>
      </c>
    </row>
    <row r="78" spans="1:4" x14ac:dyDescent="0.25">
      <c r="A78" s="24">
        <v>-9.5496939999999998E-12</v>
      </c>
      <c r="B78" s="24">
        <v>28.57357</v>
      </c>
      <c r="C78" s="24">
        <v>-3.0559019999999999E-10</v>
      </c>
      <c r="D78" s="24">
        <v>28.553850000000001</v>
      </c>
    </row>
    <row r="79" spans="1:4" x14ac:dyDescent="0.25">
      <c r="A79" s="24">
        <v>-2.2737369999999998E-12</v>
      </c>
      <c r="B79" s="24">
        <v>28.979690000000002</v>
      </c>
      <c r="C79" s="24">
        <v>-2.992238E-10</v>
      </c>
      <c r="D79" s="24">
        <v>28.9589</v>
      </c>
    </row>
    <row r="80" spans="1:4" x14ac:dyDescent="0.25">
      <c r="A80" s="24">
        <v>-6.593837E-12</v>
      </c>
      <c r="B80" s="24">
        <v>29.384810000000002</v>
      </c>
      <c r="C80" s="24">
        <v>-2.4760990000000001E-10</v>
      </c>
      <c r="D80" s="24">
        <v>29.364940000000001</v>
      </c>
    </row>
    <row r="81" spans="1:4" x14ac:dyDescent="0.25">
      <c r="A81" s="24">
        <v>-7.2759579999999993E-12</v>
      </c>
      <c r="B81" s="24">
        <v>29.790929999999999</v>
      </c>
      <c r="C81" s="24">
        <v>-3.096829E-10</v>
      </c>
      <c r="D81" s="24">
        <v>29.770980000000002</v>
      </c>
    </row>
    <row r="82" spans="1:4" x14ac:dyDescent="0.25">
      <c r="A82" s="24">
        <v>-3.8653519999999998E-12</v>
      </c>
      <c r="B82" s="24">
        <v>30.19706</v>
      </c>
      <c r="C82" s="24">
        <v>-2.7853279999999998E-10</v>
      </c>
      <c r="D82" s="24">
        <v>30.176020000000001</v>
      </c>
    </row>
    <row r="83" spans="1:4" x14ac:dyDescent="0.25">
      <c r="A83" s="24">
        <v>-5.0022209999999998E-12</v>
      </c>
      <c r="B83" s="24">
        <v>30.603179999999998</v>
      </c>
      <c r="C83" s="24">
        <v>-2.8671820000000001E-10</v>
      </c>
      <c r="D83" s="24">
        <v>30.58006</v>
      </c>
    </row>
    <row r="84" spans="1:4" x14ac:dyDescent="0.25">
      <c r="A84" s="24">
        <v>-1.364242E-12</v>
      </c>
      <c r="B84" s="24">
        <v>31.0093</v>
      </c>
      <c r="C84" s="24">
        <v>-3.1195670000000001E-10</v>
      </c>
      <c r="D84" s="24">
        <v>30.9861</v>
      </c>
    </row>
    <row r="85" spans="1:4" x14ac:dyDescent="0.25">
      <c r="A85" s="24">
        <v>-4.7748469999999999E-12</v>
      </c>
      <c r="B85" s="24">
        <v>31.415420000000001</v>
      </c>
      <c r="C85" s="24">
        <v>-2.9444890000000001E-10</v>
      </c>
      <c r="D85" s="24">
        <v>31.393139999999999</v>
      </c>
    </row>
    <row r="86" spans="1:4" x14ac:dyDescent="0.25">
      <c r="A86" s="24">
        <v>-7.0485840000000001E-12</v>
      </c>
      <c r="B86" s="24">
        <v>31.820540000000001</v>
      </c>
      <c r="C86" s="24">
        <v>-3.5424819999999999E-10</v>
      </c>
      <c r="D86" s="24">
        <v>31.798179999999999</v>
      </c>
    </row>
    <row r="87" spans="1:4" x14ac:dyDescent="0.25">
      <c r="A87" s="24">
        <v>-5.0022209999999998E-12</v>
      </c>
      <c r="B87" s="24">
        <v>32.226669999999999</v>
      </c>
      <c r="C87" s="24">
        <v>-3.262812E-10</v>
      </c>
      <c r="D87" s="24">
        <v>32.203220000000002</v>
      </c>
    </row>
    <row r="88" spans="1:4" x14ac:dyDescent="0.25">
      <c r="A88" s="24">
        <v>-2.50111E-12</v>
      </c>
      <c r="B88" s="24">
        <v>32.633789999999998</v>
      </c>
      <c r="C88" s="24">
        <v>-2.671641E-10</v>
      </c>
      <c r="D88" s="24">
        <v>32.609259999999999</v>
      </c>
    </row>
    <row r="89" spans="1:4" x14ac:dyDescent="0.25">
      <c r="A89" s="24">
        <v>-2.728484E-12</v>
      </c>
      <c r="B89" s="24">
        <v>33.038910000000001</v>
      </c>
      <c r="C89" s="24">
        <v>-2.874003E-10</v>
      </c>
      <c r="D89" s="24">
        <v>33.014299999999999</v>
      </c>
    </row>
    <row r="90" spans="1:4" x14ac:dyDescent="0.25">
      <c r="A90" s="24">
        <v>-1.1596059999999999E-11</v>
      </c>
      <c r="B90" s="24">
        <v>33.444029999999998</v>
      </c>
      <c r="C90" s="24">
        <v>-3.2764550000000001E-10</v>
      </c>
      <c r="D90" s="24">
        <v>33.418340000000001</v>
      </c>
    </row>
    <row r="91" spans="1:4" x14ac:dyDescent="0.25">
      <c r="A91" s="24">
        <v>3.1832310000000001E-12</v>
      </c>
      <c r="B91" s="24">
        <v>33.849150000000002</v>
      </c>
      <c r="C91" s="24">
        <v>-3.6311579999999999E-10</v>
      </c>
      <c r="D91" s="24">
        <v>33.824379999999998</v>
      </c>
    </row>
    <row r="92" spans="1:4" x14ac:dyDescent="0.25">
      <c r="A92" s="24">
        <v>-4.5474739999999997E-12</v>
      </c>
      <c r="B92" s="24">
        <v>34.256270000000001</v>
      </c>
      <c r="C92" s="24">
        <v>-3.2878229999999998E-10</v>
      </c>
      <c r="D92" s="24">
        <v>34.230420000000002</v>
      </c>
    </row>
    <row r="93" spans="1:4" x14ac:dyDescent="0.25">
      <c r="A93" s="24">
        <v>-3.1832310000000001E-12</v>
      </c>
      <c r="B93" s="24">
        <v>34.660400000000003</v>
      </c>
      <c r="C93" s="24">
        <v>-3.0945559999999998E-10</v>
      </c>
      <c r="D93" s="24">
        <v>34.635460000000002</v>
      </c>
    </row>
    <row r="94" spans="1:4" x14ac:dyDescent="0.25">
      <c r="A94" s="24">
        <v>-1.386979E-11</v>
      </c>
      <c r="B94" s="24">
        <v>35.066519999999997</v>
      </c>
      <c r="C94" s="24">
        <v>-2.9535840000000001E-10</v>
      </c>
      <c r="D94" s="24">
        <v>35.040500000000002</v>
      </c>
    </row>
    <row r="95" spans="1:4" x14ac:dyDescent="0.25">
      <c r="A95" s="24">
        <v>-7.0485840000000001E-12</v>
      </c>
      <c r="B95" s="24">
        <v>35.472639999999998</v>
      </c>
      <c r="C95" s="24">
        <v>-2.9535840000000001E-10</v>
      </c>
      <c r="D95" s="24">
        <v>35.448540000000001</v>
      </c>
    </row>
    <row r="96" spans="1:4" x14ac:dyDescent="0.25">
      <c r="A96" s="24">
        <v>-2.0463629999999999E-12</v>
      </c>
      <c r="B96" s="24">
        <v>35.879759999999997</v>
      </c>
      <c r="C96" s="24">
        <v>-3.2741810000000001E-10</v>
      </c>
      <c r="D96" s="24">
        <v>35.854590000000002</v>
      </c>
    </row>
    <row r="97" spans="1:4" x14ac:dyDescent="0.25">
      <c r="A97" s="24">
        <v>-7.5033310000000003E-12</v>
      </c>
      <c r="B97" s="24">
        <v>36.284880000000001</v>
      </c>
      <c r="C97" s="24">
        <v>-2.9422150000000001E-10</v>
      </c>
      <c r="D97" s="24">
        <v>36.259630000000001</v>
      </c>
    </row>
    <row r="98" spans="1:4" x14ac:dyDescent="0.25">
      <c r="A98" s="24">
        <v>-8.4128259999999995E-12</v>
      </c>
      <c r="B98" s="24">
        <v>36.691000000000003</v>
      </c>
      <c r="C98" s="24">
        <v>-3.2696329999999999E-10</v>
      </c>
      <c r="D98" s="24">
        <v>36.664670000000001</v>
      </c>
    </row>
    <row r="99" spans="1:4" x14ac:dyDescent="0.25">
      <c r="A99" s="24">
        <v>-6.1390890000000001E-12</v>
      </c>
      <c r="B99" s="24">
        <v>37.096130000000002</v>
      </c>
      <c r="C99" s="24">
        <v>-3.4333419999999999E-10</v>
      </c>
      <c r="D99" s="24">
        <v>37.069710000000001</v>
      </c>
    </row>
    <row r="100" spans="1:4" x14ac:dyDescent="0.25">
      <c r="A100" s="24">
        <v>-3.1832310000000001E-12</v>
      </c>
      <c r="B100" s="24">
        <v>37.501249999999999</v>
      </c>
      <c r="C100" s="24">
        <v>-2.8398969999999998E-10</v>
      </c>
      <c r="D100" s="24">
        <v>37.473750000000003</v>
      </c>
    </row>
    <row r="101" spans="1:4" x14ac:dyDescent="0.25">
      <c r="A101" s="24">
        <v>-4.7748469999999999E-12</v>
      </c>
      <c r="B101" s="24">
        <v>37.90737</v>
      </c>
      <c r="C101" s="24">
        <v>-3.3173819999999998E-10</v>
      </c>
      <c r="D101" s="24">
        <v>37.87979</v>
      </c>
    </row>
    <row r="102" spans="1:4" x14ac:dyDescent="0.25">
      <c r="A102" s="24">
        <v>-7.0485840000000001E-12</v>
      </c>
      <c r="B102" s="24">
        <v>38.312489999999997</v>
      </c>
      <c r="C102" s="24">
        <v>-3.649347E-10</v>
      </c>
      <c r="D102" s="24">
        <v>38.285829999999997</v>
      </c>
    </row>
    <row r="103" spans="1:4" x14ac:dyDescent="0.25">
      <c r="A103" s="24">
        <v>5.9117159999999999E-12</v>
      </c>
      <c r="B103" s="24">
        <v>38.717610000000001</v>
      </c>
      <c r="C103" s="24">
        <v>-3.096829E-10</v>
      </c>
      <c r="D103" s="24">
        <v>38.691870000000002</v>
      </c>
    </row>
    <row r="104" spans="1:4" x14ac:dyDescent="0.25">
      <c r="A104" s="24">
        <v>-5.9117159999999999E-12</v>
      </c>
      <c r="B104" s="24">
        <v>39.123730000000002</v>
      </c>
      <c r="C104" s="24">
        <v>-3.5424819999999999E-10</v>
      </c>
      <c r="D104" s="24">
        <v>39.096910000000001</v>
      </c>
    </row>
    <row r="105" spans="1:4" x14ac:dyDescent="0.25">
      <c r="A105" s="24">
        <v>-3.1832310000000001E-12</v>
      </c>
      <c r="B105" s="24">
        <v>39.528860000000002</v>
      </c>
      <c r="C105" s="24">
        <v>-3.3469410000000002E-10</v>
      </c>
      <c r="D105" s="24">
        <v>39.501950000000001</v>
      </c>
    </row>
    <row r="106" spans="1:4" x14ac:dyDescent="0.25">
      <c r="A106" s="24">
        <v>-8.4128259999999995E-12</v>
      </c>
      <c r="B106" s="24">
        <v>39.933979999999998</v>
      </c>
      <c r="C106" s="24">
        <v>-2.494289E-10</v>
      </c>
      <c r="D106" s="24">
        <v>39.907989999999998</v>
      </c>
    </row>
    <row r="107" spans="1:4" x14ac:dyDescent="0.25">
      <c r="A107" s="24">
        <v>-5.9117159999999999E-12</v>
      </c>
      <c r="B107" s="24">
        <v>40.339100000000002</v>
      </c>
      <c r="C107" s="24">
        <v>-2.7353049999999999E-10</v>
      </c>
      <c r="D107" s="24">
        <v>40.314030000000002</v>
      </c>
    </row>
    <row r="108" spans="1:4" x14ac:dyDescent="0.25">
      <c r="A108" s="24">
        <v>-4.7748469999999999E-12</v>
      </c>
      <c r="B108" s="24">
        <v>40.744219999999999</v>
      </c>
      <c r="C108" s="24">
        <v>-3.4015100000000002E-10</v>
      </c>
      <c r="D108" s="24">
        <v>40.719070000000002</v>
      </c>
    </row>
    <row r="109" spans="1:4" x14ac:dyDescent="0.25">
      <c r="A109" s="24">
        <v>1.8189889999999999E-12</v>
      </c>
      <c r="B109" s="24">
        <v>41.15034</v>
      </c>
      <c r="C109" s="24">
        <v>-3.2878229999999998E-10</v>
      </c>
      <c r="D109" s="24">
        <v>41.125109999999999</v>
      </c>
    </row>
    <row r="110" spans="1:4" x14ac:dyDescent="0.25">
      <c r="A110" s="24">
        <v>-8.4128259999999995E-12</v>
      </c>
      <c r="B110" s="24">
        <v>41.555459999999997</v>
      </c>
      <c r="C110" s="24">
        <v>-2.814886E-10</v>
      </c>
      <c r="D110" s="24">
        <v>41.530149999999999</v>
      </c>
    </row>
    <row r="111" spans="1:4" x14ac:dyDescent="0.25">
      <c r="A111" s="24">
        <v>-7.7307050000000002E-12</v>
      </c>
      <c r="B111" s="24">
        <v>41.962580000000003</v>
      </c>
      <c r="C111" s="24">
        <v>-3.2969179999999998E-10</v>
      </c>
      <c r="D111" s="24">
        <v>41.936190000000003</v>
      </c>
    </row>
    <row r="112" spans="1:4" x14ac:dyDescent="0.25">
      <c r="A112" s="24">
        <v>-3.6379789999999996E-12</v>
      </c>
      <c r="B112" s="24">
        <v>42.36871</v>
      </c>
      <c r="C112" s="24">
        <v>-3.0991030000000001E-10</v>
      </c>
      <c r="D112" s="24">
        <v>42.342230000000001</v>
      </c>
    </row>
    <row r="113" spans="1:4" x14ac:dyDescent="0.25">
      <c r="A113" s="24">
        <v>-1.0913940000000001E-11</v>
      </c>
      <c r="B113" s="24">
        <v>42.773829999999997</v>
      </c>
      <c r="C113" s="24">
        <v>-3.2355270000000002E-10</v>
      </c>
      <c r="D113" s="24">
        <v>42.748269999999998</v>
      </c>
    </row>
    <row r="114" spans="1:4" x14ac:dyDescent="0.25">
      <c r="A114" s="24">
        <v>-1.1596059999999999E-11</v>
      </c>
      <c r="B114" s="24">
        <v>43.17895</v>
      </c>
      <c r="C114" s="24">
        <v>-3.3469410000000002E-10</v>
      </c>
      <c r="D114" s="24">
        <v>43.153309999999998</v>
      </c>
    </row>
    <row r="115" spans="1:4" x14ac:dyDescent="0.25">
      <c r="A115" s="24">
        <v>-5.0022209999999998E-12</v>
      </c>
      <c r="B115" s="24">
        <v>43.585070000000002</v>
      </c>
      <c r="C115" s="24">
        <v>-2.5647750000000001E-10</v>
      </c>
      <c r="D115" s="24">
        <v>43.559359999999998</v>
      </c>
    </row>
    <row r="116" spans="1:4" x14ac:dyDescent="0.25">
      <c r="A116" s="24">
        <v>-7.5033310000000003E-12</v>
      </c>
      <c r="B116" s="24">
        <v>43.991190000000003</v>
      </c>
      <c r="C116" s="24">
        <v>-3.06045E-10</v>
      </c>
      <c r="D116" s="24">
        <v>43.964399999999998</v>
      </c>
    </row>
    <row r="117" spans="1:4" x14ac:dyDescent="0.25">
      <c r="A117" s="24">
        <v>-8.4128259999999995E-12</v>
      </c>
      <c r="B117" s="24">
        <v>44.396320000000003</v>
      </c>
      <c r="C117" s="24">
        <v>-2.8603610000000003E-10</v>
      </c>
      <c r="D117" s="24">
        <v>44.36844</v>
      </c>
    </row>
    <row r="118" spans="1:4" x14ac:dyDescent="0.25">
      <c r="A118" s="24">
        <v>-1.364242E-12</v>
      </c>
      <c r="B118" s="24">
        <v>44.803440000000002</v>
      </c>
      <c r="C118" s="24">
        <v>-2.7512210000000003E-10</v>
      </c>
      <c r="D118" s="24">
        <v>44.774479999999997</v>
      </c>
    </row>
    <row r="119" spans="1:4" x14ac:dyDescent="0.25">
      <c r="A119" s="24">
        <v>2.0463629999999999E-12</v>
      </c>
      <c r="B119" s="24">
        <v>45.207560000000001</v>
      </c>
      <c r="C119" s="24">
        <v>-3.3742249999999998E-10</v>
      </c>
      <c r="D119" s="24">
        <v>45.180520000000001</v>
      </c>
    </row>
    <row r="120" spans="1:4" x14ac:dyDescent="0.25">
      <c r="A120" s="24">
        <v>-1.409717E-11</v>
      </c>
      <c r="B120" s="24">
        <v>45.613680000000002</v>
      </c>
      <c r="C120" s="24">
        <v>-3.128662E-10</v>
      </c>
      <c r="D120" s="24">
        <v>45.586559999999999</v>
      </c>
    </row>
    <row r="121" spans="1:4" x14ac:dyDescent="0.25">
      <c r="A121" s="24">
        <v>-1.045919E-11</v>
      </c>
      <c r="B121" s="24">
        <v>46.018799999999999</v>
      </c>
      <c r="C121" s="24">
        <v>-2.9490369999999997E-10</v>
      </c>
      <c r="D121" s="24">
        <v>45.991599999999998</v>
      </c>
    </row>
    <row r="122" spans="1:4" x14ac:dyDescent="0.25">
      <c r="A122" s="24">
        <v>-2.728484E-12</v>
      </c>
      <c r="B122" s="24">
        <v>46.42492</v>
      </c>
      <c r="C122" s="24">
        <v>-3.0513550000000001E-10</v>
      </c>
      <c r="D122" s="24">
        <v>46.396639999999998</v>
      </c>
    </row>
    <row r="123" spans="1:4" x14ac:dyDescent="0.25">
      <c r="A123" s="24">
        <v>-3.4106050000000001E-12</v>
      </c>
      <c r="B123" s="24">
        <v>46.830039999999997</v>
      </c>
      <c r="C123" s="24">
        <v>-2.8785510000000002E-10</v>
      </c>
      <c r="D123" s="24">
        <v>46.802680000000002</v>
      </c>
    </row>
    <row r="124" spans="1:4" x14ac:dyDescent="0.25">
      <c r="A124" s="24">
        <v>-3.8653519999999998E-12</v>
      </c>
      <c r="B124" s="24">
        <v>47.234169999999999</v>
      </c>
      <c r="C124" s="24">
        <v>-3.4810910000000002E-10</v>
      </c>
      <c r="D124" s="24">
        <v>47.206719999999997</v>
      </c>
    </row>
    <row r="125" spans="1:4" x14ac:dyDescent="0.25">
      <c r="A125" s="24">
        <v>4.3200999999999997E-12</v>
      </c>
      <c r="B125" s="24">
        <v>47.639290000000003</v>
      </c>
      <c r="C125" s="24">
        <v>-3.3310240000000001E-10</v>
      </c>
      <c r="D125" s="24">
        <v>47.612760000000002</v>
      </c>
    </row>
    <row r="126" spans="1:4" x14ac:dyDescent="0.25">
      <c r="A126" s="24">
        <v>-1.8189889999999999E-12</v>
      </c>
      <c r="B126" s="24">
        <v>48.044409999999999</v>
      </c>
      <c r="C126" s="24">
        <v>-2.3737809999999997E-10</v>
      </c>
      <c r="D126" s="24">
        <v>48.017800000000001</v>
      </c>
    </row>
    <row r="127" spans="1:4" x14ac:dyDescent="0.25">
      <c r="A127" s="24">
        <v>-1.4324540000000001E-11</v>
      </c>
      <c r="B127" s="24">
        <v>48.449530000000003</v>
      </c>
      <c r="C127" s="24">
        <v>-3.3423930000000001E-10</v>
      </c>
      <c r="D127" s="24">
        <v>48.423839999999998</v>
      </c>
    </row>
    <row r="128" spans="1:4" x14ac:dyDescent="0.25">
      <c r="A128" s="24">
        <v>-4.5474739999999997E-12</v>
      </c>
      <c r="B128" s="24">
        <v>48.855649999999997</v>
      </c>
      <c r="C128" s="24">
        <v>-3.0172489999999998E-10</v>
      </c>
      <c r="D128" s="24">
        <v>48.829880000000003</v>
      </c>
    </row>
    <row r="129" spans="1:4" x14ac:dyDescent="0.25">
      <c r="A129" s="24">
        <v>-3.1832310000000001E-12</v>
      </c>
      <c r="B129" s="24">
        <v>49.261769999999999</v>
      </c>
      <c r="C129" s="24">
        <v>-2.8239809999999999E-10</v>
      </c>
      <c r="D129" s="24">
        <v>49.23592</v>
      </c>
    </row>
    <row r="130" spans="1:4" x14ac:dyDescent="0.25">
      <c r="A130" s="24">
        <v>-4.0927259999999998E-12</v>
      </c>
      <c r="B130" s="24">
        <v>49.665889999999997</v>
      </c>
      <c r="C130" s="24">
        <v>-3.1423039999999998E-10</v>
      </c>
      <c r="D130" s="24">
        <v>49.639960000000002</v>
      </c>
    </row>
    <row r="131" spans="1:4" x14ac:dyDescent="0.25">
      <c r="A131" s="24">
        <v>-2.50111E-12</v>
      </c>
      <c r="B131" s="24">
        <v>50.072020000000002</v>
      </c>
      <c r="C131" s="24">
        <v>-2.748948E-10</v>
      </c>
      <c r="D131" s="24">
        <v>50.045000000000002</v>
      </c>
    </row>
    <row r="132" spans="1:4" x14ac:dyDescent="0.25">
      <c r="A132" s="24">
        <v>-5.0022209999999998E-12</v>
      </c>
      <c r="B132" s="24">
        <v>50.476140000000001</v>
      </c>
      <c r="C132" s="24">
        <v>-3.4424369999999998E-10</v>
      </c>
      <c r="D132" s="24">
        <v>50.451039999999999</v>
      </c>
    </row>
    <row r="133" spans="1:4" x14ac:dyDescent="0.25">
      <c r="A133" s="24">
        <v>-1.8189889999999999E-12</v>
      </c>
      <c r="B133" s="24">
        <v>50.881259999999997</v>
      </c>
      <c r="C133" s="24">
        <v>-3.1582200000000002E-10</v>
      </c>
      <c r="D133" s="24">
        <v>50.856090000000002</v>
      </c>
    </row>
    <row r="134" spans="1:4" x14ac:dyDescent="0.25">
      <c r="A134" s="24">
        <v>-2.2737369999999998E-12</v>
      </c>
      <c r="B134" s="24">
        <v>51.288379999999997</v>
      </c>
      <c r="C134" s="24">
        <v>-2.9945110000000002E-10</v>
      </c>
      <c r="D134" s="24">
        <v>51.261130000000001</v>
      </c>
    </row>
    <row r="135" spans="1:4" x14ac:dyDescent="0.25">
      <c r="A135" s="24">
        <v>-4.0927259999999998E-12</v>
      </c>
      <c r="B135" s="24">
        <v>51.694499999999998</v>
      </c>
      <c r="C135" s="24">
        <v>-3.1764100000000001E-10</v>
      </c>
      <c r="D135" s="24">
        <v>51.667169999999999</v>
      </c>
    </row>
    <row r="136" spans="1:4" x14ac:dyDescent="0.25">
      <c r="A136" s="24">
        <v>-6.366463E-12</v>
      </c>
      <c r="B136" s="24">
        <v>52.10163</v>
      </c>
      <c r="C136" s="24">
        <v>-3.6448000000000002E-10</v>
      </c>
      <c r="D136" s="24">
        <v>52.072209999999998</v>
      </c>
    </row>
    <row r="137" spans="1:4" x14ac:dyDescent="0.25">
      <c r="A137" s="24">
        <v>-1.114131E-11</v>
      </c>
      <c r="B137" s="24">
        <v>52.505749999999999</v>
      </c>
      <c r="C137" s="24">
        <v>-2.8012440000000002E-10</v>
      </c>
      <c r="D137" s="24">
        <v>52.47925</v>
      </c>
    </row>
    <row r="138" spans="1:4" x14ac:dyDescent="0.25">
      <c r="A138" s="24">
        <v>-2.728484E-12</v>
      </c>
      <c r="B138" s="24">
        <v>52.910870000000003</v>
      </c>
      <c r="C138" s="24">
        <v>-2.7830539999999997E-10</v>
      </c>
      <c r="D138" s="24">
        <v>52.88429</v>
      </c>
    </row>
    <row r="139" spans="1:4" x14ac:dyDescent="0.25">
      <c r="A139" s="24">
        <v>1.364242E-12</v>
      </c>
      <c r="B139" s="24">
        <v>53.315989999999999</v>
      </c>
      <c r="C139" s="24">
        <v>-3.146852E-10</v>
      </c>
      <c r="D139" s="24">
        <v>53.291330000000002</v>
      </c>
    </row>
    <row r="140" spans="1:4" x14ac:dyDescent="0.25">
      <c r="A140" s="24">
        <v>-1.227818E-11</v>
      </c>
      <c r="B140" s="24">
        <v>53.721110000000003</v>
      </c>
      <c r="C140" s="24">
        <v>-3.5402079999999998E-10</v>
      </c>
      <c r="D140" s="24">
        <v>53.696370000000002</v>
      </c>
    </row>
    <row r="141" spans="1:4" x14ac:dyDescent="0.25">
      <c r="A141" s="24">
        <v>-4.7748469999999999E-12</v>
      </c>
      <c r="B141" s="24">
        <v>54.12623</v>
      </c>
      <c r="C141" s="24">
        <v>-3.205969E-10</v>
      </c>
      <c r="D141" s="24">
        <v>54.102409999999999</v>
      </c>
    </row>
    <row r="142" spans="1:4" x14ac:dyDescent="0.25">
      <c r="A142" s="24">
        <v>-1.136868E-12</v>
      </c>
      <c r="B142" s="24">
        <v>54.531350000000003</v>
      </c>
      <c r="C142" s="24">
        <v>-3.0036060000000002E-10</v>
      </c>
      <c r="D142" s="24">
        <v>54.508450000000003</v>
      </c>
    </row>
    <row r="143" spans="1:4" x14ac:dyDescent="0.25">
      <c r="A143" s="24">
        <v>-4.0927259999999998E-12</v>
      </c>
      <c r="B143" s="24">
        <v>54.937480000000001</v>
      </c>
      <c r="C143" s="24">
        <v>-2.9172039999999997E-10</v>
      </c>
      <c r="D143" s="24">
        <v>54.913490000000003</v>
      </c>
    </row>
    <row r="144" spans="1:4" x14ac:dyDescent="0.25">
      <c r="A144" s="24">
        <v>-7.7307050000000002E-12</v>
      </c>
      <c r="B144" s="24">
        <v>55.343600000000002</v>
      </c>
      <c r="C144" s="24">
        <v>-3.0013329999999999E-10</v>
      </c>
      <c r="D144" s="24">
        <v>55.318530000000003</v>
      </c>
    </row>
    <row r="145" spans="1:4" x14ac:dyDescent="0.25">
      <c r="A145" s="24">
        <v>-9.0949469999999998E-13</v>
      </c>
      <c r="B145" s="24">
        <v>55.748719999999999</v>
      </c>
      <c r="C145" s="24">
        <v>-3.3014659999999999E-10</v>
      </c>
      <c r="D145" s="24">
        <v>55.723570000000002</v>
      </c>
    </row>
    <row r="146" spans="1:4" x14ac:dyDescent="0.25">
      <c r="A146" s="24">
        <v>-3.6379789999999996E-12</v>
      </c>
      <c r="B146" s="24">
        <v>56.153840000000002</v>
      </c>
      <c r="C146" s="24">
        <v>-2.8785510000000002E-10</v>
      </c>
      <c r="D146" s="24">
        <v>56.12961</v>
      </c>
    </row>
    <row r="147" spans="1:4" x14ac:dyDescent="0.25">
      <c r="A147" s="24">
        <v>-2.50111E-12</v>
      </c>
      <c r="B147" s="24">
        <v>56.558959999999999</v>
      </c>
      <c r="C147" s="24">
        <v>-2.7625899999999998E-10</v>
      </c>
      <c r="D147" s="24">
        <v>56.533650000000002</v>
      </c>
    </row>
    <row r="148" spans="1:4" x14ac:dyDescent="0.25">
      <c r="A148" s="24">
        <v>-5.6843419999999999E-12</v>
      </c>
      <c r="B148" s="24">
        <v>56.963079999999998</v>
      </c>
      <c r="C148" s="24">
        <v>-3.0786399999999999E-10</v>
      </c>
      <c r="D148" s="24">
        <v>56.939689999999999</v>
      </c>
    </row>
    <row r="149" spans="1:4" x14ac:dyDescent="0.25">
      <c r="A149" s="24">
        <v>-7.9580790000000002E-12</v>
      </c>
      <c r="B149" s="24">
        <v>57.369210000000002</v>
      </c>
      <c r="C149" s="24">
        <v>-3.43789E-10</v>
      </c>
      <c r="D149" s="24">
        <v>57.345730000000003</v>
      </c>
    </row>
    <row r="150" spans="1:4" x14ac:dyDescent="0.25">
      <c r="A150" s="24">
        <v>1.8189889999999999E-12</v>
      </c>
      <c r="B150" s="24">
        <v>57.775329999999997</v>
      </c>
      <c r="C150" s="24">
        <v>-3.2878229999999998E-10</v>
      </c>
      <c r="D150" s="24">
        <v>57.75177</v>
      </c>
    </row>
    <row r="151" spans="1:4" x14ac:dyDescent="0.25">
      <c r="A151" s="24">
        <v>1.136868E-12</v>
      </c>
      <c r="B151" s="24">
        <v>58.18045</v>
      </c>
      <c r="C151" s="24">
        <v>-3.0740919999999998E-10</v>
      </c>
      <c r="D151" s="24">
        <v>58.157809999999998</v>
      </c>
    </row>
    <row r="152" spans="1:4" x14ac:dyDescent="0.25">
      <c r="A152" s="24">
        <v>-6.593837E-12</v>
      </c>
      <c r="B152" s="24">
        <v>58.585569999999997</v>
      </c>
      <c r="C152" s="24">
        <v>-2.828529E-10</v>
      </c>
      <c r="D152" s="24">
        <v>58.563859999999998</v>
      </c>
    </row>
    <row r="153" spans="1:4" x14ac:dyDescent="0.25">
      <c r="A153" s="24">
        <v>-2.0463629999999999E-12</v>
      </c>
      <c r="B153" s="24">
        <v>58.990690000000001</v>
      </c>
      <c r="C153" s="24">
        <v>-2.95131E-10</v>
      </c>
      <c r="D153" s="24">
        <v>58.968899999999998</v>
      </c>
    </row>
    <row r="154" spans="1:4" x14ac:dyDescent="0.25">
      <c r="A154" s="24">
        <v>-9.0949469999999998E-13</v>
      </c>
      <c r="B154" s="24">
        <v>59.395809999999997</v>
      </c>
      <c r="C154" s="24">
        <v>-3.0786399999999999E-10</v>
      </c>
      <c r="D154" s="24">
        <v>59.373939999999997</v>
      </c>
    </row>
    <row r="155" spans="1:4" x14ac:dyDescent="0.25">
      <c r="A155" s="24">
        <v>-8.8675730000000005E-12</v>
      </c>
      <c r="B155" s="24">
        <v>59.800939999999997</v>
      </c>
      <c r="C155" s="24">
        <v>-2.8421709999999998E-10</v>
      </c>
      <c r="D155" s="24">
        <v>59.778979999999997</v>
      </c>
    </row>
    <row r="156" spans="1:4" x14ac:dyDescent="0.25">
      <c r="A156" s="24">
        <v>-5.0022209999999998E-12</v>
      </c>
      <c r="B156" s="24">
        <v>60.207059999999998</v>
      </c>
      <c r="C156" s="24">
        <v>-3.0581759999999999E-10</v>
      </c>
      <c r="D156" s="24">
        <v>60.183019999999999</v>
      </c>
    </row>
    <row r="157" spans="1:4" x14ac:dyDescent="0.25">
      <c r="A157" s="24">
        <v>0</v>
      </c>
      <c r="B157" s="24">
        <v>60.61318</v>
      </c>
      <c r="C157" s="24">
        <v>-2.7898750000000001E-10</v>
      </c>
      <c r="D157" s="24">
        <v>60.588059999999999</v>
      </c>
    </row>
    <row r="158" spans="1:4" x14ac:dyDescent="0.25">
      <c r="A158" s="24">
        <v>-5.0022209999999998E-12</v>
      </c>
      <c r="B158" s="24">
        <v>61.016300000000001</v>
      </c>
      <c r="C158" s="24">
        <v>-2.7785060000000001E-10</v>
      </c>
      <c r="D158" s="24">
        <v>60.995100000000001</v>
      </c>
    </row>
    <row r="159" spans="1:4" x14ac:dyDescent="0.25">
      <c r="A159" s="24">
        <v>-4.5474739999999997E-12</v>
      </c>
      <c r="B159" s="24">
        <v>61.42042</v>
      </c>
      <c r="C159" s="24">
        <v>-2.7262099999999999E-10</v>
      </c>
      <c r="D159" s="24">
        <v>61.40014</v>
      </c>
    </row>
    <row r="160" spans="1:4" x14ac:dyDescent="0.25">
      <c r="A160" s="24">
        <v>-1.136868E-12</v>
      </c>
      <c r="B160" s="24">
        <v>61.825539999999997</v>
      </c>
      <c r="C160" s="24">
        <v>-3.2014209999999999E-10</v>
      </c>
      <c r="D160" s="24">
        <v>61.80518</v>
      </c>
    </row>
    <row r="161" spans="1:4" x14ac:dyDescent="0.25">
      <c r="A161" s="24">
        <v>-3.4106050000000001E-12</v>
      </c>
      <c r="B161" s="24">
        <v>62.23066</v>
      </c>
      <c r="C161" s="24">
        <v>-2.903562E-10</v>
      </c>
      <c r="D161" s="24">
        <v>62.21022</v>
      </c>
    </row>
    <row r="162" spans="1:4" x14ac:dyDescent="0.25">
      <c r="A162" s="24">
        <v>-5.2295949999999998E-12</v>
      </c>
      <c r="B162" s="24">
        <v>62.636789999999998</v>
      </c>
      <c r="C162" s="24">
        <v>-3.4151529999999998E-10</v>
      </c>
      <c r="D162" s="24">
        <v>62.615259999999999</v>
      </c>
    </row>
    <row r="163" spans="1:4" x14ac:dyDescent="0.25">
      <c r="A163" s="24">
        <v>-9.0949470000000004E-12</v>
      </c>
      <c r="B163" s="24">
        <v>63.043909999999997</v>
      </c>
      <c r="C163" s="24">
        <v>-2.7853279999999998E-10</v>
      </c>
      <c r="D163" s="24">
        <v>63.020299999999999</v>
      </c>
    </row>
    <row r="164" spans="1:4" x14ac:dyDescent="0.25">
      <c r="A164" s="24">
        <v>1.136868E-12</v>
      </c>
      <c r="B164" s="24">
        <v>63.44903</v>
      </c>
      <c r="C164" s="24">
        <v>-2.874003E-10</v>
      </c>
      <c r="D164" s="24">
        <v>63.425339999999998</v>
      </c>
    </row>
    <row r="165" spans="1:4" x14ac:dyDescent="0.25">
      <c r="A165" s="24">
        <v>-5.0022209999999998E-12</v>
      </c>
      <c r="B165" s="24">
        <v>63.855150000000002</v>
      </c>
      <c r="C165" s="24">
        <v>-3.0263440000000003E-10</v>
      </c>
      <c r="D165" s="24">
        <v>63.830379999999998</v>
      </c>
    </row>
    <row r="166" spans="1:4" x14ac:dyDescent="0.25">
      <c r="A166" s="24">
        <v>1.8189889999999999E-12</v>
      </c>
      <c r="B166" s="24">
        <v>64.261269999999996</v>
      </c>
      <c r="C166" s="24">
        <v>-3.340119E-10</v>
      </c>
      <c r="D166" s="24">
        <v>64.236419999999995</v>
      </c>
    </row>
    <row r="167" spans="1:4" x14ac:dyDescent="0.25">
      <c r="A167" s="24">
        <v>-1.136868E-12</v>
      </c>
      <c r="B167" s="24">
        <v>64.666390000000007</v>
      </c>
      <c r="C167" s="24">
        <v>-3.1877790000000001E-10</v>
      </c>
      <c r="D167" s="24">
        <v>64.641459999999995</v>
      </c>
    </row>
    <row r="168" spans="1:4" x14ac:dyDescent="0.25">
      <c r="A168" s="24">
        <v>-7.2759579999999993E-12</v>
      </c>
      <c r="B168" s="24">
        <v>65.071520000000007</v>
      </c>
      <c r="C168" s="24">
        <v>-3.039986E-10</v>
      </c>
      <c r="D168" s="24">
        <v>65.047499999999999</v>
      </c>
    </row>
    <row r="169" spans="1:4" x14ac:dyDescent="0.25">
      <c r="A169" s="24">
        <v>-7.0485840000000001E-12</v>
      </c>
      <c r="B169" s="24">
        <v>65.476640000000003</v>
      </c>
      <c r="C169" s="24">
        <v>-3.3151080000000002E-10</v>
      </c>
      <c r="D169" s="24">
        <v>65.452539999999999</v>
      </c>
    </row>
    <row r="170" spans="1:4" x14ac:dyDescent="0.25">
      <c r="A170" s="24">
        <v>-1.045919E-11</v>
      </c>
      <c r="B170" s="24">
        <v>65.88176</v>
      </c>
      <c r="C170" s="24">
        <v>-3.2605389999999998E-10</v>
      </c>
      <c r="D170" s="24">
        <v>65.856589999999997</v>
      </c>
    </row>
    <row r="171" spans="1:4" x14ac:dyDescent="0.25">
      <c r="A171" s="24">
        <v>-1.023182E-11</v>
      </c>
      <c r="B171" s="24">
        <v>66.288880000000006</v>
      </c>
      <c r="C171" s="24">
        <v>-2.737579E-10</v>
      </c>
      <c r="D171" s="24">
        <v>66.262630000000001</v>
      </c>
    </row>
    <row r="172" spans="1:4" x14ac:dyDescent="0.25">
      <c r="A172" s="24">
        <v>-4.5474739999999997E-12</v>
      </c>
      <c r="B172" s="24">
        <v>66.694000000000003</v>
      </c>
      <c r="C172" s="24">
        <v>-3.5288389999999998E-10</v>
      </c>
      <c r="D172" s="24">
        <v>66.667670000000001</v>
      </c>
    </row>
    <row r="173" spans="1:4" x14ac:dyDescent="0.25">
      <c r="A173" s="24">
        <v>-5.2295949999999998E-12</v>
      </c>
      <c r="B173" s="24">
        <v>67.099119999999999</v>
      </c>
      <c r="C173" s="24">
        <v>-3.0831869999999997E-10</v>
      </c>
      <c r="D173" s="24">
        <v>67.071709999999996</v>
      </c>
    </row>
    <row r="174" spans="1:4" x14ac:dyDescent="0.25">
      <c r="A174" s="24">
        <v>-6.366463E-12</v>
      </c>
      <c r="B174" s="24">
        <v>67.504249999999999</v>
      </c>
      <c r="C174" s="24">
        <v>-2.6170710000000003E-10</v>
      </c>
      <c r="D174" s="24">
        <v>67.47775</v>
      </c>
    </row>
    <row r="175" spans="1:4" x14ac:dyDescent="0.25">
      <c r="A175" s="24">
        <v>-7.2759579999999993E-12</v>
      </c>
      <c r="B175" s="24">
        <v>67.91037</v>
      </c>
      <c r="C175" s="24">
        <v>-3.4106050000000001E-10</v>
      </c>
      <c r="D175" s="24">
        <v>67.88279</v>
      </c>
    </row>
    <row r="176" spans="1:4" x14ac:dyDescent="0.25">
      <c r="A176" s="24">
        <v>-1.136868E-12</v>
      </c>
      <c r="B176" s="24">
        <v>68.316490000000002</v>
      </c>
      <c r="C176" s="24">
        <v>-3.6379789999999998E-10</v>
      </c>
      <c r="D176" s="24">
        <v>68.288830000000004</v>
      </c>
    </row>
    <row r="177" spans="1:4" x14ac:dyDescent="0.25">
      <c r="A177" s="24">
        <v>-1.8189889999999999E-12</v>
      </c>
      <c r="B177" s="24">
        <v>68.721609999999998</v>
      </c>
      <c r="C177" s="24">
        <v>-2.962679E-10</v>
      </c>
      <c r="D177" s="24">
        <v>68.693870000000004</v>
      </c>
    </row>
    <row r="178" spans="1:4" x14ac:dyDescent="0.25">
      <c r="A178" s="24">
        <v>-6.366463E-12</v>
      </c>
      <c r="B178" s="24">
        <v>69.125730000000004</v>
      </c>
      <c r="C178" s="24">
        <v>-3.1354829999999999E-10</v>
      </c>
      <c r="D178" s="24">
        <v>69.098910000000004</v>
      </c>
    </row>
    <row r="179" spans="1:4" x14ac:dyDescent="0.25">
      <c r="A179" s="24">
        <v>-1.5006659999999999E-11</v>
      </c>
      <c r="B179" s="24">
        <v>69.532849999999996</v>
      </c>
      <c r="C179" s="24">
        <v>-3.1354829999999999E-10</v>
      </c>
      <c r="D179" s="24">
        <v>69.504949999999994</v>
      </c>
    </row>
    <row r="180" spans="1:4" x14ac:dyDescent="0.25">
      <c r="A180" s="24">
        <v>-7.5033310000000003E-12</v>
      </c>
      <c r="B180" s="24">
        <v>69.938980000000001</v>
      </c>
      <c r="C180" s="24">
        <v>-2.5192999999999998E-10</v>
      </c>
      <c r="D180" s="24">
        <v>69.909989999999993</v>
      </c>
    </row>
    <row r="181" spans="1:4" x14ac:dyDescent="0.25">
      <c r="A181" s="24">
        <v>4.5474739999999997E-13</v>
      </c>
      <c r="B181" s="24">
        <v>70.344099999999997</v>
      </c>
      <c r="C181" s="24">
        <v>-3.0991030000000001E-10</v>
      </c>
      <c r="D181" s="24">
        <v>70.315029999999993</v>
      </c>
    </row>
    <row r="182" spans="1:4" x14ac:dyDescent="0.25">
      <c r="A182" s="24">
        <v>2.2737369999999998E-13</v>
      </c>
      <c r="B182" s="24">
        <v>70.749219999999994</v>
      </c>
      <c r="C182" s="24">
        <v>-3.738023E-10</v>
      </c>
      <c r="D182" s="24">
        <v>70.720070000000007</v>
      </c>
    </row>
    <row r="183" spans="1:4" x14ac:dyDescent="0.25">
      <c r="A183" s="24">
        <v>-2.2737369999999998E-12</v>
      </c>
      <c r="B183" s="24">
        <v>71.154340000000005</v>
      </c>
      <c r="C183" s="24">
        <v>-3.3310240000000001E-10</v>
      </c>
      <c r="D183" s="24">
        <v>71.125110000000006</v>
      </c>
    </row>
    <row r="184" spans="1:4" x14ac:dyDescent="0.25">
      <c r="A184" s="24">
        <v>-1.8189889999999999E-12</v>
      </c>
      <c r="B184" s="24">
        <v>71.559460000000001</v>
      </c>
      <c r="C184" s="24">
        <v>-3.6197889999999999E-10</v>
      </c>
      <c r="D184" s="24">
        <v>71.530150000000006</v>
      </c>
    </row>
    <row r="185" spans="1:4" x14ac:dyDescent="0.25">
      <c r="A185" s="24">
        <v>-1.114131E-11</v>
      </c>
      <c r="B185" s="24">
        <v>71.964579999999998</v>
      </c>
      <c r="C185" s="24">
        <v>-2.9103829999999999E-10</v>
      </c>
      <c r="D185" s="24">
        <v>71.935190000000006</v>
      </c>
    </row>
    <row r="186" spans="1:4" x14ac:dyDescent="0.25">
      <c r="A186" s="24">
        <v>-6.366463E-12</v>
      </c>
      <c r="B186" s="24">
        <v>72.370699999999999</v>
      </c>
      <c r="C186" s="24">
        <v>-3.2446220000000001E-10</v>
      </c>
      <c r="D186" s="24">
        <v>72.341229999999996</v>
      </c>
    </row>
    <row r="187" spans="1:4" x14ac:dyDescent="0.25">
      <c r="A187" s="24">
        <v>-3.8653519999999998E-12</v>
      </c>
      <c r="B187" s="24">
        <v>72.775829999999999</v>
      </c>
      <c r="C187" s="24">
        <v>-3.4242480000000002E-10</v>
      </c>
      <c r="D187" s="24">
        <v>72.746269999999996</v>
      </c>
    </row>
    <row r="188" spans="1:4" x14ac:dyDescent="0.25">
      <c r="A188" s="24">
        <v>-5.2295949999999998E-12</v>
      </c>
      <c r="B188" s="24">
        <v>73.180949999999996</v>
      </c>
      <c r="C188" s="24">
        <v>-3.0217960000000001E-10</v>
      </c>
      <c r="D188" s="24">
        <v>73.15231</v>
      </c>
    </row>
    <row r="189" spans="1:4" x14ac:dyDescent="0.25">
      <c r="A189" s="24">
        <v>-1.136868E-12</v>
      </c>
      <c r="B189" s="24">
        <v>73.587069999999997</v>
      </c>
      <c r="C189" s="24">
        <v>-3.3742249999999998E-10</v>
      </c>
      <c r="D189" s="24">
        <v>73.55735</v>
      </c>
    </row>
    <row r="190" spans="1:4" x14ac:dyDescent="0.25">
      <c r="A190" s="24">
        <v>0</v>
      </c>
      <c r="B190" s="24">
        <v>73.993189999999998</v>
      </c>
      <c r="C190" s="24">
        <v>-3.4833649999999998E-10</v>
      </c>
      <c r="D190" s="24">
        <v>73.964399999999998</v>
      </c>
    </row>
    <row r="191" spans="1:4" x14ac:dyDescent="0.25">
      <c r="A191" s="24">
        <v>-9.5496939999999998E-12</v>
      </c>
      <c r="B191" s="24">
        <v>74.39631</v>
      </c>
      <c r="C191" s="24">
        <v>-3.1923259999999999E-10</v>
      </c>
      <c r="D191" s="24">
        <v>74.370440000000002</v>
      </c>
    </row>
    <row r="192" spans="1:4" x14ac:dyDescent="0.25">
      <c r="A192" s="24">
        <v>-4.5474739999999997E-12</v>
      </c>
      <c r="B192" s="24">
        <v>74.802430000000001</v>
      </c>
      <c r="C192" s="24">
        <v>-3.7721289999999998E-10</v>
      </c>
      <c r="D192" s="24">
        <v>74.776480000000006</v>
      </c>
    </row>
    <row r="193" spans="1:4" x14ac:dyDescent="0.25">
      <c r="A193" s="24">
        <v>-2.50111E-12</v>
      </c>
      <c r="B193" s="24">
        <v>75.207560000000001</v>
      </c>
      <c r="C193" s="24">
        <v>-3.2309799999999998E-10</v>
      </c>
      <c r="D193" s="24">
        <v>75.181520000000006</v>
      </c>
    </row>
    <row r="194" spans="1:4" x14ac:dyDescent="0.25">
      <c r="A194" s="24">
        <v>-7.0485840000000001E-12</v>
      </c>
      <c r="B194" s="24">
        <v>75.612679999999997</v>
      </c>
      <c r="C194" s="24">
        <v>-3.0536279999999998E-10</v>
      </c>
      <c r="D194" s="24">
        <v>75.585560000000001</v>
      </c>
    </row>
    <row r="195" spans="1:4" x14ac:dyDescent="0.25">
      <c r="A195" s="24">
        <v>6.82121E-13</v>
      </c>
      <c r="B195" s="24">
        <v>76.018799999999999</v>
      </c>
      <c r="C195" s="24">
        <v>-2.914931E-10</v>
      </c>
      <c r="D195" s="24">
        <v>75.990600000000001</v>
      </c>
    </row>
    <row r="196" spans="1:4" x14ac:dyDescent="0.25">
      <c r="A196" s="24">
        <v>3.4106050000000001E-12</v>
      </c>
      <c r="B196" s="24">
        <v>76.42492</v>
      </c>
      <c r="C196" s="24">
        <v>-3.3787729999999999E-10</v>
      </c>
      <c r="D196" s="24">
        <v>76.39564</v>
      </c>
    </row>
    <row r="197" spans="1:4" x14ac:dyDescent="0.25">
      <c r="A197" s="24">
        <v>-2.2737369999999998E-13</v>
      </c>
      <c r="B197" s="24">
        <v>76.830039999999997</v>
      </c>
      <c r="C197" s="24">
        <v>-2.914931E-10</v>
      </c>
      <c r="D197" s="24">
        <v>76.801680000000005</v>
      </c>
    </row>
    <row r="198" spans="1:4" x14ac:dyDescent="0.25">
      <c r="A198" s="24">
        <v>-1.227818E-11</v>
      </c>
      <c r="B198" s="24">
        <v>77.234160000000003</v>
      </c>
      <c r="C198" s="24">
        <v>-3.4901860000000002E-10</v>
      </c>
      <c r="D198" s="24">
        <v>77.206720000000004</v>
      </c>
    </row>
    <row r="199" spans="1:4" x14ac:dyDescent="0.25">
      <c r="A199" s="24">
        <v>-7.5033310000000003E-12</v>
      </c>
      <c r="B199" s="24">
        <v>77.640259999999998</v>
      </c>
      <c r="C199" s="24">
        <v>-3.5174710000000001E-10</v>
      </c>
      <c r="D199" s="24">
        <v>77.610759999999999</v>
      </c>
    </row>
    <row r="200" spans="1:4" x14ac:dyDescent="0.25">
      <c r="A200" s="24">
        <v>4.0927259999999998E-12</v>
      </c>
      <c r="B200" s="24">
        <v>78.046300000000002</v>
      </c>
      <c r="C200" s="24">
        <v>-2.7466739999999999E-10</v>
      </c>
      <c r="D200" s="24">
        <v>78.016800000000003</v>
      </c>
    </row>
    <row r="201" spans="1:4" x14ac:dyDescent="0.25">
      <c r="A201" s="24">
        <v>-9.0949469999999998E-13</v>
      </c>
      <c r="B201" s="24">
        <v>78.452340000000007</v>
      </c>
      <c r="C201" s="24">
        <v>-3.2332539999999999E-10</v>
      </c>
      <c r="D201" s="24">
        <v>78.423839999999998</v>
      </c>
    </row>
    <row r="202" spans="1:4" x14ac:dyDescent="0.25">
      <c r="A202" s="24">
        <v>-9.7770679999999997E-12</v>
      </c>
      <c r="B202" s="24">
        <v>78.859390000000005</v>
      </c>
      <c r="C202" s="24">
        <v>-3.1445779999999999E-10</v>
      </c>
      <c r="D202" s="24">
        <v>78.829880000000003</v>
      </c>
    </row>
    <row r="203" spans="1:4" x14ac:dyDescent="0.25">
      <c r="A203" s="24">
        <v>-1.045919E-11</v>
      </c>
      <c r="B203" s="24">
        <v>79.265429999999995</v>
      </c>
      <c r="C203" s="24">
        <v>-2.7694110000000002E-10</v>
      </c>
      <c r="D203" s="24">
        <v>79.236919999999998</v>
      </c>
    </row>
    <row r="204" spans="1:4" x14ac:dyDescent="0.25">
      <c r="A204" s="24">
        <v>4.5474739999999997E-13</v>
      </c>
      <c r="B204" s="24">
        <v>79.671469999999999</v>
      </c>
      <c r="C204" s="24">
        <v>-3.4560799999999999E-10</v>
      </c>
      <c r="D204" s="24">
        <v>79.641959999999997</v>
      </c>
    </row>
    <row r="205" spans="1:4" x14ac:dyDescent="0.25">
      <c r="A205" s="24">
        <v>-7.7307050000000002E-12</v>
      </c>
      <c r="B205" s="24">
        <v>80.076509999999999</v>
      </c>
      <c r="C205" s="24">
        <v>-3.0217960000000001E-10</v>
      </c>
      <c r="D205" s="24">
        <v>80.048000000000002</v>
      </c>
    </row>
    <row r="206" spans="1:4" x14ac:dyDescent="0.25">
      <c r="A206" s="24">
        <v>-2.50111E-12</v>
      </c>
      <c r="B206" s="24">
        <v>80.481549999999999</v>
      </c>
      <c r="C206" s="24">
        <v>-3.0945559999999998E-10</v>
      </c>
      <c r="D206" s="24">
        <v>80.453040000000001</v>
      </c>
    </row>
    <row r="207" spans="1:4" x14ac:dyDescent="0.25">
      <c r="A207" s="24">
        <v>-6.1390890000000001E-12</v>
      </c>
      <c r="B207" s="24">
        <v>80.887590000000003</v>
      </c>
      <c r="C207" s="24">
        <v>-3.3674039999999999E-10</v>
      </c>
      <c r="D207" s="24">
        <v>80.859089999999995</v>
      </c>
    </row>
    <row r="208" spans="1:4" x14ac:dyDescent="0.25">
      <c r="A208" s="24">
        <v>-1.364242E-12</v>
      </c>
      <c r="B208" s="24">
        <v>81.292630000000003</v>
      </c>
      <c r="C208" s="24">
        <v>-3.069545E-10</v>
      </c>
      <c r="D208" s="24">
        <v>81.265129999999999</v>
      </c>
    </row>
    <row r="209" spans="1:4" x14ac:dyDescent="0.25">
      <c r="A209" s="24">
        <v>-2.728484E-12</v>
      </c>
      <c r="B209" s="24">
        <v>81.697670000000002</v>
      </c>
      <c r="C209" s="24">
        <v>-3.2196109999999998E-10</v>
      </c>
      <c r="D209" s="24">
        <v>81.672169999999994</v>
      </c>
    </row>
    <row r="210" spans="1:4" x14ac:dyDescent="0.25">
      <c r="A210" s="24">
        <v>-2.728484E-12</v>
      </c>
      <c r="B210" s="24">
        <v>82.103710000000007</v>
      </c>
      <c r="C210" s="24">
        <v>-2.6693669999999999E-10</v>
      </c>
      <c r="D210" s="24">
        <v>82.076210000000003</v>
      </c>
    </row>
    <row r="211" spans="1:4" x14ac:dyDescent="0.25">
      <c r="A211" s="24">
        <v>-5.9117159999999999E-12</v>
      </c>
      <c r="B211" s="24">
        <v>82.508750000000006</v>
      </c>
      <c r="C211" s="24">
        <v>-2.9945110000000002E-10</v>
      </c>
      <c r="D211" s="24">
        <v>82.482249999999993</v>
      </c>
    </row>
    <row r="212" spans="1:4" x14ac:dyDescent="0.25">
      <c r="A212" s="24">
        <v>-4.5474739999999997E-12</v>
      </c>
      <c r="B212" s="24">
        <v>82.914789999999996</v>
      </c>
      <c r="C212" s="24">
        <v>-3.1423039999999998E-10</v>
      </c>
      <c r="D212" s="24">
        <v>82.887289999999993</v>
      </c>
    </row>
    <row r="213" spans="1:4" x14ac:dyDescent="0.25">
      <c r="A213" s="24">
        <v>-3.1832310000000001E-12</v>
      </c>
      <c r="B213" s="24">
        <v>83.319829999999996</v>
      </c>
      <c r="C213" s="24">
        <v>-3.0900080000000002E-10</v>
      </c>
      <c r="D213" s="24">
        <v>83.293329999999997</v>
      </c>
    </row>
    <row r="214" spans="1:4" x14ac:dyDescent="0.25">
      <c r="A214" s="24">
        <v>-6.1390890000000001E-12</v>
      </c>
      <c r="B214" s="24">
        <v>83.724869999999996</v>
      </c>
      <c r="C214" s="24">
        <v>-3.526566E-10</v>
      </c>
      <c r="D214" s="24">
        <v>83.699370000000002</v>
      </c>
    </row>
    <row r="215" spans="1:4" x14ac:dyDescent="0.25">
      <c r="A215" s="24">
        <v>-1.0913940000000001E-11</v>
      </c>
      <c r="B215" s="24">
        <v>84.13091</v>
      </c>
      <c r="C215" s="24">
        <v>-3.1195670000000001E-10</v>
      </c>
      <c r="D215" s="24">
        <v>84.104410000000001</v>
      </c>
    </row>
    <row r="216" spans="1:4" x14ac:dyDescent="0.25">
      <c r="A216" s="24">
        <v>-9.5496939999999998E-12</v>
      </c>
      <c r="B216" s="24">
        <v>84.53595</v>
      </c>
      <c r="C216" s="24">
        <v>-2.8671820000000001E-10</v>
      </c>
      <c r="D216" s="24">
        <v>84.510450000000006</v>
      </c>
    </row>
    <row r="217" spans="1:4" x14ac:dyDescent="0.25">
      <c r="A217" s="24"/>
      <c r="B217" s="24"/>
      <c r="C217" s="24">
        <v>-3.3946889999999998E-10</v>
      </c>
      <c r="D217" s="24">
        <v>84.917490000000001</v>
      </c>
    </row>
    <row r="218" spans="1:4" x14ac:dyDescent="0.25">
      <c r="A218" s="24"/>
      <c r="B218" s="24"/>
      <c r="C218" s="24"/>
      <c r="D218" s="24"/>
    </row>
    <row r="219" spans="1:4" x14ac:dyDescent="0.25">
      <c r="A219" s="24"/>
      <c r="B219" s="24"/>
      <c r="C219" s="24"/>
      <c r="D219" s="24"/>
    </row>
    <row r="220" spans="1:4" x14ac:dyDescent="0.25">
      <c r="A220" s="24"/>
      <c r="B220" s="24"/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-5.3686678810679603E-12</v>
      </c>
      <c r="B7" s="25">
        <f>STDEV(A9:A1000)</f>
        <v>4.5743720190208368E-12</v>
      </c>
      <c r="C7" s="26">
        <f>AVERAGE(C9:C1000)</f>
        <v>-4.5070405603864719E-10</v>
      </c>
      <c r="D7" s="25">
        <f>STDEV(C9:C1000)</f>
        <v>4.233129915132398E-11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-7.2759579999999993E-12</v>
      </c>
      <c r="B9" s="24">
        <v>0.3060002</v>
      </c>
      <c r="C9" s="24">
        <v>-4.4337870000000002E-10</v>
      </c>
      <c r="D9" s="24">
        <v>0.30709170000000002</v>
      </c>
    </row>
    <row r="10" spans="1:4" x14ac:dyDescent="0.25">
      <c r="A10" s="24">
        <v>-1.045919E-11</v>
      </c>
      <c r="B10" s="24">
        <v>0.99299999999999999</v>
      </c>
      <c r="C10" s="24">
        <v>-4.9703890000000003E-10</v>
      </c>
      <c r="D10" s="24">
        <v>0.9932976</v>
      </c>
    </row>
    <row r="11" spans="1:4" x14ac:dyDescent="0.25">
      <c r="A11" s="24">
        <v>-1.023182E-11</v>
      </c>
      <c r="B11" s="24">
        <v>1.3979999999999999</v>
      </c>
      <c r="C11" s="24">
        <v>-3.8949110000000001E-10</v>
      </c>
      <c r="D11" s="24">
        <v>1.3984190000000001</v>
      </c>
    </row>
    <row r="12" spans="1:4" x14ac:dyDescent="0.25">
      <c r="A12" s="24">
        <v>1.364242E-12</v>
      </c>
      <c r="B12" s="24">
        <v>1.8049999999999999</v>
      </c>
      <c r="C12" s="24">
        <v>-3.7448439999999999E-10</v>
      </c>
      <c r="D12" s="24">
        <v>1.8035410000000001</v>
      </c>
    </row>
    <row r="13" spans="1:4" x14ac:dyDescent="0.25">
      <c r="A13" s="24">
        <v>2.9558579999999999E-12</v>
      </c>
      <c r="B13" s="24">
        <v>2.21</v>
      </c>
      <c r="C13" s="24">
        <v>-4.824869E-10</v>
      </c>
      <c r="D13" s="24">
        <v>2.2096619999999998</v>
      </c>
    </row>
    <row r="14" spans="1:4" x14ac:dyDescent="0.25">
      <c r="A14" s="24">
        <v>-1.5234040000000001E-11</v>
      </c>
      <c r="B14" s="24">
        <v>2.6160000000000001</v>
      </c>
      <c r="C14" s="24">
        <v>-4.5497469999999998E-10</v>
      </c>
      <c r="D14" s="24">
        <v>2.6147840000000002</v>
      </c>
    </row>
    <row r="15" spans="1:4" x14ac:dyDescent="0.25">
      <c r="A15" s="24">
        <v>-1.182343E-11</v>
      </c>
      <c r="B15" s="24">
        <v>3.0219999999999998</v>
      </c>
      <c r="C15" s="24">
        <v>-3.9585759999999998E-10</v>
      </c>
      <c r="D15" s="24">
        <v>3.0199060000000002</v>
      </c>
    </row>
    <row r="16" spans="1:4" x14ac:dyDescent="0.25">
      <c r="A16" s="24">
        <v>-8.8675730000000005E-12</v>
      </c>
      <c r="B16" s="24">
        <v>3.4279999999999999</v>
      </c>
      <c r="C16" s="24">
        <v>-4.0608940000000001E-10</v>
      </c>
      <c r="D16" s="24">
        <v>3.4260269999999999</v>
      </c>
    </row>
    <row r="17" spans="1:4" x14ac:dyDescent="0.25">
      <c r="A17" s="24">
        <v>2.2737369999999998E-13</v>
      </c>
      <c r="B17" s="24">
        <v>3.8340000000000001</v>
      </c>
      <c r="C17" s="24">
        <v>-4.5383790000000001E-10</v>
      </c>
      <c r="D17" s="24">
        <v>3.8311489999999999</v>
      </c>
    </row>
    <row r="18" spans="1:4" x14ac:dyDescent="0.25">
      <c r="A18" s="24">
        <v>-3.8653519999999998E-12</v>
      </c>
      <c r="B18" s="24">
        <v>4.2380000000000004</v>
      </c>
      <c r="C18" s="24">
        <v>-4.2405189999999998E-10</v>
      </c>
      <c r="D18" s="24">
        <v>4.2362700000000002</v>
      </c>
    </row>
    <row r="19" spans="1:4" x14ac:dyDescent="0.25">
      <c r="A19" s="24">
        <v>-7.7307050000000002E-12</v>
      </c>
      <c r="B19" s="24">
        <v>4.6429999999999998</v>
      </c>
      <c r="C19" s="24">
        <v>-4.3564800000000002E-10</v>
      </c>
      <c r="D19" s="24">
        <v>4.6423920000000001</v>
      </c>
    </row>
    <row r="20" spans="1:4" x14ac:dyDescent="0.25">
      <c r="A20" s="24">
        <v>1.8189889999999999E-12</v>
      </c>
      <c r="B20" s="24">
        <v>5.048</v>
      </c>
      <c r="C20" s="24">
        <v>-5.5069899999999996E-10</v>
      </c>
      <c r="D20" s="24">
        <v>5.0485139999999999</v>
      </c>
    </row>
    <row r="21" spans="1:4" x14ac:dyDescent="0.25">
      <c r="A21" s="24">
        <v>-8.4128259999999995E-12</v>
      </c>
      <c r="B21" s="24">
        <v>5.4539999999999997</v>
      </c>
      <c r="C21" s="24">
        <v>-4.0631680000000001E-10</v>
      </c>
      <c r="D21" s="24">
        <v>5.4546359999999998</v>
      </c>
    </row>
    <row r="22" spans="1:4" x14ac:dyDescent="0.25">
      <c r="A22" s="24">
        <v>-1.386979E-11</v>
      </c>
      <c r="B22" s="24">
        <v>5.859</v>
      </c>
      <c r="C22" s="24">
        <v>-4.3655750000000002E-10</v>
      </c>
      <c r="D22" s="24">
        <v>5.8587569999999998</v>
      </c>
    </row>
    <row r="23" spans="1:4" x14ac:dyDescent="0.25">
      <c r="A23" s="24">
        <v>-1.591616E-12</v>
      </c>
      <c r="B23" s="24">
        <v>6.2649999999999997</v>
      </c>
      <c r="C23" s="24">
        <v>-4.2678040000000002E-10</v>
      </c>
      <c r="D23" s="24">
        <v>6.2648789999999996</v>
      </c>
    </row>
    <row r="24" spans="1:4" x14ac:dyDescent="0.25">
      <c r="A24" s="24">
        <v>-7.0485840000000001E-12</v>
      </c>
      <c r="B24" s="24">
        <v>6.67</v>
      </c>
      <c r="C24" s="24">
        <v>-4.2086870000000002E-10</v>
      </c>
      <c r="D24" s="24">
        <v>6.6710000000000003</v>
      </c>
    </row>
    <row r="25" spans="1:4" x14ac:dyDescent="0.25">
      <c r="A25" s="24">
        <v>-6.82121E-13</v>
      </c>
      <c r="B25" s="24">
        <v>7.0759999999999996</v>
      </c>
      <c r="C25" s="24">
        <v>-4.9749360000000002E-10</v>
      </c>
      <c r="D25" s="24">
        <v>7.0761219999999998</v>
      </c>
    </row>
    <row r="26" spans="1:4" x14ac:dyDescent="0.25">
      <c r="A26" s="24">
        <v>-3.1832310000000001E-12</v>
      </c>
      <c r="B26" s="24">
        <v>7.4809999999999999</v>
      </c>
      <c r="C26" s="24">
        <v>-4.272351E-10</v>
      </c>
      <c r="D26" s="24">
        <v>7.4822439999999997</v>
      </c>
    </row>
    <row r="27" spans="1:4" x14ac:dyDescent="0.25">
      <c r="A27" s="24">
        <v>-5.0022209999999998E-12</v>
      </c>
      <c r="B27" s="24">
        <v>7.8860000000000001</v>
      </c>
      <c r="C27" s="24">
        <v>-4.5884010000000002E-10</v>
      </c>
      <c r="D27" s="24">
        <v>7.8883650000000003</v>
      </c>
    </row>
    <row r="28" spans="1:4" x14ac:dyDescent="0.25">
      <c r="A28" s="24">
        <v>-1.2505550000000001E-11</v>
      </c>
      <c r="B28" s="24">
        <v>8.2910000000000004</v>
      </c>
      <c r="C28" s="24">
        <v>-4.2678040000000002E-10</v>
      </c>
      <c r="D28" s="24">
        <v>8.2934870000000007</v>
      </c>
    </row>
    <row r="29" spans="1:4" x14ac:dyDescent="0.25">
      <c r="A29" s="24">
        <v>-5.456968E-12</v>
      </c>
      <c r="B29" s="24">
        <v>8.6989999999999998</v>
      </c>
      <c r="C29" s="24">
        <v>-3.9858610000000001E-10</v>
      </c>
      <c r="D29" s="24">
        <v>8.6986080000000001</v>
      </c>
    </row>
    <row r="30" spans="1:4" x14ac:dyDescent="0.25">
      <c r="A30" s="24">
        <v>-3.1832310000000001E-12</v>
      </c>
      <c r="B30" s="24">
        <v>9.1050000000000004</v>
      </c>
      <c r="C30" s="24">
        <v>-4.7339199999999997E-10</v>
      </c>
      <c r="D30" s="24">
        <v>9.10473</v>
      </c>
    </row>
    <row r="31" spans="1:4" x14ac:dyDescent="0.25">
      <c r="A31" s="24">
        <v>-1.023182E-11</v>
      </c>
      <c r="B31" s="24">
        <v>9.51</v>
      </c>
      <c r="C31" s="24">
        <v>-3.9858610000000001E-10</v>
      </c>
      <c r="D31" s="24">
        <v>9.5098520000000004</v>
      </c>
    </row>
    <row r="32" spans="1:4" x14ac:dyDescent="0.25">
      <c r="A32" s="24">
        <v>-9.0949470000000004E-12</v>
      </c>
      <c r="B32" s="24">
        <v>9.9169999999999998</v>
      </c>
      <c r="C32" s="24">
        <v>-4.6611600000000001E-10</v>
      </c>
      <c r="D32" s="24">
        <v>9.9159740000000003</v>
      </c>
    </row>
    <row r="33" spans="1:4" x14ac:dyDescent="0.25">
      <c r="A33" s="24">
        <v>1.364242E-12</v>
      </c>
      <c r="B33" s="24">
        <v>10.321</v>
      </c>
      <c r="C33" s="24">
        <v>-4.4792610000000002E-10</v>
      </c>
      <c r="D33" s="24">
        <v>10.32009</v>
      </c>
    </row>
    <row r="34" spans="1:4" x14ac:dyDescent="0.25">
      <c r="A34" s="24">
        <v>-3.8653519999999998E-12</v>
      </c>
      <c r="B34" s="24">
        <v>10.726000000000001</v>
      </c>
      <c r="C34" s="24">
        <v>-4.0108719999999999E-10</v>
      </c>
      <c r="D34" s="24">
        <v>10.72522</v>
      </c>
    </row>
    <row r="35" spans="1:4" x14ac:dyDescent="0.25">
      <c r="A35" s="24">
        <v>-6.1390890000000001E-12</v>
      </c>
      <c r="B35" s="24">
        <v>11.131</v>
      </c>
      <c r="C35" s="24">
        <v>-4.7680260000000005E-10</v>
      </c>
      <c r="D35" s="24">
        <v>11.13034</v>
      </c>
    </row>
    <row r="36" spans="1:4" x14ac:dyDescent="0.25">
      <c r="A36" s="24">
        <v>-7.0485840000000001E-12</v>
      </c>
      <c r="B36" s="24">
        <v>11.538</v>
      </c>
      <c r="C36" s="24">
        <v>-3.7198330000000001E-10</v>
      </c>
      <c r="D36" s="24">
        <v>11.53646</v>
      </c>
    </row>
    <row r="37" spans="1:4" x14ac:dyDescent="0.25">
      <c r="A37" s="24">
        <v>-4.7748469999999999E-12</v>
      </c>
      <c r="B37" s="24">
        <v>11.942</v>
      </c>
      <c r="C37" s="24">
        <v>-5.5592860000000003E-10</v>
      </c>
      <c r="D37" s="24">
        <v>11.94158</v>
      </c>
    </row>
    <row r="38" spans="1:4" x14ac:dyDescent="0.25">
      <c r="A38" s="24">
        <v>-6.593837E-12</v>
      </c>
      <c r="B38" s="24">
        <v>12.347</v>
      </c>
      <c r="C38" s="24">
        <v>-4.213234E-10</v>
      </c>
      <c r="D38" s="24">
        <v>12.3477</v>
      </c>
    </row>
    <row r="39" spans="1:4" x14ac:dyDescent="0.25">
      <c r="A39" s="24">
        <v>-4.7748469999999999E-12</v>
      </c>
      <c r="B39" s="24">
        <v>12.752000000000001</v>
      </c>
      <c r="C39" s="24">
        <v>-4.1723069999999998E-10</v>
      </c>
      <c r="D39" s="24">
        <v>12.753819999999999</v>
      </c>
    </row>
    <row r="40" spans="1:4" x14ac:dyDescent="0.25">
      <c r="A40" s="24">
        <v>-4.5474739999999997E-12</v>
      </c>
      <c r="B40" s="24">
        <v>13.157999999999999</v>
      </c>
      <c r="C40" s="24">
        <v>-4.3655750000000002E-10</v>
      </c>
      <c r="D40" s="24">
        <v>13.158950000000001</v>
      </c>
    </row>
    <row r="41" spans="1:4" x14ac:dyDescent="0.25">
      <c r="A41" s="24">
        <v>-9.0949469999999998E-13</v>
      </c>
      <c r="B41" s="24">
        <v>13.563000000000001</v>
      </c>
      <c r="C41" s="24">
        <v>-4.5747580000000001E-10</v>
      </c>
      <c r="D41" s="24">
        <v>13.56307</v>
      </c>
    </row>
    <row r="42" spans="1:4" x14ac:dyDescent="0.25">
      <c r="A42" s="24">
        <v>-1.0913940000000001E-11</v>
      </c>
      <c r="B42" s="24">
        <v>13.967000000000001</v>
      </c>
      <c r="C42" s="24">
        <v>-4.4792610000000002E-10</v>
      </c>
      <c r="D42" s="24">
        <v>13.96719</v>
      </c>
    </row>
    <row r="43" spans="1:4" x14ac:dyDescent="0.25">
      <c r="A43" s="24">
        <v>-3.6379789999999996E-12</v>
      </c>
      <c r="B43" s="24">
        <v>14.374000000000001</v>
      </c>
      <c r="C43" s="24">
        <v>-5.5456439999999995E-10</v>
      </c>
      <c r="D43" s="24">
        <v>14.374309999999999</v>
      </c>
    </row>
    <row r="44" spans="1:4" x14ac:dyDescent="0.25">
      <c r="A44" s="24">
        <v>4.5474739999999997E-13</v>
      </c>
      <c r="B44" s="24">
        <v>14.781000000000001</v>
      </c>
      <c r="C44" s="24">
        <v>-4.824869E-10</v>
      </c>
      <c r="D44" s="24">
        <v>14.77943</v>
      </c>
    </row>
    <row r="45" spans="1:4" x14ac:dyDescent="0.25">
      <c r="A45" s="24">
        <v>-5.0022209999999998E-12</v>
      </c>
      <c r="B45" s="24">
        <v>15.186</v>
      </c>
      <c r="C45" s="24">
        <v>-4.4815349999999998E-10</v>
      </c>
      <c r="D45" s="24">
        <v>15.18355</v>
      </c>
    </row>
    <row r="46" spans="1:4" x14ac:dyDescent="0.25">
      <c r="A46" s="24">
        <v>-6.1390890000000001E-12</v>
      </c>
      <c r="B46" s="24">
        <v>15.590999999999999</v>
      </c>
      <c r="C46" s="24">
        <v>-4.5088200000000002E-10</v>
      </c>
      <c r="D46" s="24">
        <v>15.58868</v>
      </c>
    </row>
    <row r="47" spans="1:4" x14ac:dyDescent="0.25">
      <c r="A47" s="24">
        <v>-4.5474739999999997E-12</v>
      </c>
      <c r="B47" s="24">
        <v>15.997</v>
      </c>
      <c r="C47" s="24">
        <v>-3.758487E-10</v>
      </c>
      <c r="D47" s="24">
        <v>15.9948</v>
      </c>
    </row>
    <row r="48" spans="1:4" x14ac:dyDescent="0.25">
      <c r="A48" s="24">
        <v>6.82121E-13</v>
      </c>
      <c r="B48" s="24">
        <v>16.402999999999999</v>
      </c>
      <c r="C48" s="24">
        <v>-4.3746700000000002E-10</v>
      </c>
      <c r="D48" s="24">
        <v>16.400919999999999</v>
      </c>
    </row>
    <row r="49" spans="1:4" x14ac:dyDescent="0.25">
      <c r="A49" s="24">
        <v>-2.2737369999999998E-13</v>
      </c>
      <c r="B49" s="24">
        <v>16.806999999999999</v>
      </c>
      <c r="C49" s="24">
        <v>-4.456524E-10</v>
      </c>
      <c r="D49" s="24">
        <v>16.807040000000001</v>
      </c>
    </row>
    <row r="50" spans="1:4" x14ac:dyDescent="0.25">
      <c r="A50" s="24">
        <v>-3.8653519999999998E-12</v>
      </c>
      <c r="B50" s="24">
        <v>17.210999999999999</v>
      </c>
      <c r="C50" s="24">
        <v>-4.536105E-10</v>
      </c>
      <c r="D50" s="24">
        <v>17.212160000000001</v>
      </c>
    </row>
    <row r="51" spans="1:4" x14ac:dyDescent="0.25">
      <c r="A51" s="24">
        <v>-9.5496939999999998E-12</v>
      </c>
      <c r="B51" s="24">
        <v>17.617000000000001</v>
      </c>
      <c r="C51" s="24">
        <v>-4.8021320000000003E-10</v>
      </c>
      <c r="D51" s="24">
        <v>17.617280000000001</v>
      </c>
    </row>
    <row r="52" spans="1:4" x14ac:dyDescent="0.25">
      <c r="A52" s="24">
        <v>-2.0463629999999999E-12</v>
      </c>
      <c r="B52" s="24">
        <v>18.021999999999998</v>
      </c>
      <c r="C52" s="24">
        <v>-4.2882680000000002E-10</v>
      </c>
      <c r="D52" s="24">
        <v>18.023409999999998</v>
      </c>
    </row>
    <row r="53" spans="1:4" x14ac:dyDescent="0.25">
      <c r="A53" s="24">
        <v>-5.456968E-12</v>
      </c>
      <c r="B53" s="24">
        <v>18.427</v>
      </c>
      <c r="C53" s="24">
        <v>-4.0449780000000002E-10</v>
      </c>
      <c r="D53" s="24">
        <v>18.42953</v>
      </c>
    </row>
    <row r="54" spans="1:4" x14ac:dyDescent="0.25">
      <c r="A54" s="24">
        <v>-7.7307050000000002E-12</v>
      </c>
      <c r="B54" s="24">
        <v>18.832999999999998</v>
      </c>
      <c r="C54" s="24">
        <v>-4.7384669999999995E-10</v>
      </c>
      <c r="D54" s="24">
        <v>18.83465</v>
      </c>
    </row>
    <row r="55" spans="1:4" x14ac:dyDescent="0.25">
      <c r="A55" s="24">
        <v>-6.593837E-12</v>
      </c>
      <c r="B55" s="24">
        <v>19.239000000000001</v>
      </c>
      <c r="C55" s="24">
        <v>-4.3246470000000002E-10</v>
      </c>
      <c r="D55" s="24">
        <v>19.23977</v>
      </c>
    </row>
    <row r="56" spans="1:4" x14ac:dyDescent="0.25">
      <c r="A56" s="24">
        <v>-8.6401999999999995E-12</v>
      </c>
      <c r="B56" s="24">
        <v>19.643999999999998</v>
      </c>
      <c r="C56" s="24">
        <v>-3.826699E-10</v>
      </c>
      <c r="D56" s="24">
        <v>19.64489</v>
      </c>
    </row>
    <row r="57" spans="1:4" x14ac:dyDescent="0.25">
      <c r="A57" s="24">
        <v>-4.7748469999999999E-12</v>
      </c>
      <c r="B57" s="24">
        <v>20.05</v>
      </c>
      <c r="C57" s="24">
        <v>-5.1886669999999997E-10</v>
      </c>
      <c r="D57" s="24">
        <v>20.052009999999999</v>
      </c>
    </row>
    <row r="58" spans="1:4" x14ac:dyDescent="0.25">
      <c r="A58" s="24">
        <v>-6.593837E-12</v>
      </c>
      <c r="B58" s="24">
        <v>20.454999999999998</v>
      </c>
      <c r="C58" s="24">
        <v>-4.6770770000000002E-10</v>
      </c>
      <c r="D58" s="24">
        <v>20.459140000000001</v>
      </c>
    </row>
    <row r="59" spans="1:4" x14ac:dyDescent="0.25">
      <c r="A59" s="24">
        <v>-1.2732930000000001E-11</v>
      </c>
      <c r="B59" s="24">
        <v>20.861000000000001</v>
      </c>
      <c r="C59" s="24">
        <v>-4.6952659999999998E-10</v>
      </c>
      <c r="D59" s="24">
        <v>20.86326</v>
      </c>
    </row>
    <row r="60" spans="1:4" x14ac:dyDescent="0.25">
      <c r="A60" s="24">
        <v>-5.9117159999999999E-12</v>
      </c>
      <c r="B60" s="24">
        <v>21.266999999999999</v>
      </c>
      <c r="C60" s="24">
        <v>-4.0745359999999998E-10</v>
      </c>
      <c r="D60" s="24">
        <v>21.268380000000001</v>
      </c>
    </row>
    <row r="61" spans="1:4" x14ac:dyDescent="0.25">
      <c r="A61" s="24">
        <v>-4.5474739999999997E-12</v>
      </c>
      <c r="B61" s="24">
        <v>21.672000000000001</v>
      </c>
      <c r="C61" s="24">
        <v>-4.2518879999999999E-10</v>
      </c>
      <c r="D61" s="24">
        <v>21.6755</v>
      </c>
    </row>
    <row r="62" spans="1:4" x14ac:dyDescent="0.25">
      <c r="A62" s="24">
        <v>-4.7748469999999999E-12</v>
      </c>
      <c r="B62" s="24">
        <v>22.077000000000002</v>
      </c>
      <c r="C62" s="24">
        <v>-5.4296830000000001E-10</v>
      </c>
      <c r="D62" s="24">
        <v>22.079619999999998</v>
      </c>
    </row>
    <row r="63" spans="1:4" x14ac:dyDescent="0.25">
      <c r="A63" s="24">
        <v>-7.0485840000000001E-12</v>
      </c>
      <c r="B63" s="24">
        <v>22.483000000000001</v>
      </c>
      <c r="C63" s="24">
        <v>-4.3769429999999999E-10</v>
      </c>
      <c r="D63" s="24">
        <v>22.484739999999999</v>
      </c>
    </row>
    <row r="64" spans="1:4" x14ac:dyDescent="0.25">
      <c r="A64" s="24">
        <v>-1.4324540000000001E-11</v>
      </c>
      <c r="B64" s="24">
        <v>22.888000000000002</v>
      </c>
      <c r="C64" s="24">
        <v>-4.6588870000000003E-10</v>
      </c>
      <c r="D64" s="24">
        <v>22.888860000000001</v>
      </c>
    </row>
    <row r="65" spans="1:4" x14ac:dyDescent="0.25">
      <c r="A65" s="24">
        <v>-9.0949469999999998E-13</v>
      </c>
      <c r="B65" s="24">
        <v>23.294</v>
      </c>
      <c r="C65" s="24">
        <v>-4.370122E-10</v>
      </c>
      <c r="D65" s="24">
        <v>23.293990000000001</v>
      </c>
    </row>
    <row r="66" spans="1:4" x14ac:dyDescent="0.25">
      <c r="A66" s="24">
        <v>-4.5474739999999997E-12</v>
      </c>
      <c r="B66" s="24">
        <v>23.699000000000002</v>
      </c>
      <c r="C66" s="24">
        <v>-4.3064569999999998E-10</v>
      </c>
      <c r="D66" s="24">
        <v>23.700109999999999</v>
      </c>
    </row>
    <row r="67" spans="1:4" x14ac:dyDescent="0.25">
      <c r="A67" s="24">
        <v>-5.9117159999999999E-12</v>
      </c>
      <c r="B67" s="24">
        <v>24.103999999999999</v>
      </c>
      <c r="C67" s="24">
        <v>-4.3451110000000002E-10</v>
      </c>
      <c r="D67" s="24">
        <v>24.10623</v>
      </c>
    </row>
    <row r="68" spans="1:4" x14ac:dyDescent="0.25">
      <c r="A68" s="24">
        <v>-3.6379789999999996E-12</v>
      </c>
      <c r="B68" s="24">
        <v>24.509</v>
      </c>
      <c r="C68" s="24">
        <v>-4.30191E-10</v>
      </c>
      <c r="D68" s="24">
        <v>24.512350000000001</v>
      </c>
    </row>
    <row r="69" spans="1:4" x14ac:dyDescent="0.25">
      <c r="A69" s="24">
        <v>-3.4106050000000001E-12</v>
      </c>
      <c r="B69" s="24">
        <v>24.914999999999999</v>
      </c>
      <c r="C69" s="24">
        <v>-3.8812689999999998E-10</v>
      </c>
      <c r="D69" s="24">
        <v>24.91647</v>
      </c>
    </row>
    <row r="70" spans="1:4" x14ac:dyDescent="0.25">
      <c r="A70" s="24">
        <v>-3.4106050000000001E-12</v>
      </c>
      <c r="B70" s="24">
        <v>25.321000000000002</v>
      </c>
      <c r="C70" s="24">
        <v>-4.6406969999999999E-10</v>
      </c>
      <c r="D70" s="24">
        <v>25.32159</v>
      </c>
    </row>
    <row r="71" spans="1:4" x14ac:dyDescent="0.25">
      <c r="A71" s="24">
        <v>-7.7307050000000002E-12</v>
      </c>
      <c r="B71" s="24">
        <v>25.725999999999999</v>
      </c>
      <c r="C71" s="24">
        <v>-4.292815E-10</v>
      </c>
      <c r="D71" s="24">
        <v>25.727720000000001</v>
      </c>
    </row>
    <row r="72" spans="1:4" x14ac:dyDescent="0.25">
      <c r="A72" s="24">
        <v>-9.0949470000000004E-12</v>
      </c>
      <c r="B72" s="24">
        <v>26.132000000000001</v>
      </c>
      <c r="C72" s="24">
        <v>-5.0840750000000004E-10</v>
      </c>
      <c r="D72" s="24">
        <v>26.133839999999999</v>
      </c>
    </row>
    <row r="73" spans="1:4" x14ac:dyDescent="0.25">
      <c r="A73" s="24">
        <v>-2.50111E-12</v>
      </c>
      <c r="B73" s="24">
        <v>26.536000000000001</v>
      </c>
      <c r="C73" s="24">
        <v>-5.6093090000000002E-10</v>
      </c>
      <c r="D73" s="24">
        <v>26.537960000000002</v>
      </c>
    </row>
    <row r="74" spans="1:4" x14ac:dyDescent="0.25">
      <c r="A74" s="24">
        <v>-3.4106050000000001E-12</v>
      </c>
      <c r="B74" s="24">
        <v>26.943000000000001</v>
      </c>
      <c r="C74" s="24">
        <v>-4.5383790000000001E-10</v>
      </c>
      <c r="D74" s="24">
        <v>26.943079999999998</v>
      </c>
    </row>
    <row r="75" spans="1:4" x14ac:dyDescent="0.25">
      <c r="A75" s="24">
        <v>-1.364242E-12</v>
      </c>
      <c r="B75" s="24">
        <v>27.35</v>
      </c>
      <c r="C75" s="24">
        <v>-5.0704329999999995E-10</v>
      </c>
      <c r="D75" s="24">
        <v>27.3492</v>
      </c>
    </row>
    <row r="76" spans="1:4" x14ac:dyDescent="0.25">
      <c r="A76" s="24">
        <v>-1.0913940000000001E-11</v>
      </c>
      <c r="B76" s="24">
        <v>27.754999999999999</v>
      </c>
      <c r="C76" s="24">
        <v>-4.1654859999999999E-10</v>
      </c>
      <c r="D76" s="24">
        <v>27.755320000000001</v>
      </c>
    </row>
    <row r="77" spans="1:4" x14ac:dyDescent="0.25">
      <c r="A77" s="24">
        <v>-1.1596059999999999E-11</v>
      </c>
      <c r="B77" s="24">
        <v>28.161000000000001</v>
      </c>
      <c r="C77" s="24">
        <v>-4.0358830000000003E-10</v>
      </c>
      <c r="D77" s="24">
        <v>28.161449999999999</v>
      </c>
    </row>
    <row r="78" spans="1:4" x14ac:dyDescent="0.25">
      <c r="A78" s="24">
        <v>-1.364242E-12</v>
      </c>
      <c r="B78" s="24">
        <v>28.568999999999999</v>
      </c>
      <c r="C78" s="24">
        <v>-5.1704769999999998E-10</v>
      </c>
      <c r="D78" s="24">
        <v>28.566569999999999</v>
      </c>
    </row>
    <row r="79" spans="1:4" x14ac:dyDescent="0.25">
      <c r="A79" s="24">
        <v>4.5474739999999997E-13</v>
      </c>
      <c r="B79" s="24">
        <v>28.974</v>
      </c>
      <c r="C79" s="24">
        <v>-4.5452E-10</v>
      </c>
      <c r="D79" s="24">
        <v>28.97269</v>
      </c>
    </row>
    <row r="80" spans="1:4" x14ac:dyDescent="0.25">
      <c r="A80" s="24">
        <v>-9.0949470000000004E-12</v>
      </c>
      <c r="B80" s="24">
        <v>29.378119999999999</v>
      </c>
      <c r="C80" s="24">
        <v>-4.5088200000000002E-10</v>
      </c>
      <c r="D80" s="24">
        <v>29.37781</v>
      </c>
    </row>
    <row r="81" spans="1:4" x14ac:dyDescent="0.25">
      <c r="A81" s="24">
        <v>-2.2737369999999998E-12</v>
      </c>
      <c r="B81" s="24">
        <v>29.783239999999999</v>
      </c>
      <c r="C81" s="24">
        <v>-4.3064569999999998E-10</v>
      </c>
      <c r="D81" s="24">
        <v>29.78293</v>
      </c>
    </row>
    <row r="82" spans="1:4" x14ac:dyDescent="0.25">
      <c r="A82" s="24">
        <v>-7.0485840000000001E-12</v>
      </c>
      <c r="B82" s="24">
        <v>30.18937</v>
      </c>
      <c r="C82" s="24">
        <v>-4.1518429999999998E-10</v>
      </c>
      <c r="D82" s="24">
        <v>30.18805</v>
      </c>
    </row>
    <row r="83" spans="1:4" x14ac:dyDescent="0.25">
      <c r="A83" s="24">
        <v>-2.2737369999999998E-12</v>
      </c>
      <c r="B83" s="24">
        <v>30.596489999999999</v>
      </c>
      <c r="C83" s="24">
        <v>-4.2291499999999998E-10</v>
      </c>
      <c r="D83" s="24">
        <v>30.593170000000001</v>
      </c>
    </row>
    <row r="84" spans="1:4" x14ac:dyDescent="0.25">
      <c r="A84" s="24">
        <v>-5.456968E-12</v>
      </c>
      <c r="B84" s="24">
        <v>31.002610000000001</v>
      </c>
      <c r="C84" s="24">
        <v>-4.370122E-10</v>
      </c>
      <c r="D84" s="24">
        <v>30.999300000000002</v>
      </c>
    </row>
    <row r="85" spans="1:4" x14ac:dyDescent="0.25">
      <c r="A85" s="24">
        <v>6.82121E-13</v>
      </c>
      <c r="B85" s="24">
        <v>31.40973</v>
      </c>
      <c r="C85" s="24">
        <v>-3.9858610000000001E-10</v>
      </c>
      <c r="D85" s="24">
        <v>31.405419999999999</v>
      </c>
    </row>
    <row r="86" spans="1:4" x14ac:dyDescent="0.25">
      <c r="A86" s="24">
        <v>-2.728484E-12</v>
      </c>
      <c r="B86" s="24">
        <v>31.813849999999999</v>
      </c>
      <c r="C86" s="24">
        <v>-4.592948E-10</v>
      </c>
      <c r="D86" s="24">
        <v>31.81054</v>
      </c>
    </row>
    <row r="87" spans="1:4" x14ac:dyDescent="0.25">
      <c r="A87" s="24">
        <v>1.8189889999999999E-12</v>
      </c>
      <c r="B87" s="24">
        <v>32.219970000000004</v>
      </c>
      <c r="C87" s="24">
        <v>-5.2750690000000002E-10</v>
      </c>
      <c r="D87" s="24">
        <v>32.217660000000002</v>
      </c>
    </row>
    <row r="88" spans="1:4" x14ac:dyDescent="0.25">
      <c r="A88" s="24">
        <v>-7.9580790000000002E-12</v>
      </c>
      <c r="B88" s="24">
        <v>32.627099999999999</v>
      </c>
      <c r="C88" s="24">
        <v>-4.7180039999999999E-10</v>
      </c>
      <c r="D88" s="24">
        <v>32.622779999999999</v>
      </c>
    </row>
    <row r="89" spans="1:4" x14ac:dyDescent="0.25">
      <c r="A89" s="24">
        <v>-5.9117159999999999E-12</v>
      </c>
      <c r="B89" s="24">
        <v>33.03322</v>
      </c>
      <c r="C89" s="24">
        <v>-4.390586E-10</v>
      </c>
      <c r="D89" s="24">
        <v>33.028910000000003</v>
      </c>
    </row>
    <row r="90" spans="1:4" x14ac:dyDescent="0.25">
      <c r="A90" s="24">
        <v>-7.7307050000000002E-12</v>
      </c>
      <c r="B90" s="24">
        <v>33.439340000000001</v>
      </c>
      <c r="C90" s="24">
        <v>-4.6065910000000001E-10</v>
      </c>
      <c r="D90" s="24">
        <v>33.43403</v>
      </c>
    </row>
    <row r="91" spans="1:4" x14ac:dyDescent="0.25">
      <c r="A91" s="24">
        <v>-9.7770679999999997E-12</v>
      </c>
      <c r="B91" s="24">
        <v>33.844459999999998</v>
      </c>
      <c r="C91" s="24">
        <v>-4.8839869999999999E-10</v>
      </c>
      <c r="D91" s="24">
        <v>33.839149999999997</v>
      </c>
    </row>
    <row r="92" spans="1:4" x14ac:dyDescent="0.25">
      <c r="A92" s="24">
        <v>-3.6379789999999996E-12</v>
      </c>
      <c r="B92" s="24">
        <v>34.249580000000002</v>
      </c>
      <c r="C92" s="24">
        <v>-3.9085529999999998E-10</v>
      </c>
      <c r="D92" s="24">
        <v>34.245269999999998</v>
      </c>
    </row>
    <row r="93" spans="1:4" x14ac:dyDescent="0.25">
      <c r="A93" s="24">
        <v>1.591616E-12</v>
      </c>
      <c r="B93" s="24">
        <v>34.655709999999999</v>
      </c>
      <c r="C93" s="24">
        <v>-5.5524650000000004E-10</v>
      </c>
      <c r="D93" s="24">
        <v>34.650390000000002</v>
      </c>
    </row>
    <row r="94" spans="1:4" x14ac:dyDescent="0.25">
      <c r="A94" s="24">
        <v>-7.2759579999999993E-12</v>
      </c>
      <c r="B94" s="24">
        <v>35.059829999999998</v>
      </c>
      <c r="C94" s="24">
        <v>-4.3405630000000001E-10</v>
      </c>
      <c r="D94" s="24">
        <v>35.056510000000003</v>
      </c>
    </row>
    <row r="95" spans="1:4" x14ac:dyDescent="0.25">
      <c r="A95" s="24">
        <v>-1.023182E-11</v>
      </c>
      <c r="B95" s="24">
        <v>35.464950000000002</v>
      </c>
      <c r="C95" s="24">
        <v>-4.6497919999999998E-10</v>
      </c>
      <c r="D95" s="24">
        <v>35.461640000000003</v>
      </c>
    </row>
    <row r="96" spans="1:4" x14ac:dyDescent="0.25">
      <c r="A96" s="24">
        <v>2.2737369999999998E-13</v>
      </c>
      <c r="B96" s="24">
        <v>35.871070000000003</v>
      </c>
      <c r="C96" s="24">
        <v>-4.9021760000000005E-10</v>
      </c>
      <c r="D96" s="24">
        <v>35.866759999999999</v>
      </c>
    </row>
    <row r="97" spans="1:4" x14ac:dyDescent="0.25">
      <c r="A97" s="24">
        <v>-1.114131E-11</v>
      </c>
      <c r="B97" s="24">
        <v>36.277189999999997</v>
      </c>
      <c r="C97" s="24">
        <v>-5.1500140000000001E-10</v>
      </c>
      <c r="D97" s="24">
        <v>36.271880000000003</v>
      </c>
    </row>
    <row r="98" spans="1:4" x14ac:dyDescent="0.25">
      <c r="A98" s="24">
        <v>-1.386979E-11</v>
      </c>
      <c r="B98" s="24">
        <v>36.682310000000001</v>
      </c>
      <c r="C98" s="24">
        <v>-4.8498799999999998E-10</v>
      </c>
      <c r="D98" s="24">
        <v>36.677999999999997</v>
      </c>
    </row>
    <row r="99" spans="1:4" x14ac:dyDescent="0.25">
      <c r="A99" s="24">
        <v>-7.5033310000000003E-12</v>
      </c>
      <c r="B99" s="24">
        <v>37.088439999999999</v>
      </c>
      <c r="C99" s="24">
        <v>-4.4951779999999999E-10</v>
      </c>
      <c r="D99" s="24">
        <v>37.083120000000001</v>
      </c>
    </row>
    <row r="100" spans="1:4" x14ac:dyDescent="0.25">
      <c r="A100" s="24">
        <v>2.2737369999999998E-13</v>
      </c>
      <c r="B100" s="24">
        <v>37.49456</v>
      </c>
      <c r="C100" s="24">
        <v>-4.4224180000000002E-10</v>
      </c>
      <c r="D100" s="24">
        <v>37.488239999999998</v>
      </c>
    </row>
    <row r="101" spans="1:4" x14ac:dyDescent="0.25">
      <c r="A101" s="24">
        <v>-3.4106050000000001E-12</v>
      </c>
      <c r="B101" s="24">
        <v>37.902679999999997</v>
      </c>
      <c r="C101" s="24">
        <v>-4.865797E-10</v>
      </c>
      <c r="D101" s="24">
        <v>37.893360000000001</v>
      </c>
    </row>
    <row r="102" spans="1:4" x14ac:dyDescent="0.25">
      <c r="A102" s="24">
        <v>-1.1368680000000001E-11</v>
      </c>
      <c r="B102" s="24">
        <v>38.308799999999998</v>
      </c>
      <c r="C102" s="24">
        <v>-4.2109599999999999E-10</v>
      </c>
      <c r="D102" s="24">
        <v>38.298490000000001</v>
      </c>
    </row>
    <row r="103" spans="1:4" x14ac:dyDescent="0.25">
      <c r="A103" s="24">
        <v>-7.0485840000000001E-12</v>
      </c>
      <c r="B103" s="24">
        <v>38.714919999999999</v>
      </c>
      <c r="C103" s="24">
        <v>-4.4769879999999999E-10</v>
      </c>
      <c r="D103" s="24">
        <v>38.703609999999998</v>
      </c>
    </row>
    <row r="104" spans="1:4" x14ac:dyDescent="0.25">
      <c r="A104" s="24">
        <v>2.2737369999999998E-13</v>
      </c>
      <c r="B104" s="24">
        <v>39.120040000000003</v>
      </c>
      <c r="C104" s="24">
        <v>-4.467893E-10</v>
      </c>
      <c r="D104" s="24">
        <v>39.110729999999997</v>
      </c>
    </row>
    <row r="105" spans="1:4" x14ac:dyDescent="0.25">
      <c r="A105" s="24">
        <v>-7.9580790000000002E-12</v>
      </c>
      <c r="B105" s="24">
        <v>39.525170000000003</v>
      </c>
      <c r="C105" s="24">
        <v>-4.8635229999999999E-10</v>
      </c>
      <c r="D105" s="24">
        <v>39.51585</v>
      </c>
    </row>
    <row r="106" spans="1:4" x14ac:dyDescent="0.25">
      <c r="A106" s="24">
        <v>-4.7748469999999999E-12</v>
      </c>
      <c r="B106" s="24">
        <v>39.930289999999999</v>
      </c>
      <c r="C106" s="24">
        <v>-3.7744029999999998E-10</v>
      </c>
      <c r="D106" s="24">
        <v>39.921970000000002</v>
      </c>
    </row>
    <row r="107" spans="1:4" x14ac:dyDescent="0.25">
      <c r="A107" s="24">
        <v>-3.6379789999999996E-12</v>
      </c>
      <c r="B107" s="24">
        <v>40.335410000000003</v>
      </c>
      <c r="C107" s="24">
        <v>-4.7975850000000004E-10</v>
      </c>
      <c r="D107" s="24">
        <v>40.327089999999998</v>
      </c>
    </row>
    <row r="108" spans="1:4" x14ac:dyDescent="0.25">
      <c r="A108" s="24">
        <v>-8.4128259999999995E-12</v>
      </c>
      <c r="B108" s="24">
        <v>40.74053</v>
      </c>
      <c r="C108" s="24">
        <v>-4.5383790000000001E-10</v>
      </c>
      <c r="D108" s="24">
        <v>40.732219999999998</v>
      </c>
    </row>
    <row r="109" spans="1:4" x14ac:dyDescent="0.25">
      <c r="A109" s="24">
        <v>-1.2505550000000001E-11</v>
      </c>
      <c r="B109" s="24">
        <v>41.145650000000003</v>
      </c>
      <c r="C109" s="24">
        <v>-4.313279E-10</v>
      </c>
      <c r="D109" s="24">
        <v>41.137340000000002</v>
      </c>
    </row>
    <row r="110" spans="1:4" x14ac:dyDescent="0.25">
      <c r="A110" s="24">
        <v>-6.82121E-13</v>
      </c>
      <c r="B110" s="24">
        <v>41.552770000000002</v>
      </c>
      <c r="C110" s="24">
        <v>-4.290541E-10</v>
      </c>
      <c r="D110" s="24">
        <v>41.543460000000003</v>
      </c>
    </row>
    <row r="111" spans="1:4" x14ac:dyDescent="0.25">
      <c r="A111" s="24">
        <v>-5.0022209999999998E-12</v>
      </c>
      <c r="B111" s="24">
        <v>41.957900000000002</v>
      </c>
      <c r="C111" s="24">
        <v>-4.1109160000000002E-10</v>
      </c>
      <c r="D111" s="24">
        <v>41.94858</v>
      </c>
    </row>
    <row r="112" spans="1:4" x14ac:dyDescent="0.25">
      <c r="A112" s="24">
        <v>-1.364242E-11</v>
      </c>
      <c r="B112" s="24">
        <v>42.363019999999999</v>
      </c>
      <c r="C112" s="24">
        <v>-4.8680699999999997E-10</v>
      </c>
      <c r="D112" s="24">
        <v>42.353700000000003</v>
      </c>
    </row>
    <row r="113" spans="1:4" x14ac:dyDescent="0.25">
      <c r="A113" s="24">
        <v>-1.114131E-11</v>
      </c>
      <c r="B113" s="24">
        <v>42.76914</v>
      </c>
      <c r="C113" s="24">
        <v>-4.1131900000000002E-10</v>
      </c>
      <c r="D113" s="24">
        <v>42.759819999999998</v>
      </c>
    </row>
    <row r="114" spans="1:4" x14ac:dyDescent="0.25">
      <c r="A114" s="24">
        <v>-2.50111E-12</v>
      </c>
      <c r="B114" s="24">
        <v>43.176259999999999</v>
      </c>
      <c r="C114" s="24">
        <v>-4.4315130000000002E-10</v>
      </c>
      <c r="D114" s="24">
        <v>43.164949999999997</v>
      </c>
    </row>
    <row r="115" spans="1:4" x14ac:dyDescent="0.25">
      <c r="A115" s="24">
        <v>-5.2295949999999998E-12</v>
      </c>
      <c r="B115" s="24">
        <v>43.581380000000003</v>
      </c>
      <c r="C115" s="24">
        <v>-4.7975850000000004E-10</v>
      </c>
      <c r="D115" s="24">
        <v>43.571069999999999</v>
      </c>
    </row>
    <row r="116" spans="1:4" x14ac:dyDescent="0.25">
      <c r="A116" s="24">
        <v>-1.6143530000000001E-11</v>
      </c>
      <c r="B116" s="24">
        <v>43.986499999999999</v>
      </c>
      <c r="C116" s="24">
        <v>-4.390586E-10</v>
      </c>
      <c r="D116" s="24">
        <v>43.975189999999998</v>
      </c>
    </row>
    <row r="117" spans="1:4" x14ac:dyDescent="0.25">
      <c r="A117" s="24">
        <v>-2.0463629999999999E-12</v>
      </c>
      <c r="B117" s="24">
        <v>44.392629999999997</v>
      </c>
      <c r="C117" s="24">
        <v>-4.9840310000000001E-10</v>
      </c>
      <c r="D117" s="24">
        <v>44.380310000000001</v>
      </c>
    </row>
    <row r="118" spans="1:4" x14ac:dyDescent="0.25">
      <c r="A118" s="24">
        <v>2.728484E-12</v>
      </c>
      <c r="B118" s="24">
        <v>44.797750000000001</v>
      </c>
      <c r="C118" s="24">
        <v>-4.2609829999999998E-10</v>
      </c>
      <c r="D118" s="24">
        <v>44.785429999999998</v>
      </c>
    </row>
    <row r="119" spans="1:4" x14ac:dyDescent="0.25">
      <c r="A119" s="24">
        <v>-1.1596059999999999E-11</v>
      </c>
      <c r="B119" s="24">
        <v>45.202869999999997</v>
      </c>
      <c r="C119" s="24">
        <v>-4.7225509999999997E-10</v>
      </c>
      <c r="D119" s="24">
        <v>45.191549999999999</v>
      </c>
    </row>
    <row r="120" spans="1:4" x14ac:dyDescent="0.25">
      <c r="A120" s="24">
        <v>-6.593837E-12</v>
      </c>
      <c r="B120" s="24">
        <v>45.607990000000001</v>
      </c>
      <c r="C120" s="24">
        <v>-5.2091309999999997E-10</v>
      </c>
      <c r="D120" s="24">
        <v>45.595669999999998</v>
      </c>
    </row>
    <row r="121" spans="1:4" x14ac:dyDescent="0.25">
      <c r="A121" s="24">
        <v>-3.6379789999999996E-12</v>
      </c>
      <c r="B121" s="24">
        <v>46.013109999999998</v>
      </c>
      <c r="C121" s="24">
        <v>-4.8794389999999997E-10</v>
      </c>
      <c r="D121" s="24">
        <v>46.001800000000003</v>
      </c>
    </row>
    <row r="122" spans="1:4" x14ac:dyDescent="0.25">
      <c r="A122" s="24">
        <v>-2.1600499999999999E-11</v>
      </c>
      <c r="B122" s="24">
        <v>46.418230000000001</v>
      </c>
      <c r="C122" s="24">
        <v>-4.281446E-10</v>
      </c>
      <c r="D122" s="24">
        <v>46.408920000000002</v>
      </c>
    </row>
    <row r="123" spans="1:4" x14ac:dyDescent="0.25">
      <c r="A123" s="24">
        <v>-4.0927259999999998E-12</v>
      </c>
      <c r="B123" s="24">
        <v>46.824359999999999</v>
      </c>
      <c r="C123" s="24">
        <v>-3.8176040000000001E-10</v>
      </c>
      <c r="D123" s="24">
        <v>46.814039999999999</v>
      </c>
    </row>
    <row r="124" spans="1:4" x14ac:dyDescent="0.25">
      <c r="A124" s="24">
        <v>-3.4106050000000001E-12</v>
      </c>
      <c r="B124" s="24">
        <v>47.23048</v>
      </c>
      <c r="C124" s="24">
        <v>-5.0977180000000004E-10</v>
      </c>
      <c r="D124" s="24">
        <v>47.219160000000002</v>
      </c>
    </row>
    <row r="125" spans="1:4" x14ac:dyDescent="0.25">
      <c r="A125" s="24">
        <v>-7.7307050000000002E-12</v>
      </c>
      <c r="B125" s="24">
        <v>47.636600000000001</v>
      </c>
      <c r="C125" s="24">
        <v>-4.5383790000000001E-10</v>
      </c>
      <c r="D125" s="24">
        <v>47.624279999999999</v>
      </c>
    </row>
    <row r="126" spans="1:4" x14ac:dyDescent="0.25">
      <c r="A126" s="24">
        <v>-5.9117159999999999E-12</v>
      </c>
      <c r="B126" s="24">
        <v>48.041719999999998</v>
      </c>
      <c r="C126" s="24">
        <v>-4.9271879999999996E-10</v>
      </c>
      <c r="D126" s="24">
        <v>48.029400000000003</v>
      </c>
    </row>
    <row r="127" spans="1:4" x14ac:dyDescent="0.25">
      <c r="A127" s="24">
        <v>-3.6379789999999996E-12</v>
      </c>
      <c r="B127" s="24">
        <v>48.446840000000002</v>
      </c>
      <c r="C127" s="24">
        <v>-4.4315130000000002E-10</v>
      </c>
      <c r="D127" s="24">
        <v>48.434530000000002</v>
      </c>
    </row>
    <row r="128" spans="1:4" x14ac:dyDescent="0.25">
      <c r="A128" s="24">
        <v>-5.456968E-12</v>
      </c>
      <c r="B128" s="24">
        <v>48.851959999999998</v>
      </c>
      <c r="C128" s="24">
        <v>-4.322374E-10</v>
      </c>
      <c r="D128" s="24">
        <v>48.840649999999997</v>
      </c>
    </row>
    <row r="129" spans="1:4" x14ac:dyDescent="0.25">
      <c r="A129" s="24">
        <v>-1.3415049999999999E-11</v>
      </c>
      <c r="B129" s="24">
        <v>49.257080000000002</v>
      </c>
      <c r="C129" s="24">
        <v>-4.4065019999999998E-10</v>
      </c>
      <c r="D129" s="24">
        <v>49.24577</v>
      </c>
    </row>
    <row r="130" spans="1:4" x14ac:dyDescent="0.25">
      <c r="A130" s="24">
        <v>0</v>
      </c>
      <c r="B130" s="24">
        <v>49.662210000000002</v>
      </c>
      <c r="C130" s="24">
        <v>-3.904006E-10</v>
      </c>
      <c r="D130" s="24">
        <v>49.651890000000002</v>
      </c>
    </row>
    <row r="131" spans="1:4" x14ac:dyDescent="0.25">
      <c r="A131" s="24">
        <v>4.0927259999999998E-12</v>
      </c>
      <c r="B131" s="24">
        <v>50.065330000000003</v>
      </c>
      <c r="C131" s="24">
        <v>-4.1222850000000002E-10</v>
      </c>
      <c r="D131" s="24">
        <v>50.059010000000001</v>
      </c>
    </row>
    <row r="132" spans="1:4" x14ac:dyDescent="0.25">
      <c r="A132" s="24">
        <v>-4.5474739999999997E-12</v>
      </c>
      <c r="B132" s="24">
        <v>50.469450000000002</v>
      </c>
      <c r="C132" s="24">
        <v>-4.390586E-10</v>
      </c>
      <c r="D132" s="24">
        <v>50.465130000000002</v>
      </c>
    </row>
    <row r="133" spans="1:4" x14ac:dyDescent="0.25">
      <c r="A133" s="24">
        <v>-1.000444E-11</v>
      </c>
      <c r="B133" s="24">
        <v>50.874569999999999</v>
      </c>
      <c r="C133" s="24">
        <v>-4.4929039999999998E-10</v>
      </c>
      <c r="D133" s="24">
        <v>50.871259999999999</v>
      </c>
    </row>
    <row r="134" spans="1:4" x14ac:dyDescent="0.25">
      <c r="A134" s="24">
        <v>-8.6401999999999995E-12</v>
      </c>
      <c r="B134" s="24">
        <v>51.28069</v>
      </c>
      <c r="C134" s="24">
        <v>-5.2091309999999997E-10</v>
      </c>
      <c r="D134" s="24">
        <v>51.276380000000003</v>
      </c>
    </row>
    <row r="135" spans="1:4" x14ac:dyDescent="0.25">
      <c r="A135" s="24">
        <v>-7.2759579999999993E-12</v>
      </c>
      <c r="B135" s="24">
        <v>51.684809999999999</v>
      </c>
      <c r="C135" s="24">
        <v>-4.3633010000000001E-10</v>
      </c>
      <c r="D135" s="24">
        <v>51.683500000000002</v>
      </c>
    </row>
    <row r="136" spans="1:4" x14ac:dyDescent="0.25">
      <c r="A136" s="24">
        <v>-7.0485840000000001E-12</v>
      </c>
      <c r="B136" s="24">
        <v>52.089930000000003</v>
      </c>
      <c r="C136" s="24">
        <v>-4.1518429999999998E-10</v>
      </c>
      <c r="D136" s="24">
        <v>52.088619999999999</v>
      </c>
    </row>
    <row r="137" spans="1:4" x14ac:dyDescent="0.25">
      <c r="A137" s="24">
        <v>2.9558579999999999E-12</v>
      </c>
      <c r="B137" s="24">
        <v>52.495060000000002</v>
      </c>
      <c r="C137" s="24">
        <v>-4.135927E-10</v>
      </c>
      <c r="D137" s="24">
        <v>52.49474</v>
      </c>
    </row>
    <row r="138" spans="1:4" x14ac:dyDescent="0.25">
      <c r="A138" s="24">
        <v>-6.366463E-12</v>
      </c>
      <c r="B138" s="24">
        <v>52.901179999999997</v>
      </c>
      <c r="C138" s="24">
        <v>-4.3542060000000002E-10</v>
      </c>
      <c r="D138" s="24">
        <v>52.900869999999998</v>
      </c>
    </row>
    <row r="139" spans="1:4" x14ac:dyDescent="0.25">
      <c r="A139" s="24">
        <v>2.2737369999999998E-12</v>
      </c>
      <c r="B139" s="24">
        <v>53.305300000000003</v>
      </c>
      <c r="C139" s="24">
        <v>-4.3041840000000001E-10</v>
      </c>
      <c r="D139" s="24">
        <v>53.306989999999999</v>
      </c>
    </row>
    <row r="140" spans="1:4" x14ac:dyDescent="0.25">
      <c r="A140" s="24">
        <v>9.3223210000000004E-12</v>
      </c>
      <c r="B140" s="24">
        <v>53.710419999999999</v>
      </c>
      <c r="C140" s="24">
        <v>-3.915375E-10</v>
      </c>
      <c r="D140" s="24">
        <v>53.711109999999998</v>
      </c>
    </row>
    <row r="141" spans="1:4" x14ac:dyDescent="0.25">
      <c r="A141" s="24">
        <v>-1.3415049999999999E-11</v>
      </c>
      <c r="B141" s="24">
        <v>54.116540000000001</v>
      </c>
      <c r="C141" s="24">
        <v>-4.3110049999999999E-10</v>
      </c>
      <c r="D141" s="24">
        <v>54.117229999999999</v>
      </c>
    </row>
    <row r="142" spans="1:4" x14ac:dyDescent="0.25">
      <c r="A142" s="24">
        <v>-1.023182E-11</v>
      </c>
      <c r="B142" s="24">
        <v>54.522660000000002</v>
      </c>
      <c r="C142" s="24">
        <v>-4.8021320000000003E-10</v>
      </c>
      <c r="D142" s="24">
        <v>54.522350000000003</v>
      </c>
    </row>
    <row r="143" spans="1:4" x14ac:dyDescent="0.25">
      <c r="A143" s="24">
        <v>-8.8675730000000005E-12</v>
      </c>
      <c r="B143" s="24">
        <v>54.927790000000002</v>
      </c>
      <c r="C143" s="24">
        <v>-4.3564800000000002E-10</v>
      </c>
      <c r="D143" s="24">
        <v>54.928469999999997</v>
      </c>
    </row>
    <row r="144" spans="1:4" x14ac:dyDescent="0.25">
      <c r="A144" s="24">
        <v>-1.000444E-11</v>
      </c>
      <c r="B144" s="24">
        <v>55.333910000000003</v>
      </c>
      <c r="C144" s="24">
        <v>-3.4765430000000001E-10</v>
      </c>
      <c r="D144" s="24">
        <v>55.333590000000001</v>
      </c>
    </row>
    <row r="145" spans="1:4" x14ac:dyDescent="0.25">
      <c r="A145" s="24">
        <v>-3.1832310000000001E-12</v>
      </c>
      <c r="B145" s="24">
        <v>55.73903</v>
      </c>
      <c r="C145" s="24">
        <v>-4.7998580000000002E-10</v>
      </c>
      <c r="D145" s="24">
        <v>55.738720000000001</v>
      </c>
    </row>
    <row r="146" spans="1:4" x14ac:dyDescent="0.25">
      <c r="A146" s="24">
        <v>2.9558579999999999E-12</v>
      </c>
      <c r="B146" s="24">
        <v>56.146149999999999</v>
      </c>
      <c r="C146" s="24">
        <v>-5.177299E-10</v>
      </c>
      <c r="D146" s="24">
        <v>56.143839999999997</v>
      </c>
    </row>
    <row r="147" spans="1:4" x14ac:dyDescent="0.25">
      <c r="A147" s="24">
        <v>-2.2737369999999998E-13</v>
      </c>
      <c r="B147" s="24">
        <v>56.55227</v>
      </c>
      <c r="C147" s="24">
        <v>-4.2996359999999999E-10</v>
      </c>
      <c r="D147" s="24">
        <v>56.549959999999999</v>
      </c>
    </row>
    <row r="148" spans="1:4" x14ac:dyDescent="0.25">
      <c r="A148" s="24">
        <v>-2.2737369999999998E-13</v>
      </c>
      <c r="B148" s="24">
        <v>56.957389999999997</v>
      </c>
      <c r="C148" s="24">
        <v>-4.4133230000000002E-10</v>
      </c>
      <c r="D148" s="24">
        <v>56.954079999999998</v>
      </c>
    </row>
    <row r="149" spans="1:4" x14ac:dyDescent="0.25">
      <c r="A149" s="24">
        <v>-1.045919E-11</v>
      </c>
      <c r="B149" s="24">
        <v>57.362520000000004</v>
      </c>
      <c r="C149" s="24">
        <v>-5.1522869999999999E-10</v>
      </c>
      <c r="D149" s="24">
        <v>57.360199999999999</v>
      </c>
    </row>
    <row r="150" spans="1:4" x14ac:dyDescent="0.25">
      <c r="A150" s="24">
        <v>-6.82121E-13</v>
      </c>
      <c r="B150" s="24">
        <v>57.768639999999998</v>
      </c>
      <c r="C150" s="24">
        <v>-5.0590639999999995E-10</v>
      </c>
      <c r="D150" s="24">
        <v>57.765320000000003</v>
      </c>
    </row>
    <row r="151" spans="1:4" x14ac:dyDescent="0.25">
      <c r="A151" s="24">
        <v>-9.5496939999999998E-12</v>
      </c>
      <c r="B151" s="24">
        <v>58.173760000000001</v>
      </c>
      <c r="C151" s="24">
        <v>-4.8521539999999999E-10</v>
      </c>
      <c r="D151" s="24">
        <v>58.17145</v>
      </c>
    </row>
    <row r="152" spans="1:4" x14ac:dyDescent="0.25">
      <c r="A152" s="24">
        <v>-5.2295949999999998E-12</v>
      </c>
      <c r="B152" s="24">
        <v>58.579880000000003</v>
      </c>
      <c r="C152" s="24">
        <v>-4.1495700000000001E-10</v>
      </c>
      <c r="D152" s="24">
        <v>58.576569999999997</v>
      </c>
    </row>
    <row r="153" spans="1:4" x14ac:dyDescent="0.25">
      <c r="A153" s="24">
        <v>-2.2737369999999998E-12</v>
      </c>
      <c r="B153" s="24">
        <v>58.985999999999997</v>
      </c>
      <c r="C153" s="24">
        <v>-3.8880900000000002E-10</v>
      </c>
      <c r="D153" s="24">
        <v>58.98169</v>
      </c>
    </row>
    <row r="154" spans="1:4" x14ac:dyDescent="0.25">
      <c r="A154" s="24">
        <v>2.2737369999999998E-13</v>
      </c>
      <c r="B154" s="24">
        <v>59.391120000000001</v>
      </c>
      <c r="C154" s="24">
        <v>-4.6202329999999999E-10</v>
      </c>
      <c r="D154" s="24">
        <v>59.386809999999997</v>
      </c>
    </row>
    <row r="155" spans="1:4" x14ac:dyDescent="0.25">
      <c r="A155" s="24">
        <v>-8.4128259999999995E-12</v>
      </c>
      <c r="B155" s="24">
        <v>59.796250000000001</v>
      </c>
      <c r="C155" s="24">
        <v>-4.9726620000000001E-10</v>
      </c>
      <c r="D155" s="24">
        <v>59.792929999999998</v>
      </c>
    </row>
    <row r="156" spans="1:4" x14ac:dyDescent="0.25">
      <c r="A156" s="24">
        <v>-1.136868E-12</v>
      </c>
      <c r="B156" s="24">
        <v>60.200369999999999</v>
      </c>
      <c r="C156" s="24">
        <v>-4.3178259999999998E-10</v>
      </c>
      <c r="D156" s="24">
        <v>60.200049999999997</v>
      </c>
    </row>
    <row r="157" spans="1:4" x14ac:dyDescent="0.25">
      <c r="A157" s="24">
        <v>-5.2295949999999998E-12</v>
      </c>
      <c r="B157" s="24">
        <v>60.605490000000003</v>
      </c>
      <c r="C157" s="24">
        <v>-4.3382899999999998E-10</v>
      </c>
      <c r="D157" s="24">
        <v>60.605179999999997</v>
      </c>
    </row>
    <row r="158" spans="1:4" x14ac:dyDescent="0.25">
      <c r="A158" s="24">
        <v>-5.2295949999999998E-12</v>
      </c>
      <c r="B158" s="24">
        <v>61.01061</v>
      </c>
      <c r="C158" s="24">
        <v>-4.1086420000000001E-10</v>
      </c>
      <c r="D158" s="24">
        <v>61.010300000000001</v>
      </c>
    </row>
    <row r="159" spans="1:4" x14ac:dyDescent="0.25">
      <c r="A159" s="24">
        <v>-9.0949469999999998E-13</v>
      </c>
      <c r="B159" s="24">
        <v>61.415730000000003</v>
      </c>
      <c r="C159" s="24">
        <v>-4.815774E-10</v>
      </c>
      <c r="D159" s="24">
        <v>61.416420000000002</v>
      </c>
    </row>
    <row r="160" spans="1:4" x14ac:dyDescent="0.25">
      <c r="A160" s="24">
        <v>-1.591616E-12</v>
      </c>
      <c r="B160" s="24">
        <v>61.819850000000002</v>
      </c>
      <c r="C160" s="24">
        <v>-5.0363269999999998E-10</v>
      </c>
      <c r="D160" s="24">
        <v>61.821539999999999</v>
      </c>
    </row>
    <row r="161" spans="1:4" x14ac:dyDescent="0.25">
      <c r="A161" s="24">
        <v>-1.000444E-11</v>
      </c>
      <c r="B161" s="24">
        <v>62.224969999999999</v>
      </c>
      <c r="C161" s="24">
        <v>-4.2541610000000001E-10</v>
      </c>
      <c r="D161" s="24">
        <v>62.228659999999998</v>
      </c>
    </row>
    <row r="162" spans="1:4" x14ac:dyDescent="0.25">
      <c r="A162" s="24">
        <v>-3.6379789999999996E-12</v>
      </c>
      <c r="B162" s="24">
        <v>62.631100000000004</v>
      </c>
      <c r="C162" s="24">
        <v>-4.1086420000000001E-10</v>
      </c>
      <c r="D162" s="24">
        <v>62.633780000000002</v>
      </c>
    </row>
    <row r="163" spans="1:4" x14ac:dyDescent="0.25">
      <c r="A163" s="24">
        <v>-5.9117159999999999E-12</v>
      </c>
      <c r="B163" s="24">
        <v>63.03622</v>
      </c>
      <c r="C163" s="24">
        <v>-4.2973619999999998E-10</v>
      </c>
      <c r="D163" s="24">
        <v>63.039909999999999</v>
      </c>
    </row>
    <row r="164" spans="1:4" x14ac:dyDescent="0.25">
      <c r="A164" s="24">
        <v>-5.456968E-12</v>
      </c>
      <c r="B164" s="24">
        <v>63.441339999999997</v>
      </c>
      <c r="C164" s="24">
        <v>-5.5047169999999999E-10</v>
      </c>
      <c r="D164" s="24">
        <v>63.44303</v>
      </c>
    </row>
    <row r="165" spans="1:4" x14ac:dyDescent="0.25">
      <c r="A165" s="24">
        <v>-2.50111E-12</v>
      </c>
      <c r="B165" s="24">
        <v>63.847459999999998</v>
      </c>
      <c r="C165" s="24">
        <v>-4.7361939999999998E-10</v>
      </c>
      <c r="D165" s="24">
        <v>63.848149999999997</v>
      </c>
    </row>
    <row r="166" spans="1:4" x14ac:dyDescent="0.25">
      <c r="A166" s="24">
        <v>-5.2295949999999998E-12</v>
      </c>
      <c r="B166" s="24">
        <v>64.253579999999999</v>
      </c>
      <c r="C166" s="24">
        <v>-4.215508E-10</v>
      </c>
      <c r="D166" s="24">
        <v>64.254270000000005</v>
      </c>
    </row>
    <row r="167" spans="1:4" x14ac:dyDescent="0.25">
      <c r="A167" s="24">
        <v>-7.0485840000000001E-12</v>
      </c>
      <c r="B167" s="24">
        <v>64.659700000000001</v>
      </c>
      <c r="C167" s="24">
        <v>-4.4292390000000001E-10</v>
      </c>
      <c r="D167" s="24">
        <v>64.660390000000007</v>
      </c>
    </row>
    <row r="168" spans="1:4" x14ac:dyDescent="0.25">
      <c r="A168" s="24">
        <v>-4.7748469999999999E-12</v>
      </c>
      <c r="B168" s="24">
        <v>65.064830000000001</v>
      </c>
      <c r="C168" s="24">
        <v>-3.9835870000000001E-10</v>
      </c>
      <c r="D168" s="24">
        <v>65.066509999999994</v>
      </c>
    </row>
    <row r="169" spans="1:4" x14ac:dyDescent="0.25">
      <c r="A169" s="24">
        <v>-7.9580790000000002E-12</v>
      </c>
      <c r="B169" s="24">
        <v>65.470950000000002</v>
      </c>
      <c r="C169" s="24">
        <v>-5.1136340000000003E-10</v>
      </c>
      <c r="D169" s="24">
        <v>65.471639999999994</v>
      </c>
    </row>
    <row r="170" spans="1:4" x14ac:dyDescent="0.25">
      <c r="A170" s="24">
        <v>-5.456968E-12</v>
      </c>
      <c r="B170" s="24">
        <v>65.876069999999999</v>
      </c>
      <c r="C170" s="24">
        <v>-4.3837639999999998E-10</v>
      </c>
      <c r="D170" s="24">
        <v>65.876760000000004</v>
      </c>
    </row>
    <row r="171" spans="1:4" x14ac:dyDescent="0.25">
      <c r="A171" s="24">
        <v>-1.591616E-12</v>
      </c>
      <c r="B171" s="24">
        <v>66.281189999999995</v>
      </c>
      <c r="C171" s="24">
        <v>-4.322374E-10</v>
      </c>
      <c r="D171" s="24">
        <v>66.281880000000001</v>
      </c>
    </row>
    <row r="172" spans="1:4" x14ac:dyDescent="0.25">
      <c r="A172" s="24">
        <v>-6.593837E-12</v>
      </c>
      <c r="B172" s="24">
        <v>66.688310000000001</v>
      </c>
      <c r="C172" s="24">
        <v>-4.1859490000000001E-10</v>
      </c>
      <c r="D172" s="24">
        <v>66.688000000000002</v>
      </c>
    </row>
    <row r="173" spans="1:4" x14ac:dyDescent="0.25">
      <c r="A173" s="24">
        <v>-2.0463629999999999E-12</v>
      </c>
      <c r="B173" s="24">
        <v>67.094430000000003</v>
      </c>
      <c r="C173" s="24">
        <v>-5.0613379999999996E-10</v>
      </c>
      <c r="D173" s="24">
        <v>67.093119999999999</v>
      </c>
    </row>
    <row r="174" spans="1:4" x14ac:dyDescent="0.25">
      <c r="A174" s="24">
        <v>-1.0913940000000001E-11</v>
      </c>
      <c r="B174" s="24">
        <v>67.500559999999993</v>
      </c>
      <c r="C174" s="24">
        <v>-4.5952220000000001E-10</v>
      </c>
      <c r="D174" s="24">
        <v>67.49924</v>
      </c>
    </row>
    <row r="175" spans="1:4" x14ac:dyDescent="0.25">
      <c r="A175" s="24">
        <v>6.82121E-13</v>
      </c>
      <c r="B175" s="24">
        <v>67.905680000000004</v>
      </c>
      <c r="C175" s="24">
        <v>-4.0995470000000002E-10</v>
      </c>
      <c r="D175" s="24">
        <v>67.90437</v>
      </c>
    </row>
    <row r="176" spans="1:4" x14ac:dyDescent="0.25">
      <c r="A176" s="24">
        <v>-3.6379789999999996E-12</v>
      </c>
      <c r="B176" s="24">
        <v>68.309799999999996</v>
      </c>
      <c r="C176" s="24">
        <v>-4.0085979999999999E-10</v>
      </c>
      <c r="D176" s="24">
        <v>68.311490000000006</v>
      </c>
    </row>
    <row r="177" spans="1:4" x14ac:dyDescent="0.25">
      <c r="A177" s="24">
        <v>-4.7748469999999999E-12</v>
      </c>
      <c r="B177" s="24">
        <v>68.715919999999997</v>
      </c>
      <c r="C177" s="24">
        <v>-3.904006E-10</v>
      </c>
      <c r="D177" s="24">
        <v>68.716610000000003</v>
      </c>
    </row>
    <row r="178" spans="1:4" x14ac:dyDescent="0.25">
      <c r="A178" s="24">
        <v>-1.386979E-11</v>
      </c>
      <c r="B178" s="24">
        <v>69.122039999999998</v>
      </c>
      <c r="C178" s="24">
        <v>-4.4656189999999999E-10</v>
      </c>
      <c r="D178" s="24">
        <v>69.122730000000004</v>
      </c>
    </row>
    <row r="179" spans="1:4" x14ac:dyDescent="0.25">
      <c r="A179" s="24">
        <v>-1.591616E-12</v>
      </c>
      <c r="B179" s="24">
        <v>69.52816</v>
      </c>
      <c r="C179" s="24">
        <v>-4.2405189999999998E-10</v>
      </c>
      <c r="D179" s="24">
        <v>69.527850000000001</v>
      </c>
    </row>
    <row r="180" spans="1:4" x14ac:dyDescent="0.25">
      <c r="A180" s="24">
        <v>4.5474739999999997E-13</v>
      </c>
      <c r="B180" s="24">
        <v>69.93329</v>
      </c>
      <c r="C180" s="24">
        <v>-4.456524E-10</v>
      </c>
      <c r="D180" s="24">
        <v>69.933970000000002</v>
      </c>
    </row>
    <row r="181" spans="1:4" x14ac:dyDescent="0.25">
      <c r="A181" s="24">
        <v>-9.5496939999999998E-12</v>
      </c>
      <c r="B181" s="24">
        <v>70.338409999999996</v>
      </c>
      <c r="C181" s="24">
        <v>-4.0859049999999999E-10</v>
      </c>
      <c r="D181" s="24">
        <v>70.339100000000002</v>
      </c>
    </row>
    <row r="182" spans="1:4" x14ac:dyDescent="0.25">
      <c r="A182" s="24">
        <v>-8.4128259999999995E-12</v>
      </c>
      <c r="B182" s="24">
        <v>70.743530000000007</v>
      </c>
      <c r="C182" s="24">
        <v>-5.136371E-10</v>
      </c>
      <c r="D182" s="24">
        <v>70.744219999999999</v>
      </c>
    </row>
    <row r="183" spans="1:4" x14ac:dyDescent="0.25">
      <c r="A183" s="24">
        <v>-1.364242E-12</v>
      </c>
      <c r="B183" s="24">
        <v>71.149649999999994</v>
      </c>
      <c r="C183" s="24">
        <v>-4.7566570000000005E-10</v>
      </c>
      <c r="D183" s="24">
        <v>71.148340000000005</v>
      </c>
    </row>
    <row r="184" spans="1:4" x14ac:dyDescent="0.25">
      <c r="A184" s="24">
        <v>-2.2737369999999998E-12</v>
      </c>
      <c r="B184" s="24">
        <v>71.55377</v>
      </c>
      <c r="C184" s="24">
        <v>-3.8744470000000001E-10</v>
      </c>
      <c r="D184" s="24">
        <v>71.554460000000006</v>
      </c>
    </row>
    <row r="185" spans="1:4" x14ac:dyDescent="0.25">
      <c r="A185" s="24">
        <v>-4.7748469999999999E-12</v>
      </c>
      <c r="B185" s="24">
        <v>71.958889999999997</v>
      </c>
      <c r="C185" s="24">
        <v>-4.6065910000000001E-10</v>
      </c>
      <c r="D185" s="24">
        <v>71.959580000000003</v>
      </c>
    </row>
    <row r="186" spans="1:4" x14ac:dyDescent="0.25">
      <c r="A186" s="24">
        <v>-1.364242E-12</v>
      </c>
      <c r="B186" s="24">
        <v>72.364009999999993</v>
      </c>
      <c r="C186" s="24">
        <v>-5.2295949999999997E-10</v>
      </c>
      <c r="D186" s="24">
        <v>72.365700000000004</v>
      </c>
    </row>
    <row r="187" spans="1:4" x14ac:dyDescent="0.25">
      <c r="A187" s="24">
        <v>-1.114131E-11</v>
      </c>
      <c r="B187" s="24">
        <v>72.771140000000003</v>
      </c>
      <c r="C187" s="24">
        <v>-5.0749800000000004E-10</v>
      </c>
      <c r="D187" s="24">
        <v>72.769819999999996</v>
      </c>
    </row>
    <row r="188" spans="1:4" x14ac:dyDescent="0.25">
      <c r="A188" s="24">
        <v>-5.9117159999999999E-12</v>
      </c>
      <c r="B188" s="24">
        <v>73.177260000000004</v>
      </c>
      <c r="C188" s="24">
        <v>-4.3837639999999998E-10</v>
      </c>
      <c r="D188" s="24">
        <v>73.17595</v>
      </c>
    </row>
    <row r="189" spans="1:4" x14ac:dyDescent="0.25">
      <c r="A189" s="24">
        <v>-4.5474739999999997E-12</v>
      </c>
      <c r="B189" s="24">
        <v>73.583380000000005</v>
      </c>
      <c r="C189" s="24">
        <v>-4.7430149999999997E-10</v>
      </c>
      <c r="D189" s="24">
        <v>73.583070000000006</v>
      </c>
    </row>
    <row r="190" spans="1:4" x14ac:dyDescent="0.25">
      <c r="A190" s="24">
        <v>-6.1390890000000001E-12</v>
      </c>
      <c r="B190" s="24">
        <v>73.988500000000002</v>
      </c>
      <c r="C190" s="24">
        <v>-4.8976289999999997E-10</v>
      </c>
      <c r="D190" s="24">
        <v>73.988190000000003</v>
      </c>
    </row>
    <row r="191" spans="1:4" x14ac:dyDescent="0.25">
      <c r="A191" s="24">
        <v>-1.114131E-11</v>
      </c>
      <c r="B191" s="24">
        <v>74.394620000000003</v>
      </c>
      <c r="C191" s="24">
        <v>-4.2405189999999998E-10</v>
      </c>
      <c r="D191" s="24">
        <v>74.39331</v>
      </c>
    </row>
    <row r="192" spans="1:4" x14ac:dyDescent="0.25">
      <c r="A192" s="24">
        <v>-8.4128259999999995E-12</v>
      </c>
      <c r="B192" s="24">
        <v>74.800749999999994</v>
      </c>
      <c r="C192" s="24">
        <v>-4.4406080000000001E-10</v>
      </c>
      <c r="D192" s="24">
        <v>74.798429999999996</v>
      </c>
    </row>
    <row r="193" spans="1:4" x14ac:dyDescent="0.25">
      <c r="A193" s="24">
        <v>2.2737369999999998E-12</v>
      </c>
      <c r="B193" s="24">
        <v>75.206869999999995</v>
      </c>
      <c r="C193" s="24">
        <v>-3.990408E-10</v>
      </c>
      <c r="D193" s="24">
        <v>75.203550000000007</v>
      </c>
    </row>
    <row r="194" spans="1:4" x14ac:dyDescent="0.25">
      <c r="A194" s="24">
        <v>-3.4106050000000001E-12</v>
      </c>
      <c r="B194" s="24">
        <v>75.610990000000001</v>
      </c>
      <c r="C194" s="24">
        <v>-4.0063239999999998E-10</v>
      </c>
      <c r="D194" s="24">
        <v>75.609679999999997</v>
      </c>
    </row>
    <row r="195" spans="1:4" x14ac:dyDescent="0.25">
      <c r="A195" s="24">
        <v>-3.6379789999999996E-12</v>
      </c>
      <c r="B195" s="24">
        <v>76.019109999999998</v>
      </c>
      <c r="C195" s="24">
        <v>-4.815774E-10</v>
      </c>
      <c r="D195" s="24">
        <v>76.014799999999994</v>
      </c>
    </row>
    <row r="196" spans="1:4" x14ac:dyDescent="0.25">
      <c r="A196" s="24">
        <v>-1.182343E-11</v>
      </c>
      <c r="B196" s="24">
        <v>76.425229999999999</v>
      </c>
      <c r="C196" s="24">
        <v>-4.467893E-10</v>
      </c>
      <c r="D196" s="24">
        <v>76.41892</v>
      </c>
    </row>
    <row r="197" spans="1:4" x14ac:dyDescent="0.25">
      <c r="A197" s="24">
        <v>-1.591616E-12</v>
      </c>
      <c r="B197" s="24">
        <v>76.83135</v>
      </c>
      <c r="C197" s="24">
        <v>-4.4292390000000001E-10</v>
      </c>
      <c r="D197" s="24">
        <v>76.825040000000001</v>
      </c>
    </row>
    <row r="198" spans="1:4" x14ac:dyDescent="0.25">
      <c r="A198" s="24">
        <v>-4.0927259999999998E-12</v>
      </c>
      <c r="B198" s="24">
        <v>77.237480000000005</v>
      </c>
      <c r="C198" s="24">
        <v>-5.0545169999999997E-10</v>
      </c>
      <c r="D198" s="24">
        <v>77.229159999999993</v>
      </c>
    </row>
    <row r="199" spans="1:4" x14ac:dyDescent="0.25">
      <c r="A199" s="24">
        <v>-3.4106050000000001E-12</v>
      </c>
      <c r="B199" s="24">
        <v>77.641599999999997</v>
      </c>
      <c r="C199" s="24">
        <v>-4.9271879999999996E-10</v>
      </c>
      <c r="D199" s="24">
        <v>77.634280000000004</v>
      </c>
    </row>
    <row r="200" spans="1:4" x14ac:dyDescent="0.25">
      <c r="A200" s="24">
        <v>-7.5033310000000003E-12</v>
      </c>
      <c r="B200" s="24">
        <v>78.047719999999998</v>
      </c>
      <c r="C200" s="24">
        <v>-4.9135449999999995E-10</v>
      </c>
      <c r="D200" s="24">
        <v>78.039400000000001</v>
      </c>
    </row>
    <row r="201" spans="1:4" x14ac:dyDescent="0.25">
      <c r="A201" s="24">
        <v>-1.136868E-12</v>
      </c>
      <c r="B201" s="24">
        <v>78.452839999999995</v>
      </c>
      <c r="C201" s="24">
        <v>-4.4610720000000001E-10</v>
      </c>
      <c r="D201" s="24">
        <v>78.445530000000005</v>
      </c>
    </row>
    <row r="202" spans="1:4" x14ac:dyDescent="0.25">
      <c r="A202" s="24">
        <v>-5.456968E-12</v>
      </c>
      <c r="B202" s="24">
        <v>78.858959999999996</v>
      </c>
      <c r="C202" s="24">
        <v>-5.466063E-10</v>
      </c>
      <c r="D202" s="24">
        <v>78.851650000000006</v>
      </c>
    </row>
    <row r="203" spans="1:4" x14ac:dyDescent="0.25">
      <c r="A203" s="24">
        <v>-1.227818E-11</v>
      </c>
      <c r="B203" s="24">
        <v>79.265079999999998</v>
      </c>
      <c r="C203" s="24">
        <v>-4.5292840000000001E-10</v>
      </c>
      <c r="D203" s="24">
        <v>79.256770000000003</v>
      </c>
    </row>
    <row r="204" spans="1:4" x14ac:dyDescent="0.25">
      <c r="A204" s="24">
        <v>4.7748469999999999E-12</v>
      </c>
      <c r="B204" s="24">
        <v>79.672210000000007</v>
      </c>
      <c r="C204" s="24">
        <v>-4.7725730000000003E-10</v>
      </c>
      <c r="D204" s="24">
        <v>79.662890000000004</v>
      </c>
    </row>
    <row r="205" spans="1:4" x14ac:dyDescent="0.25">
      <c r="A205" s="24">
        <v>-7.5033310000000003E-12</v>
      </c>
      <c r="B205" s="24">
        <v>80.077330000000003</v>
      </c>
      <c r="C205" s="24">
        <v>-3.8176040000000001E-10</v>
      </c>
      <c r="D205" s="24">
        <v>80.068010000000001</v>
      </c>
    </row>
    <row r="206" spans="1:4" x14ac:dyDescent="0.25">
      <c r="A206" s="24">
        <v>-7.9580790000000002E-12</v>
      </c>
      <c r="B206" s="24">
        <v>80.483450000000005</v>
      </c>
      <c r="C206" s="24">
        <v>-4.5815799999999998E-10</v>
      </c>
      <c r="D206" s="24">
        <v>80.474130000000002</v>
      </c>
    </row>
    <row r="207" spans="1:4" x14ac:dyDescent="0.25">
      <c r="A207" s="24">
        <v>-4.7748469999999999E-12</v>
      </c>
      <c r="B207" s="24">
        <v>80.888570000000001</v>
      </c>
      <c r="C207" s="24">
        <v>-4.9612940000000004E-10</v>
      </c>
      <c r="D207" s="24">
        <v>80.881259999999997</v>
      </c>
    </row>
    <row r="208" spans="1:4" x14ac:dyDescent="0.25">
      <c r="A208" s="24">
        <v>-8.4128259999999995E-12</v>
      </c>
      <c r="B208" s="24">
        <v>81.295689999999993</v>
      </c>
      <c r="C208" s="24">
        <v>-5.0090419999999999E-10</v>
      </c>
      <c r="D208" s="24">
        <v>81.286379999999994</v>
      </c>
    </row>
    <row r="209" spans="1:4" x14ac:dyDescent="0.25">
      <c r="A209" s="24">
        <v>-8.6401999999999995E-12</v>
      </c>
      <c r="B209" s="24">
        <v>81.700810000000004</v>
      </c>
      <c r="C209" s="24">
        <v>-4.6566130000000002E-10</v>
      </c>
      <c r="D209" s="24">
        <v>81.691500000000005</v>
      </c>
    </row>
    <row r="210" spans="1:4" x14ac:dyDescent="0.25">
      <c r="A210" s="24">
        <v>-7.0485840000000001E-12</v>
      </c>
      <c r="B210" s="24">
        <v>82.106939999999994</v>
      </c>
      <c r="C210" s="24">
        <v>-5.1272760000000001E-10</v>
      </c>
      <c r="D210" s="24">
        <v>82.098619999999997</v>
      </c>
    </row>
    <row r="211" spans="1:4" x14ac:dyDescent="0.25">
      <c r="A211" s="24">
        <v>2.728484E-12</v>
      </c>
      <c r="B211" s="24">
        <v>82.513059999999996</v>
      </c>
      <c r="C211" s="24">
        <v>-4.536105E-10</v>
      </c>
      <c r="D211" s="24">
        <v>82.505740000000003</v>
      </c>
    </row>
    <row r="212" spans="1:4" x14ac:dyDescent="0.25">
      <c r="A212" s="24">
        <v>-3.4106050000000001E-12</v>
      </c>
      <c r="B212" s="24">
        <v>82.919179999999997</v>
      </c>
      <c r="C212" s="24">
        <v>-4.5452E-10</v>
      </c>
      <c r="D212" s="24">
        <v>82.910870000000003</v>
      </c>
    </row>
    <row r="213" spans="1:4" x14ac:dyDescent="0.25">
      <c r="A213" s="24">
        <v>-5.2295949999999998E-12</v>
      </c>
      <c r="B213" s="24">
        <v>83.325299999999999</v>
      </c>
      <c r="C213" s="24">
        <v>-4.5383790000000001E-10</v>
      </c>
      <c r="D213" s="24">
        <v>83.316990000000004</v>
      </c>
    </row>
    <row r="214" spans="1:4" x14ac:dyDescent="0.25">
      <c r="A214" s="24">
        <v>-1.364242E-11</v>
      </c>
      <c r="B214" s="24">
        <v>83.730419999999995</v>
      </c>
      <c r="C214" s="24">
        <v>-3.835794E-10</v>
      </c>
      <c r="D214" s="24">
        <v>83.722110000000001</v>
      </c>
    </row>
    <row r="215" spans="1:4" x14ac:dyDescent="0.25">
      <c r="A215" s="24"/>
      <c r="B215" s="24"/>
      <c r="C215" s="24">
        <v>-3.8858160000000001E-10</v>
      </c>
      <c r="D215" s="24">
        <v>84.127229999999997</v>
      </c>
    </row>
    <row r="216" spans="1:4" x14ac:dyDescent="0.25">
      <c r="A216" s="24"/>
      <c r="B216" s="24"/>
      <c r="C216" s="24"/>
      <c r="D216" s="24"/>
    </row>
    <row r="217" spans="1:4" x14ac:dyDescent="0.25">
      <c r="A217" s="24"/>
      <c r="B217" s="24"/>
      <c r="C217" s="24"/>
      <c r="D217" s="24"/>
    </row>
    <row r="218" spans="1:4" x14ac:dyDescent="0.25">
      <c r="A218" s="24"/>
      <c r="B218" s="24"/>
      <c r="C218" s="24"/>
      <c r="D218" s="24"/>
    </row>
    <row r="219" spans="1:4" x14ac:dyDescent="0.25">
      <c r="A219" s="24"/>
      <c r="B219" s="24"/>
      <c r="C219" s="24"/>
      <c r="D219" s="24"/>
    </row>
    <row r="220" spans="1:4" x14ac:dyDescent="0.25">
      <c r="A220" s="24"/>
      <c r="B220" s="24"/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J17" sqref="J17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AVERAGE(A9:A997)</f>
        <v>-6.6013798521327029E-12</v>
      </c>
      <c r="B7" s="25">
        <f>STDEV(A9:A997)</f>
        <v>4.2042548412476621E-12</v>
      </c>
      <c r="C7" s="26">
        <f>AVERAGE(C9:C997)</f>
        <v>-6.4787877342995139E-10</v>
      </c>
      <c r="D7" s="25">
        <f>STDEV(C9:C997)</f>
        <v>5.9598360415274423E-11</v>
      </c>
    </row>
    <row r="8" spans="1:4" x14ac:dyDescent="0.25">
      <c r="A8" s="29" t="s">
        <v>95</v>
      </c>
      <c r="B8" s="29"/>
      <c r="C8" s="29" t="s">
        <v>95</v>
      </c>
      <c r="D8" s="29"/>
    </row>
    <row r="9" spans="1:4" x14ac:dyDescent="0.25">
      <c r="A9" s="24">
        <v>-8.6401999999999995E-12</v>
      </c>
      <c r="B9" s="24">
        <v>0.3060312</v>
      </c>
      <c r="C9" s="24">
        <v>-7.9580790000000002E-10</v>
      </c>
      <c r="D9" s="24">
        <v>0.30803059999999999</v>
      </c>
    </row>
    <row r="10" spans="1:4" x14ac:dyDescent="0.25">
      <c r="A10" s="24">
        <v>-8.4128259999999995E-12</v>
      </c>
      <c r="B10" s="24">
        <v>0.99009899999999995</v>
      </c>
      <c r="C10" s="24">
        <v>-6.9371709999999996E-10</v>
      </c>
      <c r="D10" s="24">
        <v>0.99309919999999996</v>
      </c>
    </row>
    <row r="11" spans="1:4" x14ac:dyDescent="0.25">
      <c r="A11" s="24">
        <v>-2.2737369999999998E-13</v>
      </c>
      <c r="B11" s="24">
        <v>1.3961399999999999</v>
      </c>
      <c r="C11" s="24">
        <v>-6.5506360000000002E-10</v>
      </c>
      <c r="D11" s="24">
        <v>1.398139</v>
      </c>
    </row>
    <row r="12" spans="1:4" x14ac:dyDescent="0.25">
      <c r="A12" s="24">
        <v>4.5474739999999997E-13</v>
      </c>
      <c r="B12" s="24">
        <v>1.80118</v>
      </c>
      <c r="C12" s="24">
        <v>-7.0849639999999997E-10</v>
      </c>
      <c r="D12" s="24">
        <v>1.80318</v>
      </c>
    </row>
    <row r="13" spans="1:4" x14ac:dyDescent="0.25">
      <c r="A13" s="24">
        <v>-3.6379789999999996E-12</v>
      </c>
      <c r="B13" s="24">
        <v>2.2062210000000002</v>
      </c>
      <c r="C13" s="24">
        <v>-6.264145E-10</v>
      </c>
      <c r="D13" s="24">
        <v>2.208221</v>
      </c>
    </row>
    <row r="14" spans="1:4" x14ac:dyDescent="0.25">
      <c r="A14" s="24">
        <v>-7.2759579999999993E-12</v>
      </c>
      <c r="B14" s="24">
        <v>2.6112609999999998</v>
      </c>
      <c r="C14" s="24">
        <v>-6.5665520000000001E-10</v>
      </c>
      <c r="D14" s="24">
        <v>2.6142609999999999</v>
      </c>
    </row>
    <row r="15" spans="1:4" x14ac:dyDescent="0.25">
      <c r="A15" s="24">
        <v>-1.364242E-12</v>
      </c>
      <c r="B15" s="24">
        <v>3.0183019999999998</v>
      </c>
      <c r="C15" s="24">
        <v>-7.175913E-10</v>
      </c>
      <c r="D15" s="24">
        <v>3.019301</v>
      </c>
    </row>
    <row r="16" spans="1:4" x14ac:dyDescent="0.25">
      <c r="A16" s="24">
        <v>-3.1832310000000001E-12</v>
      </c>
      <c r="B16" s="24">
        <v>3.4243429999999999</v>
      </c>
      <c r="C16" s="24">
        <v>-6.4733289999999997E-10</v>
      </c>
      <c r="D16" s="24">
        <v>3.4243420000000002</v>
      </c>
    </row>
    <row r="17" spans="1:4" x14ac:dyDescent="0.25">
      <c r="A17" s="24">
        <v>-1.1596059999999999E-11</v>
      </c>
      <c r="B17" s="24">
        <v>3.829383</v>
      </c>
      <c r="C17" s="24">
        <v>-7.3760019999999998E-10</v>
      </c>
      <c r="D17" s="24">
        <v>3.828382</v>
      </c>
    </row>
    <row r="18" spans="1:4" x14ac:dyDescent="0.25">
      <c r="A18" s="24">
        <v>-1.3415049999999999E-11</v>
      </c>
      <c r="B18" s="24">
        <v>4.2364240000000004</v>
      </c>
      <c r="C18" s="24">
        <v>-7.0031090000000001E-10</v>
      </c>
      <c r="D18" s="24">
        <v>4.2324229999999998</v>
      </c>
    </row>
    <row r="19" spans="1:4" x14ac:dyDescent="0.25">
      <c r="A19" s="24">
        <v>-6.366463E-12</v>
      </c>
      <c r="B19" s="24">
        <v>4.6424649999999996</v>
      </c>
      <c r="C19" s="24">
        <v>-6.264145E-10</v>
      </c>
      <c r="D19" s="24">
        <v>4.6374639999999996</v>
      </c>
    </row>
    <row r="20" spans="1:4" x14ac:dyDescent="0.25">
      <c r="A20" s="24">
        <v>-2.2737369999999998E-13</v>
      </c>
      <c r="B20" s="24">
        <v>5.0475050000000001</v>
      </c>
      <c r="C20" s="24">
        <v>-7.2145669999999999E-10</v>
      </c>
      <c r="D20" s="24">
        <v>5.0425040000000001</v>
      </c>
    </row>
    <row r="21" spans="1:4" x14ac:dyDescent="0.25">
      <c r="A21" s="24">
        <v>-1.1368680000000001E-11</v>
      </c>
      <c r="B21" s="24">
        <v>5.4525459999999999</v>
      </c>
      <c r="C21" s="24">
        <v>-7.1349860000000004E-10</v>
      </c>
      <c r="D21" s="24">
        <v>5.4475449999999999</v>
      </c>
    </row>
    <row r="22" spans="1:4" x14ac:dyDescent="0.25">
      <c r="A22" s="24">
        <v>-5.6843419999999999E-12</v>
      </c>
      <c r="B22" s="24">
        <v>5.8585859999999998</v>
      </c>
      <c r="C22" s="24">
        <v>-6.7052500000000002E-10</v>
      </c>
      <c r="D22" s="24">
        <v>5.851585</v>
      </c>
    </row>
    <row r="23" spans="1:4" x14ac:dyDescent="0.25">
      <c r="A23" s="24">
        <v>-4.5474739999999997E-12</v>
      </c>
      <c r="B23" s="24">
        <v>6.2646269999999999</v>
      </c>
      <c r="C23" s="24">
        <v>-6.3482730000000004E-10</v>
      </c>
      <c r="D23" s="24">
        <v>6.2576260000000001</v>
      </c>
    </row>
    <row r="24" spans="1:4" x14ac:dyDescent="0.25">
      <c r="A24" s="24">
        <v>-1.023182E-11</v>
      </c>
      <c r="B24" s="24">
        <v>6.6686670000000001</v>
      </c>
      <c r="C24" s="24">
        <v>-6.2163960000000001E-10</v>
      </c>
      <c r="D24" s="24">
        <v>6.6626659999999998</v>
      </c>
    </row>
    <row r="25" spans="1:4" x14ac:dyDescent="0.25">
      <c r="A25" s="24">
        <v>-7.7307050000000002E-12</v>
      </c>
      <c r="B25" s="24">
        <v>7.0747080000000002</v>
      </c>
      <c r="C25" s="24">
        <v>-5.5069899999999996E-10</v>
      </c>
      <c r="D25" s="24">
        <v>7.0677060000000003</v>
      </c>
    </row>
    <row r="26" spans="1:4" x14ac:dyDescent="0.25">
      <c r="A26" s="24">
        <v>-5.0022209999999998E-12</v>
      </c>
      <c r="B26" s="24">
        <v>7.4797479999999998</v>
      </c>
      <c r="C26" s="24">
        <v>-7.0872370000000005E-10</v>
      </c>
      <c r="D26" s="24">
        <v>7.472747</v>
      </c>
    </row>
    <row r="27" spans="1:4" x14ac:dyDescent="0.25">
      <c r="A27" s="24">
        <v>-8.6401999999999995E-12</v>
      </c>
      <c r="B27" s="24">
        <v>7.8847889999999996</v>
      </c>
      <c r="C27" s="24">
        <v>-6.4869710000000005E-10</v>
      </c>
      <c r="D27" s="24">
        <v>7.8787880000000001</v>
      </c>
    </row>
    <row r="28" spans="1:4" x14ac:dyDescent="0.25">
      <c r="A28" s="24">
        <v>4.3200999999999997E-12</v>
      </c>
      <c r="B28" s="24">
        <v>8.2888289999999998</v>
      </c>
      <c r="C28" s="24">
        <v>-7.4442140000000003E-10</v>
      </c>
      <c r="D28" s="24">
        <v>8.2838279999999997</v>
      </c>
    </row>
    <row r="29" spans="1:4" x14ac:dyDescent="0.25">
      <c r="A29" s="24">
        <v>-3.1832310000000001E-12</v>
      </c>
      <c r="B29" s="24">
        <v>8.6948699999999999</v>
      </c>
      <c r="C29" s="24">
        <v>-6.2277650000000002E-10</v>
      </c>
      <c r="D29" s="24">
        <v>8.6898689999999998</v>
      </c>
    </row>
    <row r="30" spans="1:4" x14ac:dyDescent="0.25">
      <c r="A30" s="24">
        <v>-7.9580790000000002E-12</v>
      </c>
      <c r="B30" s="24">
        <v>9.0999099999999995</v>
      </c>
      <c r="C30" s="24">
        <v>-7.7147889999999997E-10</v>
      </c>
      <c r="D30" s="24">
        <v>9.0949089999999995</v>
      </c>
    </row>
    <row r="31" spans="1:4" x14ac:dyDescent="0.25">
      <c r="A31" s="24">
        <v>-3.6379789999999996E-12</v>
      </c>
      <c r="B31" s="24">
        <v>9.5059500000000003</v>
      </c>
      <c r="C31" s="24">
        <v>-6.243681E-10</v>
      </c>
      <c r="D31" s="24">
        <v>9.5009499999999996</v>
      </c>
    </row>
    <row r="32" spans="1:4" x14ac:dyDescent="0.25">
      <c r="A32" s="24">
        <v>-5.2295949999999998E-12</v>
      </c>
      <c r="B32" s="24">
        <v>9.9109909999999992</v>
      </c>
      <c r="C32" s="24">
        <v>-6.5983839999999997E-10</v>
      </c>
      <c r="D32" s="24">
        <v>9.9059899999999992</v>
      </c>
    </row>
    <row r="33" spans="1:4" x14ac:dyDescent="0.25">
      <c r="A33" s="24">
        <v>-8.6401999999999995E-12</v>
      </c>
      <c r="B33" s="24">
        <v>10.31603</v>
      </c>
      <c r="C33" s="24">
        <v>-5.2114049999999997E-10</v>
      </c>
      <c r="D33" s="24">
        <v>10.310029999999999</v>
      </c>
    </row>
    <row r="34" spans="1:4" x14ac:dyDescent="0.25">
      <c r="A34" s="24">
        <v>-6.366463E-12</v>
      </c>
      <c r="B34" s="24">
        <v>10.721069999999999</v>
      </c>
      <c r="C34" s="24">
        <v>-6.4960660000000005E-10</v>
      </c>
      <c r="D34" s="24">
        <v>10.71707</v>
      </c>
    </row>
    <row r="35" spans="1:4" x14ac:dyDescent="0.25">
      <c r="A35" s="24">
        <v>-9.5496939999999998E-12</v>
      </c>
      <c r="B35" s="24">
        <v>11.126110000000001</v>
      </c>
      <c r="C35" s="24">
        <v>-6.5392670000000002E-10</v>
      </c>
      <c r="D35" s="24">
        <v>11.122109999999999</v>
      </c>
    </row>
    <row r="36" spans="1:4" x14ac:dyDescent="0.25">
      <c r="A36" s="24">
        <v>-5.6843419999999999E-12</v>
      </c>
      <c r="B36" s="24">
        <v>11.53115</v>
      </c>
      <c r="C36" s="24">
        <v>-5.4933479999999998E-10</v>
      </c>
      <c r="D36" s="24">
        <v>11.527150000000001</v>
      </c>
    </row>
    <row r="37" spans="1:4" x14ac:dyDescent="0.25">
      <c r="A37" s="24">
        <v>-5.6843419999999999E-12</v>
      </c>
      <c r="B37" s="24">
        <v>11.93619</v>
      </c>
      <c r="C37" s="24">
        <v>-6.534719E-10</v>
      </c>
      <c r="D37" s="24">
        <v>11.93319</v>
      </c>
    </row>
    <row r="38" spans="1:4" x14ac:dyDescent="0.25">
      <c r="A38" s="24">
        <v>-7.9580790000000002E-12</v>
      </c>
      <c r="B38" s="24">
        <v>12.34323</v>
      </c>
      <c r="C38" s="24">
        <v>-6.6552270000000003E-10</v>
      </c>
      <c r="D38" s="24">
        <v>12.338229999999999</v>
      </c>
    </row>
    <row r="39" spans="1:4" x14ac:dyDescent="0.25">
      <c r="A39" s="24">
        <v>3.4106050000000001E-12</v>
      </c>
      <c r="B39" s="24">
        <v>12.749280000000001</v>
      </c>
      <c r="C39" s="24">
        <v>-6.4051159999999999E-10</v>
      </c>
      <c r="D39" s="24">
        <v>12.74427</v>
      </c>
    </row>
    <row r="40" spans="1:4" x14ac:dyDescent="0.25">
      <c r="A40" s="24">
        <v>-9.0949470000000004E-12</v>
      </c>
      <c r="B40" s="24">
        <v>13.15532</v>
      </c>
      <c r="C40" s="24">
        <v>-6.6142999999999996E-10</v>
      </c>
      <c r="D40" s="24">
        <v>13.14931</v>
      </c>
    </row>
    <row r="41" spans="1:4" x14ac:dyDescent="0.25">
      <c r="A41" s="24">
        <v>-2.728484E-12</v>
      </c>
      <c r="B41" s="24">
        <v>13.55936</v>
      </c>
      <c r="C41" s="24">
        <v>-6.5188030000000002E-10</v>
      </c>
      <c r="D41" s="24">
        <v>13.554360000000001</v>
      </c>
    </row>
    <row r="42" spans="1:4" x14ac:dyDescent="0.25">
      <c r="A42" s="24">
        <v>-3.8653519999999998E-12</v>
      </c>
      <c r="B42" s="24">
        <v>13.964399999999999</v>
      </c>
      <c r="C42" s="24">
        <v>-6.4051159999999999E-10</v>
      </c>
      <c r="D42" s="24">
        <v>13.9604</v>
      </c>
    </row>
    <row r="43" spans="1:4" x14ac:dyDescent="0.25">
      <c r="A43" s="24">
        <v>-1.3415049999999999E-11</v>
      </c>
      <c r="B43" s="24">
        <v>14.369440000000001</v>
      </c>
      <c r="C43" s="24">
        <v>-6.7370819999999999E-10</v>
      </c>
      <c r="D43" s="24">
        <v>14.36544</v>
      </c>
    </row>
    <row r="44" spans="1:4" x14ac:dyDescent="0.25">
      <c r="A44" s="24">
        <v>-8.6401999999999995E-12</v>
      </c>
      <c r="B44" s="24">
        <v>14.774480000000001</v>
      </c>
      <c r="C44" s="24">
        <v>-6.2891559999999998E-10</v>
      </c>
      <c r="D44" s="24">
        <v>14.770479999999999</v>
      </c>
    </row>
    <row r="45" spans="1:4" x14ac:dyDescent="0.25">
      <c r="A45" s="24">
        <v>-3.4106050000000001E-12</v>
      </c>
      <c r="B45" s="24">
        <v>15.17952</v>
      </c>
      <c r="C45" s="24">
        <v>-7.1008799999999996E-10</v>
      </c>
      <c r="D45" s="24">
        <v>15.174519999999999</v>
      </c>
    </row>
    <row r="46" spans="1:4" x14ac:dyDescent="0.25">
      <c r="A46" s="24">
        <v>-1.182343E-11</v>
      </c>
      <c r="B46" s="24">
        <v>15.585559999999999</v>
      </c>
      <c r="C46" s="24">
        <v>-6.4824230000000004E-10</v>
      </c>
      <c r="D46" s="24">
        <v>15.58056</v>
      </c>
    </row>
    <row r="47" spans="1:4" x14ac:dyDescent="0.25">
      <c r="A47" s="24">
        <v>-8.4128259999999995E-12</v>
      </c>
      <c r="B47" s="24">
        <v>15.9916</v>
      </c>
      <c r="C47" s="24">
        <v>-6.3437259999999995E-10</v>
      </c>
      <c r="D47" s="24">
        <v>15.9856</v>
      </c>
    </row>
    <row r="48" spans="1:4" x14ac:dyDescent="0.25">
      <c r="A48" s="24">
        <v>-2.0463629999999999E-12</v>
      </c>
      <c r="B48" s="24">
        <v>16.396640000000001</v>
      </c>
      <c r="C48" s="24">
        <v>-5.4592420000000001E-10</v>
      </c>
      <c r="D48" s="24">
        <v>16.391639999999999</v>
      </c>
    </row>
    <row r="49" spans="1:4" x14ac:dyDescent="0.25">
      <c r="A49" s="24">
        <v>-7.7307050000000002E-12</v>
      </c>
      <c r="B49" s="24">
        <v>16.802679999999999</v>
      </c>
      <c r="C49" s="24">
        <v>-6.4437699999999998E-10</v>
      </c>
      <c r="D49" s="24">
        <v>16.79768</v>
      </c>
    </row>
    <row r="50" spans="1:4" x14ac:dyDescent="0.25">
      <c r="A50" s="24">
        <v>-3.1832310000000001E-12</v>
      </c>
      <c r="B50" s="24">
        <v>17.206720000000001</v>
      </c>
      <c r="C50" s="24">
        <v>-7.7989170000000001E-10</v>
      </c>
      <c r="D50" s="24">
        <v>17.203720000000001</v>
      </c>
    </row>
    <row r="51" spans="1:4" x14ac:dyDescent="0.25">
      <c r="A51" s="24">
        <v>-1.045919E-11</v>
      </c>
      <c r="B51" s="24">
        <v>17.612760000000002</v>
      </c>
      <c r="C51" s="24">
        <v>-7.2918740000000004E-10</v>
      </c>
      <c r="D51" s="24">
        <v>17.610759999999999</v>
      </c>
    </row>
    <row r="52" spans="1:4" x14ac:dyDescent="0.25">
      <c r="A52" s="24">
        <v>-2.2737369999999998E-12</v>
      </c>
      <c r="B52" s="24">
        <v>18.017800000000001</v>
      </c>
      <c r="C52" s="24">
        <v>-7.0667739999999998E-10</v>
      </c>
      <c r="D52" s="24">
        <v>18.0168</v>
      </c>
    </row>
    <row r="53" spans="1:4" x14ac:dyDescent="0.25">
      <c r="A53" s="24">
        <v>-6.593837E-12</v>
      </c>
      <c r="B53" s="24">
        <v>18.423839999999998</v>
      </c>
      <c r="C53" s="24">
        <v>-6.4642339999999997E-10</v>
      </c>
      <c r="D53" s="24">
        <v>18.42184</v>
      </c>
    </row>
    <row r="54" spans="1:4" x14ac:dyDescent="0.25">
      <c r="A54" s="24">
        <v>-7.9580790000000002E-12</v>
      </c>
      <c r="B54" s="24">
        <v>18.829879999999999</v>
      </c>
      <c r="C54" s="24">
        <v>-6.2755129999999997E-10</v>
      </c>
      <c r="D54" s="24">
        <v>18.82788</v>
      </c>
    </row>
    <row r="55" spans="1:4" x14ac:dyDescent="0.25">
      <c r="A55" s="24">
        <v>-3.1832310000000001E-12</v>
      </c>
      <c r="B55" s="24">
        <v>19.23592</v>
      </c>
      <c r="C55" s="24">
        <v>-7.0349420000000001E-10</v>
      </c>
      <c r="D55" s="24">
        <v>19.233920000000001</v>
      </c>
    </row>
    <row r="56" spans="1:4" x14ac:dyDescent="0.25">
      <c r="A56" s="24">
        <v>-3.8653519999999998E-12</v>
      </c>
      <c r="B56" s="24">
        <v>19.641960000000001</v>
      </c>
      <c r="C56" s="24">
        <v>-6.4483169999999996E-10</v>
      </c>
      <c r="D56" s="24">
        <v>19.64096</v>
      </c>
    </row>
    <row r="57" spans="1:4" x14ac:dyDescent="0.25">
      <c r="A57" s="24">
        <v>-3.1832310000000001E-12</v>
      </c>
      <c r="B57" s="24">
        <v>20.047999999999998</v>
      </c>
      <c r="C57" s="24">
        <v>-5.9844749999999996E-10</v>
      </c>
      <c r="D57" s="24">
        <v>20.047000000000001</v>
      </c>
    </row>
    <row r="58" spans="1:4" x14ac:dyDescent="0.25">
      <c r="A58" s="24">
        <v>-3.1832310000000001E-12</v>
      </c>
      <c r="B58" s="24">
        <v>20.45505</v>
      </c>
      <c r="C58" s="24">
        <v>-6.9007909999999998E-10</v>
      </c>
      <c r="D58" s="24">
        <v>20.45204</v>
      </c>
    </row>
    <row r="59" spans="1:4" x14ac:dyDescent="0.25">
      <c r="A59" s="24">
        <v>-8.8675730000000005E-12</v>
      </c>
      <c r="B59" s="24">
        <v>20.86009</v>
      </c>
      <c r="C59" s="24">
        <v>-5.1272760000000001E-10</v>
      </c>
      <c r="D59" s="24">
        <v>20.857089999999999</v>
      </c>
    </row>
    <row r="60" spans="1:4" x14ac:dyDescent="0.25">
      <c r="A60" s="24">
        <v>-5.0022209999999998E-12</v>
      </c>
      <c r="B60" s="24">
        <v>21.26613</v>
      </c>
      <c r="C60" s="24">
        <v>-6.2505019999999999E-10</v>
      </c>
      <c r="D60" s="24">
        <v>21.262129999999999</v>
      </c>
    </row>
    <row r="61" spans="1:4" x14ac:dyDescent="0.25">
      <c r="A61" s="24">
        <v>-9.0949470000000004E-12</v>
      </c>
      <c r="B61" s="24">
        <v>21.67117</v>
      </c>
      <c r="C61" s="24">
        <v>-7.6920509999999996E-10</v>
      </c>
      <c r="D61" s="24">
        <v>21.66817</v>
      </c>
    </row>
    <row r="62" spans="1:4" x14ac:dyDescent="0.25">
      <c r="A62" s="24">
        <v>-8.8675730000000005E-12</v>
      </c>
      <c r="B62" s="24">
        <v>22.075209999999998</v>
      </c>
      <c r="C62" s="24">
        <v>-6.6506800000000004E-10</v>
      </c>
      <c r="D62" s="24">
        <v>22.074210000000001</v>
      </c>
    </row>
    <row r="63" spans="1:4" x14ac:dyDescent="0.25">
      <c r="A63" s="24">
        <v>-2.0463629999999999E-12</v>
      </c>
      <c r="B63" s="24">
        <v>22.482250000000001</v>
      </c>
      <c r="C63" s="24">
        <v>-6.4869710000000005E-10</v>
      </c>
      <c r="D63" s="24">
        <v>22.47925</v>
      </c>
    </row>
    <row r="64" spans="1:4" x14ac:dyDescent="0.25">
      <c r="A64" s="24">
        <v>-9.7770679999999997E-12</v>
      </c>
      <c r="B64" s="24">
        <v>22.888290000000001</v>
      </c>
      <c r="C64" s="24">
        <v>-6.6142999999999996E-10</v>
      </c>
      <c r="D64" s="24">
        <v>22.883289999999999</v>
      </c>
    </row>
    <row r="65" spans="1:4" x14ac:dyDescent="0.25">
      <c r="A65" s="24">
        <v>-8.6401999999999995E-12</v>
      </c>
      <c r="B65" s="24">
        <v>23.293330000000001</v>
      </c>
      <c r="C65" s="24">
        <v>-5.1795719999999997E-10</v>
      </c>
      <c r="D65" s="24">
        <v>23.288329999999998</v>
      </c>
    </row>
    <row r="66" spans="1:4" x14ac:dyDescent="0.25">
      <c r="A66" s="24">
        <v>-6.593837E-12</v>
      </c>
      <c r="B66" s="24">
        <v>23.700369999999999</v>
      </c>
      <c r="C66" s="24">
        <v>-6.086793E-10</v>
      </c>
      <c r="D66" s="24">
        <v>23.69237</v>
      </c>
    </row>
    <row r="67" spans="1:4" x14ac:dyDescent="0.25">
      <c r="A67" s="24">
        <v>-3.8653519999999998E-12</v>
      </c>
      <c r="B67" s="24">
        <v>24.105409999999999</v>
      </c>
      <c r="C67" s="24">
        <v>-5.5092639999999997E-10</v>
      </c>
      <c r="D67" s="24">
        <v>24.098410000000001</v>
      </c>
    </row>
    <row r="68" spans="1:4" x14ac:dyDescent="0.25">
      <c r="A68" s="24">
        <v>-7.2759579999999993E-12</v>
      </c>
      <c r="B68" s="24">
        <v>24.51145</v>
      </c>
      <c r="C68" s="24">
        <v>-6.4460439999999998E-10</v>
      </c>
      <c r="D68" s="24">
        <v>24.504449999999999</v>
      </c>
    </row>
    <row r="69" spans="1:4" x14ac:dyDescent="0.25">
      <c r="A69" s="24">
        <v>-3.6379789999999996E-12</v>
      </c>
      <c r="B69" s="24">
        <v>24.917490000000001</v>
      </c>
      <c r="C69" s="24">
        <v>-6.1118039999999998E-10</v>
      </c>
      <c r="D69" s="24">
        <v>24.910489999999999</v>
      </c>
    </row>
    <row r="70" spans="1:4" x14ac:dyDescent="0.25">
      <c r="A70" s="24">
        <v>-6.366463E-12</v>
      </c>
      <c r="B70" s="24">
        <v>25.32253</v>
      </c>
      <c r="C70" s="24">
        <v>-6.4892449999999995E-10</v>
      </c>
      <c r="D70" s="24">
        <v>25.314530000000001</v>
      </c>
    </row>
    <row r="71" spans="1:4" x14ac:dyDescent="0.25">
      <c r="A71" s="24">
        <v>-7.5033310000000003E-12</v>
      </c>
      <c r="B71" s="24">
        <v>25.72757</v>
      </c>
      <c r="C71" s="24">
        <v>-6.0663300000000003E-10</v>
      </c>
      <c r="D71" s="24">
        <v>25.719570000000001</v>
      </c>
    </row>
    <row r="72" spans="1:4" x14ac:dyDescent="0.25">
      <c r="A72" s="24">
        <v>-1.2505550000000001E-11</v>
      </c>
      <c r="B72" s="24">
        <v>26.133610000000001</v>
      </c>
      <c r="C72" s="24">
        <v>-6.9007909999999998E-10</v>
      </c>
      <c r="D72" s="24">
        <v>26.125610000000002</v>
      </c>
    </row>
    <row r="73" spans="1:4" x14ac:dyDescent="0.25">
      <c r="A73" s="24">
        <v>-7.2759579999999993E-12</v>
      </c>
      <c r="B73" s="24">
        <v>26.538650000000001</v>
      </c>
      <c r="C73" s="24">
        <v>-6.8325790000000003E-10</v>
      </c>
      <c r="D73" s="24">
        <v>26.53265</v>
      </c>
    </row>
    <row r="74" spans="1:4" x14ac:dyDescent="0.25">
      <c r="A74" s="24">
        <v>-4.7748469999999999E-12</v>
      </c>
      <c r="B74" s="24">
        <v>26.945689999999999</v>
      </c>
      <c r="C74" s="24">
        <v>-6.8621380000000002E-10</v>
      </c>
      <c r="D74" s="24">
        <v>26.938690000000001</v>
      </c>
    </row>
    <row r="75" spans="1:4" x14ac:dyDescent="0.25">
      <c r="A75" s="24">
        <v>-9.0949469999999998E-13</v>
      </c>
      <c r="B75" s="24">
        <v>27.350739999999998</v>
      </c>
      <c r="C75" s="24">
        <v>-5.8912520000000003E-10</v>
      </c>
      <c r="D75" s="24">
        <v>27.34273</v>
      </c>
    </row>
    <row r="76" spans="1:4" x14ac:dyDescent="0.25">
      <c r="A76" s="24">
        <v>-6.1390890000000001E-12</v>
      </c>
      <c r="B76" s="24">
        <v>27.755780000000001</v>
      </c>
      <c r="C76" s="24">
        <v>-6.0845200000000002E-10</v>
      </c>
      <c r="D76" s="24">
        <v>27.747769999999999</v>
      </c>
    </row>
    <row r="77" spans="1:4" x14ac:dyDescent="0.25">
      <c r="A77" s="24">
        <v>-7.7307050000000002E-12</v>
      </c>
      <c r="B77" s="24">
        <v>28.161819999999999</v>
      </c>
      <c r="C77" s="24">
        <v>-5.6616049999999999E-10</v>
      </c>
      <c r="D77" s="24">
        <v>28.151810000000001</v>
      </c>
    </row>
    <row r="78" spans="1:4" x14ac:dyDescent="0.25">
      <c r="A78" s="24">
        <v>-1.364242E-12</v>
      </c>
      <c r="B78" s="24">
        <v>28.565860000000001</v>
      </c>
      <c r="C78" s="24">
        <v>-7.0281199999999999E-10</v>
      </c>
      <c r="D78" s="24">
        <v>28.55686</v>
      </c>
    </row>
    <row r="79" spans="1:4" x14ac:dyDescent="0.25">
      <c r="A79" s="24">
        <v>-7.0485840000000001E-12</v>
      </c>
      <c r="B79" s="24">
        <v>28.9709</v>
      </c>
      <c r="C79" s="24">
        <v>-6.0504140000000004E-10</v>
      </c>
      <c r="D79" s="24">
        <v>28.9619</v>
      </c>
    </row>
    <row r="80" spans="1:4" x14ac:dyDescent="0.25">
      <c r="A80" s="24">
        <v>-8.4128259999999995E-12</v>
      </c>
      <c r="B80" s="24">
        <v>29.376940000000001</v>
      </c>
      <c r="C80" s="24">
        <v>-6.6415850000000005E-10</v>
      </c>
      <c r="D80" s="24">
        <v>29.36694</v>
      </c>
    </row>
    <row r="81" spans="1:4" x14ac:dyDescent="0.25">
      <c r="A81" s="24">
        <v>-1.114131E-11</v>
      </c>
      <c r="B81" s="24">
        <v>29.781980000000001</v>
      </c>
      <c r="C81" s="24">
        <v>-5.8594199999999996E-10</v>
      </c>
      <c r="D81" s="24">
        <v>29.771979999999999</v>
      </c>
    </row>
    <row r="82" spans="1:4" x14ac:dyDescent="0.25">
      <c r="A82" s="24">
        <v>-3.6379789999999996E-12</v>
      </c>
      <c r="B82" s="24">
        <v>30.188020000000002</v>
      </c>
      <c r="C82" s="24">
        <v>-6.5597310000000002E-10</v>
      </c>
      <c r="D82" s="24">
        <v>30.177019999999999</v>
      </c>
    </row>
    <row r="83" spans="1:4" x14ac:dyDescent="0.25">
      <c r="A83" s="24">
        <v>-6.1390890000000001E-12</v>
      </c>
      <c r="B83" s="24">
        <v>30.593060000000001</v>
      </c>
      <c r="C83" s="24">
        <v>-6.2004800000000003E-10</v>
      </c>
      <c r="D83" s="24">
        <v>30.58306</v>
      </c>
    </row>
    <row r="84" spans="1:4" x14ac:dyDescent="0.25">
      <c r="A84" s="24">
        <v>-6.593837E-12</v>
      </c>
      <c r="B84" s="24">
        <v>30.999099999999999</v>
      </c>
      <c r="C84" s="24">
        <v>-6.6233949999999995E-10</v>
      </c>
      <c r="D84" s="24">
        <v>30.987100000000002</v>
      </c>
    </row>
    <row r="85" spans="1:4" x14ac:dyDescent="0.25">
      <c r="A85" s="24">
        <v>-7.5033310000000003E-12</v>
      </c>
      <c r="B85" s="24">
        <v>31.405139999999999</v>
      </c>
      <c r="C85" s="24">
        <v>-5.3773870000000005E-10</v>
      </c>
      <c r="D85" s="24">
        <v>31.393139999999999</v>
      </c>
    </row>
    <row r="86" spans="1:4" x14ac:dyDescent="0.25">
      <c r="A86" s="24">
        <v>2.2737369999999998E-13</v>
      </c>
      <c r="B86" s="24">
        <v>31.81118</v>
      </c>
      <c r="C86" s="24">
        <v>-6.089067E-10</v>
      </c>
      <c r="D86" s="24">
        <v>31.79918</v>
      </c>
    </row>
    <row r="87" spans="1:4" x14ac:dyDescent="0.25">
      <c r="A87" s="24">
        <v>-1.0913940000000001E-11</v>
      </c>
      <c r="B87" s="24">
        <v>32.215220000000002</v>
      </c>
      <c r="C87" s="24">
        <v>-6.6597750000000004E-10</v>
      </c>
      <c r="D87" s="24">
        <v>32.204219999999999</v>
      </c>
    </row>
    <row r="88" spans="1:4" x14ac:dyDescent="0.25">
      <c r="A88" s="24">
        <v>-1.2732930000000001E-11</v>
      </c>
      <c r="B88" s="24">
        <v>32.622259999999997</v>
      </c>
      <c r="C88" s="24">
        <v>-6.0481400000000004E-10</v>
      </c>
      <c r="D88" s="24">
        <v>32.608260000000001</v>
      </c>
    </row>
    <row r="89" spans="1:4" x14ac:dyDescent="0.25">
      <c r="A89" s="24">
        <v>-5.0022209999999998E-12</v>
      </c>
      <c r="B89" s="24">
        <v>33.027299999999997</v>
      </c>
      <c r="C89" s="24">
        <v>-7.4464880000000004E-10</v>
      </c>
      <c r="D89" s="24">
        <v>33.013300000000001</v>
      </c>
    </row>
    <row r="90" spans="1:4" x14ac:dyDescent="0.25">
      <c r="A90" s="24">
        <v>-6.1390890000000001E-12</v>
      </c>
      <c r="B90" s="24">
        <v>33.432340000000003</v>
      </c>
      <c r="C90" s="24">
        <v>-5.4524210000000002E-10</v>
      </c>
      <c r="D90" s="24">
        <v>33.419339999999998</v>
      </c>
    </row>
    <row r="91" spans="1:4" x14ac:dyDescent="0.25">
      <c r="A91" s="24">
        <v>-1.1368680000000001E-11</v>
      </c>
      <c r="B91" s="24">
        <v>33.838380000000001</v>
      </c>
      <c r="C91" s="24">
        <v>-6.887149E-10</v>
      </c>
      <c r="D91" s="24">
        <v>33.825380000000003</v>
      </c>
    </row>
    <row r="92" spans="1:4" x14ac:dyDescent="0.25">
      <c r="A92" s="24">
        <v>-3.4106050000000001E-12</v>
      </c>
      <c r="B92" s="24">
        <v>34.244419999999998</v>
      </c>
      <c r="C92" s="24">
        <v>-6.3346309999999996E-10</v>
      </c>
      <c r="D92" s="24">
        <v>34.230420000000002</v>
      </c>
    </row>
    <row r="93" spans="1:4" x14ac:dyDescent="0.25">
      <c r="A93" s="24">
        <v>-3.6379789999999996E-12</v>
      </c>
      <c r="B93" s="24">
        <v>34.650469999999999</v>
      </c>
      <c r="C93" s="24">
        <v>-6.4619599999999997E-10</v>
      </c>
      <c r="D93" s="24">
        <v>34.635460000000002</v>
      </c>
    </row>
    <row r="94" spans="1:4" x14ac:dyDescent="0.25">
      <c r="A94" s="24">
        <v>-5.0022209999999998E-12</v>
      </c>
      <c r="B94" s="24">
        <v>35.055509999999998</v>
      </c>
      <c r="C94" s="24">
        <v>-6.5142560000000004E-10</v>
      </c>
      <c r="D94" s="24">
        <v>35.041499999999999</v>
      </c>
    </row>
    <row r="95" spans="1:4" x14ac:dyDescent="0.25">
      <c r="A95" s="24">
        <v>-8.8675730000000005E-12</v>
      </c>
      <c r="B95" s="24">
        <v>35.460549999999998</v>
      </c>
      <c r="C95" s="24">
        <v>-6.7711879999999996E-10</v>
      </c>
      <c r="D95" s="24">
        <v>35.446539999999999</v>
      </c>
    </row>
    <row r="96" spans="1:4" x14ac:dyDescent="0.25">
      <c r="A96" s="24">
        <v>-6.1390890000000001E-12</v>
      </c>
      <c r="B96" s="24">
        <v>35.86459</v>
      </c>
      <c r="C96" s="24">
        <v>-6.1254469999999998E-10</v>
      </c>
      <c r="D96" s="24">
        <v>35.851579999999998</v>
      </c>
    </row>
    <row r="97" spans="1:4" x14ac:dyDescent="0.25">
      <c r="A97" s="24">
        <v>-8.4128259999999995E-12</v>
      </c>
      <c r="B97" s="24">
        <v>36.270629999999997</v>
      </c>
      <c r="C97" s="24">
        <v>-6.0072129999999997E-10</v>
      </c>
      <c r="D97" s="24">
        <v>36.258629999999997</v>
      </c>
    </row>
    <row r="98" spans="1:4" x14ac:dyDescent="0.25">
      <c r="A98" s="24">
        <v>-6.593837E-12</v>
      </c>
      <c r="B98" s="24">
        <v>36.675669999999997</v>
      </c>
      <c r="C98" s="24">
        <v>-7.0349420000000001E-10</v>
      </c>
      <c r="D98" s="24">
        <v>36.663670000000003</v>
      </c>
    </row>
    <row r="99" spans="1:4" x14ac:dyDescent="0.25">
      <c r="A99" s="24">
        <v>-5.0022209999999998E-12</v>
      </c>
      <c r="B99" s="24">
        <v>37.081710000000001</v>
      </c>
      <c r="C99" s="24">
        <v>-6.5870149999999997E-10</v>
      </c>
      <c r="D99" s="24">
        <v>37.068710000000003</v>
      </c>
    </row>
    <row r="100" spans="1:4" x14ac:dyDescent="0.25">
      <c r="A100" s="24">
        <v>-1.29603E-11</v>
      </c>
      <c r="B100" s="24">
        <v>37.487749999999998</v>
      </c>
      <c r="C100" s="24">
        <v>-6.9758240000000002E-10</v>
      </c>
      <c r="D100" s="24">
        <v>37.473750000000003</v>
      </c>
    </row>
    <row r="101" spans="1:4" x14ac:dyDescent="0.25">
      <c r="A101" s="24">
        <v>-1.000444E-11</v>
      </c>
      <c r="B101" s="24">
        <v>37.893790000000003</v>
      </c>
      <c r="C101" s="24">
        <v>-6.3391780000000004E-10</v>
      </c>
      <c r="D101" s="24">
        <v>37.878790000000002</v>
      </c>
    </row>
    <row r="102" spans="1:4" x14ac:dyDescent="0.25">
      <c r="A102" s="24">
        <v>-6.82121E-13</v>
      </c>
      <c r="B102" s="24">
        <v>38.297829999999998</v>
      </c>
      <c r="C102" s="24">
        <v>-6.0322239999999995E-10</v>
      </c>
      <c r="D102" s="24">
        <v>38.283830000000002</v>
      </c>
    </row>
    <row r="103" spans="1:4" x14ac:dyDescent="0.25">
      <c r="A103" s="24">
        <v>-3.8653519999999998E-12</v>
      </c>
      <c r="B103" s="24">
        <v>38.703870000000002</v>
      </c>
      <c r="C103" s="24">
        <v>-6.564278E-10</v>
      </c>
      <c r="D103" s="24">
        <v>38.688870000000001</v>
      </c>
    </row>
    <row r="104" spans="1:4" x14ac:dyDescent="0.25">
      <c r="A104" s="24">
        <v>-1.045919E-11</v>
      </c>
      <c r="B104" s="24">
        <v>39.108910000000002</v>
      </c>
      <c r="C104" s="24">
        <v>-7.9103300000000003E-10</v>
      </c>
      <c r="D104" s="24">
        <v>39.093910000000001</v>
      </c>
    </row>
    <row r="105" spans="1:4" x14ac:dyDescent="0.25">
      <c r="A105" s="24">
        <v>-1.568878E-11</v>
      </c>
      <c r="B105" s="24">
        <v>39.514949999999999</v>
      </c>
      <c r="C105" s="24">
        <v>-6.3346309999999996E-10</v>
      </c>
      <c r="D105" s="24">
        <v>39.498950000000001</v>
      </c>
    </row>
    <row r="106" spans="1:4" x14ac:dyDescent="0.25">
      <c r="A106" s="24">
        <v>-4.0927259999999998E-12</v>
      </c>
      <c r="B106" s="24">
        <v>39.921990000000001</v>
      </c>
      <c r="C106" s="24">
        <v>-6.7825569999999997E-10</v>
      </c>
      <c r="D106" s="24">
        <v>39.90399</v>
      </c>
    </row>
    <row r="107" spans="1:4" x14ac:dyDescent="0.25">
      <c r="A107" s="24">
        <v>-1.29603E-11</v>
      </c>
      <c r="B107" s="24">
        <v>40.327030000000001</v>
      </c>
      <c r="C107" s="24">
        <v>-6.3596420000000004E-10</v>
      </c>
      <c r="D107" s="24">
        <v>40.308030000000002</v>
      </c>
    </row>
    <row r="108" spans="1:4" x14ac:dyDescent="0.25">
      <c r="A108" s="24">
        <v>-1.0913940000000001E-11</v>
      </c>
      <c r="B108" s="24">
        <v>40.733069999999998</v>
      </c>
      <c r="C108" s="24">
        <v>-5.9071680000000002E-10</v>
      </c>
      <c r="D108" s="24">
        <v>40.713070000000002</v>
      </c>
    </row>
    <row r="109" spans="1:4" x14ac:dyDescent="0.25">
      <c r="A109" s="24">
        <v>-1.000444E-11</v>
      </c>
      <c r="B109" s="24">
        <v>41.139110000000002</v>
      </c>
      <c r="C109" s="24">
        <v>-6.9303499999999998E-10</v>
      </c>
      <c r="D109" s="24">
        <v>41.118110000000001</v>
      </c>
    </row>
    <row r="110" spans="1:4" x14ac:dyDescent="0.25">
      <c r="A110" s="24">
        <v>3.6379789999999996E-12</v>
      </c>
      <c r="B110" s="24">
        <v>41.54515</v>
      </c>
      <c r="C110" s="24">
        <v>-6.7416289999999997E-10</v>
      </c>
      <c r="D110" s="24">
        <v>41.523150000000001</v>
      </c>
    </row>
    <row r="111" spans="1:4" x14ac:dyDescent="0.25">
      <c r="A111" s="24">
        <v>-6.1390890000000001E-12</v>
      </c>
      <c r="B111" s="24">
        <v>41.9512</v>
      </c>
      <c r="C111" s="24">
        <v>-7.3600859999999999E-10</v>
      </c>
      <c r="D111" s="24">
        <v>41.928190000000001</v>
      </c>
    </row>
    <row r="112" spans="1:4" x14ac:dyDescent="0.25">
      <c r="A112" s="24">
        <v>-9.7770679999999997E-12</v>
      </c>
      <c r="B112" s="24">
        <v>42.357239999999997</v>
      </c>
      <c r="C112" s="24">
        <v>-7.1349860000000004E-10</v>
      </c>
      <c r="D112" s="24">
        <v>42.334229999999998</v>
      </c>
    </row>
    <row r="113" spans="1:4" x14ac:dyDescent="0.25">
      <c r="A113" s="24">
        <v>-5.2295949999999998E-12</v>
      </c>
      <c r="B113" s="24">
        <v>42.762279999999997</v>
      </c>
      <c r="C113" s="24">
        <v>-5.932179E-10</v>
      </c>
      <c r="D113" s="24">
        <v>42.739269999999998</v>
      </c>
    </row>
    <row r="114" spans="1:4" x14ac:dyDescent="0.25">
      <c r="A114" s="24">
        <v>-1.000444E-11</v>
      </c>
      <c r="B114" s="24">
        <v>43.167319999999997</v>
      </c>
      <c r="C114" s="24">
        <v>-6.8212100000000003E-10</v>
      </c>
      <c r="D114" s="24">
        <v>43.145310000000002</v>
      </c>
    </row>
    <row r="115" spans="1:4" x14ac:dyDescent="0.25">
      <c r="A115" s="24">
        <v>-1.023182E-11</v>
      </c>
      <c r="B115" s="24">
        <v>43.572360000000003</v>
      </c>
      <c r="C115" s="24">
        <v>-6.6802390000000004E-10</v>
      </c>
      <c r="D115" s="24">
        <v>43.551349999999999</v>
      </c>
    </row>
    <row r="116" spans="1:4" x14ac:dyDescent="0.25">
      <c r="A116" s="24">
        <v>-6.593837E-12</v>
      </c>
      <c r="B116" s="24">
        <v>43.979399999999998</v>
      </c>
      <c r="C116" s="24">
        <v>-7.5033309999999999E-10</v>
      </c>
      <c r="D116" s="24">
        <v>43.956400000000002</v>
      </c>
    </row>
    <row r="117" spans="1:4" x14ac:dyDescent="0.25">
      <c r="A117" s="24">
        <v>-3.4106050000000001E-12</v>
      </c>
      <c r="B117" s="24">
        <v>44.384439999999998</v>
      </c>
      <c r="C117" s="24">
        <v>-6.6052049999999996E-10</v>
      </c>
      <c r="D117" s="24">
        <v>44.360439999999997</v>
      </c>
    </row>
    <row r="118" spans="1:4" x14ac:dyDescent="0.25">
      <c r="A118" s="24">
        <v>-1.6598279999999999E-11</v>
      </c>
      <c r="B118" s="24">
        <v>44.790480000000002</v>
      </c>
      <c r="C118" s="24">
        <v>-6.1891110000000003E-10</v>
      </c>
      <c r="D118" s="24">
        <v>44.765479999999997</v>
      </c>
    </row>
    <row r="119" spans="1:4" x14ac:dyDescent="0.25">
      <c r="A119" s="24">
        <v>-5.2295949999999998E-12</v>
      </c>
      <c r="B119" s="24">
        <v>45.19652</v>
      </c>
      <c r="C119" s="24">
        <v>-6.4369489999999999E-10</v>
      </c>
      <c r="D119" s="24">
        <v>45.171520000000001</v>
      </c>
    </row>
    <row r="120" spans="1:4" x14ac:dyDescent="0.25">
      <c r="A120" s="24">
        <v>-3.6379789999999996E-12</v>
      </c>
      <c r="B120" s="24">
        <v>45.600560000000002</v>
      </c>
      <c r="C120" s="24">
        <v>-6.5233510000000003E-10</v>
      </c>
      <c r="D120" s="24">
        <v>45.576560000000001</v>
      </c>
    </row>
    <row r="121" spans="1:4" x14ac:dyDescent="0.25">
      <c r="A121" s="24">
        <v>-4.7748469999999999E-12</v>
      </c>
      <c r="B121" s="24">
        <v>46.006599999999999</v>
      </c>
      <c r="C121" s="24">
        <v>-7.4351190000000004E-10</v>
      </c>
      <c r="D121" s="24">
        <v>45.9816</v>
      </c>
    </row>
    <row r="122" spans="1:4" x14ac:dyDescent="0.25">
      <c r="A122" s="24">
        <v>-1.386979E-11</v>
      </c>
      <c r="B122" s="24">
        <v>46.412640000000003</v>
      </c>
      <c r="C122" s="24">
        <v>-4.9203660000000004E-10</v>
      </c>
      <c r="D122" s="24">
        <v>46.385640000000002</v>
      </c>
    </row>
    <row r="123" spans="1:4" x14ac:dyDescent="0.25">
      <c r="A123" s="24">
        <v>-6.366463E-12</v>
      </c>
      <c r="B123" s="24">
        <v>46.818680000000001</v>
      </c>
      <c r="C123" s="24">
        <v>-5.7298170000000005E-10</v>
      </c>
      <c r="D123" s="24">
        <v>46.790680000000002</v>
      </c>
    </row>
    <row r="124" spans="1:4" x14ac:dyDescent="0.25">
      <c r="A124" s="24">
        <v>-2.2737369999999998E-13</v>
      </c>
      <c r="B124" s="24">
        <v>47.222720000000002</v>
      </c>
      <c r="C124" s="24">
        <v>-6.4437699999999998E-10</v>
      </c>
      <c r="D124" s="24">
        <v>47.196719999999999</v>
      </c>
    </row>
    <row r="125" spans="1:4" x14ac:dyDescent="0.25">
      <c r="A125" s="24">
        <v>-2.0463629999999999E-12</v>
      </c>
      <c r="B125" s="24">
        <v>47.627760000000002</v>
      </c>
      <c r="C125" s="24">
        <v>-5.8821570000000004E-10</v>
      </c>
      <c r="D125" s="24">
        <v>47.601759999999999</v>
      </c>
    </row>
    <row r="126" spans="1:4" x14ac:dyDescent="0.25">
      <c r="A126" s="24">
        <v>-1.1368680000000001E-11</v>
      </c>
      <c r="B126" s="24">
        <v>48.034799999999997</v>
      </c>
      <c r="C126" s="24">
        <v>-6.5824679999999999E-10</v>
      </c>
      <c r="D126" s="24">
        <v>48.006799999999998</v>
      </c>
    </row>
    <row r="127" spans="1:4" x14ac:dyDescent="0.25">
      <c r="A127" s="24">
        <v>-4.0927259999999998E-12</v>
      </c>
      <c r="B127" s="24">
        <v>48.441839999999999</v>
      </c>
      <c r="C127" s="24">
        <v>-6.0663300000000003E-10</v>
      </c>
      <c r="D127" s="24">
        <v>48.411839999999998</v>
      </c>
    </row>
    <row r="128" spans="1:4" x14ac:dyDescent="0.25">
      <c r="A128" s="24">
        <v>1.8189889999999999E-12</v>
      </c>
      <c r="B128" s="24">
        <v>48.847880000000004</v>
      </c>
      <c r="C128" s="24">
        <v>-6.9303499999999998E-10</v>
      </c>
      <c r="D128" s="24">
        <v>48.816870000000002</v>
      </c>
    </row>
    <row r="129" spans="1:4" x14ac:dyDescent="0.25">
      <c r="A129" s="24">
        <v>-1.29603E-11</v>
      </c>
      <c r="B129" s="24">
        <v>49.254930000000002</v>
      </c>
      <c r="C129" s="24">
        <v>-6.5824679999999999E-10</v>
      </c>
      <c r="D129" s="24">
        <v>49.221870000000003</v>
      </c>
    </row>
    <row r="130" spans="1:4" x14ac:dyDescent="0.25">
      <c r="A130" s="24">
        <v>-7.7307050000000002E-12</v>
      </c>
      <c r="B130" s="24">
        <v>49.659970000000001</v>
      </c>
      <c r="C130" s="24">
        <v>-6.7075229999999999E-10</v>
      </c>
      <c r="D130" s="24">
        <v>49.627870000000001</v>
      </c>
    </row>
    <row r="131" spans="1:4" x14ac:dyDescent="0.25">
      <c r="A131" s="24">
        <v>-2.728484E-12</v>
      </c>
      <c r="B131" s="24">
        <v>50.065010000000001</v>
      </c>
      <c r="C131" s="24">
        <v>-5.7161740000000004E-10</v>
      </c>
      <c r="D131" s="24">
        <v>50.034869999999998</v>
      </c>
    </row>
    <row r="132" spans="1:4" x14ac:dyDescent="0.25">
      <c r="A132" s="24">
        <v>-8.4128259999999995E-12</v>
      </c>
      <c r="B132" s="24">
        <v>50.470050000000001</v>
      </c>
      <c r="C132" s="24">
        <v>-6.4733289999999997E-10</v>
      </c>
      <c r="D132" s="24">
        <v>50.438870000000001</v>
      </c>
    </row>
    <row r="133" spans="1:4" x14ac:dyDescent="0.25">
      <c r="A133" s="24">
        <v>-5.2295949999999998E-12</v>
      </c>
      <c r="B133" s="24">
        <v>50.876089999999998</v>
      </c>
      <c r="C133" s="24">
        <v>-7.3850969999999997E-10</v>
      </c>
      <c r="D133" s="24">
        <v>50.843870000000003</v>
      </c>
    </row>
    <row r="134" spans="1:4" x14ac:dyDescent="0.25">
      <c r="A134" s="24">
        <v>-1.000444E-11</v>
      </c>
      <c r="B134" s="24">
        <v>51.281129999999997</v>
      </c>
      <c r="C134" s="24">
        <v>-6.6347639999999996E-10</v>
      </c>
      <c r="D134" s="24">
        <v>51.248869999999997</v>
      </c>
    </row>
    <row r="135" spans="1:4" x14ac:dyDescent="0.25">
      <c r="A135" s="24">
        <v>-4.5474739999999997E-12</v>
      </c>
      <c r="B135" s="24">
        <v>51.687170000000002</v>
      </c>
      <c r="C135" s="24">
        <v>-6.7802829999999996E-10</v>
      </c>
      <c r="D135" s="24">
        <v>51.65587</v>
      </c>
    </row>
    <row r="136" spans="1:4" x14ac:dyDescent="0.25">
      <c r="A136" s="24">
        <v>-6.1390890000000001E-12</v>
      </c>
      <c r="B136" s="24">
        <v>52.094209999999997</v>
      </c>
      <c r="C136" s="24">
        <v>-7.3737279999999997E-10</v>
      </c>
      <c r="D136" s="24">
        <v>52.059869999999997</v>
      </c>
    </row>
    <row r="137" spans="1:4" x14ac:dyDescent="0.25">
      <c r="A137" s="24">
        <v>-7.7307050000000002E-12</v>
      </c>
      <c r="B137" s="24">
        <v>52.499250000000004</v>
      </c>
      <c r="C137" s="24">
        <v>-6.8325790000000003E-10</v>
      </c>
      <c r="D137" s="24">
        <v>52.465870000000002</v>
      </c>
    </row>
    <row r="138" spans="1:4" x14ac:dyDescent="0.25">
      <c r="A138" s="24">
        <v>-4.5474739999999997E-12</v>
      </c>
      <c r="B138" s="24">
        <v>52.903289999999998</v>
      </c>
      <c r="C138" s="24">
        <v>-6.3141669999999996E-10</v>
      </c>
      <c r="D138" s="24">
        <v>52.869869999999999</v>
      </c>
    </row>
    <row r="139" spans="1:4" x14ac:dyDescent="0.25">
      <c r="A139" s="24">
        <v>6.82121E-13</v>
      </c>
      <c r="B139" s="24">
        <v>53.309330000000003</v>
      </c>
      <c r="C139" s="24">
        <v>-5.6843419999999996E-10</v>
      </c>
      <c r="D139" s="24">
        <v>53.275869999999998</v>
      </c>
    </row>
    <row r="140" spans="1:4" x14ac:dyDescent="0.25">
      <c r="A140" s="24">
        <v>-6.82121E-13</v>
      </c>
      <c r="B140" s="24">
        <v>53.713369999999998</v>
      </c>
      <c r="C140" s="24">
        <v>-5.8412299999999997E-10</v>
      </c>
      <c r="D140" s="24">
        <v>53.681870000000004</v>
      </c>
    </row>
    <row r="141" spans="1:4" x14ac:dyDescent="0.25">
      <c r="A141" s="24">
        <v>-4.0927259999999998E-12</v>
      </c>
      <c r="B141" s="24">
        <v>54.118409999999997</v>
      </c>
      <c r="C141" s="24">
        <v>-5.7389120000000004E-10</v>
      </c>
      <c r="D141" s="24">
        <v>54.087870000000002</v>
      </c>
    </row>
    <row r="142" spans="1:4" x14ac:dyDescent="0.25">
      <c r="A142" s="24">
        <v>-1.114131E-11</v>
      </c>
      <c r="B142" s="24">
        <v>54.523449999999997</v>
      </c>
      <c r="C142" s="24">
        <v>-6.5892889999999998E-10</v>
      </c>
      <c r="D142" s="24">
        <v>54.492870000000003</v>
      </c>
    </row>
    <row r="143" spans="1:4" x14ac:dyDescent="0.25">
      <c r="A143" s="24">
        <v>-5.6843419999999999E-12</v>
      </c>
      <c r="B143" s="24">
        <v>54.929490000000001</v>
      </c>
      <c r="C143" s="24">
        <v>-6.5733729999999999E-10</v>
      </c>
      <c r="D143" s="24">
        <v>54.897869999999998</v>
      </c>
    </row>
    <row r="144" spans="1:4" x14ac:dyDescent="0.25">
      <c r="A144" s="24">
        <v>-1.1596059999999999E-11</v>
      </c>
      <c r="B144" s="24">
        <v>55.335529999999999</v>
      </c>
      <c r="C144" s="24">
        <v>-6.7257129999999999E-10</v>
      </c>
      <c r="D144" s="24">
        <v>55.303870000000003</v>
      </c>
    </row>
    <row r="145" spans="1:4" x14ac:dyDescent="0.25">
      <c r="A145" s="24">
        <v>-1.182343E-11</v>
      </c>
      <c r="B145" s="24">
        <v>55.740569999999998</v>
      </c>
      <c r="C145" s="24">
        <v>-6.4324009999999997E-10</v>
      </c>
      <c r="D145" s="24">
        <v>55.708869999999997</v>
      </c>
    </row>
    <row r="146" spans="1:4" x14ac:dyDescent="0.25">
      <c r="A146" s="24">
        <v>-1.227818E-11</v>
      </c>
      <c r="B146" s="24">
        <v>56.146610000000003</v>
      </c>
      <c r="C146" s="24">
        <v>-5.0727069999999996E-10</v>
      </c>
      <c r="D146" s="24">
        <v>56.113869999999999</v>
      </c>
    </row>
    <row r="147" spans="1:4" x14ac:dyDescent="0.25">
      <c r="A147" s="24">
        <v>-9.5496939999999998E-12</v>
      </c>
      <c r="B147" s="24">
        <v>56.551650000000002</v>
      </c>
      <c r="C147" s="24">
        <v>-7.642029E-10</v>
      </c>
      <c r="D147" s="24">
        <v>56.519869999999997</v>
      </c>
    </row>
    <row r="148" spans="1:4" x14ac:dyDescent="0.25">
      <c r="A148" s="24">
        <v>-6.366463E-12</v>
      </c>
      <c r="B148" s="24">
        <v>56.957700000000003</v>
      </c>
      <c r="C148" s="24">
        <v>-6.4983399999999995E-10</v>
      </c>
      <c r="D148" s="24">
        <v>56.925870000000003</v>
      </c>
    </row>
    <row r="149" spans="1:4" x14ac:dyDescent="0.25">
      <c r="A149" s="24">
        <v>0</v>
      </c>
      <c r="B149" s="24">
        <v>57.362740000000002</v>
      </c>
      <c r="C149" s="24">
        <v>-6.0390450000000004E-10</v>
      </c>
      <c r="D149" s="24">
        <v>57.32987</v>
      </c>
    </row>
    <row r="150" spans="1:4" x14ac:dyDescent="0.25">
      <c r="A150" s="24">
        <v>-3.8653519999999998E-12</v>
      </c>
      <c r="B150" s="24">
        <v>57.765779999999999</v>
      </c>
      <c r="C150" s="24">
        <v>-6.7893779999999995E-10</v>
      </c>
      <c r="D150" s="24">
        <v>57.735869999999998</v>
      </c>
    </row>
    <row r="151" spans="1:4" x14ac:dyDescent="0.25">
      <c r="A151" s="24">
        <v>-7.0485840000000001E-12</v>
      </c>
      <c r="B151" s="24">
        <v>58.170819999999999</v>
      </c>
      <c r="C151" s="24">
        <v>-6.7825569999999997E-10</v>
      </c>
      <c r="D151" s="24">
        <v>58.139870000000002</v>
      </c>
    </row>
    <row r="152" spans="1:4" x14ac:dyDescent="0.25">
      <c r="A152" s="24">
        <v>-1.477929E-11</v>
      </c>
      <c r="B152" s="24">
        <v>58.575859999999999</v>
      </c>
      <c r="C152" s="24">
        <v>-7.3146110000000001E-10</v>
      </c>
      <c r="D152" s="24">
        <v>58.545870000000001</v>
      </c>
    </row>
    <row r="153" spans="1:4" x14ac:dyDescent="0.25">
      <c r="A153" s="24">
        <v>4.5474739999999997E-13</v>
      </c>
      <c r="B153" s="24">
        <v>58.980899999999998</v>
      </c>
      <c r="C153" s="24">
        <v>-6.5233510000000003E-10</v>
      </c>
      <c r="D153" s="24">
        <v>58.950870000000002</v>
      </c>
    </row>
    <row r="154" spans="1:4" x14ac:dyDescent="0.25">
      <c r="A154" s="24">
        <v>-1.1596059999999999E-11</v>
      </c>
      <c r="B154" s="24">
        <v>59.38494</v>
      </c>
      <c r="C154" s="24">
        <v>-7.4192029999999995E-10</v>
      </c>
      <c r="D154" s="24">
        <v>59.357869999999998</v>
      </c>
    </row>
    <row r="155" spans="1:4" x14ac:dyDescent="0.25">
      <c r="A155" s="24">
        <v>-5.9117159999999999E-12</v>
      </c>
      <c r="B155" s="24">
        <v>59.790979999999998</v>
      </c>
      <c r="C155" s="24">
        <v>-5.4751579999999999E-10</v>
      </c>
      <c r="D155" s="24">
        <v>59.762869999999999</v>
      </c>
    </row>
    <row r="156" spans="1:4" x14ac:dyDescent="0.25">
      <c r="A156" s="24">
        <v>4.5474739999999997E-13</v>
      </c>
      <c r="B156" s="24">
        <v>60.194020000000002</v>
      </c>
      <c r="C156" s="24">
        <v>-6.4596859999999996E-10</v>
      </c>
      <c r="D156" s="24">
        <v>60.168869999999998</v>
      </c>
    </row>
    <row r="157" spans="1:4" x14ac:dyDescent="0.25">
      <c r="A157" s="24">
        <v>-5.6843419999999999E-12</v>
      </c>
      <c r="B157" s="24">
        <v>60.598059999999997</v>
      </c>
      <c r="C157" s="24">
        <v>-6.6438589999999995E-10</v>
      </c>
      <c r="D157" s="24">
        <v>60.573869999999999</v>
      </c>
    </row>
    <row r="158" spans="1:4" x14ac:dyDescent="0.25">
      <c r="A158" s="24">
        <v>-1.5006659999999999E-11</v>
      </c>
      <c r="B158" s="24">
        <v>61.003100000000003</v>
      </c>
      <c r="C158" s="24">
        <v>-6.8189369999999995E-10</v>
      </c>
      <c r="D158" s="24">
        <v>60.978870000000001</v>
      </c>
    </row>
    <row r="159" spans="1:4" x14ac:dyDescent="0.25">
      <c r="A159" s="24">
        <v>-5.2295949999999998E-12</v>
      </c>
      <c r="B159" s="24">
        <v>61.410139999999998</v>
      </c>
      <c r="C159" s="24">
        <v>-7.8830450000000005E-10</v>
      </c>
      <c r="D159" s="24">
        <v>61.384869999999999</v>
      </c>
    </row>
    <row r="160" spans="1:4" x14ac:dyDescent="0.25">
      <c r="A160" s="24">
        <v>-1.0913940000000001E-11</v>
      </c>
      <c r="B160" s="24">
        <v>61.815179999999998</v>
      </c>
      <c r="C160" s="24">
        <v>-6.3437259999999995E-10</v>
      </c>
      <c r="D160" s="24">
        <v>61.789870000000001</v>
      </c>
    </row>
    <row r="161" spans="1:4" x14ac:dyDescent="0.25">
      <c r="A161" s="24">
        <v>-7.9580790000000002E-12</v>
      </c>
      <c r="B161" s="24">
        <v>62.220219999999998</v>
      </c>
      <c r="C161" s="24">
        <v>-5.8957990000000001E-10</v>
      </c>
      <c r="D161" s="24">
        <v>62.193869999999997</v>
      </c>
    </row>
    <row r="162" spans="1:4" x14ac:dyDescent="0.25">
      <c r="A162" s="24">
        <v>-5.9117159999999999E-12</v>
      </c>
      <c r="B162" s="24">
        <v>62.62426</v>
      </c>
      <c r="C162" s="24">
        <v>-6.698428E-10</v>
      </c>
      <c r="D162" s="24">
        <v>62.598869999999998</v>
      </c>
    </row>
    <row r="163" spans="1:4" x14ac:dyDescent="0.25">
      <c r="A163" s="24">
        <v>-3.1832310000000001E-12</v>
      </c>
      <c r="B163" s="24">
        <v>63.029299999999999</v>
      </c>
      <c r="C163" s="24">
        <v>-6.3846530000000002E-10</v>
      </c>
      <c r="D163" s="24">
        <v>63.004869999999997</v>
      </c>
    </row>
    <row r="164" spans="1:4" x14ac:dyDescent="0.25">
      <c r="A164" s="24">
        <v>-1.8189889999999999E-12</v>
      </c>
      <c r="B164" s="24">
        <v>63.434339999999999</v>
      </c>
      <c r="C164" s="24">
        <v>-7.653398E-10</v>
      </c>
      <c r="D164" s="24">
        <v>63.409869999999998</v>
      </c>
    </row>
    <row r="165" spans="1:4" x14ac:dyDescent="0.25">
      <c r="A165" s="24">
        <v>-1.000444E-11</v>
      </c>
      <c r="B165" s="24">
        <v>63.840380000000003</v>
      </c>
      <c r="C165" s="24">
        <v>-6.2959769999999997E-10</v>
      </c>
      <c r="D165" s="24">
        <v>63.813870000000001</v>
      </c>
    </row>
    <row r="166" spans="1:4" x14ac:dyDescent="0.25">
      <c r="A166" s="24">
        <v>-6.1390890000000001E-12</v>
      </c>
      <c r="B166" s="24">
        <v>64.246420000000001</v>
      </c>
      <c r="C166" s="24">
        <v>-6.086793E-10</v>
      </c>
      <c r="D166" s="24">
        <v>64.220870000000005</v>
      </c>
    </row>
    <row r="167" spans="1:4" x14ac:dyDescent="0.25">
      <c r="A167" s="24">
        <v>-9.5496939999999998E-12</v>
      </c>
      <c r="B167" s="24">
        <v>64.65146</v>
      </c>
      <c r="C167" s="24">
        <v>-6.1368159999999999E-10</v>
      </c>
      <c r="D167" s="24">
        <v>64.625870000000006</v>
      </c>
    </row>
    <row r="168" spans="1:4" x14ac:dyDescent="0.25">
      <c r="A168" s="24">
        <v>-1.4324540000000001E-11</v>
      </c>
      <c r="B168" s="24">
        <v>65.058509999999998</v>
      </c>
      <c r="C168" s="24">
        <v>-6.1641000000000005E-10</v>
      </c>
      <c r="D168" s="24">
        <v>65.030869999999993</v>
      </c>
    </row>
    <row r="169" spans="1:4" x14ac:dyDescent="0.25">
      <c r="A169" s="24">
        <v>-7.5033310000000003E-12</v>
      </c>
      <c r="B169" s="24">
        <v>65.462549999999993</v>
      </c>
      <c r="C169" s="24">
        <v>-6.4324009999999997E-10</v>
      </c>
      <c r="D169" s="24">
        <v>65.434870000000004</v>
      </c>
    </row>
    <row r="170" spans="1:4" x14ac:dyDescent="0.25">
      <c r="A170" s="24">
        <v>-1.136868E-12</v>
      </c>
      <c r="B170" s="24">
        <v>65.867590000000007</v>
      </c>
      <c r="C170" s="24">
        <v>-5.6093090000000002E-10</v>
      </c>
      <c r="D170" s="24">
        <v>65.839870000000005</v>
      </c>
    </row>
    <row r="171" spans="1:4" x14ac:dyDescent="0.25">
      <c r="A171" s="24">
        <v>-1.8189889999999999E-12</v>
      </c>
      <c r="B171" s="24">
        <v>66.271630000000002</v>
      </c>
      <c r="C171" s="24">
        <v>-6.0276760000000004E-10</v>
      </c>
      <c r="D171" s="24">
        <v>66.244870000000006</v>
      </c>
    </row>
    <row r="172" spans="1:4" x14ac:dyDescent="0.25">
      <c r="A172" s="24">
        <v>-1.023182E-11</v>
      </c>
      <c r="B172" s="24">
        <v>66.677670000000006</v>
      </c>
      <c r="C172" s="24">
        <v>-6.0458660000000003E-10</v>
      </c>
      <c r="D172" s="24">
        <v>66.648870000000002</v>
      </c>
    </row>
    <row r="173" spans="1:4" x14ac:dyDescent="0.25">
      <c r="A173" s="24">
        <v>0</v>
      </c>
      <c r="B173" s="24">
        <v>67.083709999999996</v>
      </c>
      <c r="C173" s="24">
        <v>-7.2418519999999998E-10</v>
      </c>
      <c r="D173" s="24">
        <v>67.053870000000003</v>
      </c>
    </row>
    <row r="174" spans="1:4" x14ac:dyDescent="0.25">
      <c r="A174" s="24">
        <v>-1.023182E-11</v>
      </c>
      <c r="B174" s="24">
        <v>67.486750000000001</v>
      </c>
      <c r="C174" s="24">
        <v>-6.2277650000000002E-10</v>
      </c>
      <c r="D174" s="24">
        <v>67.459869999999995</v>
      </c>
    </row>
    <row r="175" spans="1:4" x14ac:dyDescent="0.25">
      <c r="A175" s="24">
        <v>-7.7307050000000002E-12</v>
      </c>
      <c r="B175" s="24">
        <v>67.893789999999996</v>
      </c>
      <c r="C175" s="24">
        <v>-7.2782310000000003E-10</v>
      </c>
      <c r="D175" s="24">
        <v>67.864869999999996</v>
      </c>
    </row>
    <row r="176" spans="1:4" x14ac:dyDescent="0.25">
      <c r="A176" s="24">
        <v>-5.0022209999999998E-12</v>
      </c>
      <c r="B176" s="24">
        <v>68.29983</v>
      </c>
      <c r="C176" s="24">
        <v>-6.5460880000000001E-10</v>
      </c>
      <c r="D176" s="24">
        <v>68.270870000000002</v>
      </c>
    </row>
    <row r="177" spans="1:4" x14ac:dyDescent="0.25">
      <c r="A177" s="24">
        <v>-1.1596059999999999E-11</v>
      </c>
      <c r="B177" s="24">
        <v>68.705870000000004</v>
      </c>
      <c r="C177" s="24">
        <v>-6.0367710000000003E-10</v>
      </c>
      <c r="D177" s="24">
        <v>68.675870000000003</v>
      </c>
    </row>
    <row r="178" spans="1:4" x14ac:dyDescent="0.25">
      <c r="A178" s="24">
        <v>-5.6843419999999999E-12</v>
      </c>
      <c r="B178" s="24">
        <v>69.111909999999995</v>
      </c>
      <c r="C178" s="24">
        <v>-6.3550940000000003E-10</v>
      </c>
      <c r="D178" s="24">
        <v>69.08287</v>
      </c>
    </row>
    <row r="179" spans="1:4" x14ac:dyDescent="0.25">
      <c r="A179" s="24">
        <v>-5.6843419999999999E-12</v>
      </c>
      <c r="B179" s="24">
        <v>69.516949999999994</v>
      </c>
      <c r="C179" s="24">
        <v>-4.4656189999999999E-10</v>
      </c>
      <c r="D179" s="24">
        <v>69.486869999999996</v>
      </c>
    </row>
    <row r="180" spans="1:4" x14ac:dyDescent="0.25">
      <c r="A180" s="24">
        <v>-7.5033310000000003E-12</v>
      </c>
      <c r="B180" s="24">
        <v>69.921989999999994</v>
      </c>
      <c r="C180" s="24">
        <v>-6.4983399999999995E-10</v>
      </c>
      <c r="D180" s="24">
        <v>69.894869999999997</v>
      </c>
    </row>
    <row r="181" spans="1:4" x14ac:dyDescent="0.25">
      <c r="A181" s="24">
        <v>-1.4324540000000001E-11</v>
      </c>
      <c r="B181" s="24">
        <v>70.328029999999998</v>
      </c>
      <c r="C181" s="24">
        <v>-6.6825120000000001E-10</v>
      </c>
      <c r="D181" s="24">
        <v>70.299869999999999</v>
      </c>
    </row>
    <row r="182" spans="1:4" x14ac:dyDescent="0.25">
      <c r="A182" s="24">
        <v>-1.182343E-11</v>
      </c>
      <c r="B182" s="24">
        <v>70.733069999999998</v>
      </c>
      <c r="C182" s="24">
        <v>-5.602487E-10</v>
      </c>
      <c r="D182" s="24">
        <v>70.706869999999995</v>
      </c>
    </row>
    <row r="183" spans="1:4" x14ac:dyDescent="0.25">
      <c r="A183" s="24">
        <v>-1.568878E-11</v>
      </c>
      <c r="B183" s="24">
        <v>71.138109999999998</v>
      </c>
      <c r="C183" s="24">
        <v>-8.2150110000000005E-10</v>
      </c>
      <c r="D183" s="24">
        <v>71.111869999999996</v>
      </c>
    </row>
    <row r="184" spans="1:4" x14ac:dyDescent="0.25">
      <c r="A184" s="24">
        <v>-4.5474739999999997E-12</v>
      </c>
      <c r="B184" s="24">
        <v>71.544150000000002</v>
      </c>
      <c r="C184" s="24">
        <v>-6.3550940000000003E-10</v>
      </c>
      <c r="D184" s="24">
        <v>71.517870000000002</v>
      </c>
    </row>
    <row r="185" spans="1:4" x14ac:dyDescent="0.25">
      <c r="A185" s="24">
        <v>-1.045919E-11</v>
      </c>
      <c r="B185" s="24">
        <v>71.950190000000006</v>
      </c>
      <c r="C185" s="24">
        <v>-6.5324460000000003E-10</v>
      </c>
      <c r="D185" s="24">
        <v>71.923869999999994</v>
      </c>
    </row>
    <row r="186" spans="1:4" x14ac:dyDescent="0.25">
      <c r="A186" s="24">
        <v>2.2737369999999998E-13</v>
      </c>
      <c r="B186" s="24">
        <v>72.355239999999995</v>
      </c>
      <c r="C186" s="24">
        <v>-6.0435920000000002E-10</v>
      </c>
      <c r="D186" s="24">
        <v>72.328869999999995</v>
      </c>
    </row>
    <row r="187" spans="1:4" x14ac:dyDescent="0.25">
      <c r="A187" s="24">
        <v>-6.593837E-12</v>
      </c>
      <c r="B187" s="24">
        <v>72.759280000000004</v>
      </c>
      <c r="C187" s="24">
        <v>-6.2459550000000001E-10</v>
      </c>
      <c r="D187" s="24">
        <v>72.732870000000005</v>
      </c>
    </row>
    <row r="188" spans="1:4" x14ac:dyDescent="0.25">
      <c r="A188" s="24">
        <v>-9.0949470000000004E-12</v>
      </c>
      <c r="B188" s="24">
        <v>73.166319999999999</v>
      </c>
      <c r="C188" s="24">
        <v>-6.3164409999999997E-10</v>
      </c>
      <c r="D188" s="24">
        <v>73.137870000000007</v>
      </c>
    </row>
    <row r="189" spans="1:4" x14ac:dyDescent="0.25">
      <c r="A189" s="24">
        <v>-7.7307050000000002E-12</v>
      </c>
      <c r="B189" s="24">
        <v>73.571359999999999</v>
      </c>
      <c r="C189" s="24">
        <v>-6.9371709999999996E-10</v>
      </c>
      <c r="D189" s="24">
        <v>73.542869999999994</v>
      </c>
    </row>
    <row r="190" spans="1:4" x14ac:dyDescent="0.25">
      <c r="A190" s="24">
        <v>-4.7748469999999999E-12</v>
      </c>
      <c r="B190" s="24">
        <v>73.977400000000003</v>
      </c>
      <c r="C190" s="24">
        <v>-6.2937029999999996E-10</v>
      </c>
      <c r="D190" s="24">
        <v>73.948869999999999</v>
      </c>
    </row>
    <row r="191" spans="1:4" x14ac:dyDescent="0.25">
      <c r="A191" s="24">
        <v>-3.4106050000000001E-12</v>
      </c>
      <c r="B191" s="24">
        <v>74.383439999999993</v>
      </c>
      <c r="C191" s="24">
        <v>-6.8394000000000002E-10</v>
      </c>
      <c r="D191" s="24">
        <v>74.353870000000001</v>
      </c>
    </row>
    <row r="192" spans="1:4" x14ac:dyDescent="0.25">
      <c r="A192" s="24">
        <v>-1.386979E-11</v>
      </c>
      <c r="B192" s="24">
        <v>74.788480000000007</v>
      </c>
      <c r="C192" s="24">
        <v>-6.264145E-10</v>
      </c>
      <c r="D192" s="24">
        <v>74.758870000000002</v>
      </c>
    </row>
    <row r="193" spans="1:4" x14ac:dyDescent="0.25">
      <c r="A193" s="24">
        <v>-4.7748469999999999E-12</v>
      </c>
      <c r="B193" s="24">
        <v>75.194519999999997</v>
      </c>
      <c r="C193" s="24">
        <v>-6.7393559999999999E-10</v>
      </c>
      <c r="D193" s="24">
        <v>75.164869999999993</v>
      </c>
    </row>
    <row r="194" spans="1:4" x14ac:dyDescent="0.25">
      <c r="A194" s="24">
        <v>-1.8189889999999999E-12</v>
      </c>
      <c r="B194" s="24">
        <v>75.600560000000002</v>
      </c>
      <c r="C194" s="24">
        <v>-5.8503249999999996E-10</v>
      </c>
      <c r="D194" s="24">
        <v>75.569869999999995</v>
      </c>
    </row>
    <row r="195" spans="1:4" x14ac:dyDescent="0.25">
      <c r="A195" s="24">
        <v>-9.0949470000000004E-12</v>
      </c>
      <c r="B195" s="24">
        <v>76.005600000000001</v>
      </c>
      <c r="C195" s="24">
        <v>-6.6756910000000002E-10</v>
      </c>
      <c r="D195" s="24">
        <v>75.973870000000005</v>
      </c>
    </row>
    <row r="196" spans="1:4" x14ac:dyDescent="0.25">
      <c r="A196" s="24">
        <v>-1.3415049999999999E-11</v>
      </c>
      <c r="B196" s="24">
        <v>76.411640000000006</v>
      </c>
      <c r="C196" s="24">
        <v>-5.4319570000000002E-10</v>
      </c>
      <c r="D196" s="24">
        <v>76.380870000000002</v>
      </c>
    </row>
    <row r="197" spans="1:4" x14ac:dyDescent="0.25">
      <c r="A197" s="24">
        <v>-7.0485840000000001E-12</v>
      </c>
      <c r="B197" s="24">
        <v>76.816680000000005</v>
      </c>
      <c r="C197" s="24">
        <v>-6.6165739999999997E-10</v>
      </c>
      <c r="D197" s="24">
        <v>76.785870000000003</v>
      </c>
    </row>
    <row r="198" spans="1:4" x14ac:dyDescent="0.25">
      <c r="A198" s="24">
        <v>-1.29603E-11</v>
      </c>
      <c r="B198" s="24">
        <v>77.222719999999995</v>
      </c>
      <c r="C198" s="24">
        <v>-6.1936590000000004E-10</v>
      </c>
      <c r="D198" s="24">
        <v>77.190870000000004</v>
      </c>
    </row>
    <row r="199" spans="1:4" x14ac:dyDescent="0.25">
      <c r="A199" s="24">
        <v>-8.6401999999999995E-12</v>
      </c>
      <c r="B199" s="24">
        <v>77.629760000000005</v>
      </c>
      <c r="C199" s="24">
        <v>-6.4460439999999998E-10</v>
      </c>
      <c r="D199" s="24">
        <v>77.595870000000005</v>
      </c>
    </row>
    <row r="200" spans="1:4" x14ac:dyDescent="0.25">
      <c r="A200" s="24">
        <v>-3.4106050000000001E-12</v>
      </c>
      <c r="B200" s="24">
        <v>78.034800000000004</v>
      </c>
      <c r="C200" s="24">
        <v>-6.4119380000000001E-10</v>
      </c>
      <c r="D200" s="24">
        <v>77.999870000000001</v>
      </c>
    </row>
    <row r="201" spans="1:4" x14ac:dyDescent="0.25">
      <c r="A201" s="24">
        <v>4.5474739999999997E-13</v>
      </c>
      <c r="B201" s="24">
        <v>78.438839999999999</v>
      </c>
      <c r="C201" s="24">
        <v>-7.0576789999999999E-10</v>
      </c>
      <c r="D201" s="24">
        <v>78.404870000000003</v>
      </c>
    </row>
    <row r="202" spans="1:4" x14ac:dyDescent="0.25">
      <c r="A202" s="24">
        <v>-8.4128259999999995E-12</v>
      </c>
      <c r="B202" s="24">
        <v>78.842879999999994</v>
      </c>
      <c r="C202" s="24">
        <v>-6.9212549999999998E-10</v>
      </c>
      <c r="D202" s="24">
        <v>78.811869999999999</v>
      </c>
    </row>
    <row r="203" spans="1:4" x14ac:dyDescent="0.25">
      <c r="A203" s="24">
        <v>5.0022209999999998E-12</v>
      </c>
      <c r="B203" s="24">
        <v>79.248919999999998</v>
      </c>
      <c r="C203" s="24">
        <v>-5.934453E-10</v>
      </c>
      <c r="D203" s="24">
        <v>79.21687</v>
      </c>
    </row>
    <row r="204" spans="1:4" x14ac:dyDescent="0.25">
      <c r="A204" s="24">
        <v>-2.728484E-12</v>
      </c>
      <c r="B204" s="24">
        <v>79.653959999999998</v>
      </c>
      <c r="C204" s="24">
        <v>-6.4619599999999997E-10</v>
      </c>
      <c r="D204" s="24">
        <v>79.621870000000001</v>
      </c>
    </row>
    <row r="205" spans="1:4" x14ac:dyDescent="0.25">
      <c r="A205" s="24">
        <v>-1.5006659999999999E-11</v>
      </c>
      <c r="B205" s="24">
        <v>80.059010000000001</v>
      </c>
      <c r="C205" s="24">
        <v>-5.5206329999999997E-10</v>
      </c>
      <c r="D205" s="24">
        <v>80.025869999999998</v>
      </c>
    </row>
    <row r="206" spans="1:4" x14ac:dyDescent="0.25">
      <c r="A206" s="24">
        <v>-5.0022209999999998E-12</v>
      </c>
      <c r="B206" s="24">
        <v>80.465050000000005</v>
      </c>
      <c r="C206" s="24">
        <v>-6.3550940000000003E-10</v>
      </c>
      <c r="D206" s="24">
        <v>80.430869999999999</v>
      </c>
    </row>
    <row r="207" spans="1:4" x14ac:dyDescent="0.25">
      <c r="A207" s="24">
        <v>-2.50111E-12</v>
      </c>
      <c r="B207" s="24">
        <v>80.870090000000005</v>
      </c>
      <c r="C207" s="24">
        <v>-6.8325790000000003E-10</v>
      </c>
      <c r="D207" s="24">
        <v>80.83587</v>
      </c>
    </row>
    <row r="208" spans="1:4" x14ac:dyDescent="0.25">
      <c r="A208" s="24">
        <v>-9.0949470000000004E-12</v>
      </c>
      <c r="B208" s="24">
        <v>81.275130000000004</v>
      </c>
      <c r="C208" s="24">
        <v>-6.6484060000000004E-10</v>
      </c>
      <c r="D208" s="24">
        <v>81.240870000000001</v>
      </c>
    </row>
    <row r="209" spans="1:4" x14ac:dyDescent="0.25">
      <c r="A209" s="24">
        <v>-6.366463E-12</v>
      </c>
      <c r="B209" s="24">
        <v>81.680170000000004</v>
      </c>
      <c r="C209" s="24">
        <v>-6.3050719999999996E-10</v>
      </c>
      <c r="D209" s="24">
        <v>81.646870000000007</v>
      </c>
    </row>
    <row r="210" spans="1:4" x14ac:dyDescent="0.25">
      <c r="A210" s="24">
        <v>-2.728484E-12</v>
      </c>
      <c r="B210" s="24">
        <v>82.086209999999994</v>
      </c>
      <c r="C210" s="24">
        <v>-6.7825569999999997E-10</v>
      </c>
      <c r="D210" s="24">
        <v>82.050870000000003</v>
      </c>
    </row>
    <row r="211" spans="1:4" x14ac:dyDescent="0.25">
      <c r="A211" s="24">
        <v>-8.8675730000000005E-12</v>
      </c>
      <c r="B211" s="24">
        <v>82.491249999999994</v>
      </c>
      <c r="C211" s="24">
        <v>-6.7416289999999997E-10</v>
      </c>
      <c r="D211" s="24">
        <v>82.455870000000004</v>
      </c>
    </row>
    <row r="212" spans="1:4" x14ac:dyDescent="0.25">
      <c r="A212" s="24">
        <v>-1.29603E-11</v>
      </c>
      <c r="B212" s="24">
        <v>82.897289999999998</v>
      </c>
      <c r="C212" s="24">
        <v>-6.1072569999999999E-10</v>
      </c>
      <c r="D212" s="24">
        <v>82.860870000000006</v>
      </c>
    </row>
    <row r="213" spans="1:4" x14ac:dyDescent="0.25">
      <c r="A213" s="24">
        <v>-7.2759579999999993E-12</v>
      </c>
      <c r="B213" s="24">
        <v>83.304329999999993</v>
      </c>
      <c r="C213" s="24">
        <v>-5.6161300000000001E-10</v>
      </c>
      <c r="D213" s="24">
        <v>83.265870000000007</v>
      </c>
    </row>
    <row r="214" spans="1:4" x14ac:dyDescent="0.25">
      <c r="A214" s="24">
        <v>-1.182343E-11</v>
      </c>
      <c r="B214" s="24">
        <v>83.709370000000007</v>
      </c>
      <c r="C214" s="24">
        <v>-5.9185370000000002E-10</v>
      </c>
      <c r="D214" s="24">
        <v>83.670869999999994</v>
      </c>
    </row>
    <row r="215" spans="1:4" x14ac:dyDescent="0.25">
      <c r="A215" s="24">
        <v>-6.1390890000000001E-12</v>
      </c>
      <c r="B215" s="24">
        <v>84.115409999999997</v>
      </c>
      <c r="C215" s="24">
        <v>-5.7025319999999996E-10</v>
      </c>
      <c r="D215" s="24">
        <v>84.075869999999995</v>
      </c>
    </row>
    <row r="216" spans="1:4" x14ac:dyDescent="0.25">
      <c r="A216" s="24">
        <v>-6.593837E-12</v>
      </c>
      <c r="B216" s="24">
        <v>84.520449999999997</v>
      </c>
      <c r="C216" s="24"/>
      <c r="D216" s="24"/>
    </row>
    <row r="217" spans="1:4" x14ac:dyDescent="0.25">
      <c r="A217" s="24">
        <v>1.364242E-12</v>
      </c>
      <c r="B217" s="24">
        <v>84.926490000000001</v>
      </c>
      <c r="C217" s="24"/>
      <c r="D217" s="24"/>
    </row>
    <row r="218" spans="1:4" x14ac:dyDescent="0.25">
      <c r="A218" s="24">
        <v>-4.7748469999999999E-12</v>
      </c>
      <c r="B218" s="24">
        <v>85.331530000000001</v>
      </c>
      <c r="C218" s="24"/>
      <c r="D218" s="24"/>
    </row>
    <row r="219" spans="1:4" x14ac:dyDescent="0.25">
      <c r="A219" s="24">
        <v>-5.6843419999999999E-12</v>
      </c>
      <c r="B219" s="24">
        <v>85.735569999999996</v>
      </c>
      <c r="C219" s="24"/>
      <c r="D219" s="24"/>
    </row>
    <row r="220" spans="1:4" x14ac:dyDescent="0.25">
      <c r="A220" s="24"/>
      <c r="B220" s="24"/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J11" sqref="J11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-1.1193781350961537E-12</v>
      </c>
      <c r="B7" s="25">
        <f>STDEV(A9:A1000)</f>
        <v>5.6308775862693642E-12</v>
      </c>
      <c r="C7" s="26">
        <f>AVERAGE(C9:C1000)</f>
        <v>-9.2910246179245337E-10</v>
      </c>
      <c r="D7" s="25">
        <f>STDEV(C9:C1000)</f>
        <v>8.4810025936000756E-11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-1.136868E-12</v>
      </c>
      <c r="B9" s="24">
        <v>0.30618329999999999</v>
      </c>
      <c r="C9" s="24">
        <v>-8.7470649999999999E-10</v>
      </c>
      <c r="D9" s="24">
        <v>0.3080311</v>
      </c>
    </row>
    <row r="10" spans="1:4" x14ac:dyDescent="0.25">
      <c r="A10" s="24">
        <v>-1.8189889999999999E-12</v>
      </c>
      <c r="B10" s="24">
        <v>0.98959299999999994</v>
      </c>
      <c r="C10" s="24">
        <v>-9.8975759999999996E-10</v>
      </c>
      <c r="D10" s="24">
        <v>0.99309919999999996</v>
      </c>
    </row>
    <row r="11" spans="1:4" x14ac:dyDescent="0.25">
      <c r="A11" s="24">
        <v>-2.2737369999999998E-12</v>
      </c>
      <c r="B11" s="24">
        <v>1.396838</v>
      </c>
      <c r="C11" s="24">
        <v>-9.1085889999999996E-10</v>
      </c>
      <c r="D11" s="24">
        <v>1.3981399999999999</v>
      </c>
    </row>
    <row r="12" spans="1:4" x14ac:dyDescent="0.25">
      <c r="A12" s="24">
        <v>-5.2295949999999998E-12</v>
      </c>
      <c r="B12" s="24">
        <v>1.8030809999999999</v>
      </c>
      <c r="C12" s="24">
        <v>-1.050921E-9</v>
      </c>
      <c r="D12" s="24">
        <v>1.804181</v>
      </c>
    </row>
    <row r="13" spans="1:4" x14ac:dyDescent="0.25">
      <c r="A13" s="24">
        <v>4.7748469999999999E-12</v>
      </c>
      <c r="B13" s="24">
        <v>2.2083240000000002</v>
      </c>
      <c r="C13" s="24">
        <v>-9.3587E-10</v>
      </c>
      <c r="D13" s="24">
        <v>2.2102210000000002</v>
      </c>
    </row>
    <row r="14" spans="1:4" x14ac:dyDescent="0.25">
      <c r="A14" s="24">
        <v>-4.7748469999999999E-12</v>
      </c>
      <c r="B14" s="24">
        <v>2.6125660000000002</v>
      </c>
      <c r="C14" s="24">
        <v>-9.1108629999999996E-10</v>
      </c>
      <c r="D14" s="24">
        <v>2.6142620000000001</v>
      </c>
    </row>
    <row r="15" spans="1:4" x14ac:dyDescent="0.25">
      <c r="A15" s="24">
        <v>-4.5474739999999997E-12</v>
      </c>
      <c r="B15" s="24">
        <v>3.0188100000000002</v>
      </c>
      <c r="C15" s="24">
        <v>-8.5333340000000004E-10</v>
      </c>
      <c r="D15" s="24">
        <v>3.020302</v>
      </c>
    </row>
    <row r="16" spans="1:4" x14ac:dyDescent="0.25">
      <c r="A16" s="24">
        <v>0</v>
      </c>
      <c r="B16" s="24">
        <v>3.4250539999999998</v>
      </c>
      <c r="C16" s="24">
        <v>-8.4764909999999999E-10</v>
      </c>
      <c r="D16" s="24">
        <v>3.4263430000000001</v>
      </c>
    </row>
    <row r="17" spans="1:4" x14ac:dyDescent="0.25">
      <c r="A17" s="24">
        <v>-3.6379789999999996E-12</v>
      </c>
      <c r="B17" s="24">
        <v>3.8292959999999998</v>
      </c>
      <c r="C17" s="24">
        <v>-8.8584780000000002E-10</v>
      </c>
      <c r="D17" s="24">
        <v>3.8313830000000002</v>
      </c>
    </row>
    <row r="18" spans="1:4" x14ac:dyDescent="0.25">
      <c r="A18" s="24">
        <v>-7.0485840000000001E-12</v>
      </c>
      <c r="B18" s="24">
        <v>4.2335380000000002</v>
      </c>
      <c r="C18" s="24">
        <v>-8.8539310000000004E-10</v>
      </c>
      <c r="D18" s="24">
        <v>4.2374239999999999</v>
      </c>
    </row>
    <row r="19" spans="1:4" x14ac:dyDescent="0.25">
      <c r="A19" s="24">
        <v>1.364242E-12</v>
      </c>
      <c r="B19" s="24">
        <v>4.6397820000000003</v>
      </c>
      <c r="C19" s="24">
        <v>-9.3109520000000004E-10</v>
      </c>
      <c r="D19" s="24">
        <v>4.641464</v>
      </c>
    </row>
    <row r="20" spans="1:4" x14ac:dyDescent="0.25">
      <c r="A20" s="24">
        <v>7.2759579999999993E-12</v>
      </c>
      <c r="B20" s="24">
        <v>5.0450249999999999</v>
      </c>
      <c r="C20" s="24">
        <v>-8.2582120000000002E-10</v>
      </c>
      <c r="D20" s="24">
        <v>5.0465049999999998</v>
      </c>
    </row>
    <row r="21" spans="1:4" x14ac:dyDescent="0.25">
      <c r="A21" s="24">
        <v>-3.4106050000000001E-12</v>
      </c>
      <c r="B21" s="24">
        <v>5.4512689999999999</v>
      </c>
      <c r="C21" s="24">
        <v>-8.8107299999999996E-10</v>
      </c>
      <c r="D21" s="24">
        <v>5.450545</v>
      </c>
    </row>
    <row r="22" spans="1:4" x14ac:dyDescent="0.25">
      <c r="A22" s="24">
        <v>-1.136868E-12</v>
      </c>
      <c r="B22" s="24">
        <v>5.8565120000000004</v>
      </c>
      <c r="C22" s="24">
        <v>-7.5760909999999995E-10</v>
      </c>
      <c r="D22" s="24">
        <v>5.8555859999999997</v>
      </c>
    </row>
    <row r="23" spans="1:4" x14ac:dyDescent="0.25">
      <c r="A23" s="24">
        <v>9.5496939999999998E-12</v>
      </c>
      <c r="B23" s="24">
        <v>6.261755</v>
      </c>
      <c r="C23" s="24">
        <v>-9.9453250000000005E-10</v>
      </c>
      <c r="D23" s="24">
        <v>6.2606260000000002</v>
      </c>
    </row>
    <row r="24" spans="1:4" x14ac:dyDescent="0.25">
      <c r="A24" s="24">
        <v>0</v>
      </c>
      <c r="B24" s="24">
        <v>6.665997</v>
      </c>
      <c r="C24" s="24">
        <v>-6.9758240000000002E-10</v>
      </c>
      <c r="D24" s="24">
        <v>6.6666670000000003</v>
      </c>
    </row>
    <row r="25" spans="1:4" x14ac:dyDescent="0.25">
      <c r="A25" s="24">
        <v>-1.5006659999999999E-11</v>
      </c>
      <c r="B25" s="24">
        <v>7.068238</v>
      </c>
      <c r="C25" s="24">
        <v>-1.037506E-9</v>
      </c>
      <c r="D25" s="24">
        <v>7.0727070000000003</v>
      </c>
    </row>
    <row r="26" spans="1:4" x14ac:dyDescent="0.25">
      <c r="A26" s="24">
        <v>3.6379789999999996E-12</v>
      </c>
      <c r="B26" s="24">
        <v>7.4734809999999996</v>
      </c>
      <c r="C26" s="24">
        <v>-9.6861190000000001E-10</v>
      </c>
      <c r="D26" s="24">
        <v>7.4767479999999997</v>
      </c>
    </row>
    <row r="27" spans="1:4" x14ac:dyDescent="0.25">
      <c r="A27" s="24">
        <v>2.50111E-12</v>
      </c>
      <c r="B27" s="24">
        <v>7.8787240000000001</v>
      </c>
      <c r="C27" s="24">
        <v>-9.9453250000000005E-10</v>
      </c>
      <c r="D27" s="24">
        <v>7.8807879999999999</v>
      </c>
    </row>
    <row r="28" spans="1:4" x14ac:dyDescent="0.25">
      <c r="A28" s="24">
        <v>-7.2759579999999993E-12</v>
      </c>
      <c r="B28" s="24">
        <v>8.2839670000000005</v>
      </c>
      <c r="C28" s="24">
        <v>-9.8611959999999998E-10</v>
      </c>
      <c r="D28" s="24">
        <v>8.2848290000000002</v>
      </c>
    </row>
    <row r="29" spans="1:4" x14ac:dyDescent="0.25">
      <c r="A29" s="24">
        <v>6.82121E-13</v>
      </c>
      <c r="B29" s="24">
        <v>8.6892099999999992</v>
      </c>
      <c r="C29" s="24">
        <v>-9.3109520000000004E-10</v>
      </c>
      <c r="D29" s="24">
        <v>8.6908689999999993</v>
      </c>
    </row>
    <row r="30" spans="1:4" x14ac:dyDescent="0.25">
      <c r="A30" s="24">
        <v>-1.227818E-11</v>
      </c>
      <c r="B30" s="24">
        <v>9.0944529999999997</v>
      </c>
      <c r="C30" s="24">
        <v>-9.8134479999999992E-10</v>
      </c>
      <c r="D30" s="24">
        <v>9.0969099999999994</v>
      </c>
    </row>
    <row r="31" spans="1:4" x14ac:dyDescent="0.25">
      <c r="A31" s="24">
        <v>-2.2737369999999998E-13</v>
      </c>
      <c r="B31" s="24">
        <v>9.5006970000000006</v>
      </c>
      <c r="C31" s="24">
        <v>-8.8084559999999996E-10</v>
      </c>
      <c r="D31" s="24">
        <v>9.501951</v>
      </c>
    </row>
    <row r="32" spans="1:4" x14ac:dyDescent="0.25">
      <c r="A32" s="24">
        <v>-5.6843419999999999E-12</v>
      </c>
      <c r="B32" s="24">
        <v>9.9039380000000001</v>
      </c>
      <c r="C32" s="24">
        <v>-8.128609E-10</v>
      </c>
      <c r="D32" s="24">
        <v>9.9069909999999997</v>
      </c>
    </row>
    <row r="33" spans="1:4" x14ac:dyDescent="0.25">
      <c r="A33" s="24">
        <v>3.1832310000000001E-12</v>
      </c>
      <c r="B33" s="24">
        <v>10.310180000000001</v>
      </c>
      <c r="C33" s="24">
        <v>-9.1722540000000003E-10</v>
      </c>
      <c r="D33" s="24">
        <v>10.31203</v>
      </c>
    </row>
    <row r="34" spans="1:4" x14ac:dyDescent="0.25">
      <c r="A34" s="24">
        <v>-6.1390890000000001E-12</v>
      </c>
      <c r="B34" s="24">
        <v>10.71442</v>
      </c>
      <c r="C34" s="24">
        <v>-1.0104490000000001E-9</v>
      </c>
      <c r="D34" s="24">
        <v>10.718070000000001</v>
      </c>
    </row>
    <row r="35" spans="1:4" x14ac:dyDescent="0.25">
      <c r="A35" s="24">
        <v>-4.7748469999999999E-12</v>
      </c>
      <c r="B35" s="24">
        <v>11.12067</v>
      </c>
      <c r="C35" s="24">
        <v>-9.1108629999999996E-10</v>
      </c>
      <c r="D35" s="24">
        <v>11.12311</v>
      </c>
    </row>
    <row r="36" spans="1:4" x14ac:dyDescent="0.25">
      <c r="A36" s="24">
        <v>7.5033310000000003E-12</v>
      </c>
      <c r="B36" s="24">
        <v>11.526910000000001</v>
      </c>
      <c r="C36" s="24">
        <v>-8.9812600000000005E-10</v>
      </c>
      <c r="D36" s="24">
        <v>11.52815</v>
      </c>
    </row>
    <row r="37" spans="1:4" x14ac:dyDescent="0.25">
      <c r="A37" s="24">
        <v>-1.136868E-12</v>
      </c>
      <c r="B37" s="24">
        <v>11.933160000000001</v>
      </c>
      <c r="C37" s="24">
        <v>-1.0613799999999999E-9</v>
      </c>
      <c r="D37" s="24">
        <v>11.934189999999999</v>
      </c>
    </row>
    <row r="38" spans="1:4" x14ac:dyDescent="0.25">
      <c r="A38" s="24">
        <v>-6.366463E-12</v>
      </c>
      <c r="B38" s="24">
        <v>12.3384</v>
      </c>
      <c r="C38" s="24">
        <v>-9.0926729999999997E-10</v>
      </c>
      <c r="D38" s="24">
        <v>12.338229999999999</v>
      </c>
    </row>
    <row r="39" spans="1:4" x14ac:dyDescent="0.25">
      <c r="A39" s="24">
        <v>3.1832310000000001E-12</v>
      </c>
      <c r="B39" s="24">
        <v>12.743639999999999</v>
      </c>
      <c r="C39" s="24">
        <v>-9.4678399999999994E-10</v>
      </c>
      <c r="D39" s="24">
        <v>12.743270000000001</v>
      </c>
    </row>
    <row r="40" spans="1:4" x14ac:dyDescent="0.25">
      <c r="A40" s="24">
        <v>1.2505550000000001E-11</v>
      </c>
      <c r="B40" s="24">
        <v>13.14988</v>
      </c>
      <c r="C40" s="24">
        <v>-8.5719880000000003E-10</v>
      </c>
      <c r="D40" s="24">
        <v>13.14831</v>
      </c>
    </row>
    <row r="41" spans="1:4" x14ac:dyDescent="0.25">
      <c r="A41" s="24">
        <v>-1.7507770000000001E-11</v>
      </c>
      <c r="B41" s="24">
        <v>13.557130000000001</v>
      </c>
      <c r="C41" s="24">
        <v>-6.855316E-10</v>
      </c>
      <c r="D41" s="24">
        <v>13.55336</v>
      </c>
    </row>
    <row r="42" spans="1:4" x14ac:dyDescent="0.25">
      <c r="A42" s="24">
        <v>1.364242E-12</v>
      </c>
      <c r="B42" s="24">
        <v>13.96237</v>
      </c>
      <c r="C42" s="24">
        <v>-1.025001E-9</v>
      </c>
      <c r="D42" s="24">
        <v>13.9574</v>
      </c>
    </row>
    <row r="43" spans="1:4" x14ac:dyDescent="0.25">
      <c r="A43" s="24">
        <v>6.366463E-12</v>
      </c>
      <c r="B43" s="24">
        <v>14.36862</v>
      </c>
      <c r="C43" s="24">
        <v>-9.5678840000000007E-10</v>
      </c>
      <c r="D43" s="24">
        <v>14.36144</v>
      </c>
    </row>
    <row r="44" spans="1:4" x14ac:dyDescent="0.25">
      <c r="A44" s="24">
        <v>6.8212100000000002E-12</v>
      </c>
      <c r="B44" s="24">
        <v>14.773860000000001</v>
      </c>
      <c r="C44" s="24">
        <v>-1.0879829999999999E-9</v>
      </c>
      <c r="D44" s="24">
        <v>14.767480000000001</v>
      </c>
    </row>
    <row r="45" spans="1:4" x14ac:dyDescent="0.25">
      <c r="A45" s="24">
        <v>-5.6843419999999999E-12</v>
      </c>
      <c r="B45" s="24">
        <v>15.1791</v>
      </c>
      <c r="C45" s="24">
        <v>-8.1013240000000001E-10</v>
      </c>
      <c r="D45" s="24">
        <v>15.17252</v>
      </c>
    </row>
    <row r="46" spans="1:4" x14ac:dyDescent="0.25">
      <c r="A46" s="24">
        <v>-1.136868E-12</v>
      </c>
      <c r="B46" s="24">
        <v>15.58535</v>
      </c>
      <c r="C46" s="24">
        <v>-8.4605739999999997E-10</v>
      </c>
      <c r="D46" s="24">
        <v>15.57756</v>
      </c>
    </row>
    <row r="47" spans="1:4" x14ac:dyDescent="0.25">
      <c r="A47" s="24">
        <v>2.0463629999999999E-12</v>
      </c>
      <c r="B47" s="24">
        <v>15.990589999999999</v>
      </c>
      <c r="C47" s="24">
        <v>-9.7907099999999992E-10</v>
      </c>
      <c r="D47" s="24">
        <v>15.9816</v>
      </c>
    </row>
    <row r="48" spans="1:4" x14ac:dyDescent="0.25">
      <c r="A48" s="24">
        <v>-7.0485840000000001E-12</v>
      </c>
      <c r="B48" s="24">
        <v>16.394829999999999</v>
      </c>
      <c r="C48" s="24">
        <v>-8.4901329999999996E-10</v>
      </c>
      <c r="D48" s="24">
        <v>16.38664</v>
      </c>
    </row>
    <row r="49" spans="1:4" x14ac:dyDescent="0.25">
      <c r="A49" s="24">
        <v>-9.0949469999999998E-13</v>
      </c>
      <c r="B49" s="24">
        <v>16.800070000000002</v>
      </c>
      <c r="C49" s="24">
        <v>-8.1831789999999997E-10</v>
      </c>
      <c r="D49" s="24">
        <v>16.792680000000001</v>
      </c>
    </row>
    <row r="50" spans="1:4" x14ac:dyDescent="0.25">
      <c r="A50" s="24">
        <v>4.7748469999999999E-12</v>
      </c>
      <c r="B50" s="24">
        <v>17.20532</v>
      </c>
      <c r="C50" s="24">
        <v>-8.9926290000000005E-10</v>
      </c>
      <c r="D50" s="24">
        <v>17.19772</v>
      </c>
    </row>
    <row r="51" spans="1:4" x14ac:dyDescent="0.25">
      <c r="A51" s="24">
        <v>-1.3415049999999999E-11</v>
      </c>
      <c r="B51" s="24">
        <v>17.611560000000001</v>
      </c>
      <c r="C51" s="24">
        <v>-9.6474649999999992E-10</v>
      </c>
      <c r="D51" s="24">
        <v>17.60276</v>
      </c>
    </row>
    <row r="52" spans="1:4" x14ac:dyDescent="0.25">
      <c r="A52" s="24">
        <v>4.5474739999999997E-12</v>
      </c>
      <c r="B52" s="24">
        <v>18.017800000000001</v>
      </c>
      <c r="C52" s="24">
        <v>-9.6861190000000001E-10</v>
      </c>
      <c r="D52" s="24">
        <v>18.0078</v>
      </c>
    </row>
    <row r="53" spans="1:4" x14ac:dyDescent="0.25">
      <c r="A53" s="24">
        <v>-1.364242E-12</v>
      </c>
      <c r="B53" s="24">
        <v>18.422049999999999</v>
      </c>
      <c r="C53" s="24">
        <v>-9.1972650000000001E-10</v>
      </c>
      <c r="D53" s="24">
        <v>18.41384</v>
      </c>
    </row>
    <row r="54" spans="1:4" x14ac:dyDescent="0.25">
      <c r="A54" s="24">
        <v>3.1832310000000001E-12</v>
      </c>
      <c r="B54" s="24">
        <v>18.828289999999999</v>
      </c>
      <c r="C54" s="24">
        <v>-9.5542420000000009E-10</v>
      </c>
      <c r="D54" s="24">
        <v>18.81888</v>
      </c>
    </row>
    <row r="55" spans="1:4" x14ac:dyDescent="0.25">
      <c r="A55" s="24">
        <v>-8.6401999999999995E-12</v>
      </c>
      <c r="B55" s="24">
        <v>19.233529999999998</v>
      </c>
      <c r="C55" s="24">
        <v>-1.011813E-9</v>
      </c>
      <c r="D55" s="24">
        <v>19.22392</v>
      </c>
    </row>
    <row r="56" spans="1:4" x14ac:dyDescent="0.25">
      <c r="A56" s="24">
        <v>-5.6843419999999999E-12</v>
      </c>
      <c r="B56" s="24">
        <v>19.638780000000001</v>
      </c>
      <c r="C56" s="24">
        <v>-8.6333779999999996E-10</v>
      </c>
      <c r="D56" s="24">
        <v>19.629960000000001</v>
      </c>
    </row>
    <row r="57" spans="1:4" x14ac:dyDescent="0.25">
      <c r="A57" s="24">
        <v>3.1832310000000001E-12</v>
      </c>
      <c r="B57" s="24">
        <v>20.04402</v>
      </c>
      <c r="C57" s="24">
        <v>-9.9748829999999991E-10</v>
      </c>
      <c r="D57" s="24">
        <v>20.033999999999999</v>
      </c>
    </row>
    <row r="58" spans="1:4" x14ac:dyDescent="0.25">
      <c r="A58" s="24">
        <v>-7.2759579999999993E-12</v>
      </c>
      <c r="B58" s="24">
        <v>20.449259999999999</v>
      </c>
      <c r="C58" s="24">
        <v>-9.1881700000000001E-10</v>
      </c>
      <c r="D58" s="24">
        <v>20.44004</v>
      </c>
    </row>
    <row r="59" spans="1:4" x14ac:dyDescent="0.25">
      <c r="A59" s="24">
        <v>1.2505550000000001E-11</v>
      </c>
      <c r="B59" s="24">
        <v>20.854500000000002</v>
      </c>
      <c r="C59" s="24">
        <v>-1.0013540000000001E-9</v>
      </c>
      <c r="D59" s="24">
        <v>20.846080000000001</v>
      </c>
    </row>
    <row r="60" spans="1:4" x14ac:dyDescent="0.25">
      <c r="A60" s="24">
        <v>6.1390890000000001E-12</v>
      </c>
      <c r="B60" s="24">
        <v>21.260750000000002</v>
      </c>
      <c r="C60" s="24">
        <v>-8.8198249999999996E-10</v>
      </c>
      <c r="D60" s="24">
        <v>21.25112</v>
      </c>
    </row>
    <row r="61" spans="1:4" x14ac:dyDescent="0.25">
      <c r="A61" s="24">
        <v>2.9558579999999999E-12</v>
      </c>
      <c r="B61" s="24">
        <v>21.66799</v>
      </c>
      <c r="C61" s="24">
        <v>-9.383711999999999E-10</v>
      </c>
      <c r="D61" s="24">
        <v>21.657170000000001</v>
      </c>
    </row>
    <row r="62" spans="1:4" x14ac:dyDescent="0.25">
      <c r="A62" s="24">
        <v>-3.6379789999999996E-12</v>
      </c>
      <c r="B62" s="24">
        <v>22.073239999999998</v>
      </c>
      <c r="C62" s="24">
        <v>-1.031594E-9</v>
      </c>
      <c r="D62" s="24">
        <v>22.06221</v>
      </c>
    </row>
    <row r="63" spans="1:4" x14ac:dyDescent="0.25">
      <c r="A63" s="24">
        <v>4.5474739999999997E-13</v>
      </c>
      <c r="B63" s="24">
        <v>22.479479999999999</v>
      </c>
      <c r="C63" s="24">
        <v>-1.0631989999999999E-9</v>
      </c>
      <c r="D63" s="24">
        <v>22.468250000000001</v>
      </c>
    </row>
    <row r="64" spans="1:4" x14ac:dyDescent="0.25">
      <c r="A64" s="24">
        <v>-2.2737369999999998E-12</v>
      </c>
      <c r="B64" s="24">
        <v>22.884720000000002</v>
      </c>
      <c r="C64" s="24">
        <v>-9.7907099999999992E-10</v>
      </c>
      <c r="D64" s="24">
        <v>22.873290000000001</v>
      </c>
    </row>
    <row r="65" spans="1:4" x14ac:dyDescent="0.25">
      <c r="A65" s="24">
        <v>-5.9117159999999999E-12</v>
      </c>
      <c r="B65" s="24">
        <v>23.28997</v>
      </c>
      <c r="C65" s="24">
        <v>-9.7338670000000007E-10</v>
      </c>
      <c r="D65" s="24">
        <v>23.279330000000002</v>
      </c>
    </row>
    <row r="66" spans="1:4" x14ac:dyDescent="0.25">
      <c r="A66" s="24">
        <v>-1.114131E-11</v>
      </c>
      <c r="B66" s="24">
        <v>23.695209999999999</v>
      </c>
      <c r="C66" s="24">
        <v>-1.1550579999999999E-9</v>
      </c>
      <c r="D66" s="24">
        <v>23.684370000000001</v>
      </c>
    </row>
    <row r="67" spans="1:4" x14ac:dyDescent="0.25">
      <c r="A67" s="24">
        <v>-3.6379789999999996E-12</v>
      </c>
      <c r="B67" s="24">
        <v>24.102450000000001</v>
      </c>
      <c r="C67" s="24">
        <v>-1.059789E-9</v>
      </c>
      <c r="D67" s="24">
        <v>24.089410000000001</v>
      </c>
    </row>
    <row r="68" spans="1:4" x14ac:dyDescent="0.25">
      <c r="A68" s="24">
        <v>2.0463629999999999E-12</v>
      </c>
      <c r="B68" s="24">
        <v>24.5077</v>
      </c>
      <c r="C68" s="24">
        <v>-9.1336009999999997E-10</v>
      </c>
      <c r="D68" s="24">
        <v>24.494450000000001</v>
      </c>
    </row>
    <row r="69" spans="1:4" x14ac:dyDescent="0.25">
      <c r="A69" s="24">
        <v>-9.0949469999999998E-13</v>
      </c>
      <c r="B69" s="24">
        <v>24.912939999999999</v>
      </c>
      <c r="C69" s="24">
        <v>-9.0176400000000003E-10</v>
      </c>
      <c r="D69" s="24">
        <v>24.900490000000001</v>
      </c>
    </row>
    <row r="70" spans="1:4" x14ac:dyDescent="0.25">
      <c r="A70" s="24">
        <v>6.8212100000000002E-12</v>
      </c>
      <c r="B70" s="24">
        <v>25.318180000000002</v>
      </c>
      <c r="C70" s="24">
        <v>-1.0077199999999999E-9</v>
      </c>
      <c r="D70" s="24">
        <v>25.305530000000001</v>
      </c>
    </row>
    <row r="71" spans="1:4" x14ac:dyDescent="0.25">
      <c r="A71" s="24">
        <v>-6.82121E-13</v>
      </c>
      <c r="B71" s="24">
        <v>25.724309999999999</v>
      </c>
      <c r="C71" s="24">
        <v>-1.012495E-9</v>
      </c>
      <c r="D71" s="24">
        <v>25.711569999999998</v>
      </c>
    </row>
    <row r="72" spans="1:4" x14ac:dyDescent="0.25">
      <c r="A72" s="24">
        <v>-9.0949469999999998E-13</v>
      </c>
      <c r="B72" s="24">
        <v>26.129429999999999</v>
      </c>
      <c r="C72" s="24">
        <v>-8.4560269999999999E-10</v>
      </c>
      <c r="D72" s="24">
        <v>26.116610000000001</v>
      </c>
    </row>
    <row r="73" spans="1:4" x14ac:dyDescent="0.25">
      <c r="A73" s="24">
        <v>-1.364242E-12</v>
      </c>
      <c r="B73" s="24">
        <v>26.533560000000001</v>
      </c>
      <c r="C73" s="24">
        <v>-9.3768899999999999E-10</v>
      </c>
      <c r="D73" s="24">
        <v>26.521650000000001</v>
      </c>
    </row>
    <row r="74" spans="1:4" x14ac:dyDescent="0.25">
      <c r="A74" s="24">
        <v>6.82121E-13</v>
      </c>
      <c r="B74" s="24">
        <v>26.939679999999999</v>
      </c>
      <c r="C74" s="24">
        <v>-1.009084E-9</v>
      </c>
      <c r="D74" s="24">
        <v>26.926690000000001</v>
      </c>
    </row>
    <row r="75" spans="1:4" x14ac:dyDescent="0.25">
      <c r="A75" s="24">
        <v>3.6379789999999996E-12</v>
      </c>
      <c r="B75" s="24">
        <v>27.344799999999999</v>
      </c>
      <c r="C75" s="24">
        <v>-1.0318220000000001E-9</v>
      </c>
      <c r="D75" s="24">
        <v>27.332730000000002</v>
      </c>
    </row>
    <row r="76" spans="1:4" x14ac:dyDescent="0.25">
      <c r="A76" s="24">
        <v>-1.8189889999999999E-12</v>
      </c>
      <c r="B76" s="24">
        <v>27.749919999999999</v>
      </c>
      <c r="C76" s="24">
        <v>-7.9603519999999999E-10</v>
      </c>
      <c r="D76" s="24">
        <v>27.738769999999999</v>
      </c>
    </row>
    <row r="77" spans="1:4" x14ac:dyDescent="0.25">
      <c r="A77" s="24">
        <v>-5.2295949999999998E-12</v>
      </c>
      <c r="B77" s="24">
        <v>28.156040000000001</v>
      </c>
      <c r="C77" s="24">
        <v>-7.9080560000000003E-10</v>
      </c>
      <c r="D77" s="24">
        <v>28.14481</v>
      </c>
    </row>
    <row r="78" spans="1:4" x14ac:dyDescent="0.25">
      <c r="A78" s="24">
        <v>-2.50111E-12</v>
      </c>
      <c r="B78" s="24">
        <v>28.562159999999999</v>
      </c>
      <c r="C78" s="24">
        <v>-9.0426510000000001E-10</v>
      </c>
      <c r="D78" s="24">
        <v>28.55086</v>
      </c>
    </row>
    <row r="79" spans="1:4" x14ac:dyDescent="0.25">
      <c r="A79" s="24">
        <v>-9.0949469999999998E-13</v>
      </c>
      <c r="B79" s="24">
        <v>28.967289999999998</v>
      </c>
      <c r="C79" s="24">
        <v>-1.151648E-9</v>
      </c>
      <c r="D79" s="24">
        <v>28.9559</v>
      </c>
    </row>
    <row r="80" spans="1:4" x14ac:dyDescent="0.25">
      <c r="A80" s="24">
        <v>-3.1832310000000001E-12</v>
      </c>
      <c r="B80" s="24">
        <v>29.372409999999999</v>
      </c>
      <c r="C80" s="24">
        <v>-9.3496060000000003E-10</v>
      </c>
      <c r="D80" s="24">
        <v>29.359940000000002</v>
      </c>
    </row>
    <row r="81" spans="1:4" x14ac:dyDescent="0.25">
      <c r="A81" s="24">
        <v>-3.6379789999999996E-12</v>
      </c>
      <c r="B81" s="24">
        <v>29.777529999999999</v>
      </c>
      <c r="C81" s="24">
        <v>-8.3059599999999997E-10</v>
      </c>
      <c r="D81" s="24">
        <v>29.76398</v>
      </c>
    </row>
    <row r="82" spans="1:4" x14ac:dyDescent="0.25">
      <c r="A82" s="24">
        <v>6.82121E-13</v>
      </c>
      <c r="B82" s="24">
        <v>30.18365</v>
      </c>
      <c r="C82" s="24">
        <v>-9.8020790000000002E-10</v>
      </c>
      <c r="D82" s="24">
        <v>30.16902</v>
      </c>
    </row>
    <row r="83" spans="1:4" x14ac:dyDescent="0.25">
      <c r="A83" s="24">
        <v>5.6843419999999999E-12</v>
      </c>
      <c r="B83" s="24">
        <v>30.587769999999999</v>
      </c>
      <c r="C83" s="24">
        <v>-9.9680620000000002E-10</v>
      </c>
      <c r="D83" s="24">
        <v>30.573060000000002</v>
      </c>
    </row>
    <row r="84" spans="1:4" x14ac:dyDescent="0.25">
      <c r="A84" s="24">
        <v>4.3200999999999997E-12</v>
      </c>
      <c r="B84" s="24">
        <v>30.992889999999999</v>
      </c>
      <c r="C84" s="24">
        <v>-8.6333779999999996E-10</v>
      </c>
      <c r="D84" s="24">
        <v>30.979099999999999</v>
      </c>
    </row>
    <row r="85" spans="1:4" x14ac:dyDescent="0.25">
      <c r="A85" s="24">
        <v>-2.0463629999999999E-12</v>
      </c>
      <c r="B85" s="24">
        <v>31.398009999999999</v>
      </c>
      <c r="C85" s="24">
        <v>-8.1558939999999999E-10</v>
      </c>
      <c r="D85" s="24">
        <v>31.38514</v>
      </c>
    </row>
    <row r="86" spans="1:4" x14ac:dyDescent="0.25">
      <c r="A86" s="24">
        <v>4.7748469999999999E-12</v>
      </c>
      <c r="B86" s="24">
        <v>31.80414</v>
      </c>
      <c r="C86" s="24">
        <v>-8.8198249999999996E-10</v>
      </c>
      <c r="D86" s="24">
        <v>31.791180000000001</v>
      </c>
    </row>
    <row r="87" spans="1:4" x14ac:dyDescent="0.25">
      <c r="A87" s="24">
        <v>3.6379789999999996E-12</v>
      </c>
      <c r="B87" s="24">
        <v>32.20926</v>
      </c>
      <c r="C87" s="24">
        <v>-9.6974870000000009E-10</v>
      </c>
      <c r="D87" s="24">
        <v>32.196219999999997</v>
      </c>
    </row>
    <row r="88" spans="1:4" x14ac:dyDescent="0.25">
      <c r="A88" s="24">
        <v>-6.366463E-12</v>
      </c>
      <c r="B88" s="24">
        <v>32.615380000000002</v>
      </c>
      <c r="C88" s="24">
        <v>-8.449206E-10</v>
      </c>
      <c r="D88" s="24">
        <v>32.600259999999999</v>
      </c>
    </row>
    <row r="89" spans="1:4" x14ac:dyDescent="0.25">
      <c r="A89" s="24">
        <v>-1.364242E-12</v>
      </c>
      <c r="B89" s="24">
        <v>33.020499999999998</v>
      </c>
      <c r="C89" s="24">
        <v>-9.4769349999999994E-10</v>
      </c>
      <c r="D89" s="24">
        <v>33.004300000000001</v>
      </c>
    </row>
    <row r="90" spans="1:4" x14ac:dyDescent="0.25">
      <c r="A90" s="24">
        <v>2.50111E-12</v>
      </c>
      <c r="B90" s="24">
        <v>33.424619999999997</v>
      </c>
      <c r="C90" s="24">
        <v>-8.4332900000000001E-10</v>
      </c>
      <c r="D90" s="24">
        <v>33.410339999999998</v>
      </c>
    </row>
    <row r="91" spans="1:4" x14ac:dyDescent="0.25">
      <c r="A91" s="24">
        <v>-3.8653519999999998E-12</v>
      </c>
      <c r="B91" s="24">
        <v>33.829740000000001</v>
      </c>
      <c r="C91" s="24">
        <v>-9.1654330000000004E-10</v>
      </c>
      <c r="D91" s="24">
        <v>33.815379999999998</v>
      </c>
    </row>
    <row r="92" spans="1:4" x14ac:dyDescent="0.25">
      <c r="A92" s="24">
        <v>-4.5474739999999997E-12</v>
      </c>
      <c r="B92" s="24">
        <v>34.234870000000001</v>
      </c>
      <c r="C92" s="24">
        <v>-1.067065E-9</v>
      </c>
      <c r="D92" s="24">
        <v>34.220419999999997</v>
      </c>
    </row>
    <row r="93" spans="1:4" x14ac:dyDescent="0.25">
      <c r="A93" s="24">
        <v>1.136868E-12</v>
      </c>
      <c r="B93" s="24">
        <v>34.640990000000002</v>
      </c>
      <c r="C93" s="24">
        <v>-9.4109960000000007E-10</v>
      </c>
      <c r="D93" s="24">
        <v>34.625459999999997</v>
      </c>
    </row>
    <row r="94" spans="1:4" x14ac:dyDescent="0.25">
      <c r="A94" s="24">
        <v>-2.50111E-12</v>
      </c>
      <c r="B94" s="24">
        <v>35.047110000000004</v>
      </c>
      <c r="C94" s="24">
        <v>-1.0304570000000001E-9</v>
      </c>
      <c r="D94" s="24">
        <v>35.031500000000001</v>
      </c>
    </row>
    <row r="95" spans="1:4" x14ac:dyDescent="0.25">
      <c r="A95" s="24">
        <v>1.8189889999999999E-12</v>
      </c>
      <c r="B95" s="24">
        <v>35.453229999999998</v>
      </c>
      <c r="C95" s="24">
        <v>-9.0540200000000001E-10</v>
      </c>
      <c r="D95" s="24">
        <v>35.435540000000003</v>
      </c>
    </row>
    <row r="96" spans="1:4" x14ac:dyDescent="0.25">
      <c r="A96" s="24">
        <v>4.5474739999999997E-12</v>
      </c>
      <c r="B96" s="24">
        <v>35.859349999999999</v>
      </c>
      <c r="C96" s="24">
        <v>-9.679297000000001E-10</v>
      </c>
      <c r="D96" s="24">
        <v>35.84158</v>
      </c>
    </row>
    <row r="97" spans="1:4" x14ac:dyDescent="0.25">
      <c r="A97" s="24">
        <v>-4.5474739999999997E-12</v>
      </c>
      <c r="B97" s="24">
        <v>36.264470000000003</v>
      </c>
      <c r="C97" s="24">
        <v>-9.9248609999999995E-10</v>
      </c>
      <c r="D97" s="24">
        <v>36.247619999999998</v>
      </c>
    </row>
    <row r="98" spans="1:4" x14ac:dyDescent="0.25">
      <c r="A98" s="24">
        <v>4.5474739999999997E-13</v>
      </c>
      <c r="B98" s="24">
        <v>36.6706</v>
      </c>
      <c r="C98" s="24">
        <v>-8.5879040000000001E-10</v>
      </c>
      <c r="D98" s="24">
        <v>36.652670000000001</v>
      </c>
    </row>
    <row r="99" spans="1:4" x14ac:dyDescent="0.25">
      <c r="A99" s="24">
        <v>1.364242E-12</v>
      </c>
      <c r="B99" s="24">
        <v>37.074719999999999</v>
      </c>
      <c r="C99" s="24">
        <v>-9.0039979999999995E-10</v>
      </c>
      <c r="D99" s="24">
        <v>37.05771</v>
      </c>
    </row>
    <row r="100" spans="1:4" x14ac:dyDescent="0.25">
      <c r="A100" s="24">
        <v>-6.593837E-12</v>
      </c>
      <c r="B100" s="24">
        <v>37.480840000000001</v>
      </c>
      <c r="C100" s="24">
        <v>-8.8061820000000005E-10</v>
      </c>
      <c r="D100" s="24">
        <v>37.463749999999997</v>
      </c>
    </row>
    <row r="101" spans="1:4" x14ac:dyDescent="0.25">
      <c r="A101" s="24">
        <v>-9.0949469999999998E-13</v>
      </c>
      <c r="B101" s="24">
        <v>37.885959999999997</v>
      </c>
      <c r="C101" s="24">
        <v>-1.025455E-9</v>
      </c>
      <c r="D101" s="24">
        <v>37.869790000000002</v>
      </c>
    </row>
    <row r="102" spans="1:4" x14ac:dyDescent="0.25">
      <c r="A102" s="24">
        <v>5.456968E-12</v>
      </c>
      <c r="B102" s="24">
        <v>38.291080000000001</v>
      </c>
      <c r="C102" s="24">
        <v>-8.2445690000000001E-10</v>
      </c>
      <c r="D102" s="24">
        <v>38.275829999999999</v>
      </c>
    </row>
    <row r="103" spans="1:4" x14ac:dyDescent="0.25">
      <c r="A103" s="24">
        <v>2.9558579999999999E-12</v>
      </c>
      <c r="B103" s="24">
        <v>38.6952</v>
      </c>
      <c r="C103" s="24">
        <v>-9.204086E-10</v>
      </c>
      <c r="D103" s="24">
        <v>38.681870000000004</v>
      </c>
    </row>
    <row r="104" spans="1:4" x14ac:dyDescent="0.25">
      <c r="A104" s="24">
        <v>-5.6843419999999999E-12</v>
      </c>
      <c r="B104" s="24">
        <v>39.102319999999999</v>
      </c>
      <c r="C104" s="24">
        <v>-9.4382810000000005E-10</v>
      </c>
      <c r="D104" s="24">
        <v>39.087910000000001</v>
      </c>
    </row>
    <row r="105" spans="1:4" x14ac:dyDescent="0.25">
      <c r="A105" s="24">
        <v>-1.4324540000000001E-11</v>
      </c>
      <c r="B105" s="24">
        <v>39.507449999999999</v>
      </c>
      <c r="C105" s="24">
        <v>-8.2991389999999998E-10</v>
      </c>
      <c r="D105" s="24">
        <v>39.49295</v>
      </c>
    </row>
    <row r="106" spans="1:4" x14ac:dyDescent="0.25">
      <c r="A106" s="24">
        <v>-6.82121E-13</v>
      </c>
      <c r="B106" s="24">
        <v>39.91357</v>
      </c>
      <c r="C106" s="24">
        <v>-7.7716320000000002E-10</v>
      </c>
      <c r="D106" s="24">
        <v>39.89799</v>
      </c>
    </row>
    <row r="107" spans="1:4" x14ac:dyDescent="0.25">
      <c r="A107" s="24">
        <v>7.5033310000000003E-12</v>
      </c>
      <c r="B107" s="24">
        <v>40.318689999999997</v>
      </c>
      <c r="C107" s="24">
        <v>-9.351878999999999E-10</v>
      </c>
      <c r="D107" s="24">
        <v>40.304029999999997</v>
      </c>
    </row>
    <row r="108" spans="1:4" x14ac:dyDescent="0.25">
      <c r="A108" s="24">
        <v>-7.5033310000000003E-12</v>
      </c>
      <c r="B108" s="24">
        <v>40.724809999999998</v>
      </c>
      <c r="C108" s="24">
        <v>-1.0086300000000001E-9</v>
      </c>
      <c r="D108" s="24">
        <v>40.710070000000002</v>
      </c>
    </row>
    <row r="109" spans="1:4" x14ac:dyDescent="0.25">
      <c r="A109" s="24">
        <v>-6.1390890000000001E-12</v>
      </c>
      <c r="B109" s="24">
        <v>41.129930000000002</v>
      </c>
      <c r="C109" s="24">
        <v>-8.4742169999999998E-10</v>
      </c>
      <c r="D109" s="24">
        <v>41.115110000000001</v>
      </c>
    </row>
    <row r="110" spans="1:4" x14ac:dyDescent="0.25">
      <c r="A110" s="24">
        <v>-2.2737369999999998E-13</v>
      </c>
      <c r="B110" s="24">
        <v>41.535049999999998</v>
      </c>
      <c r="C110" s="24">
        <v>-7.9785419999999998E-10</v>
      </c>
      <c r="D110" s="24">
        <v>41.519150000000003</v>
      </c>
    </row>
    <row r="111" spans="1:4" x14ac:dyDescent="0.25">
      <c r="A111" s="24">
        <v>5.0022209999999998E-12</v>
      </c>
      <c r="B111" s="24">
        <v>41.940179999999998</v>
      </c>
      <c r="C111" s="24">
        <v>-8.7766239999999999E-10</v>
      </c>
      <c r="D111" s="24">
        <v>41.924190000000003</v>
      </c>
    </row>
    <row r="112" spans="1:4" x14ac:dyDescent="0.25">
      <c r="A112" s="24">
        <v>-1.136868E-12</v>
      </c>
      <c r="B112" s="24">
        <v>42.345300000000002</v>
      </c>
      <c r="C112" s="24">
        <v>-1.031367E-9</v>
      </c>
      <c r="D112" s="24">
        <v>42.331229999999998</v>
      </c>
    </row>
    <row r="113" spans="1:4" x14ac:dyDescent="0.25">
      <c r="A113" s="24">
        <v>-1.4324540000000001E-11</v>
      </c>
      <c r="B113" s="24">
        <v>42.750419999999998</v>
      </c>
      <c r="C113" s="24">
        <v>-9.9635140000000001E-10</v>
      </c>
      <c r="D113" s="24">
        <v>42.736269999999998</v>
      </c>
    </row>
    <row r="114" spans="1:4" x14ac:dyDescent="0.25">
      <c r="A114" s="24">
        <v>1.068656E-11</v>
      </c>
      <c r="B114" s="24">
        <v>43.155540000000002</v>
      </c>
      <c r="C114" s="24">
        <v>-9.515588E-10</v>
      </c>
      <c r="D114" s="24">
        <v>43.142310000000002</v>
      </c>
    </row>
    <row r="115" spans="1:4" x14ac:dyDescent="0.25">
      <c r="A115" s="24">
        <v>-3.1832310000000001E-12</v>
      </c>
      <c r="B115" s="24">
        <v>43.561660000000003</v>
      </c>
      <c r="C115" s="24">
        <v>-1.0034000000000001E-9</v>
      </c>
      <c r="D115" s="24">
        <v>43.548349999999999</v>
      </c>
    </row>
    <row r="116" spans="1:4" x14ac:dyDescent="0.25">
      <c r="A116" s="24">
        <v>2.0463629999999999E-12</v>
      </c>
      <c r="B116" s="24">
        <v>43.96678</v>
      </c>
      <c r="C116" s="24">
        <v>-8.6220099999999999E-10</v>
      </c>
      <c r="D116" s="24">
        <v>43.952390000000001</v>
      </c>
    </row>
    <row r="117" spans="1:4" x14ac:dyDescent="0.25">
      <c r="A117" s="24">
        <v>9.7770679999999997E-12</v>
      </c>
      <c r="B117" s="24">
        <v>44.37191</v>
      </c>
      <c r="C117" s="24">
        <v>-9.9362300000000005E-10</v>
      </c>
      <c r="D117" s="24">
        <v>44.357439999999997</v>
      </c>
    </row>
    <row r="118" spans="1:4" x14ac:dyDescent="0.25">
      <c r="A118" s="24">
        <v>-6.593837E-12</v>
      </c>
      <c r="B118" s="24">
        <v>44.777030000000003</v>
      </c>
      <c r="C118" s="24">
        <v>-8.583356E-10</v>
      </c>
      <c r="D118" s="24">
        <v>44.762479999999996</v>
      </c>
    </row>
    <row r="119" spans="1:4" x14ac:dyDescent="0.25">
      <c r="A119" s="24">
        <v>1.591616E-12</v>
      </c>
      <c r="B119" s="24">
        <v>45.18215</v>
      </c>
      <c r="C119" s="24">
        <v>-9.2313709999999998E-10</v>
      </c>
      <c r="D119" s="24">
        <v>45.167520000000003</v>
      </c>
    </row>
    <row r="120" spans="1:4" x14ac:dyDescent="0.25">
      <c r="A120" s="24">
        <v>2.0463629999999999E-12</v>
      </c>
      <c r="B120" s="24">
        <v>45.587269999999997</v>
      </c>
      <c r="C120" s="24">
        <v>-9.1199579999999996E-10</v>
      </c>
      <c r="D120" s="24">
        <v>45.572560000000003</v>
      </c>
    </row>
    <row r="121" spans="1:4" x14ac:dyDescent="0.25">
      <c r="A121" s="24">
        <v>2.50111E-12</v>
      </c>
      <c r="B121" s="24">
        <v>45.993389999999998</v>
      </c>
      <c r="C121" s="24">
        <v>-1.019998E-9</v>
      </c>
      <c r="D121" s="24">
        <v>45.979599999999998</v>
      </c>
    </row>
    <row r="122" spans="1:4" x14ac:dyDescent="0.25">
      <c r="A122" s="24">
        <v>-1.364242E-12</v>
      </c>
      <c r="B122" s="24">
        <v>46.399509999999999</v>
      </c>
      <c r="C122" s="24">
        <v>-9.6429179999999994E-10</v>
      </c>
      <c r="D122" s="24">
        <v>46.38364</v>
      </c>
    </row>
    <row r="123" spans="1:4" x14ac:dyDescent="0.25">
      <c r="A123" s="24">
        <v>1.591616E-12</v>
      </c>
      <c r="B123" s="24">
        <v>46.805630000000001</v>
      </c>
      <c r="C123" s="24">
        <v>-1.0097660000000001E-9</v>
      </c>
      <c r="D123" s="24">
        <v>46.789679999999997</v>
      </c>
    </row>
    <row r="124" spans="1:4" x14ac:dyDescent="0.25">
      <c r="A124" s="24">
        <v>-4.7748469999999999E-12</v>
      </c>
      <c r="B124" s="24">
        <v>47.210760000000001</v>
      </c>
      <c r="C124" s="24">
        <v>-9.5701579999999997E-10</v>
      </c>
      <c r="D124" s="24">
        <v>47.195720000000001</v>
      </c>
    </row>
    <row r="125" spans="1:4" x14ac:dyDescent="0.25">
      <c r="A125" s="24">
        <v>-9.5496939999999998E-12</v>
      </c>
      <c r="B125" s="24">
        <v>47.615879999999997</v>
      </c>
      <c r="C125" s="24">
        <v>-8.5560710000000001E-10</v>
      </c>
      <c r="D125" s="24">
        <v>47.601759999999999</v>
      </c>
    </row>
    <row r="126" spans="1:4" x14ac:dyDescent="0.25">
      <c r="A126" s="24">
        <v>-5.6843419999999999E-12</v>
      </c>
      <c r="B126" s="24">
        <v>48.021000000000001</v>
      </c>
      <c r="C126" s="24">
        <v>-8.6856740000000003E-10</v>
      </c>
      <c r="D126" s="24">
        <v>48.006799999999998</v>
      </c>
    </row>
    <row r="127" spans="1:4" x14ac:dyDescent="0.25">
      <c r="A127" s="24">
        <v>5.6843419999999999E-12</v>
      </c>
      <c r="B127" s="24">
        <v>48.426119999999997</v>
      </c>
      <c r="C127" s="24">
        <v>-8.6652109999999996E-10</v>
      </c>
      <c r="D127" s="24">
        <v>48.412840000000003</v>
      </c>
    </row>
    <row r="128" spans="1:4" x14ac:dyDescent="0.25">
      <c r="A128" s="24">
        <v>1.364242E-12</v>
      </c>
      <c r="B128" s="24">
        <v>48.831240000000001</v>
      </c>
      <c r="C128" s="24">
        <v>-9.4064490000000008E-10</v>
      </c>
      <c r="D128" s="24">
        <v>48.81888</v>
      </c>
    </row>
    <row r="129" spans="1:4" x14ac:dyDescent="0.25">
      <c r="A129" s="24">
        <v>-5.2295949999999998E-12</v>
      </c>
      <c r="B129" s="24">
        <v>49.237360000000002</v>
      </c>
      <c r="C129" s="24">
        <v>-1.02591E-9</v>
      </c>
      <c r="D129" s="24">
        <v>49.22392</v>
      </c>
    </row>
    <row r="130" spans="1:4" x14ac:dyDescent="0.25">
      <c r="A130" s="24">
        <v>-1.386979E-11</v>
      </c>
      <c r="B130" s="24">
        <v>49.64349</v>
      </c>
      <c r="C130" s="24">
        <v>-9.2745719999999996E-10</v>
      </c>
      <c r="D130" s="24">
        <v>49.629959999999997</v>
      </c>
    </row>
    <row r="131" spans="1:4" x14ac:dyDescent="0.25">
      <c r="A131" s="24">
        <v>1.591616E-12</v>
      </c>
      <c r="B131" s="24">
        <v>50.049610000000001</v>
      </c>
      <c r="C131" s="24">
        <v>-9.7202250000000009E-10</v>
      </c>
      <c r="D131" s="24">
        <v>50.033999999999999</v>
      </c>
    </row>
    <row r="132" spans="1:4" x14ac:dyDescent="0.25">
      <c r="A132" s="24">
        <v>3.4106050000000001E-12</v>
      </c>
      <c r="B132" s="24">
        <v>50.45373</v>
      </c>
      <c r="C132" s="24">
        <v>-9.1745280000000004E-10</v>
      </c>
      <c r="D132" s="24">
        <v>50.439039999999999</v>
      </c>
    </row>
    <row r="133" spans="1:4" x14ac:dyDescent="0.25">
      <c r="A133" s="24">
        <v>3.4106050000000001E-12</v>
      </c>
      <c r="B133" s="24">
        <v>50.860849999999999</v>
      </c>
      <c r="C133" s="24">
        <v>-8.417373E-10</v>
      </c>
      <c r="D133" s="24">
        <v>50.84308</v>
      </c>
    </row>
    <row r="134" spans="1:4" x14ac:dyDescent="0.25">
      <c r="A134" s="24">
        <v>-5.2295949999999998E-12</v>
      </c>
      <c r="B134" s="24">
        <v>51.265970000000003</v>
      </c>
      <c r="C134" s="24">
        <v>-9.2836669999999995E-10</v>
      </c>
      <c r="D134" s="24">
        <v>51.249119999999998</v>
      </c>
    </row>
    <row r="135" spans="1:4" x14ac:dyDescent="0.25">
      <c r="A135" s="24">
        <v>1.364242E-12</v>
      </c>
      <c r="B135" s="24">
        <v>51.67109</v>
      </c>
      <c r="C135" s="24">
        <v>-8.7879929999999999E-10</v>
      </c>
      <c r="D135" s="24">
        <v>51.655169999999998</v>
      </c>
    </row>
    <row r="136" spans="1:4" x14ac:dyDescent="0.25">
      <c r="A136" s="24">
        <v>-4.7748469999999999E-12</v>
      </c>
      <c r="B136" s="24">
        <v>52.077219999999997</v>
      </c>
      <c r="C136" s="24">
        <v>-8.5628930000000003E-10</v>
      </c>
      <c r="D136" s="24">
        <v>52.061210000000003</v>
      </c>
    </row>
    <row r="137" spans="1:4" x14ac:dyDescent="0.25">
      <c r="A137" s="24">
        <v>1.364242E-12</v>
      </c>
      <c r="B137" s="24">
        <v>52.482340000000001</v>
      </c>
      <c r="C137" s="24">
        <v>-9.2609299999999998E-10</v>
      </c>
      <c r="D137" s="24">
        <v>52.46725</v>
      </c>
    </row>
    <row r="138" spans="1:4" x14ac:dyDescent="0.25">
      <c r="A138" s="24">
        <v>7.9580790000000002E-12</v>
      </c>
      <c r="B138" s="24">
        <v>52.887459999999997</v>
      </c>
      <c r="C138" s="24">
        <v>-1.008402E-9</v>
      </c>
      <c r="D138" s="24">
        <v>52.871290000000002</v>
      </c>
    </row>
    <row r="139" spans="1:4" x14ac:dyDescent="0.25">
      <c r="A139" s="24">
        <v>-3.4106050000000001E-12</v>
      </c>
      <c r="B139" s="24">
        <v>53.292580000000001</v>
      </c>
      <c r="C139" s="24">
        <v>-9.3768899999999999E-10</v>
      </c>
      <c r="D139" s="24">
        <v>53.276330000000002</v>
      </c>
    </row>
    <row r="140" spans="1:4" x14ac:dyDescent="0.25">
      <c r="A140" s="24">
        <v>-9.0949469999999998E-13</v>
      </c>
      <c r="B140" s="24">
        <v>53.697699999999998</v>
      </c>
      <c r="C140" s="24">
        <v>-7.5397109999999997E-10</v>
      </c>
      <c r="D140" s="24">
        <v>53.681370000000001</v>
      </c>
    </row>
    <row r="141" spans="1:4" x14ac:dyDescent="0.25">
      <c r="A141" s="24">
        <v>2.50111E-12</v>
      </c>
      <c r="B141" s="24">
        <v>54.102820000000001</v>
      </c>
      <c r="C141" s="24">
        <v>-1.0129499999999999E-9</v>
      </c>
      <c r="D141" s="24">
        <v>54.086410000000001</v>
      </c>
    </row>
    <row r="142" spans="1:4" x14ac:dyDescent="0.25">
      <c r="A142" s="24">
        <v>-2.0463629999999999E-12</v>
      </c>
      <c r="B142" s="24">
        <v>54.508949999999999</v>
      </c>
      <c r="C142" s="24">
        <v>-7.9239730000000004E-10</v>
      </c>
      <c r="D142" s="24">
        <v>54.49145</v>
      </c>
    </row>
    <row r="143" spans="1:4" x14ac:dyDescent="0.25">
      <c r="A143" s="24">
        <v>5.456968E-12</v>
      </c>
      <c r="B143" s="24">
        <v>54.91507</v>
      </c>
      <c r="C143" s="24">
        <v>-9.8020790000000002E-10</v>
      </c>
      <c r="D143" s="24">
        <v>54.89649</v>
      </c>
    </row>
    <row r="144" spans="1:4" x14ac:dyDescent="0.25">
      <c r="A144" s="24">
        <v>7.0485840000000001E-12</v>
      </c>
      <c r="B144" s="24">
        <v>55.321190000000001</v>
      </c>
      <c r="C144" s="24">
        <v>-9.235919E-10</v>
      </c>
      <c r="D144" s="24">
        <v>55.300530000000002</v>
      </c>
    </row>
    <row r="145" spans="1:4" x14ac:dyDescent="0.25">
      <c r="A145" s="24">
        <v>-2.0463629999999999E-12</v>
      </c>
      <c r="B145" s="24">
        <v>55.72531</v>
      </c>
      <c r="C145" s="24">
        <v>-9.6679290000000002E-10</v>
      </c>
      <c r="D145" s="24">
        <v>55.706569999999999</v>
      </c>
    </row>
    <row r="146" spans="1:4" x14ac:dyDescent="0.25">
      <c r="A146" s="24">
        <v>4.5474739999999997E-13</v>
      </c>
      <c r="B146" s="24">
        <v>56.131430000000002</v>
      </c>
      <c r="C146" s="24">
        <v>-1.0493299999999999E-9</v>
      </c>
      <c r="D146" s="24">
        <v>56.113610000000001</v>
      </c>
    </row>
    <row r="147" spans="1:4" x14ac:dyDescent="0.25">
      <c r="A147" s="24">
        <v>-1.8189889999999999E-12</v>
      </c>
      <c r="B147" s="24">
        <v>56.536549999999998</v>
      </c>
      <c r="C147" s="24">
        <v>-1.002036E-9</v>
      </c>
      <c r="D147" s="24">
        <v>56.517650000000003</v>
      </c>
    </row>
    <row r="148" spans="1:4" x14ac:dyDescent="0.25">
      <c r="A148" s="24">
        <v>3.8653519999999998E-12</v>
      </c>
      <c r="B148" s="24">
        <v>56.941679999999998</v>
      </c>
      <c r="C148" s="24">
        <v>-7.5306159999999998E-10</v>
      </c>
      <c r="D148" s="24">
        <v>56.922690000000003</v>
      </c>
    </row>
    <row r="149" spans="1:4" x14ac:dyDescent="0.25">
      <c r="A149" s="24">
        <v>-4.5474739999999997E-12</v>
      </c>
      <c r="B149" s="24">
        <v>57.346800000000002</v>
      </c>
      <c r="C149" s="24">
        <v>-9.4428290000000007E-10</v>
      </c>
      <c r="D149" s="24">
        <v>57.327730000000003</v>
      </c>
    </row>
    <row r="150" spans="1:4" x14ac:dyDescent="0.25">
      <c r="A150" s="24">
        <v>-8.8675730000000005E-12</v>
      </c>
      <c r="B150" s="24">
        <v>57.751919999999998</v>
      </c>
      <c r="C150" s="24">
        <v>-9.556516E-10</v>
      </c>
      <c r="D150" s="24">
        <v>57.73377</v>
      </c>
    </row>
    <row r="151" spans="1:4" x14ac:dyDescent="0.25">
      <c r="A151" s="24">
        <v>4.5474739999999997E-13</v>
      </c>
      <c r="B151" s="24">
        <v>58.159039999999997</v>
      </c>
      <c r="C151" s="24">
        <v>-9.2131809999999999E-10</v>
      </c>
      <c r="D151" s="24">
        <v>58.139809999999997</v>
      </c>
    </row>
    <row r="152" spans="1:4" x14ac:dyDescent="0.25">
      <c r="A152" s="24">
        <v>-2.2737369999999998E-12</v>
      </c>
      <c r="B152" s="24">
        <v>58.564160000000001</v>
      </c>
      <c r="C152" s="24">
        <v>-9.9498720000000003E-10</v>
      </c>
      <c r="D152" s="24">
        <v>58.545850000000002</v>
      </c>
    </row>
    <row r="153" spans="1:4" x14ac:dyDescent="0.25">
      <c r="A153" s="24">
        <v>-2.2737369999999998E-13</v>
      </c>
      <c r="B153" s="24">
        <v>58.970280000000002</v>
      </c>
      <c r="C153" s="24">
        <v>-8.7629809999999998E-10</v>
      </c>
      <c r="D153" s="24">
        <v>58.949890000000003</v>
      </c>
    </row>
    <row r="154" spans="1:4" x14ac:dyDescent="0.25">
      <c r="A154" s="24">
        <v>-7.7307050000000002E-12</v>
      </c>
      <c r="B154" s="24">
        <v>59.374400000000001</v>
      </c>
      <c r="C154" s="24">
        <v>-8.4787639999999996E-10</v>
      </c>
      <c r="D154" s="24">
        <v>59.354939999999999</v>
      </c>
    </row>
    <row r="155" spans="1:4" x14ac:dyDescent="0.25">
      <c r="A155" s="24">
        <v>3.6379789999999996E-12</v>
      </c>
      <c r="B155" s="24">
        <v>59.780529999999999</v>
      </c>
      <c r="C155" s="24">
        <v>-9.1881700000000001E-10</v>
      </c>
      <c r="D155" s="24">
        <v>59.759979999999999</v>
      </c>
    </row>
    <row r="156" spans="1:4" x14ac:dyDescent="0.25">
      <c r="A156" s="24">
        <v>-2.2737369999999998E-13</v>
      </c>
      <c r="B156" s="24">
        <v>60.187649999999998</v>
      </c>
      <c r="C156" s="24">
        <v>-9.0085450000000003E-10</v>
      </c>
      <c r="D156" s="24">
        <v>60.166020000000003</v>
      </c>
    </row>
    <row r="157" spans="1:4" x14ac:dyDescent="0.25">
      <c r="A157" s="24">
        <v>7.9580790000000002E-12</v>
      </c>
      <c r="B157" s="24">
        <v>60.591769999999997</v>
      </c>
      <c r="C157" s="24">
        <v>-1.075932E-9</v>
      </c>
      <c r="D157" s="24">
        <v>60.571060000000003</v>
      </c>
    </row>
    <row r="158" spans="1:4" x14ac:dyDescent="0.25">
      <c r="A158" s="24">
        <v>-3.1832310000000001E-12</v>
      </c>
      <c r="B158" s="24">
        <v>60.997889999999998</v>
      </c>
      <c r="C158" s="24">
        <v>-9.9453250000000005E-10</v>
      </c>
      <c r="D158" s="24">
        <v>60.9771</v>
      </c>
    </row>
    <row r="159" spans="1:4" x14ac:dyDescent="0.25">
      <c r="A159" s="24">
        <v>-3.4106050000000001E-12</v>
      </c>
      <c r="B159" s="24">
        <v>61.403010000000002</v>
      </c>
      <c r="C159" s="24">
        <v>-9.983977999999999E-10</v>
      </c>
      <c r="D159" s="24">
        <v>61.38214</v>
      </c>
    </row>
    <row r="160" spans="1:4" x14ac:dyDescent="0.25">
      <c r="A160" s="24">
        <v>1.591616E-12</v>
      </c>
      <c r="B160" s="24">
        <v>61.809130000000003</v>
      </c>
      <c r="C160" s="24">
        <v>-1.037733E-9</v>
      </c>
      <c r="D160" s="24">
        <v>61.787179999999999</v>
      </c>
    </row>
    <row r="161" spans="1:4" x14ac:dyDescent="0.25">
      <c r="A161" s="24">
        <v>2.0463629999999999E-12</v>
      </c>
      <c r="B161" s="24">
        <v>62.213259999999998</v>
      </c>
      <c r="C161" s="24">
        <v>-1.015451E-9</v>
      </c>
      <c r="D161" s="24">
        <v>62.190219999999997</v>
      </c>
    </row>
    <row r="162" spans="1:4" x14ac:dyDescent="0.25">
      <c r="A162" s="24">
        <v>-7.5033310000000003E-12</v>
      </c>
      <c r="B162" s="24">
        <v>62.61938</v>
      </c>
      <c r="C162" s="24">
        <v>-7.4146559999999997E-10</v>
      </c>
      <c r="D162" s="24">
        <v>62.595260000000003</v>
      </c>
    </row>
    <row r="163" spans="1:4" x14ac:dyDescent="0.25">
      <c r="A163" s="24">
        <v>1.364242E-12</v>
      </c>
      <c r="B163" s="24">
        <v>63.025500000000001</v>
      </c>
      <c r="C163" s="24">
        <v>-9.4564710000000004E-10</v>
      </c>
      <c r="D163" s="24">
        <v>63.002299999999998</v>
      </c>
    </row>
    <row r="164" spans="1:4" x14ac:dyDescent="0.25">
      <c r="A164" s="24">
        <v>1.364242E-12</v>
      </c>
      <c r="B164" s="24">
        <v>63.430619999999998</v>
      </c>
      <c r="C164" s="24">
        <v>-1.0031730000000001E-9</v>
      </c>
      <c r="D164" s="24">
        <v>63.407339999999998</v>
      </c>
    </row>
    <row r="165" spans="1:4" x14ac:dyDescent="0.25">
      <c r="A165" s="24">
        <v>-5.6843419999999999E-12</v>
      </c>
      <c r="B165" s="24">
        <v>63.834739999999996</v>
      </c>
      <c r="C165" s="24">
        <v>-1.007265E-9</v>
      </c>
      <c r="D165" s="24">
        <v>63.813380000000002</v>
      </c>
    </row>
    <row r="166" spans="1:4" x14ac:dyDescent="0.25">
      <c r="A166" s="24">
        <v>-2.50111E-12</v>
      </c>
      <c r="B166" s="24">
        <v>64.240859999999998</v>
      </c>
      <c r="C166" s="24">
        <v>-1.032959E-9</v>
      </c>
      <c r="D166" s="24">
        <v>64.21942</v>
      </c>
    </row>
    <row r="167" spans="1:4" x14ac:dyDescent="0.25">
      <c r="A167" s="24">
        <v>4.3200999999999997E-12</v>
      </c>
      <c r="B167" s="24">
        <v>64.645989999999998</v>
      </c>
      <c r="C167" s="24">
        <v>-8.2877699999999998E-10</v>
      </c>
      <c r="D167" s="24">
        <v>64.624459999999999</v>
      </c>
    </row>
    <row r="168" spans="1:4" x14ac:dyDescent="0.25">
      <c r="A168" s="24">
        <v>5.456968E-12</v>
      </c>
      <c r="B168" s="24">
        <v>65.052109999999999</v>
      </c>
      <c r="C168" s="24">
        <v>-9.827089999999999E-10</v>
      </c>
      <c r="D168" s="24">
        <v>65.029499999999999</v>
      </c>
    </row>
    <row r="169" spans="1:4" x14ac:dyDescent="0.25">
      <c r="A169" s="24">
        <v>4.3200999999999997E-12</v>
      </c>
      <c r="B169" s="24">
        <v>65.456230000000005</v>
      </c>
      <c r="C169" s="24">
        <v>-8.7061380000000003E-10</v>
      </c>
      <c r="D169" s="24">
        <v>65.434539999999998</v>
      </c>
    </row>
    <row r="170" spans="1:4" x14ac:dyDescent="0.25">
      <c r="A170" s="24">
        <v>-6.1390890000000001E-12</v>
      </c>
      <c r="B170" s="24">
        <v>65.861350000000002</v>
      </c>
      <c r="C170" s="24">
        <v>-9.9680620000000002E-10</v>
      </c>
      <c r="D170" s="24">
        <v>65.839579999999998</v>
      </c>
    </row>
    <row r="171" spans="1:4" x14ac:dyDescent="0.25">
      <c r="A171" s="24">
        <v>7.5033310000000003E-12</v>
      </c>
      <c r="B171" s="24">
        <v>66.266469999999998</v>
      </c>
      <c r="C171" s="24">
        <v>-8.1763569999999995E-10</v>
      </c>
      <c r="D171" s="24">
        <v>66.244619999999998</v>
      </c>
    </row>
    <row r="172" spans="1:4" x14ac:dyDescent="0.25">
      <c r="A172" s="24">
        <v>-4.7748469999999999E-12</v>
      </c>
      <c r="B172" s="24">
        <v>66.671589999999995</v>
      </c>
      <c r="C172" s="24">
        <v>-7.796643E-10</v>
      </c>
      <c r="D172" s="24">
        <v>66.650660000000002</v>
      </c>
    </row>
    <row r="173" spans="1:4" x14ac:dyDescent="0.25">
      <c r="A173" s="24">
        <v>5.456968E-12</v>
      </c>
      <c r="B173" s="24">
        <v>67.078720000000004</v>
      </c>
      <c r="C173" s="24">
        <v>-9.7611520000000006E-10</v>
      </c>
      <c r="D173" s="24">
        <v>67.055710000000005</v>
      </c>
    </row>
    <row r="174" spans="1:4" x14ac:dyDescent="0.25">
      <c r="A174" s="24">
        <v>-2.2737369999999998E-12</v>
      </c>
      <c r="B174" s="24">
        <v>67.483840000000001</v>
      </c>
      <c r="C174" s="24">
        <v>-1.075932E-9</v>
      </c>
      <c r="D174" s="24">
        <v>67.460750000000004</v>
      </c>
    </row>
    <row r="175" spans="1:4" x14ac:dyDescent="0.25">
      <c r="A175" s="24">
        <v>2.9558579999999999E-12</v>
      </c>
      <c r="B175" s="24">
        <v>67.888959999999997</v>
      </c>
      <c r="C175" s="24">
        <v>-9.4905769999999992E-10</v>
      </c>
      <c r="D175" s="24">
        <v>67.864789999999999</v>
      </c>
    </row>
    <row r="176" spans="1:4" x14ac:dyDescent="0.25">
      <c r="A176" s="24">
        <v>-6.82121E-13</v>
      </c>
      <c r="B176" s="24">
        <v>68.294079999999994</v>
      </c>
      <c r="C176" s="24">
        <v>-9.3336889999999991E-10</v>
      </c>
      <c r="D176" s="24">
        <v>68.270830000000004</v>
      </c>
    </row>
    <row r="177" spans="1:4" x14ac:dyDescent="0.25">
      <c r="A177" s="24">
        <v>-5.2295949999999998E-12</v>
      </c>
      <c r="B177" s="24">
        <v>68.700199999999995</v>
      </c>
      <c r="C177" s="24">
        <v>-9.6679290000000002E-10</v>
      </c>
      <c r="D177" s="24">
        <v>68.676869999999994</v>
      </c>
    </row>
    <row r="178" spans="1:4" x14ac:dyDescent="0.25">
      <c r="A178" s="24">
        <v>5.0022209999999998E-12</v>
      </c>
      <c r="B178" s="24">
        <v>69.105320000000006</v>
      </c>
      <c r="C178" s="24">
        <v>-9.4951249999999993E-10</v>
      </c>
      <c r="D178" s="24">
        <v>69.082909999999998</v>
      </c>
    </row>
    <row r="179" spans="1:4" x14ac:dyDescent="0.25">
      <c r="A179" s="24">
        <v>-5.0022209999999998E-12</v>
      </c>
      <c r="B179" s="24">
        <v>69.510440000000003</v>
      </c>
      <c r="C179" s="24">
        <v>-9.5337779999999999E-10</v>
      </c>
      <c r="D179" s="24">
        <v>69.488950000000003</v>
      </c>
    </row>
    <row r="180" spans="1:4" x14ac:dyDescent="0.25">
      <c r="A180" s="24">
        <v>-8.1854519999999996E-12</v>
      </c>
      <c r="B180" s="24">
        <v>69.915570000000002</v>
      </c>
      <c r="C180" s="24">
        <v>-9.6679290000000002E-10</v>
      </c>
      <c r="D180" s="24">
        <v>69.894990000000007</v>
      </c>
    </row>
    <row r="181" spans="1:4" x14ac:dyDescent="0.25">
      <c r="A181" s="24">
        <v>1.000444E-11</v>
      </c>
      <c r="B181" s="24">
        <v>70.320689999999999</v>
      </c>
      <c r="C181" s="24">
        <v>-9.081305E-10</v>
      </c>
      <c r="D181" s="24">
        <v>70.300030000000007</v>
      </c>
    </row>
    <row r="182" spans="1:4" x14ac:dyDescent="0.25">
      <c r="A182" s="24">
        <v>-1.477929E-11</v>
      </c>
      <c r="B182" s="24">
        <v>70.72681</v>
      </c>
      <c r="C182" s="24">
        <v>-1.1016249999999999E-9</v>
      </c>
      <c r="D182" s="24">
        <v>70.704070000000002</v>
      </c>
    </row>
    <row r="183" spans="1:4" x14ac:dyDescent="0.25">
      <c r="A183" s="24">
        <v>-9.0949469999999998E-13</v>
      </c>
      <c r="B183" s="24">
        <v>71.130930000000006</v>
      </c>
      <c r="C183" s="24">
        <v>-9.8384590000000001E-10</v>
      </c>
      <c r="D183" s="24">
        <v>71.109110000000001</v>
      </c>
    </row>
    <row r="184" spans="1:4" x14ac:dyDescent="0.25">
      <c r="A184" s="24">
        <v>4.5474739999999997E-12</v>
      </c>
      <c r="B184" s="24">
        <v>71.536050000000003</v>
      </c>
      <c r="C184" s="24">
        <v>-9.8793859999999997E-10</v>
      </c>
      <c r="D184" s="24">
        <v>71.515150000000006</v>
      </c>
    </row>
    <row r="185" spans="1:4" x14ac:dyDescent="0.25">
      <c r="A185" s="24">
        <v>3.1832310000000001E-12</v>
      </c>
      <c r="B185" s="24">
        <v>71.942170000000004</v>
      </c>
      <c r="C185" s="24">
        <v>-1.002036E-9</v>
      </c>
      <c r="D185" s="24">
        <v>71.921189999999996</v>
      </c>
    </row>
    <row r="186" spans="1:4" x14ac:dyDescent="0.25">
      <c r="A186" s="24">
        <v>-4.3200999999999997E-12</v>
      </c>
      <c r="B186" s="24">
        <v>72.348299999999995</v>
      </c>
      <c r="C186" s="24">
        <v>-9.7315929999999996E-10</v>
      </c>
      <c r="D186" s="24">
        <v>72.325230000000005</v>
      </c>
    </row>
    <row r="187" spans="1:4" x14ac:dyDescent="0.25">
      <c r="A187" s="24">
        <v>-2.2737369999999998E-12</v>
      </c>
      <c r="B187" s="24">
        <v>72.752420000000001</v>
      </c>
      <c r="C187" s="24">
        <v>-9.0017240000000005E-10</v>
      </c>
      <c r="D187" s="24">
        <v>72.730270000000004</v>
      </c>
    </row>
    <row r="188" spans="1:4" x14ac:dyDescent="0.25">
      <c r="A188" s="24">
        <v>-1.114131E-11</v>
      </c>
      <c r="B188" s="24">
        <v>73.157539999999997</v>
      </c>
      <c r="C188" s="24">
        <v>-8.8380149999999995E-10</v>
      </c>
      <c r="D188" s="24">
        <v>73.134309999999999</v>
      </c>
    </row>
    <row r="189" spans="1:4" x14ac:dyDescent="0.25">
      <c r="A189" s="24">
        <v>-4.7748469999999999E-12</v>
      </c>
      <c r="B189" s="24">
        <v>73.563659999999999</v>
      </c>
      <c r="C189" s="24">
        <v>-9.5201360000000001E-10</v>
      </c>
      <c r="D189" s="24">
        <v>73.539349999999999</v>
      </c>
    </row>
    <row r="190" spans="1:4" x14ac:dyDescent="0.25">
      <c r="A190" s="24">
        <v>-2.728484E-12</v>
      </c>
      <c r="B190" s="24">
        <v>73.968779999999995</v>
      </c>
      <c r="C190" s="24">
        <v>-7.5988280000000003E-10</v>
      </c>
      <c r="D190" s="24">
        <v>73.944389999999999</v>
      </c>
    </row>
    <row r="191" spans="1:4" x14ac:dyDescent="0.25">
      <c r="A191" s="24">
        <v>1.591616E-12</v>
      </c>
      <c r="B191" s="24">
        <v>74.373900000000006</v>
      </c>
      <c r="C191" s="24">
        <v>-7.808012E-10</v>
      </c>
      <c r="D191" s="24">
        <v>74.349429999999998</v>
      </c>
    </row>
    <row r="192" spans="1:4" x14ac:dyDescent="0.25">
      <c r="A192" s="24">
        <v>-2.50111E-12</v>
      </c>
      <c r="B192" s="24">
        <v>74.780019999999993</v>
      </c>
      <c r="C192" s="24">
        <v>-1.039325E-9</v>
      </c>
      <c r="D192" s="24">
        <v>74.754480000000001</v>
      </c>
    </row>
    <row r="193" spans="1:4" x14ac:dyDescent="0.25">
      <c r="A193" s="24">
        <v>-1.7962519999999999E-11</v>
      </c>
      <c r="B193" s="24">
        <v>75.186149999999998</v>
      </c>
      <c r="C193" s="24">
        <v>-1.1007160000000001E-9</v>
      </c>
      <c r="D193" s="24">
        <v>75.157520000000005</v>
      </c>
    </row>
    <row r="194" spans="1:4" x14ac:dyDescent="0.25">
      <c r="A194" s="24">
        <v>-1.8189889999999999E-12</v>
      </c>
      <c r="B194" s="24">
        <v>75.591269999999994</v>
      </c>
      <c r="C194" s="24">
        <v>-1.039098E-9</v>
      </c>
      <c r="D194" s="24">
        <v>75.563559999999995</v>
      </c>
    </row>
    <row r="195" spans="1:4" x14ac:dyDescent="0.25">
      <c r="A195" s="24">
        <v>2.0463629999999999E-12</v>
      </c>
      <c r="B195" s="24">
        <v>75.996390000000005</v>
      </c>
      <c r="C195" s="24">
        <v>-9.2495609999999998E-10</v>
      </c>
      <c r="D195" s="24">
        <v>75.967600000000004</v>
      </c>
    </row>
    <row r="196" spans="1:4" x14ac:dyDescent="0.25">
      <c r="A196" s="24">
        <v>-5.6843419999999999E-12</v>
      </c>
      <c r="B196" s="24">
        <v>76.400509999999997</v>
      </c>
      <c r="C196" s="24">
        <v>-9.4269129999999998E-10</v>
      </c>
      <c r="D196" s="24">
        <v>76.371639999999999</v>
      </c>
    </row>
    <row r="197" spans="1:4" x14ac:dyDescent="0.25">
      <c r="A197" s="24">
        <v>-9.7770679999999997E-12</v>
      </c>
      <c r="B197" s="24">
        <v>76.807630000000003</v>
      </c>
      <c r="C197" s="24">
        <v>-7.8580339999999996E-10</v>
      </c>
      <c r="D197" s="24">
        <v>76.777680000000004</v>
      </c>
    </row>
    <row r="198" spans="1:4" x14ac:dyDescent="0.25">
      <c r="A198" s="24">
        <v>-9.5496939999999998E-12</v>
      </c>
      <c r="B198" s="24">
        <v>77.214759999999998</v>
      </c>
      <c r="C198" s="24">
        <v>-8.7902659999999996E-10</v>
      </c>
      <c r="D198" s="24">
        <v>77.181719999999999</v>
      </c>
    </row>
    <row r="199" spans="1:4" x14ac:dyDescent="0.25">
      <c r="A199" s="24">
        <v>-3.1832310000000001E-12</v>
      </c>
      <c r="B199" s="24">
        <v>77.619879999999995</v>
      </c>
      <c r="C199" s="24">
        <v>-7.6283870000000002E-10</v>
      </c>
      <c r="D199" s="24">
        <v>77.586759999999998</v>
      </c>
    </row>
    <row r="200" spans="1:4" x14ac:dyDescent="0.25">
      <c r="A200" s="24">
        <v>-5.0022209999999998E-12</v>
      </c>
      <c r="B200" s="24">
        <v>78.025999999999996</v>
      </c>
      <c r="C200" s="24">
        <v>-9.7907099999999992E-10</v>
      </c>
      <c r="D200" s="24">
        <v>77.991799999999998</v>
      </c>
    </row>
    <row r="201" spans="1:4" x14ac:dyDescent="0.25">
      <c r="A201" s="24">
        <v>-6.82121E-13</v>
      </c>
      <c r="B201" s="24">
        <v>78.432119999999998</v>
      </c>
      <c r="C201" s="24">
        <v>-9.1699800000000002E-10</v>
      </c>
      <c r="D201" s="24">
        <v>78.397840000000002</v>
      </c>
    </row>
    <row r="202" spans="1:4" x14ac:dyDescent="0.25">
      <c r="A202" s="24">
        <v>3.8653519999999998E-12</v>
      </c>
      <c r="B202" s="24">
        <v>78.837239999999994</v>
      </c>
      <c r="C202" s="24">
        <v>-9.6224540000000004E-10</v>
      </c>
      <c r="D202" s="24">
        <v>78.802880000000002</v>
      </c>
    </row>
    <row r="203" spans="1:4" x14ac:dyDescent="0.25">
      <c r="A203" s="24">
        <v>3.6379789999999996E-12</v>
      </c>
      <c r="B203" s="24">
        <v>79.243359999999996</v>
      </c>
      <c r="C203" s="24">
        <v>-9.235919E-10</v>
      </c>
      <c r="D203" s="24">
        <v>79.207920000000001</v>
      </c>
    </row>
    <row r="204" spans="1:4" x14ac:dyDescent="0.25">
      <c r="A204" s="24">
        <v>-1.8189889999999999E-12</v>
      </c>
      <c r="B204" s="24">
        <v>79.648489999999995</v>
      </c>
      <c r="C204" s="24">
        <v>-1.0004439999999999E-9</v>
      </c>
      <c r="D204" s="24">
        <v>79.612960000000001</v>
      </c>
    </row>
    <row r="205" spans="1:4" x14ac:dyDescent="0.25">
      <c r="A205" s="24">
        <v>5.6843419999999999E-12</v>
      </c>
      <c r="B205" s="24">
        <v>80.053610000000006</v>
      </c>
      <c r="C205" s="24">
        <v>-8.5105969999999996E-10</v>
      </c>
      <c r="D205" s="24">
        <v>80.018000000000001</v>
      </c>
    </row>
    <row r="206" spans="1:4" x14ac:dyDescent="0.25">
      <c r="A206" s="24">
        <v>-5.9117159999999999E-12</v>
      </c>
      <c r="B206" s="24">
        <v>80.458730000000003</v>
      </c>
      <c r="C206" s="24">
        <v>-8.6265569999999997E-10</v>
      </c>
      <c r="D206" s="24">
        <v>80.422039999999996</v>
      </c>
    </row>
    <row r="207" spans="1:4" x14ac:dyDescent="0.25">
      <c r="A207" s="24">
        <v>-1.023182E-11</v>
      </c>
      <c r="B207" s="24">
        <v>80.865849999999995</v>
      </c>
      <c r="C207" s="24">
        <v>-9.0153660000000002E-10</v>
      </c>
      <c r="D207" s="24">
        <v>80.82808</v>
      </c>
    </row>
    <row r="208" spans="1:4" x14ac:dyDescent="0.25">
      <c r="A208" s="24">
        <v>-8.6401999999999995E-12</v>
      </c>
      <c r="B208" s="24">
        <v>81.271969999999996</v>
      </c>
      <c r="C208" s="24">
        <v>-1.0211349999999999E-9</v>
      </c>
      <c r="D208" s="24">
        <v>81.23312</v>
      </c>
    </row>
    <row r="209" spans="1:4" x14ac:dyDescent="0.25">
      <c r="A209" s="24">
        <v>3.4106050000000001E-12</v>
      </c>
      <c r="B209" s="24">
        <v>81.677090000000007</v>
      </c>
      <c r="C209" s="24">
        <v>-1.036597E-9</v>
      </c>
      <c r="D209" s="24">
        <v>81.639160000000004</v>
      </c>
    </row>
    <row r="210" spans="1:4" x14ac:dyDescent="0.25">
      <c r="A210" s="24">
        <v>-6.366463E-12</v>
      </c>
      <c r="B210" s="24">
        <v>82.083219999999997</v>
      </c>
      <c r="C210" s="24">
        <v>-1.002036E-9</v>
      </c>
      <c r="D210" s="24">
        <v>82.045199999999994</v>
      </c>
    </row>
    <row r="211" spans="1:4" x14ac:dyDescent="0.25">
      <c r="A211" s="24">
        <v>-2.50111E-12</v>
      </c>
      <c r="B211" s="24">
        <v>82.488339999999994</v>
      </c>
      <c r="C211" s="24">
        <v>-8.4264679999999999E-10</v>
      </c>
      <c r="D211" s="24">
        <v>82.449240000000003</v>
      </c>
    </row>
    <row r="212" spans="1:4" x14ac:dyDescent="0.25">
      <c r="A212" s="24">
        <v>1.8189889999999999E-12</v>
      </c>
      <c r="B212" s="24">
        <v>82.894459999999995</v>
      </c>
      <c r="C212" s="24">
        <v>-8.5719880000000003E-10</v>
      </c>
      <c r="D212" s="24">
        <v>82.854280000000003</v>
      </c>
    </row>
    <row r="213" spans="1:4" x14ac:dyDescent="0.25">
      <c r="A213" s="24">
        <v>8.1854519999999996E-12</v>
      </c>
      <c r="B213" s="24">
        <v>83.299580000000006</v>
      </c>
      <c r="C213" s="24">
        <v>-9.07221E-10</v>
      </c>
      <c r="D213" s="24">
        <v>83.260329999999996</v>
      </c>
    </row>
    <row r="214" spans="1:4" x14ac:dyDescent="0.25">
      <c r="A214" s="24">
        <v>-7.0485840000000001E-12</v>
      </c>
      <c r="B214" s="24">
        <v>83.704700000000003</v>
      </c>
      <c r="C214" s="24">
        <v>-9.8088999999999991E-10</v>
      </c>
      <c r="D214" s="24">
        <v>83.666370000000001</v>
      </c>
    </row>
    <row r="215" spans="1:4" x14ac:dyDescent="0.25">
      <c r="A215" s="24">
        <v>-7.2759579999999993E-12</v>
      </c>
      <c r="B215" s="24">
        <v>84.110820000000004</v>
      </c>
      <c r="C215" s="24">
        <v>-8.9085010000000001E-10</v>
      </c>
      <c r="D215" s="24">
        <v>84.07141</v>
      </c>
    </row>
    <row r="216" spans="1:4" x14ac:dyDescent="0.25">
      <c r="A216" s="24">
        <v>3.4106050000000001E-12</v>
      </c>
      <c r="B216" s="24">
        <v>84.516949999999994</v>
      </c>
      <c r="C216" s="24">
        <v>-7.8625819999999998E-10</v>
      </c>
      <c r="D216" s="24">
        <v>84.47645</v>
      </c>
    </row>
    <row r="217" spans="1:4" x14ac:dyDescent="0.25">
      <c r="A217" s="24"/>
      <c r="B217" s="24"/>
      <c r="C217" s="24">
        <v>-8.0103749999999999E-10</v>
      </c>
      <c r="D217" s="24">
        <v>84.880489999999995</v>
      </c>
    </row>
    <row r="218" spans="1:4" x14ac:dyDescent="0.25">
      <c r="A218" s="24"/>
      <c r="B218" s="24"/>
      <c r="C218" s="24">
        <v>-8.6356519999999997E-10</v>
      </c>
      <c r="D218" s="24">
        <v>85.285529999999994</v>
      </c>
    </row>
    <row r="219" spans="1:4" x14ac:dyDescent="0.25">
      <c r="A219" s="24"/>
      <c r="B219" s="24"/>
      <c r="C219" s="24">
        <v>-8.6220099999999999E-10</v>
      </c>
      <c r="D219" s="24">
        <v>85.692570000000003</v>
      </c>
    </row>
    <row r="220" spans="1:4" x14ac:dyDescent="0.25">
      <c r="A220" s="24"/>
      <c r="B220" s="24"/>
      <c r="C220" s="24">
        <v>-8.4514800000000001E-10</v>
      </c>
      <c r="D220" s="24">
        <v>86.097610000000003</v>
      </c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-1.8888651931707317E-12</v>
      </c>
      <c r="B7" s="25">
        <f>STDEV(A9:A1000)</f>
        <v>5.6174220779760001E-12</v>
      </c>
      <c r="C7" s="26">
        <f>AVERAGE(C9:C1000)</f>
        <v>-1.3887424202898558E-9</v>
      </c>
      <c r="D7" s="25">
        <f>STDEV(C9:C1000)</f>
        <v>1.3593646732934729E-10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3.4106050000000001E-12</v>
      </c>
      <c r="B9" s="24">
        <v>1.139821</v>
      </c>
      <c r="C9" s="24">
        <v>-1.602302E-9</v>
      </c>
      <c r="D9" s="24">
        <v>0.30703069999999999</v>
      </c>
    </row>
    <row r="10" spans="1:4" x14ac:dyDescent="0.25">
      <c r="A10" s="24">
        <v>-1.20508E-11</v>
      </c>
      <c r="B10" s="24">
        <v>1.826919</v>
      </c>
      <c r="C10" s="24">
        <v>-1.3762929999999999E-9</v>
      </c>
      <c r="D10" s="24">
        <v>0.98909899999999995</v>
      </c>
    </row>
    <row r="11" spans="1:4" x14ac:dyDescent="0.25">
      <c r="A11" s="24">
        <v>-1.29603E-11</v>
      </c>
      <c r="B11" s="24">
        <v>2.233568</v>
      </c>
      <c r="C11" s="24">
        <v>-1.224407E-9</v>
      </c>
      <c r="D11" s="24">
        <v>1.3931389999999999</v>
      </c>
    </row>
    <row r="12" spans="1:4" x14ac:dyDescent="0.25">
      <c r="A12" s="24">
        <v>-6.593837E-12</v>
      </c>
      <c r="B12" s="24">
        <v>2.6412200000000001</v>
      </c>
      <c r="C12" s="24">
        <v>-1.25533E-9</v>
      </c>
      <c r="D12" s="24">
        <v>1.79918</v>
      </c>
    </row>
    <row r="13" spans="1:4" x14ac:dyDescent="0.25">
      <c r="A13" s="24">
        <v>1.364242E-12</v>
      </c>
      <c r="B13" s="24">
        <v>3.0458660000000002</v>
      </c>
      <c r="C13" s="24">
        <v>-1.344006E-9</v>
      </c>
      <c r="D13" s="24">
        <v>2.20322</v>
      </c>
    </row>
    <row r="14" spans="1:4" x14ac:dyDescent="0.25">
      <c r="A14" s="24">
        <v>-2.2737369999999998E-13</v>
      </c>
      <c r="B14" s="24">
        <v>3.4525160000000001</v>
      </c>
      <c r="C14" s="24">
        <v>-1.330591E-9</v>
      </c>
      <c r="D14" s="24">
        <v>2.6072609999999998</v>
      </c>
    </row>
    <row r="15" spans="1:4" x14ac:dyDescent="0.25">
      <c r="A15" s="24">
        <v>1.364242E-12</v>
      </c>
      <c r="B15" s="24">
        <v>3.8581629999999998</v>
      </c>
      <c r="C15" s="24">
        <v>-1.59821E-9</v>
      </c>
      <c r="D15" s="24">
        <v>3.0123009999999999</v>
      </c>
    </row>
    <row r="16" spans="1:4" x14ac:dyDescent="0.25">
      <c r="A16" s="24">
        <v>-5.9117159999999999E-12</v>
      </c>
      <c r="B16" s="24">
        <v>4.2638119999999997</v>
      </c>
      <c r="C16" s="24">
        <v>-1.356511E-9</v>
      </c>
      <c r="D16" s="24">
        <v>3.4163420000000002</v>
      </c>
    </row>
    <row r="17" spans="1:4" x14ac:dyDescent="0.25">
      <c r="A17" s="24">
        <v>1.136868E-12</v>
      </c>
      <c r="B17" s="24">
        <v>4.6704610000000004</v>
      </c>
      <c r="C17" s="24">
        <v>-1.430408E-9</v>
      </c>
      <c r="D17" s="24">
        <v>3.8213819999999998</v>
      </c>
    </row>
    <row r="18" spans="1:4" x14ac:dyDescent="0.25">
      <c r="A18" s="24">
        <v>1.8189889999999999E-12</v>
      </c>
      <c r="B18" s="24">
        <v>5.0751080000000002</v>
      </c>
      <c r="C18" s="24">
        <v>-1.461785E-9</v>
      </c>
      <c r="D18" s="24">
        <v>4.2244219999999997</v>
      </c>
    </row>
    <row r="19" spans="1:4" x14ac:dyDescent="0.25">
      <c r="A19" s="24">
        <v>-1.136868E-12</v>
      </c>
      <c r="B19" s="24">
        <v>5.481757</v>
      </c>
      <c r="C19" s="24">
        <v>-1.0968509999999999E-9</v>
      </c>
      <c r="D19" s="24">
        <v>4.6324630000000004</v>
      </c>
    </row>
    <row r="20" spans="1:4" x14ac:dyDescent="0.25">
      <c r="A20" s="24">
        <v>-1.0913940000000001E-11</v>
      </c>
      <c r="B20" s="24">
        <v>5.8884069999999999</v>
      </c>
      <c r="C20" s="24">
        <v>-1.5434130000000001E-9</v>
      </c>
      <c r="D20" s="24">
        <v>5.0375040000000002</v>
      </c>
    </row>
    <row r="21" spans="1:4" x14ac:dyDescent="0.25">
      <c r="A21" s="24">
        <v>4.0927259999999998E-12</v>
      </c>
      <c r="B21" s="24">
        <v>6.2950559999999998</v>
      </c>
      <c r="C21" s="24">
        <v>-1.3819770000000001E-9</v>
      </c>
      <c r="D21" s="24">
        <v>5.4415440000000004</v>
      </c>
    </row>
    <row r="22" spans="1:4" x14ac:dyDescent="0.25">
      <c r="A22" s="24">
        <v>-2.7057470000000001E-11</v>
      </c>
      <c r="B22" s="24">
        <v>6.7017059999999997</v>
      </c>
      <c r="C22" s="24">
        <v>-1.2514650000000001E-9</v>
      </c>
      <c r="D22" s="24">
        <v>5.846584</v>
      </c>
    </row>
    <row r="23" spans="1:4" x14ac:dyDescent="0.25">
      <c r="A23" s="24">
        <v>3.6379789999999996E-12</v>
      </c>
      <c r="B23" s="24">
        <v>7.1093570000000001</v>
      </c>
      <c r="C23" s="24">
        <v>-1.237368E-9</v>
      </c>
      <c r="D23" s="24">
        <v>6.2516249999999998</v>
      </c>
    </row>
    <row r="24" spans="1:4" x14ac:dyDescent="0.25">
      <c r="A24" s="24">
        <v>-2.2737369999999998E-13</v>
      </c>
      <c r="B24" s="24">
        <v>7.5150050000000004</v>
      </c>
      <c r="C24" s="24">
        <v>-1.4429130000000001E-9</v>
      </c>
      <c r="D24" s="24">
        <v>6.6556649999999999</v>
      </c>
    </row>
    <row r="25" spans="1:4" x14ac:dyDescent="0.25">
      <c r="A25" s="24">
        <v>-9.0949469999999998E-13</v>
      </c>
      <c r="B25" s="24">
        <v>7.9206529999999997</v>
      </c>
      <c r="C25" s="24">
        <v>-1.425178E-9</v>
      </c>
      <c r="D25" s="24">
        <v>7.0607059999999997</v>
      </c>
    </row>
    <row r="26" spans="1:4" x14ac:dyDescent="0.25">
      <c r="A26" s="24">
        <v>-1.136868E-12</v>
      </c>
      <c r="B26" s="24">
        <v>8.3252989999999993</v>
      </c>
      <c r="C26" s="24">
        <v>-1.392436E-9</v>
      </c>
      <c r="D26" s="24">
        <v>7.4657460000000002</v>
      </c>
    </row>
    <row r="27" spans="1:4" x14ac:dyDescent="0.25">
      <c r="A27" s="24">
        <v>-2.0463629999999999E-12</v>
      </c>
      <c r="B27" s="24">
        <v>8.7319490000000002</v>
      </c>
      <c r="C27" s="24">
        <v>-1.40767E-9</v>
      </c>
      <c r="D27" s="24">
        <v>7.870787</v>
      </c>
    </row>
    <row r="28" spans="1:4" x14ac:dyDescent="0.25">
      <c r="A28" s="24">
        <v>-2.50111E-12</v>
      </c>
      <c r="B28" s="24">
        <v>9.138598</v>
      </c>
      <c r="C28" s="24">
        <v>-1.5363640000000001E-9</v>
      </c>
      <c r="D28" s="24">
        <v>8.2758269999999996</v>
      </c>
    </row>
    <row r="29" spans="1:4" x14ac:dyDescent="0.25">
      <c r="A29" s="24">
        <v>4.5474739999999997E-12</v>
      </c>
      <c r="B29" s="24">
        <v>9.5452480000000008</v>
      </c>
      <c r="C29" s="24">
        <v>-1.4397299999999999E-9</v>
      </c>
      <c r="D29" s="24">
        <v>8.6808680000000003</v>
      </c>
    </row>
    <row r="30" spans="1:4" x14ac:dyDescent="0.25">
      <c r="A30" s="24">
        <v>-1.386979E-11</v>
      </c>
      <c r="B30" s="24">
        <v>9.9518979999999999</v>
      </c>
      <c r="C30" s="24">
        <v>-1.3810680000000001E-9</v>
      </c>
      <c r="D30" s="24">
        <v>9.0859079999999999</v>
      </c>
    </row>
    <row r="31" spans="1:4" x14ac:dyDescent="0.25">
      <c r="A31" s="24">
        <v>1.364242E-12</v>
      </c>
      <c r="B31" s="24">
        <v>10.36055</v>
      </c>
      <c r="C31" s="24">
        <v>-1.4026680000000001E-9</v>
      </c>
      <c r="D31" s="24">
        <v>9.4899489999999993</v>
      </c>
    </row>
    <row r="32" spans="1:4" x14ac:dyDescent="0.25">
      <c r="A32" s="24">
        <v>-7.7307050000000002E-12</v>
      </c>
      <c r="B32" s="24">
        <v>10.7662</v>
      </c>
      <c r="C32" s="24">
        <v>-1.3710629999999999E-9</v>
      </c>
      <c r="D32" s="24">
        <v>9.8939889999999995</v>
      </c>
    </row>
    <row r="33" spans="1:4" x14ac:dyDescent="0.25">
      <c r="A33" s="24">
        <v>-5.0022209999999998E-12</v>
      </c>
      <c r="B33" s="24">
        <v>11.17285</v>
      </c>
      <c r="C33" s="24">
        <v>-1.6059399999999999E-9</v>
      </c>
      <c r="D33" s="24">
        <v>10.29903</v>
      </c>
    </row>
    <row r="34" spans="1:4" x14ac:dyDescent="0.25">
      <c r="A34" s="24">
        <v>3.4106050000000001E-12</v>
      </c>
      <c r="B34" s="24">
        <v>11.5815</v>
      </c>
      <c r="C34" s="24">
        <v>-1.4033499999999999E-9</v>
      </c>
      <c r="D34" s="24">
        <v>10.70407</v>
      </c>
    </row>
    <row r="35" spans="1:4" x14ac:dyDescent="0.25">
      <c r="A35" s="24">
        <v>1.591616E-12</v>
      </c>
      <c r="B35" s="24">
        <v>11.98715</v>
      </c>
      <c r="C35" s="24">
        <v>-1.3590120000000001E-9</v>
      </c>
      <c r="D35" s="24">
        <v>11.10811</v>
      </c>
    </row>
    <row r="36" spans="1:4" x14ac:dyDescent="0.25">
      <c r="A36" s="24">
        <v>-1.8189889999999999E-12</v>
      </c>
      <c r="B36" s="24">
        <v>12.392799999999999</v>
      </c>
      <c r="C36" s="24">
        <v>-1.214403E-9</v>
      </c>
      <c r="D36" s="24">
        <v>11.51215</v>
      </c>
    </row>
    <row r="37" spans="1:4" x14ac:dyDescent="0.25">
      <c r="A37" s="24">
        <v>6.593837E-12</v>
      </c>
      <c r="B37" s="24">
        <v>12.79945</v>
      </c>
      <c r="C37" s="24">
        <v>-1.2100829999999999E-9</v>
      </c>
      <c r="D37" s="24">
        <v>11.91619</v>
      </c>
    </row>
    <row r="38" spans="1:4" x14ac:dyDescent="0.25">
      <c r="A38" s="24">
        <v>-6.82121E-13</v>
      </c>
      <c r="B38" s="24">
        <v>13.206099999999999</v>
      </c>
      <c r="C38" s="24">
        <v>-1.5418210000000001E-9</v>
      </c>
      <c r="D38" s="24">
        <v>12.32023</v>
      </c>
    </row>
    <row r="39" spans="1:4" x14ac:dyDescent="0.25">
      <c r="A39" s="24">
        <v>1.364242E-12</v>
      </c>
      <c r="B39" s="24">
        <v>13.611739999999999</v>
      </c>
      <c r="C39" s="24">
        <v>-1.420858E-9</v>
      </c>
      <c r="D39" s="24">
        <v>12.723269999999999</v>
      </c>
    </row>
    <row r="40" spans="1:4" x14ac:dyDescent="0.25">
      <c r="A40" s="24">
        <v>-3.8653519999999998E-12</v>
      </c>
      <c r="B40" s="24">
        <v>14.017390000000001</v>
      </c>
      <c r="C40" s="24">
        <v>-1.361514E-9</v>
      </c>
      <c r="D40" s="24">
        <v>13.128310000000001</v>
      </c>
    </row>
    <row r="41" spans="1:4" x14ac:dyDescent="0.25">
      <c r="A41" s="24">
        <v>3.4106050000000001E-12</v>
      </c>
      <c r="B41" s="24">
        <v>14.42304</v>
      </c>
      <c r="C41" s="24">
        <v>-1.68302E-9</v>
      </c>
      <c r="D41" s="24">
        <v>13.532349999999999</v>
      </c>
    </row>
    <row r="42" spans="1:4" x14ac:dyDescent="0.25">
      <c r="A42" s="24">
        <v>-1.364242E-12</v>
      </c>
      <c r="B42" s="24">
        <v>14.829689999999999</v>
      </c>
      <c r="C42" s="24">
        <v>-1.2685180000000001E-9</v>
      </c>
      <c r="D42" s="24">
        <v>13.936389999999999</v>
      </c>
    </row>
    <row r="43" spans="1:4" x14ac:dyDescent="0.25">
      <c r="A43" s="24">
        <v>2.9558579999999999E-12</v>
      </c>
      <c r="B43" s="24">
        <v>15.23734</v>
      </c>
      <c r="C43" s="24">
        <v>-1.352646E-9</v>
      </c>
      <c r="D43" s="24">
        <v>14.341430000000001</v>
      </c>
    </row>
    <row r="44" spans="1:4" x14ac:dyDescent="0.25">
      <c r="A44" s="24">
        <v>-1.136868E-12</v>
      </c>
      <c r="B44" s="24">
        <v>15.642989999999999</v>
      </c>
      <c r="C44" s="24">
        <v>-1.495664E-9</v>
      </c>
      <c r="D44" s="24">
        <v>14.74647</v>
      </c>
    </row>
    <row r="45" spans="1:4" x14ac:dyDescent="0.25">
      <c r="A45" s="24">
        <v>1.8189889999999999E-12</v>
      </c>
      <c r="B45" s="24">
        <v>16.050640000000001</v>
      </c>
      <c r="C45" s="24">
        <v>-1.2569220000000001E-9</v>
      </c>
      <c r="D45" s="24">
        <v>15.15152</v>
      </c>
    </row>
    <row r="46" spans="1:4" x14ac:dyDescent="0.25">
      <c r="A46" s="24">
        <v>-4.5474739999999997E-12</v>
      </c>
      <c r="B46" s="24">
        <v>16.45729</v>
      </c>
      <c r="C46" s="24">
        <v>-1.193939E-9</v>
      </c>
      <c r="D46" s="24">
        <v>15.55556</v>
      </c>
    </row>
    <row r="47" spans="1:4" x14ac:dyDescent="0.25">
      <c r="A47" s="24">
        <v>-1.8189889999999999E-12</v>
      </c>
      <c r="B47" s="24">
        <v>16.861940000000001</v>
      </c>
      <c r="C47" s="24">
        <v>-1.3340010000000001E-9</v>
      </c>
      <c r="D47" s="24">
        <v>15.9626</v>
      </c>
    </row>
    <row r="48" spans="1:4" x14ac:dyDescent="0.25">
      <c r="A48" s="24">
        <v>-3.1832310000000001E-12</v>
      </c>
      <c r="B48" s="24">
        <v>17.26859</v>
      </c>
      <c r="C48" s="24">
        <v>-1.467015E-9</v>
      </c>
      <c r="D48" s="24">
        <v>16.367640000000002</v>
      </c>
    </row>
    <row r="49" spans="1:4" x14ac:dyDescent="0.25">
      <c r="A49" s="24">
        <v>-1.2505550000000001E-11</v>
      </c>
      <c r="B49" s="24">
        <v>17.675239999999999</v>
      </c>
      <c r="C49" s="24">
        <v>-1.5077150000000001E-9</v>
      </c>
      <c r="D49" s="24">
        <v>16.772680000000001</v>
      </c>
    </row>
    <row r="50" spans="1:4" x14ac:dyDescent="0.25">
      <c r="A50" s="24">
        <v>1.591616E-12</v>
      </c>
      <c r="B50" s="24">
        <v>18.082889999999999</v>
      </c>
      <c r="C50" s="24">
        <v>-1.388344E-9</v>
      </c>
      <c r="D50" s="24">
        <v>17.177720000000001</v>
      </c>
    </row>
    <row r="51" spans="1:4" x14ac:dyDescent="0.25">
      <c r="A51" s="24">
        <v>0</v>
      </c>
      <c r="B51" s="24">
        <v>18.490539999999999</v>
      </c>
      <c r="C51" s="24">
        <v>-1.4765650000000001E-9</v>
      </c>
      <c r="D51" s="24">
        <v>17.581759999999999</v>
      </c>
    </row>
    <row r="52" spans="1:4" x14ac:dyDescent="0.25">
      <c r="A52" s="24">
        <v>2.0463629999999999E-12</v>
      </c>
      <c r="B52" s="24">
        <v>18.894179999999999</v>
      </c>
      <c r="C52" s="24">
        <v>-1.436774E-9</v>
      </c>
      <c r="D52" s="24">
        <v>17.9878</v>
      </c>
    </row>
    <row r="53" spans="1:4" x14ac:dyDescent="0.25">
      <c r="A53" s="24">
        <v>4.7748469999999999E-12</v>
      </c>
      <c r="B53" s="24">
        <v>19.301829999999999</v>
      </c>
      <c r="C53" s="24">
        <v>-1.1355040000000001E-9</v>
      </c>
      <c r="D53" s="24">
        <v>18.39284</v>
      </c>
    </row>
    <row r="54" spans="1:4" x14ac:dyDescent="0.25">
      <c r="A54" s="24">
        <v>2.0463629999999999E-12</v>
      </c>
      <c r="B54" s="24">
        <v>19.708480000000002</v>
      </c>
      <c r="C54" s="24">
        <v>-1.315584E-9</v>
      </c>
      <c r="D54" s="24">
        <v>18.796880000000002</v>
      </c>
    </row>
    <row r="55" spans="1:4" x14ac:dyDescent="0.25">
      <c r="A55" s="24">
        <v>-5.9117159999999999E-12</v>
      </c>
      <c r="B55" s="24">
        <v>20.114129999999999</v>
      </c>
      <c r="C55" s="24">
        <v>-1.5286330000000001E-9</v>
      </c>
      <c r="D55" s="24">
        <v>19.20092</v>
      </c>
    </row>
    <row r="56" spans="1:4" x14ac:dyDescent="0.25">
      <c r="A56" s="24">
        <v>-7.5033310000000003E-12</v>
      </c>
      <c r="B56" s="24">
        <v>20.52178</v>
      </c>
      <c r="C56" s="24">
        <v>-1.386525E-9</v>
      </c>
      <c r="D56" s="24">
        <v>19.604959999999998</v>
      </c>
    </row>
    <row r="57" spans="1:4" x14ac:dyDescent="0.25">
      <c r="A57" s="24">
        <v>-2.728484E-12</v>
      </c>
      <c r="B57" s="24">
        <v>20.927430000000001</v>
      </c>
      <c r="C57" s="24">
        <v>-1.3908450000000001E-9</v>
      </c>
      <c r="D57" s="24">
        <v>20.010000000000002</v>
      </c>
    </row>
    <row r="58" spans="1:4" x14ac:dyDescent="0.25">
      <c r="A58" s="24">
        <v>0</v>
      </c>
      <c r="B58" s="24">
        <v>21.333079999999999</v>
      </c>
      <c r="C58" s="24">
        <v>-1.442231E-9</v>
      </c>
      <c r="D58" s="24">
        <v>20.416039999999999</v>
      </c>
    </row>
    <row r="59" spans="1:4" x14ac:dyDescent="0.25">
      <c r="A59" s="24">
        <v>3.6379789999999996E-12</v>
      </c>
      <c r="B59" s="24">
        <v>21.737719999999999</v>
      </c>
      <c r="C59" s="24">
        <v>-1.3237700000000001E-9</v>
      </c>
      <c r="D59" s="24">
        <v>20.820080000000001</v>
      </c>
    </row>
    <row r="60" spans="1:4" x14ac:dyDescent="0.25">
      <c r="A60" s="24">
        <v>1.023182E-11</v>
      </c>
      <c r="B60" s="24">
        <v>22.143370000000001</v>
      </c>
      <c r="C60" s="24">
        <v>-1.6534609999999999E-9</v>
      </c>
      <c r="D60" s="24">
        <v>21.22512</v>
      </c>
    </row>
    <row r="61" spans="1:4" x14ac:dyDescent="0.25">
      <c r="A61" s="24">
        <v>3.8653519999999998E-12</v>
      </c>
      <c r="B61" s="24">
        <v>22.549019999999999</v>
      </c>
      <c r="C61" s="24">
        <v>-1.3744739999999999E-9</v>
      </c>
      <c r="D61" s="24">
        <v>21.629159999999999</v>
      </c>
    </row>
    <row r="62" spans="1:4" x14ac:dyDescent="0.25">
      <c r="A62" s="24">
        <v>-1.1596059999999999E-11</v>
      </c>
      <c r="B62" s="24">
        <v>22.955670000000001</v>
      </c>
      <c r="C62" s="24">
        <v>-1.5236309999999999E-9</v>
      </c>
      <c r="D62" s="24">
        <v>22.034199999999998</v>
      </c>
    </row>
    <row r="63" spans="1:4" x14ac:dyDescent="0.25">
      <c r="A63" s="24">
        <v>-1.136868E-12</v>
      </c>
      <c r="B63" s="24">
        <v>23.364319999999999</v>
      </c>
      <c r="C63" s="24">
        <v>-1.5365910000000001E-9</v>
      </c>
      <c r="D63" s="24">
        <v>22.440239999999999</v>
      </c>
    </row>
    <row r="64" spans="1:4" x14ac:dyDescent="0.25">
      <c r="A64" s="24">
        <v>-3.4106050000000001E-12</v>
      </c>
      <c r="B64" s="24">
        <v>23.77197</v>
      </c>
      <c r="C64" s="24">
        <v>-1.4968009999999999E-9</v>
      </c>
      <c r="D64" s="24">
        <v>22.844280000000001</v>
      </c>
    </row>
    <row r="65" spans="1:4" x14ac:dyDescent="0.25">
      <c r="A65" s="24">
        <v>-4.3200999999999997E-12</v>
      </c>
      <c r="B65" s="24">
        <v>24.178619999999999</v>
      </c>
      <c r="C65" s="24">
        <v>-1.462922E-9</v>
      </c>
      <c r="D65" s="24">
        <v>23.249320000000001</v>
      </c>
    </row>
    <row r="66" spans="1:4" x14ac:dyDescent="0.25">
      <c r="A66" s="24">
        <v>1.023182E-11</v>
      </c>
      <c r="B66" s="24">
        <v>24.58427</v>
      </c>
      <c r="C66" s="24">
        <v>-1.235776E-9</v>
      </c>
      <c r="D66" s="24">
        <v>23.653369999999999</v>
      </c>
    </row>
    <row r="67" spans="1:4" x14ac:dyDescent="0.25">
      <c r="A67" s="24">
        <v>6.366463E-12</v>
      </c>
      <c r="B67" s="24">
        <v>24.990919999999999</v>
      </c>
      <c r="C67" s="24">
        <v>-1.3023959999999999E-9</v>
      </c>
      <c r="D67" s="24">
        <v>24.058409999999999</v>
      </c>
    </row>
    <row r="68" spans="1:4" x14ac:dyDescent="0.25">
      <c r="A68" s="24">
        <v>-2.50111E-12</v>
      </c>
      <c r="B68" s="24">
        <v>25.397570000000002</v>
      </c>
      <c r="C68" s="24">
        <v>-1.5018030000000001E-9</v>
      </c>
      <c r="D68" s="24">
        <v>24.465450000000001</v>
      </c>
    </row>
    <row r="69" spans="1:4" x14ac:dyDescent="0.25">
      <c r="A69" s="24">
        <v>-3.8653519999999998E-12</v>
      </c>
      <c r="B69" s="24">
        <v>25.804220000000001</v>
      </c>
      <c r="C69" s="24">
        <v>-1.372428E-9</v>
      </c>
      <c r="D69" s="24">
        <v>24.869489999999999</v>
      </c>
    </row>
    <row r="70" spans="1:4" x14ac:dyDescent="0.25">
      <c r="A70" s="24">
        <v>3.6379789999999996E-12</v>
      </c>
      <c r="B70" s="24">
        <v>26.209869999999999</v>
      </c>
      <c r="C70" s="24">
        <v>-1.35401E-9</v>
      </c>
      <c r="D70" s="24">
        <v>25.27553</v>
      </c>
    </row>
    <row r="71" spans="1:4" x14ac:dyDescent="0.25">
      <c r="A71" s="24">
        <v>1.364242E-12</v>
      </c>
      <c r="B71" s="24">
        <v>26.616520000000001</v>
      </c>
      <c r="C71" s="24">
        <v>-1.372428E-9</v>
      </c>
      <c r="D71" s="24">
        <v>25.680569999999999</v>
      </c>
    </row>
    <row r="72" spans="1:4" x14ac:dyDescent="0.25">
      <c r="A72" s="24">
        <v>-3.4106050000000001E-12</v>
      </c>
      <c r="B72" s="24">
        <v>27.024170000000002</v>
      </c>
      <c r="C72" s="24">
        <v>-1.315584E-9</v>
      </c>
      <c r="D72" s="24">
        <v>26.085609999999999</v>
      </c>
    </row>
    <row r="73" spans="1:4" x14ac:dyDescent="0.25">
      <c r="A73" s="24">
        <v>-8.1854519999999996E-12</v>
      </c>
      <c r="B73" s="24">
        <v>27.430820000000001</v>
      </c>
      <c r="C73" s="24">
        <v>-1.5122619999999999E-9</v>
      </c>
      <c r="D73" s="24">
        <v>26.49165</v>
      </c>
    </row>
    <row r="74" spans="1:4" x14ac:dyDescent="0.25">
      <c r="A74" s="24">
        <v>-3.8653519999999998E-12</v>
      </c>
      <c r="B74" s="24">
        <v>27.838470000000001</v>
      </c>
      <c r="C74" s="24">
        <v>-1.468834E-9</v>
      </c>
      <c r="D74" s="24">
        <v>26.894690000000001</v>
      </c>
    </row>
    <row r="75" spans="1:4" x14ac:dyDescent="0.25">
      <c r="A75" s="24">
        <v>-3.6379789999999996E-12</v>
      </c>
      <c r="B75" s="24">
        <v>28.244119999999999</v>
      </c>
      <c r="C75" s="24">
        <v>-1.441322E-9</v>
      </c>
      <c r="D75" s="24">
        <v>27.29973</v>
      </c>
    </row>
    <row r="76" spans="1:4" x14ac:dyDescent="0.25">
      <c r="A76" s="24">
        <v>6.82121E-13</v>
      </c>
      <c r="B76" s="24">
        <v>28.651769999999999</v>
      </c>
      <c r="C76" s="24">
        <v>-1.4906619999999999E-9</v>
      </c>
      <c r="D76" s="24">
        <v>27.70477</v>
      </c>
    </row>
    <row r="77" spans="1:4" x14ac:dyDescent="0.25">
      <c r="A77" s="24">
        <v>-7.5033310000000003E-12</v>
      </c>
      <c r="B77" s="24">
        <v>29.058420000000002</v>
      </c>
      <c r="C77" s="24">
        <v>-1.376748E-9</v>
      </c>
      <c r="D77" s="24">
        <v>28.108809999999998</v>
      </c>
    </row>
    <row r="78" spans="1:4" x14ac:dyDescent="0.25">
      <c r="A78" s="24">
        <v>5.456968E-12</v>
      </c>
      <c r="B78" s="24">
        <v>29.46407</v>
      </c>
      <c r="C78" s="24">
        <v>-1.530452E-9</v>
      </c>
      <c r="D78" s="24">
        <v>28.514849999999999</v>
      </c>
    </row>
    <row r="79" spans="1:4" x14ac:dyDescent="0.25">
      <c r="A79" s="24">
        <v>5.2295949999999998E-12</v>
      </c>
      <c r="B79" s="24">
        <v>29.87172</v>
      </c>
      <c r="C79" s="24">
        <v>-1.3603770000000001E-9</v>
      </c>
      <c r="D79" s="24">
        <v>28.919889999999999</v>
      </c>
    </row>
    <row r="80" spans="1:4" x14ac:dyDescent="0.25">
      <c r="A80" s="24">
        <v>2.50111E-12</v>
      </c>
      <c r="B80" s="24">
        <v>30.27937</v>
      </c>
      <c r="C80" s="24">
        <v>-1.288527E-9</v>
      </c>
      <c r="D80" s="24">
        <v>29.323930000000001</v>
      </c>
    </row>
    <row r="81" spans="1:4" x14ac:dyDescent="0.25">
      <c r="A81" s="24">
        <v>-5.2295949999999998E-12</v>
      </c>
      <c r="B81" s="24">
        <v>30.686019999999999</v>
      </c>
      <c r="C81" s="24">
        <v>-1.24578E-9</v>
      </c>
      <c r="D81" s="24">
        <v>29.72897</v>
      </c>
    </row>
    <row r="82" spans="1:4" x14ac:dyDescent="0.25">
      <c r="A82" s="24">
        <v>-3.6379789999999996E-12</v>
      </c>
      <c r="B82" s="24">
        <v>31.093669999999999</v>
      </c>
      <c r="C82" s="24">
        <v>-1.3587850000000001E-9</v>
      </c>
      <c r="D82" s="24">
        <v>30.13401</v>
      </c>
    </row>
    <row r="83" spans="1:4" x14ac:dyDescent="0.25">
      <c r="A83" s="24">
        <v>-2.50111E-12</v>
      </c>
      <c r="B83" s="24">
        <v>31.50132</v>
      </c>
      <c r="C83" s="24">
        <v>-1.401986E-9</v>
      </c>
      <c r="D83" s="24">
        <v>30.538049999999998</v>
      </c>
    </row>
    <row r="84" spans="1:4" x14ac:dyDescent="0.25">
      <c r="A84" s="24">
        <v>-1.136868E-12</v>
      </c>
      <c r="B84" s="24">
        <v>31.907969999999999</v>
      </c>
      <c r="C84" s="24">
        <v>-1.5238579999999999E-9</v>
      </c>
      <c r="D84" s="24">
        <v>30.943090000000002</v>
      </c>
    </row>
    <row r="85" spans="1:4" x14ac:dyDescent="0.25">
      <c r="A85" s="24">
        <v>2.2737369999999998E-13</v>
      </c>
      <c r="B85" s="24">
        <v>32.315620000000003</v>
      </c>
      <c r="C85" s="24">
        <v>-1.1693830000000001E-9</v>
      </c>
      <c r="D85" s="24">
        <v>31.349129999999999</v>
      </c>
    </row>
    <row r="86" spans="1:4" x14ac:dyDescent="0.25">
      <c r="A86" s="24">
        <v>4.5474739999999997E-13</v>
      </c>
      <c r="B86" s="24">
        <v>32.721269999999997</v>
      </c>
      <c r="C86" s="24">
        <v>-1.398575E-9</v>
      </c>
      <c r="D86" s="24">
        <v>31.754169999999998</v>
      </c>
    </row>
    <row r="87" spans="1:4" x14ac:dyDescent="0.25">
      <c r="A87" s="24">
        <v>-6.366463E-12</v>
      </c>
      <c r="B87" s="24">
        <v>33.127920000000003</v>
      </c>
      <c r="C87" s="24">
        <v>-1.459057E-9</v>
      </c>
      <c r="D87" s="24">
        <v>32.159219999999998</v>
      </c>
    </row>
    <row r="88" spans="1:4" x14ac:dyDescent="0.25">
      <c r="A88" s="24">
        <v>-7.5033310000000003E-12</v>
      </c>
      <c r="B88" s="24">
        <v>33.533569999999997</v>
      </c>
      <c r="C88" s="24">
        <v>-1.200988E-9</v>
      </c>
      <c r="D88" s="24">
        <v>32.562260000000002</v>
      </c>
    </row>
    <row r="89" spans="1:4" x14ac:dyDescent="0.25">
      <c r="A89" s="24">
        <v>0</v>
      </c>
      <c r="B89" s="24">
        <v>33.941220000000001</v>
      </c>
      <c r="C89" s="24">
        <v>-1.148464E-9</v>
      </c>
      <c r="D89" s="24">
        <v>32.967300000000002</v>
      </c>
    </row>
    <row r="90" spans="1:4" x14ac:dyDescent="0.25">
      <c r="A90" s="24">
        <v>-2.50111E-12</v>
      </c>
      <c r="B90" s="24">
        <v>34.344859999999997</v>
      </c>
      <c r="C90" s="24">
        <v>-1.3646969999999999E-9</v>
      </c>
      <c r="D90" s="24">
        <v>33.371339999999996</v>
      </c>
    </row>
    <row r="91" spans="1:4" x14ac:dyDescent="0.25">
      <c r="A91" s="24">
        <v>-4.3200999999999997E-12</v>
      </c>
      <c r="B91" s="24">
        <v>34.752519999999997</v>
      </c>
      <c r="C91" s="24">
        <v>-1.333319E-9</v>
      </c>
      <c r="D91" s="24">
        <v>33.776380000000003</v>
      </c>
    </row>
    <row r="92" spans="1:4" x14ac:dyDescent="0.25">
      <c r="A92" s="24">
        <v>2.728484E-12</v>
      </c>
      <c r="B92" s="24">
        <v>35.160170000000001</v>
      </c>
      <c r="C92" s="24">
        <v>-1.6354990000000001E-9</v>
      </c>
      <c r="D92" s="24">
        <v>34.18242</v>
      </c>
    </row>
    <row r="93" spans="1:4" x14ac:dyDescent="0.25">
      <c r="A93" s="24">
        <v>-3.6379789999999996E-12</v>
      </c>
      <c r="B93" s="24">
        <v>35.565809999999999</v>
      </c>
      <c r="C93" s="24">
        <v>-1.4149459999999999E-9</v>
      </c>
      <c r="D93" s="24">
        <v>34.58746</v>
      </c>
    </row>
    <row r="94" spans="1:4" x14ac:dyDescent="0.25">
      <c r="A94" s="24">
        <v>2.50111E-12</v>
      </c>
      <c r="B94" s="24">
        <v>35.972459999999998</v>
      </c>
      <c r="C94" s="24">
        <v>-1.5477329999999999E-9</v>
      </c>
      <c r="D94" s="24">
        <v>34.9925</v>
      </c>
    </row>
    <row r="95" spans="1:4" x14ac:dyDescent="0.25">
      <c r="A95" s="24">
        <v>3.8653519999999998E-12</v>
      </c>
      <c r="B95" s="24">
        <v>36.380119999999998</v>
      </c>
      <c r="C95" s="24">
        <v>-1.546823E-9</v>
      </c>
      <c r="D95" s="24">
        <v>35.397539999999999</v>
      </c>
    </row>
    <row r="96" spans="1:4" x14ac:dyDescent="0.25">
      <c r="A96" s="24">
        <v>-5.0022209999999998E-12</v>
      </c>
      <c r="B96" s="24">
        <v>36.786769999999997</v>
      </c>
      <c r="C96" s="24">
        <v>-1.4044870000000001E-9</v>
      </c>
      <c r="D96" s="24">
        <v>35.803579999999997</v>
      </c>
    </row>
    <row r="97" spans="1:4" x14ac:dyDescent="0.25">
      <c r="A97" s="24">
        <v>-7.2759579999999993E-12</v>
      </c>
      <c r="B97" s="24">
        <v>37.192410000000002</v>
      </c>
      <c r="C97" s="24">
        <v>-1.4008490000000001E-9</v>
      </c>
      <c r="D97" s="24">
        <v>36.207619999999999</v>
      </c>
    </row>
    <row r="98" spans="1:4" x14ac:dyDescent="0.25">
      <c r="A98" s="24">
        <v>2.50111E-12</v>
      </c>
      <c r="B98" s="24">
        <v>37.599060000000001</v>
      </c>
      <c r="C98" s="24">
        <v>-1.518856E-9</v>
      </c>
      <c r="D98" s="24">
        <v>36.611660000000001</v>
      </c>
    </row>
    <row r="99" spans="1:4" x14ac:dyDescent="0.25">
      <c r="A99" s="24">
        <v>1.364242E-12</v>
      </c>
      <c r="B99" s="24">
        <v>38.005710000000001</v>
      </c>
      <c r="C99" s="24">
        <v>-1.441322E-9</v>
      </c>
      <c r="D99" s="24">
        <v>37.017699999999998</v>
      </c>
    </row>
    <row r="100" spans="1:4" x14ac:dyDescent="0.25">
      <c r="A100" s="24">
        <v>2.0463629999999999E-12</v>
      </c>
      <c r="B100" s="24">
        <v>38.41236</v>
      </c>
      <c r="C100" s="24">
        <v>-1.4290440000000001E-9</v>
      </c>
      <c r="D100" s="24">
        <v>37.42174</v>
      </c>
    </row>
    <row r="101" spans="1:4" x14ac:dyDescent="0.25">
      <c r="A101" s="24">
        <v>-7.2759579999999993E-12</v>
      </c>
      <c r="B101" s="24">
        <v>38.820010000000003</v>
      </c>
      <c r="C101" s="24">
        <v>-1.40767E-9</v>
      </c>
      <c r="D101" s="24">
        <v>37.825780000000002</v>
      </c>
    </row>
    <row r="102" spans="1:4" x14ac:dyDescent="0.25">
      <c r="A102" s="24">
        <v>-1.114131E-11</v>
      </c>
      <c r="B102" s="24">
        <v>39.226660000000003</v>
      </c>
      <c r="C102" s="24">
        <v>-1.368107E-9</v>
      </c>
      <c r="D102" s="24">
        <v>38.230820000000001</v>
      </c>
    </row>
    <row r="103" spans="1:4" x14ac:dyDescent="0.25">
      <c r="A103" s="24">
        <v>-4.3200999999999997E-12</v>
      </c>
      <c r="B103" s="24">
        <v>39.634309999999999</v>
      </c>
      <c r="C103" s="24">
        <v>-1.3742460000000001E-9</v>
      </c>
      <c r="D103" s="24">
        <v>38.634860000000003</v>
      </c>
    </row>
    <row r="104" spans="1:4" x14ac:dyDescent="0.25">
      <c r="A104" s="24">
        <v>-4.7748469999999999E-12</v>
      </c>
      <c r="B104" s="24">
        <v>40.039960000000001</v>
      </c>
      <c r="C104" s="24">
        <v>-1.2132660000000001E-9</v>
      </c>
      <c r="D104" s="24">
        <v>39.040900000000001</v>
      </c>
    </row>
    <row r="105" spans="1:4" x14ac:dyDescent="0.25">
      <c r="A105" s="24">
        <v>-8.4128259999999995E-12</v>
      </c>
      <c r="B105" s="24">
        <v>40.447609999999997</v>
      </c>
      <c r="C105" s="24">
        <v>-1.4531449999999999E-9</v>
      </c>
      <c r="D105" s="24">
        <v>39.44594</v>
      </c>
    </row>
    <row r="106" spans="1:4" x14ac:dyDescent="0.25">
      <c r="A106" s="24">
        <v>-9.0949469999999998E-13</v>
      </c>
      <c r="B106" s="24">
        <v>40.853259999999999</v>
      </c>
      <c r="C106" s="24">
        <v>-1.420858E-9</v>
      </c>
      <c r="D106" s="24">
        <v>39.85098</v>
      </c>
    </row>
    <row r="107" spans="1:4" x14ac:dyDescent="0.25">
      <c r="A107" s="24">
        <v>0</v>
      </c>
      <c r="B107" s="24">
        <v>41.25891</v>
      </c>
      <c r="C107" s="24">
        <v>-1.3128559999999999E-9</v>
      </c>
      <c r="D107" s="24">
        <v>40.256019999999999</v>
      </c>
    </row>
    <row r="108" spans="1:4" x14ac:dyDescent="0.25">
      <c r="A108" s="24">
        <v>2.728484E-12</v>
      </c>
      <c r="B108" s="24">
        <v>41.663559999999997</v>
      </c>
      <c r="C108" s="24">
        <v>-1.35833E-9</v>
      </c>
      <c r="D108" s="24">
        <v>40.660069999999997</v>
      </c>
    </row>
    <row r="109" spans="1:4" x14ac:dyDescent="0.25">
      <c r="A109" s="24">
        <v>4.0927259999999998E-12</v>
      </c>
      <c r="B109" s="24">
        <v>42.070210000000003</v>
      </c>
      <c r="C109" s="24">
        <v>-1.1564229999999999E-9</v>
      </c>
      <c r="D109" s="24">
        <v>41.064109999999999</v>
      </c>
    </row>
    <row r="110" spans="1:4" x14ac:dyDescent="0.25">
      <c r="A110" s="24">
        <v>-3.4106050000000001E-12</v>
      </c>
      <c r="B110" s="24">
        <v>42.476849999999999</v>
      </c>
      <c r="C110" s="24">
        <v>-1.6473220000000001E-9</v>
      </c>
      <c r="D110" s="24">
        <v>41.471150000000002</v>
      </c>
    </row>
    <row r="111" spans="1:4" x14ac:dyDescent="0.25">
      <c r="A111" s="24">
        <v>1.364242E-12</v>
      </c>
      <c r="B111" s="24">
        <v>42.8825</v>
      </c>
      <c r="C111" s="24">
        <v>-1.1550579999999999E-9</v>
      </c>
      <c r="D111" s="24">
        <v>41.875190000000003</v>
      </c>
    </row>
    <row r="112" spans="1:4" x14ac:dyDescent="0.25">
      <c r="A112" s="24">
        <v>-2.2737369999999998E-13</v>
      </c>
      <c r="B112" s="24">
        <v>43.288150000000002</v>
      </c>
      <c r="C112" s="24">
        <v>-1.2246350000000001E-9</v>
      </c>
      <c r="D112" s="24">
        <v>42.279229999999998</v>
      </c>
    </row>
    <row r="113" spans="1:4" x14ac:dyDescent="0.25">
      <c r="A113" s="24">
        <v>-1.364242E-12</v>
      </c>
      <c r="B113" s="24">
        <v>43.694800000000001</v>
      </c>
      <c r="C113" s="24">
        <v>-1.1066279999999999E-9</v>
      </c>
      <c r="D113" s="24">
        <v>42.684269999999998</v>
      </c>
    </row>
    <row r="114" spans="1:4" x14ac:dyDescent="0.25">
      <c r="A114" s="24">
        <v>-7.7307050000000002E-12</v>
      </c>
      <c r="B114" s="24">
        <v>44.10145</v>
      </c>
      <c r="C114" s="24">
        <v>-1.300123E-9</v>
      </c>
      <c r="D114" s="24">
        <v>43.089309999999998</v>
      </c>
    </row>
    <row r="115" spans="1:4" x14ac:dyDescent="0.25">
      <c r="A115" s="24">
        <v>-3.1832310000000001E-12</v>
      </c>
      <c r="B115" s="24">
        <v>44.509099999999997</v>
      </c>
      <c r="C115" s="24">
        <v>-1.4515540000000001E-9</v>
      </c>
      <c r="D115" s="24">
        <v>43.495350000000002</v>
      </c>
    </row>
    <row r="116" spans="1:4" x14ac:dyDescent="0.25">
      <c r="A116" s="24">
        <v>9.7770679999999997E-12</v>
      </c>
      <c r="B116" s="24">
        <v>44.914749999999998</v>
      </c>
      <c r="C116" s="24">
        <v>-1.4749730000000001E-9</v>
      </c>
      <c r="D116" s="24">
        <v>43.899389999999997</v>
      </c>
    </row>
    <row r="117" spans="1:4" x14ac:dyDescent="0.25">
      <c r="A117" s="24">
        <v>4.5474739999999997E-12</v>
      </c>
      <c r="B117" s="24">
        <v>45.320399999999999</v>
      </c>
      <c r="C117" s="24">
        <v>-1.180524E-9</v>
      </c>
      <c r="D117" s="24">
        <v>44.302430000000001</v>
      </c>
    </row>
    <row r="118" spans="1:4" x14ac:dyDescent="0.25">
      <c r="A118" s="24">
        <v>-5.2295949999999998E-12</v>
      </c>
      <c r="B118" s="24">
        <v>45.727049999999998</v>
      </c>
      <c r="C118" s="24">
        <v>-1.2191779999999999E-9</v>
      </c>
      <c r="D118" s="24">
        <v>44.707470000000001</v>
      </c>
    </row>
    <row r="119" spans="1:4" x14ac:dyDescent="0.25">
      <c r="A119" s="24">
        <v>-2.1827869999999999E-11</v>
      </c>
      <c r="B119" s="24">
        <v>46.133699999999997</v>
      </c>
      <c r="C119" s="24">
        <v>-1.4013039999999999E-9</v>
      </c>
      <c r="D119" s="24">
        <v>45.11251</v>
      </c>
    </row>
    <row r="120" spans="1:4" x14ac:dyDescent="0.25">
      <c r="A120" s="24">
        <v>1.8189889999999999E-12</v>
      </c>
      <c r="B120" s="24">
        <v>46.541350000000001</v>
      </c>
      <c r="C120" s="24">
        <v>-1.348099E-9</v>
      </c>
      <c r="D120" s="24">
        <v>45.51755</v>
      </c>
    </row>
    <row r="121" spans="1:4" x14ac:dyDescent="0.25">
      <c r="A121" s="24">
        <v>2.2737369999999998E-13</v>
      </c>
      <c r="B121" s="24">
        <v>46.948999999999998</v>
      </c>
      <c r="C121" s="24">
        <v>-1.3799309999999999E-9</v>
      </c>
      <c r="D121" s="24">
        <v>45.924590000000002</v>
      </c>
    </row>
    <row r="122" spans="1:4" x14ac:dyDescent="0.25">
      <c r="A122" s="24">
        <v>-6.593837E-12</v>
      </c>
      <c r="B122" s="24">
        <v>47.355649999999997</v>
      </c>
      <c r="C122" s="24">
        <v>-1.4431409999999999E-9</v>
      </c>
      <c r="D122" s="24">
        <v>46.328629999999997</v>
      </c>
    </row>
    <row r="123" spans="1:4" x14ac:dyDescent="0.25">
      <c r="A123" s="24">
        <v>-4.7748469999999999E-12</v>
      </c>
      <c r="B123" s="24">
        <v>47.762300000000003</v>
      </c>
      <c r="C123" s="24">
        <v>-1.2114470000000001E-9</v>
      </c>
      <c r="D123" s="24">
        <v>46.732669999999999</v>
      </c>
    </row>
    <row r="124" spans="1:4" x14ac:dyDescent="0.25">
      <c r="A124" s="24">
        <v>-2.50111E-12</v>
      </c>
      <c r="B124" s="24">
        <v>48.167949999999998</v>
      </c>
      <c r="C124" s="24">
        <v>-1.318995E-9</v>
      </c>
      <c r="D124" s="24">
        <v>47.136710000000001</v>
      </c>
    </row>
    <row r="125" spans="1:4" x14ac:dyDescent="0.25">
      <c r="A125" s="24">
        <v>-2.50111E-12</v>
      </c>
      <c r="B125" s="24">
        <v>48.573590000000003</v>
      </c>
      <c r="C125" s="24">
        <v>-1.648232E-9</v>
      </c>
      <c r="D125" s="24">
        <v>47.540750000000003</v>
      </c>
    </row>
    <row r="126" spans="1:4" x14ac:dyDescent="0.25">
      <c r="A126" s="24">
        <v>3.4106050000000001E-12</v>
      </c>
      <c r="B126" s="24">
        <v>48.979239999999997</v>
      </c>
      <c r="C126" s="24">
        <v>-1.2539659999999999E-9</v>
      </c>
      <c r="D126" s="24">
        <v>47.945790000000002</v>
      </c>
    </row>
    <row r="127" spans="1:4" x14ac:dyDescent="0.25">
      <c r="A127" s="24">
        <v>-1.045919E-11</v>
      </c>
      <c r="B127" s="24">
        <v>49.385890000000003</v>
      </c>
      <c r="C127" s="24">
        <v>-1.147328E-9</v>
      </c>
      <c r="D127" s="24">
        <v>48.350830000000002</v>
      </c>
    </row>
    <row r="128" spans="1:4" x14ac:dyDescent="0.25">
      <c r="A128" s="24">
        <v>0</v>
      </c>
      <c r="B128" s="24">
        <v>49.79354</v>
      </c>
      <c r="C128" s="24">
        <v>-1.625949E-9</v>
      </c>
      <c r="D128" s="24">
        <v>48.754869999999997</v>
      </c>
    </row>
    <row r="129" spans="1:4" x14ac:dyDescent="0.25">
      <c r="A129" s="24">
        <v>1.136868E-12</v>
      </c>
      <c r="B129" s="24">
        <v>50.197189999999999</v>
      </c>
      <c r="C129" s="24">
        <v>-1.5772909999999999E-9</v>
      </c>
      <c r="D129" s="24">
        <v>49.160919999999997</v>
      </c>
    </row>
    <row r="130" spans="1:4" x14ac:dyDescent="0.25">
      <c r="A130" s="24">
        <v>-1.136868E-12</v>
      </c>
      <c r="B130" s="24">
        <v>50.603839999999998</v>
      </c>
      <c r="C130" s="24">
        <v>-1.6491410000000001E-9</v>
      </c>
      <c r="D130" s="24">
        <v>49.564959999999999</v>
      </c>
    </row>
    <row r="131" spans="1:4" x14ac:dyDescent="0.25">
      <c r="A131" s="24">
        <v>-8.4128259999999995E-12</v>
      </c>
      <c r="B131" s="24">
        <v>51.011490000000002</v>
      </c>
      <c r="C131" s="24">
        <v>-1.38607E-9</v>
      </c>
      <c r="D131" s="24">
        <v>49.969000000000001</v>
      </c>
    </row>
    <row r="132" spans="1:4" x14ac:dyDescent="0.25">
      <c r="A132" s="24">
        <v>-4.5474739999999997E-12</v>
      </c>
      <c r="B132" s="24">
        <v>51.418140000000001</v>
      </c>
      <c r="C132" s="24">
        <v>-1.3762929999999999E-9</v>
      </c>
      <c r="D132" s="24">
        <v>50.372039999999998</v>
      </c>
    </row>
    <row r="133" spans="1:4" x14ac:dyDescent="0.25">
      <c r="A133" s="24">
        <v>4.7748469999999999E-12</v>
      </c>
      <c r="B133" s="24">
        <v>51.82479</v>
      </c>
      <c r="C133" s="24">
        <v>-1.547278E-9</v>
      </c>
      <c r="D133" s="24">
        <v>50.777079999999998</v>
      </c>
    </row>
    <row r="134" spans="1:4" x14ac:dyDescent="0.25">
      <c r="A134" s="24">
        <v>-2.2737369999999998E-12</v>
      </c>
      <c r="B134" s="24">
        <v>52.231439999999999</v>
      </c>
      <c r="C134" s="24">
        <v>-1.2514650000000001E-9</v>
      </c>
      <c r="D134" s="24">
        <v>51.182119999999998</v>
      </c>
    </row>
    <row r="135" spans="1:4" x14ac:dyDescent="0.25">
      <c r="A135" s="24">
        <v>-1.136868E-12</v>
      </c>
      <c r="B135" s="24">
        <v>52.638089999999998</v>
      </c>
      <c r="C135" s="24">
        <v>-1.2871619999999999E-9</v>
      </c>
      <c r="D135" s="24">
        <v>51.58616</v>
      </c>
    </row>
    <row r="136" spans="1:4" x14ac:dyDescent="0.25">
      <c r="A136" s="24">
        <v>-9.0949469999999998E-13</v>
      </c>
      <c r="B136" s="24">
        <v>53.043729999999996</v>
      </c>
      <c r="C136" s="24">
        <v>-1.3744739999999999E-9</v>
      </c>
      <c r="D136" s="24">
        <v>51.991199999999999</v>
      </c>
    </row>
    <row r="137" spans="1:4" x14ac:dyDescent="0.25">
      <c r="A137" s="24">
        <v>4.7748469999999999E-12</v>
      </c>
      <c r="B137" s="24">
        <v>53.451390000000004</v>
      </c>
      <c r="C137" s="24">
        <v>-1.350145E-9</v>
      </c>
      <c r="D137" s="24">
        <v>52.396239999999999</v>
      </c>
    </row>
    <row r="138" spans="1:4" x14ac:dyDescent="0.25">
      <c r="A138" s="24">
        <v>-2.2737369999999998E-12</v>
      </c>
      <c r="B138" s="24">
        <v>53.857030000000002</v>
      </c>
      <c r="C138" s="24">
        <v>-1.464514E-9</v>
      </c>
      <c r="D138" s="24">
        <v>52.801279999999998</v>
      </c>
    </row>
    <row r="139" spans="1:4" x14ac:dyDescent="0.25">
      <c r="A139" s="24">
        <v>-5.9117159999999999E-12</v>
      </c>
      <c r="B139" s="24">
        <v>54.264690000000002</v>
      </c>
      <c r="C139" s="24">
        <v>-1.376975E-9</v>
      </c>
      <c r="D139" s="24">
        <v>53.208320000000001</v>
      </c>
    </row>
    <row r="140" spans="1:4" x14ac:dyDescent="0.25">
      <c r="A140" s="24">
        <v>6.82121E-13</v>
      </c>
      <c r="B140" s="24">
        <v>54.672339999999998</v>
      </c>
      <c r="C140" s="24">
        <v>-1.381295E-9</v>
      </c>
      <c r="D140" s="24">
        <v>53.61336</v>
      </c>
    </row>
    <row r="141" spans="1:4" x14ac:dyDescent="0.25">
      <c r="A141" s="24">
        <v>1.136868E-12</v>
      </c>
      <c r="B141" s="24">
        <v>55.077979999999997</v>
      </c>
      <c r="C141" s="24">
        <v>-1.370609E-9</v>
      </c>
      <c r="D141" s="24">
        <v>54.017400000000002</v>
      </c>
    </row>
    <row r="142" spans="1:4" x14ac:dyDescent="0.25">
      <c r="A142" s="24">
        <v>6.593837E-12</v>
      </c>
      <c r="B142" s="24">
        <v>55.484630000000003</v>
      </c>
      <c r="C142" s="24">
        <v>-1.342642E-9</v>
      </c>
      <c r="D142" s="24">
        <v>54.422440000000002</v>
      </c>
    </row>
    <row r="143" spans="1:4" x14ac:dyDescent="0.25">
      <c r="A143" s="24">
        <v>2.2737369999999998E-13</v>
      </c>
      <c r="B143" s="24">
        <v>55.890279999999997</v>
      </c>
      <c r="C143" s="24">
        <v>-1.5270419999999999E-9</v>
      </c>
      <c r="D143" s="24">
        <v>54.826479999999997</v>
      </c>
    </row>
    <row r="144" spans="1:4" x14ac:dyDescent="0.25">
      <c r="A144" s="24">
        <v>-2.2737369999999998E-12</v>
      </c>
      <c r="B144" s="24">
        <v>56.295929999999998</v>
      </c>
      <c r="C144" s="24">
        <v>-1.254875E-9</v>
      </c>
      <c r="D144" s="24">
        <v>55.231520000000003</v>
      </c>
    </row>
    <row r="145" spans="1:4" x14ac:dyDescent="0.25">
      <c r="A145" s="24">
        <v>-6.366463E-12</v>
      </c>
      <c r="B145" s="24">
        <v>56.702579999999998</v>
      </c>
      <c r="C145" s="24">
        <v>-1.3301360000000001E-9</v>
      </c>
      <c r="D145" s="24">
        <v>55.636560000000003</v>
      </c>
    </row>
    <row r="146" spans="1:4" x14ac:dyDescent="0.25">
      <c r="A146" s="24">
        <v>0</v>
      </c>
      <c r="B146" s="24">
        <v>57.109229999999997</v>
      </c>
      <c r="C146" s="24">
        <v>-1.382887E-9</v>
      </c>
      <c r="D146" s="24">
        <v>56.040599999999998</v>
      </c>
    </row>
    <row r="147" spans="1:4" x14ac:dyDescent="0.25">
      <c r="A147" s="24">
        <v>3.8653519999999998E-12</v>
      </c>
      <c r="B147" s="24">
        <v>57.512869999999999</v>
      </c>
      <c r="C147" s="24">
        <v>-1.3390040000000001E-9</v>
      </c>
      <c r="D147" s="24">
        <v>56.445639999999997</v>
      </c>
    </row>
    <row r="148" spans="1:4" x14ac:dyDescent="0.25">
      <c r="A148" s="24">
        <v>-5.9117159999999999E-12</v>
      </c>
      <c r="B148" s="24">
        <v>57.919519999999999</v>
      </c>
      <c r="C148" s="24">
        <v>-1.4701979999999999E-9</v>
      </c>
      <c r="D148" s="24">
        <v>56.849679999999999</v>
      </c>
    </row>
    <row r="149" spans="1:4" x14ac:dyDescent="0.25">
      <c r="A149" s="24">
        <v>-2.0463629999999999E-12</v>
      </c>
      <c r="B149" s="24">
        <v>58.326169999999998</v>
      </c>
      <c r="C149" s="24">
        <v>-1.524086E-9</v>
      </c>
      <c r="D149" s="24">
        <v>57.254719999999999</v>
      </c>
    </row>
    <row r="150" spans="1:4" x14ac:dyDescent="0.25">
      <c r="A150" s="24">
        <v>4.5474739999999997E-12</v>
      </c>
      <c r="B150" s="24">
        <v>58.731819999999999</v>
      </c>
      <c r="C150" s="24">
        <v>-1.276931E-9</v>
      </c>
      <c r="D150" s="24">
        <v>57.657760000000003</v>
      </c>
    </row>
    <row r="151" spans="1:4" x14ac:dyDescent="0.25">
      <c r="A151" s="24">
        <v>-8.4128259999999995E-12</v>
      </c>
      <c r="B151" s="24">
        <v>59.138469999999998</v>
      </c>
      <c r="C151" s="24">
        <v>-1.2953480000000001E-9</v>
      </c>
      <c r="D151" s="24">
        <v>58.061810000000001</v>
      </c>
    </row>
    <row r="152" spans="1:4" x14ac:dyDescent="0.25">
      <c r="A152" s="24">
        <v>-1.1368680000000001E-11</v>
      </c>
      <c r="B152" s="24">
        <v>59.544119999999999</v>
      </c>
      <c r="C152" s="24">
        <v>-1.378567E-9</v>
      </c>
      <c r="D152" s="24">
        <v>58.466850000000001</v>
      </c>
    </row>
    <row r="153" spans="1:4" x14ac:dyDescent="0.25">
      <c r="A153" s="24">
        <v>4.5474739999999997E-13</v>
      </c>
      <c r="B153" s="24">
        <v>59.951770000000003</v>
      </c>
      <c r="C153" s="24">
        <v>-1.261924E-9</v>
      </c>
      <c r="D153" s="24">
        <v>58.870890000000003</v>
      </c>
    </row>
    <row r="154" spans="1:4" x14ac:dyDescent="0.25">
      <c r="A154" s="24">
        <v>7.2759579999999993E-12</v>
      </c>
      <c r="B154" s="24">
        <v>60.358420000000002</v>
      </c>
      <c r="C154" s="24">
        <v>-1.1752949999999999E-9</v>
      </c>
      <c r="D154" s="24">
        <v>59.275930000000002</v>
      </c>
    </row>
    <row r="155" spans="1:4" x14ac:dyDescent="0.25">
      <c r="A155" s="24">
        <v>-2.0463629999999999E-12</v>
      </c>
      <c r="B155" s="24">
        <v>60.764069999999997</v>
      </c>
      <c r="C155" s="24">
        <v>-1.2666990000000001E-9</v>
      </c>
      <c r="D155" s="24">
        <v>59.680970000000002</v>
      </c>
    </row>
    <row r="156" spans="1:4" x14ac:dyDescent="0.25">
      <c r="A156" s="24">
        <v>5.2295949999999998E-12</v>
      </c>
      <c r="B156" s="24">
        <v>61.171720000000001</v>
      </c>
      <c r="C156" s="24">
        <v>-1.4445050000000001E-9</v>
      </c>
      <c r="D156" s="24">
        <v>60.085009999999997</v>
      </c>
    </row>
    <row r="157" spans="1:4" x14ac:dyDescent="0.25">
      <c r="A157" s="24">
        <v>2.50111E-12</v>
      </c>
      <c r="B157" s="24">
        <v>61.577370000000002</v>
      </c>
      <c r="C157" s="24">
        <v>-1.208946E-9</v>
      </c>
      <c r="D157" s="24">
        <v>60.489049999999999</v>
      </c>
    </row>
    <row r="158" spans="1:4" x14ac:dyDescent="0.25">
      <c r="A158" s="24">
        <v>1.136868E-12</v>
      </c>
      <c r="B158" s="24">
        <v>61.984020000000001</v>
      </c>
      <c r="C158" s="24">
        <v>-1.666194E-9</v>
      </c>
      <c r="D158" s="24">
        <v>60.893090000000001</v>
      </c>
    </row>
    <row r="159" spans="1:4" x14ac:dyDescent="0.25">
      <c r="A159" s="24">
        <v>-1.136868E-12</v>
      </c>
      <c r="B159" s="24">
        <v>62.39067</v>
      </c>
      <c r="C159" s="24">
        <v>-1.127091E-9</v>
      </c>
      <c r="D159" s="24">
        <v>61.29813</v>
      </c>
    </row>
    <row r="160" spans="1:4" x14ac:dyDescent="0.25">
      <c r="A160" s="24">
        <v>-1.8189889999999999E-12</v>
      </c>
      <c r="B160" s="24">
        <v>62.797319999999999</v>
      </c>
      <c r="C160" s="24">
        <v>-1.4410940000000001E-9</v>
      </c>
      <c r="D160" s="24">
        <v>61.702170000000002</v>
      </c>
    </row>
    <row r="161" spans="1:4" x14ac:dyDescent="0.25">
      <c r="A161" s="24">
        <v>-3.6379789999999996E-12</v>
      </c>
      <c r="B161" s="24">
        <v>63.203969999999998</v>
      </c>
      <c r="C161" s="24">
        <v>-1.5418210000000001E-9</v>
      </c>
      <c r="D161" s="24">
        <v>62.107210000000002</v>
      </c>
    </row>
    <row r="162" spans="1:4" x14ac:dyDescent="0.25">
      <c r="A162" s="24">
        <v>-1.136868E-12</v>
      </c>
      <c r="B162" s="24">
        <v>63.609610000000004</v>
      </c>
      <c r="C162" s="24">
        <v>-1.376748E-9</v>
      </c>
      <c r="D162" s="24">
        <v>62.510249999999999</v>
      </c>
    </row>
    <row r="163" spans="1:4" x14ac:dyDescent="0.25">
      <c r="A163" s="24">
        <v>-4.7748469999999999E-12</v>
      </c>
      <c r="B163" s="24">
        <v>64.017259999999993</v>
      </c>
      <c r="C163" s="24">
        <v>-1.415401E-9</v>
      </c>
      <c r="D163" s="24">
        <v>62.915289999999999</v>
      </c>
    </row>
    <row r="164" spans="1:4" x14ac:dyDescent="0.25">
      <c r="A164" s="24">
        <v>1.136868E-12</v>
      </c>
      <c r="B164" s="24">
        <v>64.423910000000006</v>
      </c>
      <c r="C164" s="24">
        <v>-1.510898E-9</v>
      </c>
      <c r="D164" s="24">
        <v>63.320329999999998</v>
      </c>
    </row>
    <row r="165" spans="1:4" x14ac:dyDescent="0.25">
      <c r="A165" s="24">
        <v>-3.8653519999999998E-12</v>
      </c>
      <c r="B165" s="24">
        <v>64.829560000000001</v>
      </c>
      <c r="C165" s="24">
        <v>-1.5854770000000001E-9</v>
      </c>
      <c r="D165" s="24">
        <v>63.72437</v>
      </c>
    </row>
    <row r="166" spans="1:4" x14ac:dyDescent="0.25">
      <c r="A166" s="24">
        <v>2.728484E-12</v>
      </c>
      <c r="B166" s="24">
        <v>65.23621</v>
      </c>
      <c r="C166" s="24">
        <v>-1.472699E-9</v>
      </c>
      <c r="D166" s="24">
        <v>64.130409999999998</v>
      </c>
    </row>
    <row r="167" spans="1:4" x14ac:dyDescent="0.25">
      <c r="A167" s="24">
        <v>7.9580790000000002E-12</v>
      </c>
      <c r="B167" s="24">
        <v>65.643860000000004</v>
      </c>
      <c r="C167" s="24">
        <v>-1.2767030000000001E-9</v>
      </c>
      <c r="D167" s="24">
        <v>64.535449999999997</v>
      </c>
    </row>
    <row r="168" spans="1:4" x14ac:dyDescent="0.25">
      <c r="A168" s="24">
        <v>-3.4106050000000001E-12</v>
      </c>
      <c r="B168" s="24">
        <v>66.049509999999998</v>
      </c>
      <c r="C168" s="24">
        <v>-1.2389589999999999E-9</v>
      </c>
      <c r="D168" s="24">
        <v>64.940489999999997</v>
      </c>
    </row>
    <row r="169" spans="1:4" x14ac:dyDescent="0.25">
      <c r="A169" s="24">
        <v>-7.5033310000000003E-12</v>
      </c>
      <c r="B169" s="24">
        <v>66.455160000000006</v>
      </c>
      <c r="C169" s="24">
        <v>-1.409035E-9</v>
      </c>
      <c r="D169" s="24">
        <v>65.344530000000006</v>
      </c>
    </row>
    <row r="170" spans="1:4" x14ac:dyDescent="0.25">
      <c r="A170" s="24">
        <v>3.4106050000000001E-12</v>
      </c>
      <c r="B170" s="24">
        <v>66.861810000000006</v>
      </c>
      <c r="C170" s="24">
        <v>-1.477929E-9</v>
      </c>
      <c r="D170" s="24">
        <v>65.750569999999996</v>
      </c>
    </row>
    <row r="171" spans="1:4" x14ac:dyDescent="0.25">
      <c r="A171" s="24">
        <v>-6.82121E-13</v>
      </c>
      <c r="B171" s="24">
        <v>67.26746</v>
      </c>
      <c r="C171" s="24">
        <v>-1.2694269999999999E-9</v>
      </c>
      <c r="D171" s="24">
        <v>66.155609999999996</v>
      </c>
    </row>
    <row r="172" spans="1:4" x14ac:dyDescent="0.25">
      <c r="A172" s="24">
        <v>-4.7748469999999999E-12</v>
      </c>
      <c r="B172" s="24">
        <v>67.6721</v>
      </c>
      <c r="C172" s="24">
        <v>-1.4179020000000001E-9</v>
      </c>
      <c r="D172" s="24">
        <v>66.561660000000003</v>
      </c>
    </row>
    <row r="173" spans="1:4" x14ac:dyDescent="0.25">
      <c r="A173" s="24">
        <v>2.0463629999999999E-12</v>
      </c>
      <c r="B173" s="24">
        <v>68.079750000000004</v>
      </c>
      <c r="C173" s="24">
        <v>-1.247145E-9</v>
      </c>
      <c r="D173" s="24">
        <v>66.965699999999998</v>
      </c>
    </row>
    <row r="174" spans="1:4" x14ac:dyDescent="0.25">
      <c r="A174" s="24">
        <v>5.9117159999999999E-12</v>
      </c>
      <c r="B174" s="24">
        <v>68.486400000000003</v>
      </c>
      <c r="C174" s="24">
        <v>-1.3908450000000001E-9</v>
      </c>
      <c r="D174" s="24">
        <v>67.370739999999998</v>
      </c>
    </row>
    <row r="175" spans="1:4" x14ac:dyDescent="0.25">
      <c r="A175" s="24">
        <v>3.6379789999999996E-12</v>
      </c>
      <c r="B175" s="24">
        <v>68.893050000000002</v>
      </c>
      <c r="C175" s="24">
        <v>-1.4281339999999999E-9</v>
      </c>
      <c r="D175" s="24">
        <v>67.775779999999997</v>
      </c>
    </row>
    <row r="176" spans="1:4" x14ac:dyDescent="0.25">
      <c r="A176" s="24">
        <v>-7.5033310000000003E-12</v>
      </c>
      <c r="B176" s="24">
        <v>69.299700000000001</v>
      </c>
      <c r="C176" s="24">
        <v>-1.5684240000000001E-9</v>
      </c>
      <c r="D176" s="24">
        <v>68.181820000000002</v>
      </c>
    </row>
    <row r="177" spans="1:4" x14ac:dyDescent="0.25">
      <c r="A177" s="24">
        <v>-1.3415049999999999E-11</v>
      </c>
      <c r="B177" s="24">
        <v>69.70635</v>
      </c>
      <c r="C177" s="24">
        <v>-1.220542E-9</v>
      </c>
      <c r="D177" s="24">
        <v>68.586860000000001</v>
      </c>
    </row>
    <row r="178" spans="1:4" x14ac:dyDescent="0.25">
      <c r="A178" s="24">
        <v>2.50111E-12</v>
      </c>
      <c r="B178" s="24">
        <v>70.111999999999995</v>
      </c>
      <c r="C178" s="24">
        <v>-1.346734E-9</v>
      </c>
      <c r="D178" s="24">
        <v>68.991900000000001</v>
      </c>
    </row>
    <row r="179" spans="1:4" x14ac:dyDescent="0.25">
      <c r="A179" s="24">
        <v>-2.50111E-12</v>
      </c>
      <c r="B179" s="24">
        <v>70.519649999999999</v>
      </c>
      <c r="C179" s="24">
        <v>-1.541366E-9</v>
      </c>
      <c r="D179" s="24">
        <v>69.397940000000006</v>
      </c>
    </row>
    <row r="180" spans="1:4" x14ac:dyDescent="0.25">
      <c r="A180" s="24">
        <v>-7.2759579999999993E-12</v>
      </c>
      <c r="B180" s="24">
        <v>70.926299999999998</v>
      </c>
      <c r="C180" s="24">
        <v>-1.5400020000000001E-9</v>
      </c>
      <c r="D180" s="24">
        <v>69.80198</v>
      </c>
    </row>
    <row r="181" spans="1:4" x14ac:dyDescent="0.25">
      <c r="A181" s="24">
        <v>-6.593837E-12</v>
      </c>
      <c r="B181" s="24">
        <v>71.332949999999997</v>
      </c>
      <c r="C181" s="24">
        <v>-1.2266810000000001E-9</v>
      </c>
      <c r="D181" s="24">
        <v>70.20702</v>
      </c>
    </row>
    <row r="182" spans="1:4" x14ac:dyDescent="0.25">
      <c r="A182" s="24">
        <v>2.50111E-12</v>
      </c>
      <c r="B182" s="24">
        <v>71.738600000000005</v>
      </c>
      <c r="C182" s="24">
        <v>-1.5772909999999999E-9</v>
      </c>
      <c r="D182" s="24">
        <v>70.61206</v>
      </c>
    </row>
    <row r="183" spans="1:4" x14ac:dyDescent="0.25">
      <c r="A183" s="24">
        <v>1.136868E-12</v>
      </c>
      <c r="B183" s="24">
        <v>72.14425</v>
      </c>
      <c r="C183" s="24">
        <v>-1.452918E-9</v>
      </c>
      <c r="D183" s="24">
        <v>71.016099999999994</v>
      </c>
    </row>
    <row r="184" spans="1:4" x14ac:dyDescent="0.25">
      <c r="A184" s="24">
        <v>-5.9117159999999999E-12</v>
      </c>
      <c r="B184" s="24">
        <v>72.550899999999999</v>
      </c>
      <c r="C184" s="24">
        <v>-1.130729E-9</v>
      </c>
      <c r="D184" s="24">
        <v>71.423140000000004</v>
      </c>
    </row>
    <row r="185" spans="1:4" x14ac:dyDescent="0.25">
      <c r="A185" s="24">
        <v>5.456968E-12</v>
      </c>
      <c r="B185" s="24">
        <v>72.957549999999998</v>
      </c>
      <c r="C185" s="24">
        <v>-1.2998950000000001E-9</v>
      </c>
      <c r="D185" s="24">
        <v>71.828180000000003</v>
      </c>
    </row>
    <row r="186" spans="1:4" x14ac:dyDescent="0.25">
      <c r="A186" s="24">
        <v>-2.0463629999999999E-12</v>
      </c>
      <c r="B186" s="24">
        <v>73.364199999999997</v>
      </c>
      <c r="C186" s="24">
        <v>-1.3910720000000001E-9</v>
      </c>
      <c r="D186" s="24">
        <v>72.233220000000003</v>
      </c>
    </row>
    <row r="187" spans="1:4" x14ac:dyDescent="0.25">
      <c r="A187" s="24">
        <v>-3.6379789999999996E-12</v>
      </c>
      <c r="B187" s="24">
        <v>73.770840000000007</v>
      </c>
      <c r="C187" s="24">
        <v>-1.2112200000000001E-9</v>
      </c>
      <c r="D187" s="24">
        <v>72.639259999999993</v>
      </c>
    </row>
    <row r="188" spans="1:4" x14ac:dyDescent="0.25">
      <c r="A188" s="24">
        <v>-1.023182E-11</v>
      </c>
      <c r="B188" s="24">
        <v>74.176490000000001</v>
      </c>
      <c r="C188" s="24">
        <v>-1.1832529999999999E-9</v>
      </c>
      <c r="D188" s="24">
        <v>73.043300000000002</v>
      </c>
    </row>
    <row r="189" spans="1:4" x14ac:dyDescent="0.25">
      <c r="A189" s="24">
        <v>-1.045919E-11</v>
      </c>
      <c r="B189" s="24">
        <v>74.58314</v>
      </c>
      <c r="C189" s="24">
        <v>-1.4333639999999999E-9</v>
      </c>
      <c r="D189" s="24">
        <v>73.448340000000002</v>
      </c>
    </row>
    <row r="190" spans="1:4" x14ac:dyDescent="0.25">
      <c r="A190" s="24">
        <v>-2.2737369999999998E-13</v>
      </c>
      <c r="B190" s="24">
        <v>74.990790000000004</v>
      </c>
      <c r="C190" s="24">
        <v>-1.052513E-9</v>
      </c>
      <c r="D190" s="24">
        <v>73.854380000000006</v>
      </c>
    </row>
    <row r="191" spans="1:4" x14ac:dyDescent="0.25">
      <c r="A191" s="24">
        <v>-2.2509989999999999E-11</v>
      </c>
      <c r="B191" s="24">
        <v>75.395439999999994</v>
      </c>
      <c r="C191" s="24">
        <v>-1.367425E-9</v>
      </c>
      <c r="D191" s="24">
        <v>74.258420000000001</v>
      </c>
    </row>
    <row r="192" spans="1:4" x14ac:dyDescent="0.25">
      <c r="A192" s="24">
        <v>-7.0485840000000001E-12</v>
      </c>
      <c r="B192" s="24">
        <v>75.802090000000007</v>
      </c>
      <c r="C192" s="24">
        <v>-1.4392750000000001E-9</v>
      </c>
      <c r="D192" s="24">
        <v>74.664469999999994</v>
      </c>
    </row>
    <row r="193" spans="1:4" x14ac:dyDescent="0.25">
      <c r="A193" s="24">
        <v>-6.82121E-13</v>
      </c>
      <c r="B193" s="24">
        <v>76.209739999999996</v>
      </c>
      <c r="C193" s="24">
        <v>-1.6932519999999999E-9</v>
      </c>
      <c r="D193" s="24">
        <v>75.068510000000003</v>
      </c>
    </row>
    <row r="194" spans="1:4" x14ac:dyDescent="0.25">
      <c r="A194" s="24">
        <v>2.50111E-12</v>
      </c>
      <c r="B194" s="24">
        <v>76.615390000000005</v>
      </c>
      <c r="C194" s="24">
        <v>-1.50203E-9</v>
      </c>
      <c r="D194" s="24">
        <v>75.473550000000003</v>
      </c>
    </row>
    <row r="195" spans="1:4" x14ac:dyDescent="0.25">
      <c r="A195" s="24">
        <v>-2.2737369999999998E-12</v>
      </c>
      <c r="B195" s="24">
        <v>77.021039999999999</v>
      </c>
      <c r="C195" s="24">
        <v>-1.4454139999999999E-9</v>
      </c>
      <c r="D195" s="24">
        <v>75.877589999999998</v>
      </c>
    </row>
    <row r="196" spans="1:4" x14ac:dyDescent="0.25">
      <c r="A196" s="24">
        <v>0</v>
      </c>
      <c r="B196" s="24">
        <v>77.426680000000005</v>
      </c>
      <c r="C196" s="24">
        <v>-1.541139E-9</v>
      </c>
      <c r="D196" s="24">
        <v>76.282629999999997</v>
      </c>
    </row>
    <row r="197" spans="1:4" x14ac:dyDescent="0.25">
      <c r="A197" s="24">
        <v>-9.0949469999999998E-13</v>
      </c>
      <c r="B197" s="24">
        <v>77.830330000000004</v>
      </c>
      <c r="C197" s="24">
        <v>-1.424269E-9</v>
      </c>
      <c r="D197" s="24">
        <v>76.687669999999997</v>
      </c>
    </row>
    <row r="198" spans="1:4" x14ac:dyDescent="0.25">
      <c r="A198" s="24">
        <v>-5.0022209999999998E-12</v>
      </c>
      <c r="B198" s="24">
        <v>78.236980000000003</v>
      </c>
      <c r="C198" s="24">
        <v>-1.575245E-9</v>
      </c>
      <c r="D198" s="24">
        <v>77.092709999999997</v>
      </c>
    </row>
    <row r="199" spans="1:4" x14ac:dyDescent="0.25">
      <c r="A199" s="24">
        <v>3.8653519999999998E-12</v>
      </c>
      <c r="B199" s="24">
        <v>78.643630000000002</v>
      </c>
      <c r="C199" s="24">
        <v>-1.2953480000000001E-9</v>
      </c>
      <c r="D199" s="24">
        <v>77.496750000000006</v>
      </c>
    </row>
    <row r="200" spans="1:4" x14ac:dyDescent="0.25">
      <c r="A200" s="24">
        <v>-5.9117159999999999E-12</v>
      </c>
      <c r="B200" s="24">
        <v>79.050280000000001</v>
      </c>
      <c r="C200" s="24">
        <v>-1.7166709999999999E-9</v>
      </c>
      <c r="D200" s="24">
        <v>77.901790000000005</v>
      </c>
    </row>
    <row r="201" spans="1:4" x14ac:dyDescent="0.25">
      <c r="A201" s="24">
        <v>-4.5474739999999997E-12</v>
      </c>
      <c r="B201" s="24">
        <v>79.45693</v>
      </c>
      <c r="C201" s="24">
        <v>-1.5838850000000001E-9</v>
      </c>
      <c r="D201" s="24">
        <v>78.306830000000005</v>
      </c>
    </row>
    <row r="202" spans="1:4" x14ac:dyDescent="0.25">
      <c r="A202" s="24">
        <v>-1.773515E-11</v>
      </c>
      <c r="B202" s="24">
        <v>79.863579999999999</v>
      </c>
      <c r="C202" s="24">
        <v>-1.499302E-9</v>
      </c>
      <c r="D202" s="24">
        <v>78.71087</v>
      </c>
    </row>
    <row r="203" spans="1:4" x14ac:dyDescent="0.25">
      <c r="A203" s="24">
        <v>-1.8189889999999999E-12</v>
      </c>
      <c r="B203" s="24">
        <v>80.270229999999998</v>
      </c>
      <c r="C203" s="24">
        <v>-1.2062170000000001E-9</v>
      </c>
      <c r="D203" s="24">
        <v>79.116910000000004</v>
      </c>
    </row>
    <row r="204" spans="1:4" x14ac:dyDescent="0.25">
      <c r="A204" s="24">
        <v>-6.366463E-12</v>
      </c>
      <c r="B204" s="24">
        <v>80.676879999999997</v>
      </c>
      <c r="C204" s="24">
        <v>-1.509306E-9</v>
      </c>
      <c r="D204" s="24">
        <v>79.520949999999999</v>
      </c>
    </row>
    <row r="205" spans="1:4" x14ac:dyDescent="0.25">
      <c r="A205" s="24">
        <v>-2.2737369999999998E-12</v>
      </c>
      <c r="B205" s="24">
        <v>81.083529999999996</v>
      </c>
      <c r="C205" s="24">
        <v>-1.5902510000000001E-9</v>
      </c>
      <c r="D205" s="24">
        <v>79.925989999999999</v>
      </c>
    </row>
    <row r="206" spans="1:4" x14ac:dyDescent="0.25">
      <c r="A206" s="24">
        <v>-4.5474739999999997E-12</v>
      </c>
      <c r="B206" s="24">
        <v>81.490179999999995</v>
      </c>
      <c r="C206" s="24">
        <v>-1.4354099999999999E-9</v>
      </c>
      <c r="D206" s="24">
        <v>80.331029999999998</v>
      </c>
    </row>
    <row r="207" spans="1:4" x14ac:dyDescent="0.25">
      <c r="A207" s="24">
        <v>-5.9117159999999999E-12</v>
      </c>
      <c r="B207" s="24">
        <v>81.897829999999999</v>
      </c>
      <c r="C207" s="24">
        <v>-1.268063E-9</v>
      </c>
      <c r="D207" s="24">
        <v>80.735069999999993</v>
      </c>
    </row>
    <row r="208" spans="1:4" x14ac:dyDescent="0.25">
      <c r="A208" s="24">
        <v>8.8675730000000005E-12</v>
      </c>
      <c r="B208" s="24">
        <v>82.303479999999993</v>
      </c>
      <c r="C208" s="24">
        <v>-1.638455E-9</v>
      </c>
      <c r="D208" s="24">
        <v>81.140110000000007</v>
      </c>
    </row>
    <row r="209" spans="1:4" x14ac:dyDescent="0.25">
      <c r="A209" s="24">
        <v>-1.227818E-11</v>
      </c>
      <c r="B209" s="24">
        <v>82.710120000000003</v>
      </c>
      <c r="C209" s="24">
        <v>-1.2253169999999999E-9</v>
      </c>
      <c r="D209" s="24">
        <v>81.545150000000007</v>
      </c>
    </row>
    <row r="210" spans="1:4" x14ac:dyDescent="0.25">
      <c r="A210" s="24">
        <v>2.2737369999999998E-13</v>
      </c>
      <c r="B210" s="24">
        <v>83.117779999999996</v>
      </c>
      <c r="C210" s="24">
        <v>-1.2958029999999999E-9</v>
      </c>
      <c r="D210" s="24">
        <v>81.951189999999997</v>
      </c>
    </row>
    <row r="211" spans="1:4" x14ac:dyDescent="0.25">
      <c r="A211" s="24">
        <v>2.2737369999999998E-13</v>
      </c>
      <c r="B211" s="24">
        <v>83.522419999999997</v>
      </c>
      <c r="C211" s="24">
        <v>-1.619583E-9</v>
      </c>
      <c r="D211" s="24">
        <v>82.357230000000001</v>
      </c>
    </row>
    <row r="212" spans="1:4" x14ac:dyDescent="0.25">
      <c r="A212" s="24">
        <v>-3.1832310000000001E-12</v>
      </c>
      <c r="B212" s="24">
        <v>83.929069999999996</v>
      </c>
      <c r="C212" s="24">
        <v>-1.284889E-9</v>
      </c>
      <c r="D212" s="24">
        <v>82.762280000000004</v>
      </c>
    </row>
    <row r="213" spans="1:4" x14ac:dyDescent="0.25">
      <c r="A213" s="24">
        <v>2.2737369999999998E-13</v>
      </c>
      <c r="B213" s="24">
        <v>84.334720000000004</v>
      </c>
      <c r="C213" s="24">
        <v>-1.174612E-9</v>
      </c>
      <c r="D213" s="24">
        <v>83.166319999999999</v>
      </c>
    </row>
    <row r="214" spans="1:4" x14ac:dyDescent="0.25">
      <c r="A214" s="24"/>
      <c r="B214" s="24"/>
      <c r="C214" s="24">
        <v>-1.296712E-9</v>
      </c>
      <c r="D214" s="24">
        <v>83.570359999999994</v>
      </c>
    </row>
    <row r="215" spans="1:4" x14ac:dyDescent="0.25">
      <c r="A215" s="24"/>
      <c r="B215" s="24"/>
      <c r="C215" s="24">
        <v>-1.190074E-9</v>
      </c>
      <c r="D215" s="24">
        <v>83.975399999999993</v>
      </c>
    </row>
    <row r="216" spans="1:4" x14ac:dyDescent="0.25">
      <c r="A216" s="24"/>
      <c r="B216" s="24"/>
      <c r="C216" s="24"/>
      <c r="D216" s="24"/>
    </row>
    <row r="217" spans="1:4" x14ac:dyDescent="0.25">
      <c r="A217" s="24"/>
      <c r="B217" s="24"/>
      <c r="C217" s="24"/>
      <c r="D217" s="24"/>
    </row>
    <row r="218" spans="1:4" x14ac:dyDescent="0.25">
      <c r="A218" s="24"/>
      <c r="B218" s="24"/>
      <c r="C218" s="24"/>
      <c r="D218" s="24"/>
    </row>
    <row r="219" spans="1:4" x14ac:dyDescent="0.25">
      <c r="A219" s="24"/>
      <c r="B219" s="24"/>
      <c r="C219" s="24"/>
      <c r="D219" s="24"/>
    </row>
    <row r="220" spans="1:4" x14ac:dyDescent="0.25">
      <c r="A220" s="24"/>
      <c r="B220" s="24"/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F8" sqref="F8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-7.8109545040724009E-12</v>
      </c>
      <c r="B7" s="25">
        <f>STDEV(A9:A1000)</f>
        <v>7.1859446567471198E-12</v>
      </c>
      <c r="C7" s="26">
        <f>AVERAGE(C9:C1000)</f>
        <v>-1.9715229390243894E-9</v>
      </c>
      <c r="D7" s="25">
        <f>STDEV(C9:C1000)</f>
        <v>1.817066075829338E-10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-7.2759579999999993E-12</v>
      </c>
      <c r="B9" s="24">
        <v>0.56100030000000001</v>
      </c>
      <c r="C9" s="24">
        <v>-1.9640540000000001E-9</v>
      </c>
      <c r="D9" s="24">
        <v>0.30100009999999999</v>
      </c>
    </row>
    <row r="10" spans="1:4" x14ac:dyDescent="0.25">
      <c r="A10" s="24">
        <v>-1.409717E-11</v>
      </c>
      <c r="B10" s="24">
        <v>1.335</v>
      </c>
      <c r="C10" s="24">
        <v>-1.6391370000000001E-9</v>
      </c>
      <c r="D10" s="24">
        <v>0.98500010000000005</v>
      </c>
    </row>
    <row r="11" spans="1:4" x14ac:dyDescent="0.25">
      <c r="A11" s="24">
        <v>0</v>
      </c>
      <c r="B11" s="24">
        <v>1.7410000000000001</v>
      </c>
      <c r="C11" s="24">
        <v>-1.948365E-9</v>
      </c>
      <c r="D11" s="24">
        <v>1.39</v>
      </c>
    </row>
    <row r="12" spans="1:4" x14ac:dyDescent="0.25">
      <c r="A12" s="24">
        <v>-2.0463629999999999E-12</v>
      </c>
      <c r="B12" s="24">
        <v>2.1440000000000001</v>
      </c>
      <c r="C12" s="24">
        <v>-2.1809679999999999E-9</v>
      </c>
      <c r="D12" s="24">
        <v>1.794</v>
      </c>
    </row>
    <row r="13" spans="1:4" x14ac:dyDescent="0.25">
      <c r="A13" s="24">
        <v>-1.1596059999999999E-11</v>
      </c>
      <c r="B13" s="24">
        <v>2.5489999999999999</v>
      </c>
      <c r="C13" s="24">
        <v>-1.736225E-9</v>
      </c>
      <c r="D13" s="24">
        <v>2.1989999999999998</v>
      </c>
    </row>
    <row r="14" spans="1:4" x14ac:dyDescent="0.25">
      <c r="A14" s="24">
        <v>-6.366463E-12</v>
      </c>
      <c r="B14" s="24">
        <v>2.9540000000000002</v>
      </c>
      <c r="C14" s="24">
        <v>-1.871513E-9</v>
      </c>
      <c r="D14" s="24">
        <v>2.6059999999999999</v>
      </c>
    </row>
    <row r="15" spans="1:4" x14ac:dyDescent="0.25">
      <c r="A15" s="24">
        <v>-1.5234040000000001E-11</v>
      </c>
      <c r="B15" s="24">
        <v>3.359</v>
      </c>
      <c r="C15" s="24">
        <v>-1.7657839999999999E-9</v>
      </c>
      <c r="D15" s="24">
        <v>3.0110000000000001</v>
      </c>
    </row>
    <row r="16" spans="1:4" x14ac:dyDescent="0.25">
      <c r="A16" s="24">
        <v>-1.1596059999999999E-11</v>
      </c>
      <c r="B16" s="24">
        <v>3.7639999999999998</v>
      </c>
      <c r="C16" s="24">
        <v>-2.0515930000000001E-9</v>
      </c>
      <c r="D16" s="24">
        <v>3.4169999999999998</v>
      </c>
    </row>
    <row r="17" spans="1:4" x14ac:dyDescent="0.25">
      <c r="A17" s="24">
        <v>-1.8189889999999999E-12</v>
      </c>
      <c r="B17" s="24">
        <v>4.1680000000000001</v>
      </c>
      <c r="C17" s="24">
        <v>-2.1582309999999998E-9</v>
      </c>
      <c r="D17" s="24">
        <v>3.8210000000000002</v>
      </c>
    </row>
    <row r="18" spans="1:4" x14ac:dyDescent="0.25">
      <c r="A18" s="24">
        <v>-8.4128259999999995E-12</v>
      </c>
      <c r="B18" s="24">
        <v>4.5730000000000004</v>
      </c>
      <c r="C18" s="24">
        <v>-2.182333E-9</v>
      </c>
      <c r="D18" s="24">
        <v>4.2270000000000003</v>
      </c>
    </row>
    <row r="19" spans="1:4" x14ac:dyDescent="0.25">
      <c r="A19" s="24">
        <v>-8.8675730000000005E-12</v>
      </c>
      <c r="B19" s="24">
        <v>4.9779999999999998</v>
      </c>
      <c r="C19" s="24">
        <v>-1.9115299999999999E-9</v>
      </c>
      <c r="D19" s="24">
        <v>4.633</v>
      </c>
    </row>
    <row r="20" spans="1:4" x14ac:dyDescent="0.25">
      <c r="A20" s="24">
        <v>-1.8189889999999999E-12</v>
      </c>
      <c r="B20" s="24">
        <v>5.3819999999999997</v>
      </c>
      <c r="C20" s="24">
        <v>-2.3539999999999999E-9</v>
      </c>
      <c r="D20" s="24">
        <v>5.0389999999999997</v>
      </c>
    </row>
    <row r="21" spans="1:4" x14ac:dyDescent="0.25">
      <c r="A21" s="24">
        <v>-6.1390890000000001E-12</v>
      </c>
      <c r="B21" s="24">
        <v>5.7859999999999996</v>
      </c>
      <c r="C21" s="24">
        <v>-1.7316779999999999E-9</v>
      </c>
      <c r="D21" s="24">
        <v>5.4450000000000003</v>
      </c>
    </row>
    <row r="22" spans="1:4" x14ac:dyDescent="0.25">
      <c r="A22" s="24">
        <v>-1.409717E-11</v>
      </c>
      <c r="B22" s="24">
        <v>6.19</v>
      </c>
      <c r="C22" s="24">
        <v>-2.0743299999999998E-9</v>
      </c>
      <c r="D22" s="24">
        <v>5.851</v>
      </c>
    </row>
    <row r="23" spans="1:4" x14ac:dyDescent="0.25">
      <c r="A23" s="24">
        <v>1.8189889999999999E-12</v>
      </c>
      <c r="B23" s="24">
        <v>6.5940000000000003</v>
      </c>
      <c r="C23" s="24">
        <v>-1.9815620000000002E-9</v>
      </c>
      <c r="D23" s="24">
        <v>6.2549999999999999</v>
      </c>
    </row>
    <row r="24" spans="1:4" x14ac:dyDescent="0.25">
      <c r="A24" s="24">
        <v>-4.1836759999999998E-11</v>
      </c>
      <c r="B24" s="24">
        <v>6.9989999999999997</v>
      </c>
      <c r="C24" s="24">
        <v>-1.560238E-9</v>
      </c>
      <c r="D24" s="24">
        <v>6.66</v>
      </c>
    </row>
    <row r="25" spans="1:4" x14ac:dyDescent="0.25">
      <c r="A25" s="24">
        <v>-1.364242E-11</v>
      </c>
      <c r="B25" s="24">
        <v>7.4039999999999999</v>
      </c>
      <c r="C25" s="24">
        <v>-2.1043429999999999E-9</v>
      </c>
      <c r="D25" s="24">
        <v>7.0650000000000004</v>
      </c>
    </row>
    <row r="26" spans="1:4" x14ac:dyDescent="0.25">
      <c r="A26" s="24">
        <v>-1.000444E-11</v>
      </c>
      <c r="B26" s="24">
        <v>7.8090000000000002</v>
      </c>
      <c r="C26" s="24">
        <v>-2.0650079999999999E-9</v>
      </c>
      <c r="D26" s="24">
        <v>7.4710000000000001</v>
      </c>
    </row>
    <row r="27" spans="1:4" x14ac:dyDescent="0.25">
      <c r="A27" s="24">
        <v>0</v>
      </c>
      <c r="B27" s="24">
        <v>8.2140000000000004</v>
      </c>
      <c r="C27" s="24">
        <v>-2.228944E-9</v>
      </c>
      <c r="D27" s="24">
        <v>7.8769999999999998</v>
      </c>
    </row>
    <row r="28" spans="1:4" x14ac:dyDescent="0.25">
      <c r="A28" s="24">
        <v>-9.7770679999999997E-12</v>
      </c>
      <c r="B28" s="24">
        <v>8.6150000000000002</v>
      </c>
      <c r="C28" s="24">
        <v>-1.9313119999999998E-9</v>
      </c>
      <c r="D28" s="24">
        <v>8.2810000000000006</v>
      </c>
    </row>
    <row r="29" spans="1:4" x14ac:dyDescent="0.25">
      <c r="A29" s="24">
        <v>-5.0022209999999998E-12</v>
      </c>
      <c r="B29" s="24">
        <v>9.02</v>
      </c>
      <c r="C29" s="24">
        <v>-1.942908E-9</v>
      </c>
      <c r="D29" s="24">
        <v>8.6869999999999994</v>
      </c>
    </row>
    <row r="30" spans="1:4" x14ac:dyDescent="0.25">
      <c r="A30" s="24">
        <v>-5.456968E-12</v>
      </c>
      <c r="B30" s="24">
        <v>9.4250000000000007</v>
      </c>
      <c r="C30" s="24">
        <v>-1.758281E-9</v>
      </c>
      <c r="D30" s="24">
        <v>9.0909999999999993</v>
      </c>
    </row>
    <row r="31" spans="1:4" x14ac:dyDescent="0.25">
      <c r="A31" s="24">
        <v>-5.456968E-12</v>
      </c>
      <c r="B31" s="24">
        <v>9.83</v>
      </c>
      <c r="C31" s="24">
        <v>-2.010893E-9</v>
      </c>
      <c r="D31" s="24">
        <v>9.4969999999999999</v>
      </c>
    </row>
    <row r="32" spans="1:4" x14ac:dyDescent="0.25">
      <c r="A32" s="24">
        <v>-1.1596059999999999E-11</v>
      </c>
      <c r="B32" s="24">
        <v>10.234</v>
      </c>
      <c r="C32" s="24">
        <v>-1.658009E-9</v>
      </c>
      <c r="D32" s="24">
        <v>9.9019999999999992</v>
      </c>
    </row>
    <row r="33" spans="1:4" x14ac:dyDescent="0.25">
      <c r="A33" s="24">
        <v>-2.2737369999999998E-12</v>
      </c>
      <c r="B33" s="24">
        <v>10.638</v>
      </c>
      <c r="C33" s="24">
        <v>-2.080469E-9</v>
      </c>
      <c r="D33" s="24">
        <v>10.307</v>
      </c>
    </row>
    <row r="34" spans="1:4" x14ac:dyDescent="0.25">
      <c r="A34" s="24">
        <v>-1.63709E-11</v>
      </c>
      <c r="B34" s="24">
        <v>11.042</v>
      </c>
      <c r="C34" s="24">
        <v>-1.942908E-9</v>
      </c>
      <c r="D34" s="24">
        <v>10.712</v>
      </c>
    </row>
    <row r="35" spans="1:4" x14ac:dyDescent="0.25">
      <c r="A35" s="24">
        <v>-9.5496939999999998E-12</v>
      </c>
      <c r="B35" s="24">
        <v>11.448</v>
      </c>
      <c r="C35" s="24">
        <v>-1.695753E-9</v>
      </c>
      <c r="D35" s="24">
        <v>11.117000000000001</v>
      </c>
    </row>
    <row r="36" spans="1:4" x14ac:dyDescent="0.25">
      <c r="A36" s="24">
        <v>-8.6401999999999995E-12</v>
      </c>
      <c r="B36" s="24">
        <v>11.852</v>
      </c>
      <c r="C36" s="24">
        <v>-2.2398579999999999E-9</v>
      </c>
      <c r="D36" s="24">
        <v>11.521000000000001</v>
      </c>
    </row>
    <row r="37" spans="1:4" x14ac:dyDescent="0.25">
      <c r="A37" s="24">
        <v>-7.0485840000000001E-12</v>
      </c>
      <c r="B37" s="24">
        <v>12.256</v>
      </c>
      <c r="C37" s="24">
        <v>-2.0088460000000001E-9</v>
      </c>
      <c r="D37" s="24">
        <v>11.926</v>
      </c>
    </row>
    <row r="38" spans="1:4" x14ac:dyDescent="0.25">
      <c r="A38" s="24">
        <v>-6.366463E-12</v>
      </c>
      <c r="B38" s="24">
        <v>12.66</v>
      </c>
      <c r="C38" s="24">
        <v>-2.089337E-9</v>
      </c>
      <c r="D38" s="24">
        <v>12.331</v>
      </c>
    </row>
    <row r="39" spans="1:4" x14ac:dyDescent="0.25">
      <c r="A39" s="24">
        <v>2.2737369999999998E-13</v>
      </c>
      <c r="B39" s="24">
        <v>13.064</v>
      </c>
      <c r="C39" s="24">
        <v>-1.9613249999999999E-9</v>
      </c>
      <c r="D39" s="24">
        <v>12.736000000000001</v>
      </c>
    </row>
    <row r="40" spans="1:4" x14ac:dyDescent="0.25">
      <c r="A40" s="24">
        <v>-1.63709E-11</v>
      </c>
      <c r="B40" s="24">
        <v>13.467000000000001</v>
      </c>
      <c r="C40" s="24">
        <v>-1.9497290000000001E-9</v>
      </c>
      <c r="D40" s="24">
        <v>13.143000000000001</v>
      </c>
    </row>
    <row r="41" spans="1:4" x14ac:dyDescent="0.25">
      <c r="A41" s="24">
        <v>-2.50111E-12</v>
      </c>
      <c r="B41" s="24">
        <v>13.87</v>
      </c>
      <c r="C41" s="24">
        <v>-2.1684629999999999E-9</v>
      </c>
      <c r="D41" s="24">
        <v>13.547000000000001</v>
      </c>
    </row>
    <row r="42" spans="1:4" x14ac:dyDescent="0.25">
      <c r="A42" s="24">
        <v>-2.2509989999999999E-11</v>
      </c>
      <c r="B42" s="24">
        <v>14.275</v>
      </c>
      <c r="C42" s="24">
        <v>-1.8058019999999999E-9</v>
      </c>
      <c r="D42" s="24">
        <v>13.952999999999999</v>
      </c>
    </row>
    <row r="43" spans="1:4" x14ac:dyDescent="0.25">
      <c r="A43" s="24">
        <v>-7.2759579999999993E-12</v>
      </c>
      <c r="B43" s="24">
        <v>14.679</v>
      </c>
      <c r="C43" s="24">
        <v>-1.8187620000000001E-9</v>
      </c>
      <c r="D43" s="24">
        <v>14.359</v>
      </c>
    </row>
    <row r="44" spans="1:4" x14ac:dyDescent="0.25">
      <c r="A44" s="24">
        <v>-6.1390890000000001E-12</v>
      </c>
      <c r="B44" s="24">
        <v>15.084</v>
      </c>
      <c r="C44" s="24">
        <v>-1.6495959999999999E-9</v>
      </c>
      <c r="D44" s="24">
        <v>14.763999999999999</v>
      </c>
    </row>
    <row r="45" spans="1:4" x14ac:dyDescent="0.25">
      <c r="A45" s="24">
        <v>-1.3187669999999999E-11</v>
      </c>
      <c r="B45" s="24">
        <v>15.488</v>
      </c>
      <c r="C45" s="24">
        <v>-1.870148E-9</v>
      </c>
      <c r="D45" s="24">
        <v>15.170999999999999</v>
      </c>
    </row>
    <row r="46" spans="1:4" x14ac:dyDescent="0.25">
      <c r="A46" s="24">
        <v>-4.3200999999999997E-12</v>
      </c>
      <c r="B46" s="24">
        <v>15.893000000000001</v>
      </c>
      <c r="C46" s="24">
        <v>-1.9908840000000001E-9</v>
      </c>
      <c r="D46" s="24">
        <v>15.576000000000001</v>
      </c>
    </row>
    <row r="47" spans="1:4" x14ac:dyDescent="0.25">
      <c r="A47" s="24">
        <v>-1.364242E-12</v>
      </c>
      <c r="B47" s="24">
        <v>16.295999999999999</v>
      </c>
      <c r="C47" s="24">
        <v>-1.8901569999999999E-9</v>
      </c>
      <c r="D47" s="24">
        <v>15.981</v>
      </c>
    </row>
    <row r="48" spans="1:4" x14ac:dyDescent="0.25">
      <c r="A48" s="24">
        <v>-3.8653519999999998E-12</v>
      </c>
      <c r="B48" s="24">
        <v>16.701000000000001</v>
      </c>
      <c r="C48" s="24">
        <v>-2.057277E-9</v>
      </c>
      <c r="D48" s="24">
        <v>16.385000000000002</v>
      </c>
    </row>
    <row r="49" spans="1:4" x14ac:dyDescent="0.25">
      <c r="A49" s="24">
        <v>-6.82121E-13</v>
      </c>
      <c r="B49" s="24">
        <v>17.103999999999999</v>
      </c>
      <c r="C49" s="24">
        <v>-1.987928E-9</v>
      </c>
      <c r="D49" s="24">
        <v>16.79</v>
      </c>
    </row>
    <row r="50" spans="1:4" x14ac:dyDescent="0.25">
      <c r="A50" s="24">
        <v>-1.023182E-11</v>
      </c>
      <c r="B50" s="24">
        <v>17.507999999999999</v>
      </c>
      <c r="C50" s="24">
        <v>-2.2025689999999999E-9</v>
      </c>
      <c r="D50" s="24">
        <v>17.196000000000002</v>
      </c>
    </row>
    <row r="51" spans="1:4" x14ac:dyDescent="0.25">
      <c r="A51" s="24">
        <v>-7.5033310000000003E-12</v>
      </c>
      <c r="B51" s="24">
        <v>17.913</v>
      </c>
      <c r="C51" s="24">
        <v>-1.64755E-9</v>
      </c>
      <c r="D51" s="24">
        <v>17.603000000000002</v>
      </c>
    </row>
    <row r="52" spans="1:4" x14ac:dyDescent="0.25">
      <c r="A52" s="24">
        <v>2.728484E-12</v>
      </c>
      <c r="B52" s="24">
        <v>18.317</v>
      </c>
      <c r="C52" s="24">
        <v>-2.0254449999999999E-9</v>
      </c>
      <c r="D52" s="24">
        <v>18.007000000000001</v>
      </c>
    </row>
    <row r="53" spans="1:4" x14ac:dyDescent="0.25">
      <c r="A53" s="24">
        <v>-7.2759579999999993E-12</v>
      </c>
      <c r="B53" s="24">
        <v>18.722000000000001</v>
      </c>
      <c r="C53" s="24">
        <v>-1.6855210000000001E-9</v>
      </c>
      <c r="D53" s="24">
        <v>18.411000000000001</v>
      </c>
    </row>
    <row r="54" spans="1:4" x14ac:dyDescent="0.25">
      <c r="A54" s="24">
        <v>-8.1854519999999996E-12</v>
      </c>
      <c r="B54" s="24">
        <v>19.126000000000001</v>
      </c>
      <c r="C54" s="24">
        <v>-1.6827930000000001E-9</v>
      </c>
      <c r="D54" s="24">
        <v>18.815999999999999</v>
      </c>
    </row>
    <row r="55" spans="1:4" x14ac:dyDescent="0.25">
      <c r="A55" s="24">
        <v>-9.3223210000000004E-12</v>
      </c>
      <c r="B55" s="24">
        <v>19.53</v>
      </c>
      <c r="C55" s="24">
        <v>-1.7032559999999999E-9</v>
      </c>
      <c r="D55" s="24">
        <v>19.219000000000001</v>
      </c>
    </row>
    <row r="56" spans="1:4" x14ac:dyDescent="0.25">
      <c r="A56" s="24">
        <v>-5.9117159999999999E-12</v>
      </c>
      <c r="B56" s="24">
        <v>19.934000000000001</v>
      </c>
      <c r="C56" s="24">
        <v>-1.6721060000000001E-9</v>
      </c>
      <c r="D56" s="24">
        <v>19.623000000000001</v>
      </c>
    </row>
    <row r="57" spans="1:4" x14ac:dyDescent="0.25">
      <c r="A57" s="24">
        <v>-9.0949469999999998E-13</v>
      </c>
      <c r="B57" s="24">
        <v>20.338000000000001</v>
      </c>
      <c r="C57" s="24">
        <v>-1.831495E-9</v>
      </c>
      <c r="D57" s="24">
        <v>20.027999999999999</v>
      </c>
    </row>
    <row r="58" spans="1:4" x14ac:dyDescent="0.25">
      <c r="A58" s="24">
        <v>6.82121E-13</v>
      </c>
      <c r="B58" s="24">
        <v>20.741</v>
      </c>
      <c r="C58" s="24">
        <v>-2.1325379999999999E-9</v>
      </c>
      <c r="D58" s="24">
        <v>20.434999999999999</v>
      </c>
    </row>
    <row r="59" spans="1:4" x14ac:dyDescent="0.25">
      <c r="A59" s="24">
        <v>-4.3200999999999997E-12</v>
      </c>
      <c r="B59" s="24">
        <v>21.143999999999998</v>
      </c>
      <c r="C59" s="24">
        <v>-2.1630059999999999E-9</v>
      </c>
      <c r="D59" s="24">
        <v>20.838999999999999</v>
      </c>
    </row>
    <row r="60" spans="1:4" x14ac:dyDescent="0.25">
      <c r="A60" s="24">
        <v>-3.6607159999999999E-11</v>
      </c>
      <c r="B60" s="24">
        <v>21.547999999999998</v>
      </c>
      <c r="C60" s="24">
        <v>-1.6834749999999999E-9</v>
      </c>
      <c r="D60" s="24">
        <v>21.245999999999999</v>
      </c>
    </row>
    <row r="61" spans="1:4" x14ac:dyDescent="0.25">
      <c r="A61" s="24">
        <v>-7.7307050000000002E-12</v>
      </c>
      <c r="B61" s="24">
        <v>21.952000000000002</v>
      </c>
      <c r="C61" s="24">
        <v>-1.9108480000000001E-9</v>
      </c>
      <c r="D61" s="24">
        <v>21.649000000000001</v>
      </c>
    </row>
    <row r="62" spans="1:4" x14ac:dyDescent="0.25">
      <c r="A62" s="24">
        <v>-4.3200999999999997E-12</v>
      </c>
      <c r="B62" s="24">
        <v>22.356000000000002</v>
      </c>
      <c r="C62" s="24">
        <v>-2.196884E-9</v>
      </c>
      <c r="D62" s="24">
        <v>22.052</v>
      </c>
    </row>
    <row r="63" spans="1:4" x14ac:dyDescent="0.25">
      <c r="A63" s="24">
        <v>-3.342393E-11</v>
      </c>
      <c r="B63" s="24">
        <v>22.76</v>
      </c>
      <c r="C63" s="24">
        <v>-1.5543259999999999E-9</v>
      </c>
      <c r="D63" s="24">
        <v>22.456</v>
      </c>
    </row>
    <row r="64" spans="1:4" x14ac:dyDescent="0.25">
      <c r="A64" s="24">
        <v>-8.8675730000000005E-12</v>
      </c>
      <c r="B64" s="24">
        <v>23.164000000000001</v>
      </c>
      <c r="C64" s="24">
        <v>-1.6643750000000001E-9</v>
      </c>
      <c r="D64" s="24">
        <v>22.859000000000002</v>
      </c>
    </row>
    <row r="65" spans="1:4" x14ac:dyDescent="0.25">
      <c r="A65" s="24">
        <v>-1.7280399999999999E-11</v>
      </c>
      <c r="B65" s="24">
        <v>23.568000000000001</v>
      </c>
      <c r="C65" s="24">
        <v>-2.0438619999999998E-9</v>
      </c>
      <c r="D65" s="24">
        <v>23.263000000000002</v>
      </c>
    </row>
    <row r="66" spans="1:4" x14ac:dyDescent="0.25">
      <c r="A66" s="24">
        <v>-5.0022209999999998E-12</v>
      </c>
      <c r="B66" s="24">
        <v>23.972999999999999</v>
      </c>
      <c r="C66" s="24">
        <v>-2.1268530000000001E-9</v>
      </c>
      <c r="D66" s="24">
        <v>23.667999999999999</v>
      </c>
    </row>
    <row r="67" spans="1:4" x14ac:dyDescent="0.25">
      <c r="A67" s="24">
        <v>-3.6379789999999996E-12</v>
      </c>
      <c r="B67" s="24">
        <v>24.379000000000001</v>
      </c>
      <c r="C67" s="24">
        <v>-2.1464070000000001E-9</v>
      </c>
      <c r="D67" s="24">
        <v>24.071000000000002</v>
      </c>
    </row>
    <row r="68" spans="1:4" x14ac:dyDescent="0.25">
      <c r="A68" s="24">
        <v>-1.000444E-11</v>
      </c>
      <c r="B68" s="24">
        <v>24.783999999999999</v>
      </c>
      <c r="C68" s="24">
        <v>-2.4510879999999998E-9</v>
      </c>
      <c r="D68" s="24">
        <v>24.475999999999999</v>
      </c>
    </row>
    <row r="69" spans="1:4" x14ac:dyDescent="0.25">
      <c r="A69" s="24">
        <v>-2.50111E-12</v>
      </c>
      <c r="B69" s="24">
        <v>25.189</v>
      </c>
      <c r="C69" s="24">
        <v>-1.7791989999999999E-9</v>
      </c>
      <c r="D69" s="24">
        <v>24.88</v>
      </c>
    </row>
    <row r="70" spans="1:4" x14ac:dyDescent="0.25">
      <c r="A70" s="24">
        <v>-3.6379789999999996E-12</v>
      </c>
      <c r="B70" s="24">
        <v>25.593</v>
      </c>
      <c r="C70" s="24">
        <v>-2.200068E-9</v>
      </c>
      <c r="D70" s="24">
        <v>25.283999999999999</v>
      </c>
    </row>
    <row r="71" spans="1:4" x14ac:dyDescent="0.25">
      <c r="A71" s="24">
        <v>-7.7307050000000002E-12</v>
      </c>
      <c r="B71" s="24">
        <v>25.997</v>
      </c>
      <c r="C71" s="24">
        <v>-1.916078E-9</v>
      </c>
      <c r="D71" s="24">
        <v>25.687000000000001</v>
      </c>
    </row>
    <row r="72" spans="1:4" x14ac:dyDescent="0.25">
      <c r="A72" s="24">
        <v>-6.8212100000000002E-12</v>
      </c>
      <c r="B72" s="24">
        <v>26.402000000000001</v>
      </c>
      <c r="C72" s="24">
        <v>-1.8646919999999999E-9</v>
      </c>
      <c r="D72" s="24">
        <v>26.091999999999999</v>
      </c>
    </row>
    <row r="73" spans="1:4" x14ac:dyDescent="0.25">
      <c r="A73" s="24">
        <v>1.8189889999999999E-12</v>
      </c>
      <c r="B73" s="24">
        <v>26.806999999999999</v>
      </c>
      <c r="C73" s="24">
        <v>-1.7389539999999999E-9</v>
      </c>
      <c r="D73" s="24">
        <v>26.498000000000001</v>
      </c>
    </row>
    <row r="74" spans="1:4" x14ac:dyDescent="0.25">
      <c r="A74" s="24">
        <v>-1.8872020000000001E-11</v>
      </c>
      <c r="B74" s="24">
        <v>27.210999999999999</v>
      </c>
      <c r="C74" s="24">
        <v>-2.20939E-9</v>
      </c>
      <c r="D74" s="24">
        <v>26.901</v>
      </c>
    </row>
    <row r="75" spans="1:4" x14ac:dyDescent="0.25">
      <c r="A75" s="24">
        <v>-1.5916160000000002E-11</v>
      </c>
      <c r="B75" s="24">
        <v>27.614999999999998</v>
      </c>
      <c r="C75" s="24">
        <v>-2.032039E-9</v>
      </c>
      <c r="D75" s="24">
        <v>27.306000000000001</v>
      </c>
    </row>
    <row r="76" spans="1:4" x14ac:dyDescent="0.25">
      <c r="A76" s="24">
        <v>-7.2759579999999993E-12</v>
      </c>
      <c r="B76" s="24">
        <v>28.02</v>
      </c>
      <c r="C76" s="24">
        <v>-1.9820160000000001E-9</v>
      </c>
      <c r="D76" s="24">
        <v>27.71</v>
      </c>
    </row>
    <row r="77" spans="1:4" x14ac:dyDescent="0.25">
      <c r="A77" s="24">
        <v>-8.4128259999999995E-12</v>
      </c>
      <c r="B77" s="24">
        <v>28.423999999999999</v>
      </c>
      <c r="C77" s="24">
        <v>-2.2416769999999999E-9</v>
      </c>
      <c r="D77" s="24">
        <v>28.114000000000001</v>
      </c>
    </row>
    <row r="78" spans="1:4" x14ac:dyDescent="0.25">
      <c r="A78" s="24">
        <v>-4.5474739999999997E-12</v>
      </c>
      <c r="B78" s="24">
        <v>28.827000000000002</v>
      </c>
      <c r="C78" s="24">
        <v>-1.796707E-9</v>
      </c>
      <c r="D78" s="24">
        <v>28.518000000000001</v>
      </c>
    </row>
    <row r="79" spans="1:4" x14ac:dyDescent="0.25">
      <c r="A79" s="24">
        <v>5.2295949999999998E-12</v>
      </c>
      <c r="B79" s="24">
        <v>29.231000000000002</v>
      </c>
      <c r="C79" s="24">
        <v>-1.9113029999999999E-9</v>
      </c>
      <c r="D79" s="24">
        <v>28.922999999999998</v>
      </c>
    </row>
    <row r="80" spans="1:4" x14ac:dyDescent="0.25">
      <c r="A80" s="24">
        <v>-9.7770679999999997E-12</v>
      </c>
      <c r="B80" s="24">
        <v>29.635000000000002</v>
      </c>
      <c r="C80" s="24">
        <v>-1.5336349999999999E-9</v>
      </c>
      <c r="D80" s="24">
        <v>29.327999999999999</v>
      </c>
    </row>
    <row r="81" spans="1:4" x14ac:dyDescent="0.25">
      <c r="A81" s="24">
        <v>-8.4128259999999995E-12</v>
      </c>
      <c r="B81" s="24">
        <v>30.039000000000001</v>
      </c>
      <c r="C81" s="24">
        <v>-1.758281E-9</v>
      </c>
      <c r="D81" s="24">
        <v>29.731999999999999</v>
      </c>
    </row>
    <row r="82" spans="1:4" x14ac:dyDescent="0.25">
      <c r="A82" s="24">
        <v>-1.386979E-11</v>
      </c>
      <c r="B82" s="24">
        <v>30.443999999999999</v>
      </c>
      <c r="C82" s="24">
        <v>-1.9358590000000001E-9</v>
      </c>
      <c r="D82" s="24">
        <v>30.137</v>
      </c>
    </row>
    <row r="83" spans="1:4" x14ac:dyDescent="0.25">
      <c r="A83" s="24">
        <v>-1.3415049999999999E-11</v>
      </c>
      <c r="B83" s="24">
        <v>30.847999999999999</v>
      </c>
      <c r="C83" s="24">
        <v>-1.9122130000000001E-9</v>
      </c>
      <c r="D83" s="24">
        <v>30.54</v>
      </c>
    </row>
    <row r="84" spans="1:4" x14ac:dyDescent="0.25">
      <c r="A84" s="24">
        <v>-4.7748469999999999E-12</v>
      </c>
      <c r="B84" s="24">
        <v>31.253</v>
      </c>
      <c r="C84" s="24">
        <v>-1.8587800000000001E-9</v>
      </c>
      <c r="D84" s="24">
        <v>30.945</v>
      </c>
    </row>
    <row r="85" spans="1:4" x14ac:dyDescent="0.25">
      <c r="A85" s="24">
        <v>-3.1832310000000001E-12</v>
      </c>
      <c r="B85" s="24">
        <v>31.657</v>
      </c>
      <c r="C85" s="24">
        <v>-1.9313119999999998E-9</v>
      </c>
      <c r="D85" s="24">
        <v>31.349</v>
      </c>
    </row>
    <row r="86" spans="1:4" x14ac:dyDescent="0.25">
      <c r="A86" s="24">
        <v>-1.000444E-11</v>
      </c>
      <c r="B86" s="24">
        <v>32.06</v>
      </c>
      <c r="C86" s="24">
        <v>-1.9949769999999999E-9</v>
      </c>
      <c r="D86" s="24">
        <v>31.751999999999999</v>
      </c>
    </row>
    <row r="87" spans="1:4" x14ac:dyDescent="0.25">
      <c r="A87" s="24">
        <v>-2.50111E-12</v>
      </c>
      <c r="B87" s="24">
        <v>32.463000000000001</v>
      </c>
      <c r="C87" s="24">
        <v>-2.084107E-9</v>
      </c>
      <c r="D87" s="24">
        <v>32.154000000000003</v>
      </c>
    </row>
    <row r="88" spans="1:4" x14ac:dyDescent="0.25">
      <c r="A88" s="24">
        <v>-5.456968E-12</v>
      </c>
      <c r="B88" s="24">
        <v>32.866999999999997</v>
      </c>
      <c r="C88" s="24">
        <v>-1.797162E-9</v>
      </c>
      <c r="D88" s="24">
        <v>32.557000000000002</v>
      </c>
    </row>
    <row r="89" spans="1:4" x14ac:dyDescent="0.25">
      <c r="A89" s="24">
        <v>-5.0022209999999998E-12</v>
      </c>
      <c r="B89" s="24">
        <v>33.270000000000003</v>
      </c>
      <c r="C89" s="24">
        <v>-1.854687E-9</v>
      </c>
      <c r="D89" s="24">
        <v>32.96</v>
      </c>
    </row>
    <row r="90" spans="1:4" x14ac:dyDescent="0.25">
      <c r="A90" s="24">
        <v>-1.364242E-11</v>
      </c>
      <c r="B90" s="24">
        <v>33.673000000000002</v>
      </c>
      <c r="C90" s="24">
        <v>-2.1309459999999999E-9</v>
      </c>
      <c r="D90" s="24">
        <v>33.363999999999997</v>
      </c>
    </row>
    <row r="91" spans="1:4" x14ac:dyDescent="0.25">
      <c r="A91" s="24">
        <v>-4.7748469999999999E-12</v>
      </c>
      <c r="B91" s="24">
        <v>34.08</v>
      </c>
      <c r="C91" s="24">
        <v>-2.0143030000000001E-9</v>
      </c>
      <c r="D91" s="24">
        <v>33.767000000000003</v>
      </c>
    </row>
    <row r="92" spans="1:4" x14ac:dyDescent="0.25">
      <c r="A92" s="24">
        <v>-7.0485840000000001E-12</v>
      </c>
      <c r="B92" s="24">
        <v>34.484999999999999</v>
      </c>
      <c r="C92" s="24">
        <v>-1.666194E-9</v>
      </c>
      <c r="D92" s="24">
        <v>34.17</v>
      </c>
    </row>
    <row r="93" spans="1:4" x14ac:dyDescent="0.25">
      <c r="A93" s="24">
        <v>-1.6143530000000001E-11</v>
      </c>
      <c r="B93" s="24">
        <v>34.89</v>
      </c>
      <c r="C93" s="24">
        <v>-1.9017530000000001E-9</v>
      </c>
      <c r="D93" s="24">
        <v>34.573999999999998</v>
      </c>
    </row>
    <row r="94" spans="1:4" x14ac:dyDescent="0.25">
      <c r="A94" s="24">
        <v>-9.3223210000000004E-12</v>
      </c>
      <c r="B94" s="24">
        <v>35.295999999999999</v>
      </c>
      <c r="C94" s="24">
        <v>-1.9219899999999999E-9</v>
      </c>
      <c r="D94" s="24">
        <v>34.978999999999999</v>
      </c>
    </row>
    <row r="95" spans="1:4" x14ac:dyDescent="0.25">
      <c r="A95" s="24">
        <v>4.5474739999999997E-13</v>
      </c>
      <c r="B95" s="24">
        <v>35.701000000000001</v>
      </c>
      <c r="C95" s="24">
        <v>-1.9006169999999999E-9</v>
      </c>
      <c r="D95" s="24">
        <v>35.381</v>
      </c>
    </row>
    <row r="96" spans="1:4" x14ac:dyDescent="0.25">
      <c r="A96" s="24">
        <v>-5.0022209999999998E-12</v>
      </c>
      <c r="B96" s="24">
        <v>36.110999999999997</v>
      </c>
      <c r="C96" s="24">
        <v>-1.9133489999999999E-9</v>
      </c>
      <c r="D96" s="24">
        <v>35.784999999999997</v>
      </c>
    </row>
    <row r="97" spans="1:4" x14ac:dyDescent="0.25">
      <c r="A97" s="24">
        <v>-1.477929E-11</v>
      </c>
      <c r="B97" s="24">
        <v>36.515999999999998</v>
      </c>
      <c r="C97" s="24">
        <v>-2.148681E-9</v>
      </c>
      <c r="D97" s="24">
        <v>36.188000000000002</v>
      </c>
    </row>
    <row r="98" spans="1:4" x14ac:dyDescent="0.25">
      <c r="A98" s="24">
        <v>-7.2759579999999993E-12</v>
      </c>
      <c r="B98" s="24">
        <v>36.92</v>
      </c>
      <c r="C98" s="24">
        <v>-2.3326269999999999E-9</v>
      </c>
      <c r="D98" s="24">
        <v>36.590000000000003</v>
      </c>
    </row>
    <row r="99" spans="1:4" x14ac:dyDescent="0.25">
      <c r="A99" s="24">
        <v>-6.366463E-12</v>
      </c>
      <c r="B99" s="24">
        <v>37.323999999999998</v>
      </c>
      <c r="C99" s="24">
        <v>-2.0052080000000001E-9</v>
      </c>
      <c r="D99" s="24">
        <v>36.994999999999997</v>
      </c>
    </row>
    <row r="100" spans="1:4" x14ac:dyDescent="0.25">
      <c r="A100" s="24">
        <v>-1.2732930000000001E-11</v>
      </c>
      <c r="B100" s="24">
        <v>37.729999999999997</v>
      </c>
      <c r="C100" s="24">
        <v>-1.949957E-9</v>
      </c>
      <c r="D100" s="24">
        <v>37.398000000000003</v>
      </c>
    </row>
    <row r="101" spans="1:4" x14ac:dyDescent="0.25">
      <c r="A101" s="24">
        <v>-5.0022209999999998E-12</v>
      </c>
      <c r="B101" s="24">
        <v>38.155000000000001</v>
      </c>
      <c r="C101" s="24">
        <v>-2.2505449999999999E-9</v>
      </c>
      <c r="D101" s="24">
        <v>37.802</v>
      </c>
    </row>
    <row r="102" spans="1:4" x14ac:dyDescent="0.25">
      <c r="A102" s="24">
        <v>-9.5496939999999998E-12</v>
      </c>
      <c r="B102" s="24">
        <v>38.561999999999998</v>
      </c>
      <c r="C102" s="24">
        <v>-2.282604E-9</v>
      </c>
      <c r="D102" s="24">
        <v>38.204999999999998</v>
      </c>
    </row>
    <row r="103" spans="1:4" x14ac:dyDescent="0.25">
      <c r="A103" s="24">
        <v>-4.3200999999999997E-12</v>
      </c>
      <c r="B103" s="24">
        <v>38.966999999999999</v>
      </c>
      <c r="C103" s="24">
        <v>-2.2741920000000002E-9</v>
      </c>
      <c r="D103" s="24">
        <v>38.607999999999997</v>
      </c>
    </row>
    <row r="104" spans="1:4" x14ac:dyDescent="0.25">
      <c r="A104" s="24">
        <v>4.5474739999999997E-13</v>
      </c>
      <c r="B104" s="24">
        <v>39.372</v>
      </c>
      <c r="C104" s="24">
        <v>-2.066145E-9</v>
      </c>
      <c r="D104" s="24">
        <v>39.011000000000003</v>
      </c>
    </row>
    <row r="105" spans="1:4" x14ac:dyDescent="0.25">
      <c r="A105" s="24">
        <v>-5.6843419999999999E-12</v>
      </c>
      <c r="B105" s="24">
        <v>39.777000000000001</v>
      </c>
      <c r="C105" s="24">
        <v>-1.9945220000000001E-9</v>
      </c>
      <c r="D105" s="24">
        <v>39.414000000000001</v>
      </c>
    </row>
    <row r="106" spans="1:4" x14ac:dyDescent="0.25">
      <c r="A106" s="24">
        <v>-4.5474739999999997E-12</v>
      </c>
      <c r="B106" s="24">
        <v>40.182000000000002</v>
      </c>
      <c r="C106" s="24">
        <v>-1.640274E-9</v>
      </c>
      <c r="D106" s="24">
        <v>39.817</v>
      </c>
    </row>
    <row r="107" spans="1:4" x14ac:dyDescent="0.25">
      <c r="A107" s="24">
        <v>-1.068656E-11</v>
      </c>
      <c r="B107" s="24">
        <v>40.588000000000001</v>
      </c>
      <c r="C107" s="24">
        <v>-1.595708E-9</v>
      </c>
      <c r="D107" s="24">
        <v>40.219000000000001</v>
      </c>
    </row>
    <row r="108" spans="1:4" x14ac:dyDescent="0.25">
      <c r="A108" s="24">
        <v>-2.2737369999999998E-12</v>
      </c>
      <c r="B108" s="24">
        <v>40.994</v>
      </c>
      <c r="C108" s="24">
        <v>-1.918124E-9</v>
      </c>
      <c r="D108" s="24">
        <v>40.622999999999998</v>
      </c>
    </row>
    <row r="109" spans="1:4" x14ac:dyDescent="0.25">
      <c r="A109" s="24">
        <v>-1.114131E-11</v>
      </c>
      <c r="B109" s="24">
        <v>41.398000000000003</v>
      </c>
      <c r="C109" s="24">
        <v>-2.1934739999999999E-9</v>
      </c>
      <c r="D109" s="24">
        <v>41.029000000000003</v>
      </c>
    </row>
    <row r="110" spans="1:4" x14ac:dyDescent="0.25">
      <c r="A110" s="24">
        <v>-1.227818E-11</v>
      </c>
      <c r="B110" s="24">
        <v>41.802999999999997</v>
      </c>
      <c r="C110" s="24">
        <v>-2.1068440000000002E-9</v>
      </c>
      <c r="D110" s="24">
        <v>41.433999999999997</v>
      </c>
    </row>
    <row r="111" spans="1:4" x14ac:dyDescent="0.25">
      <c r="A111" s="24">
        <v>4.7748469999999999E-12</v>
      </c>
      <c r="B111" s="24">
        <v>42.207000000000001</v>
      </c>
      <c r="C111" s="24">
        <v>-1.9781510000000002E-9</v>
      </c>
      <c r="D111" s="24">
        <v>41.838999999999999</v>
      </c>
    </row>
    <row r="112" spans="1:4" x14ac:dyDescent="0.25">
      <c r="A112" s="24">
        <v>-3.0468070000000003E-11</v>
      </c>
      <c r="B112" s="24">
        <v>42.612000000000002</v>
      </c>
      <c r="C112" s="24">
        <v>-1.752824E-9</v>
      </c>
      <c r="D112" s="24">
        <v>42.244999999999997</v>
      </c>
    </row>
    <row r="113" spans="1:4" x14ac:dyDescent="0.25">
      <c r="A113" s="24">
        <v>-1.2505550000000001E-11</v>
      </c>
      <c r="B113" s="24">
        <v>43.018000000000001</v>
      </c>
      <c r="C113" s="24">
        <v>-2.2241689999999999E-9</v>
      </c>
      <c r="D113" s="24">
        <v>42.649000000000001</v>
      </c>
    </row>
    <row r="114" spans="1:4" x14ac:dyDescent="0.25">
      <c r="A114" s="24">
        <v>-2.2737369999999998E-12</v>
      </c>
      <c r="B114" s="24">
        <v>43.423999999999999</v>
      </c>
      <c r="C114" s="24">
        <v>-2.3553640000000001E-9</v>
      </c>
      <c r="D114" s="24">
        <v>43.055</v>
      </c>
    </row>
    <row r="115" spans="1:4" x14ac:dyDescent="0.25">
      <c r="A115" s="24">
        <v>-1.136868E-12</v>
      </c>
      <c r="B115" s="24">
        <v>43.829000000000001</v>
      </c>
      <c r="C115" s="24">
        <v>-2.2671429999999998E-9</v>
      </c>
      <c r="D115" s="24">
        <v>43.460999999999999</v>
      </c>
    </row>
    <row r="116" spans="1:4" x14ac:dyDescent="0.25">
      <c r="A116" s="24">
        <v>-9.5496939999999998E-12</v>
      </c>
      <c r="B116" s="24">
        <v>44.234999999999999</v>
      </c>
      <c r="C116" s="24">
        <v>-1.7084859999999999E-9</v>
      </c>
      <c r="D116" s="24">
        <v>43.866</v>
      </c>
    </row>
    <row r="117" spans="1:4" x14ac:dyDescent="0.25">
      <c r="A117" s="24">
        <v>-1.2505550000000001E-11</v>
      </c>
      <c r="B117" s="24">
        <v>44.640999999999998</v>
      </c>
      <c r="C117" s="24">
        <v>-1.8812899999999998E-9</v>
      </c>
      <c r="D117" s="24">
        <v>44.271000000000001</v>
      </c>
    </row>
    <row r="118" spans="1:4" x14ac:dyDescent="0.25">
      <c r="A118" s="24">
        <v>-1.8189889999999999E-12</v>
      </c>
      <c r="B118" s="24">
        <v>45.045999999999999</v>
      </c>
      <c r="C118" s="24">
        <v>-2.068191E-9</v>
      </c>
      <c r="D118" s="24">
        <v>44.677</v>
      </c>
    </row>
    <row r="119" spans="1:4" x14ac:dyDescent="0.25">
      <c r="A119" s="24">
        <v>-1.5006659999999999E-11</v>
      </c>
      <c r="B119" s="24">
        <v>45.451999999999998</v>
      </c>
      <c r="C119" s="24">
        <v>-1.7712410000000001E-9</v>
      </c>
      <c r="D119" s="24">
        <v>45.082999999999998</v>
      </c>
    </row>
    <row r="120" spans="1:4" x14ac:dyDescent="0.25">
      <c r="A120" s="24">
        <v>-1.63709E-11</v>
      </c>
      <c r="B120" s="24">
        <v>45.857999999999997</v>
      </c>
      <c r="C120" s="24">
        <v>-2.0445440000000001E-9</v>
      </c>
      <c r="D120" s="24">
        <v>45.488</v>
      </c>
    </row>
    <row r="121" spans="1:4" x14ac:dyDescent="0.25">
      <c r="A121" s="24">
        <v>-2.1145749999999998E-11</v>
      </c>
      <c r="B121" s="24">
        <v>46.264000000000003</v>
      </c>
      <c r="C121" s="24">
        <v>-2.0693280000000001E-9</v>
      </c>
      <c r="D121" s="24">
        <v>45.895000000000003</v>
      </c>
    </row>
    <row r="122" spans="1:4" x14ac:dyDescent="0.25">
      <c r="A122" s="24">
        <v>-2.50111E-12</v>
      </c>
      <c r="B122" s="24">
        <v>46.67</v>
      </c>
      <c r="C122" s="24">
        <v>-1.828084E-9</v>
      </c>
      <c r="D122" s="24">
        <v>46.3</v>
      </c>
    </row>
    <row r="123" spans="1:4" x14ac:dyDescent="0.25">
      <c r="A123" s="24">
        <v>-6.1390890000000001E-12</v>
      </c>
      <c r="B123" s="24">
        <v>47.075000000000003</v>
      </c>
      <c r="C123" s="24">
        <v>-1.8035280000000001E-9</v>
      </c>
      <c r="D123" s="24">
        <v>46.704999999999998</v>
      </c>
    </row>
    <row r="124" spans="1:4" x14ac:dyDescent="0.25">
      <c r="A124" s="24">
        <v>-3.2059689999999999E-11</v>
      </c>
      <c r="B124" s="24">
        <v>47.48</v>
      </c>
      <c r="C124" s="24">
        <v>-2.0115749999999998E-9</v>
      </c>
      <c r="D124" s="24">
        <v>47.11</v>
      </c>
    </row>
    <row r="125" spans="1:4" x14ac:dyDescent="0.25">
      <c r="A125" s="24">
        <v>0</v>
      </c>
      <c r="B125" s="24">
        <v>47.886000000000003</v>
      </c>
      <c r="C125" s="24">
        <v>-2.070237E-9</v>
      </c>
      <c r="D125" s="24">
        <v>47.514000000000003</v>
      </c>
    </row>
    <row r="126" spans="1:4" x14ac:dyDescent="0.25">
      <c r="A126" s="24">
        <v>-1.409717E-11</v>
      </c>
      <c r="B126" s="24">
        <v>48.287999999999997</v>
      </c>
      <c r="C126" s="24">
        <v>-2.0618239999999998E-9</v>
      </c>
      <c r="D126" s="24">
        <v>47.918999999999997</v>
      </c>
    </row>
    <row r="127" spans="1:4" x14ac:dyDescent="0.25">
      <c r="A127" s="24">
        <v>-1.1368680000000001E-11</v>
      </c>
      <c r="B127" s="24">
        <v>48.695999999999998</v>
      </c>
      <c r="C127" s="24">
        <v>-1.9254E-9</v>
      </c>
      <c r="D127" s="24">
        <v>48.323999999999998</v>
      </c>
    </row>
    <row r="128" spans="1:4" x14ac:dyDescent="0.25">
      <c r="A128" s="24">
        <v>-7.0485840000000001E-12</v>
      </c>
      <c r="B128" s="24">
        <v>49.100999999999999</v>
      </c>
      <c r="C128" s="24">
        <v>-1.9283560000000001E-9</v>
      </c>
      <c r="D128" s="24">
        <v>48.728999999999999</v>
      </c>
    </row>
    <row r="129" spans="1:4" x14ac:dyDescent="0.25">
      <c r="A129" s="24">
        <v>-1.773515E-11</v>
      </c>
      <c r="B129" s="24">
        <v>49.506</v>
      </c>
      <c r="C129" s="24">
        <v>-2.18256E-9</v>
      </c>
      <c r="D129" s="24">
        <v>49.134</v>
      </c>
    </row>
    <row r="130" spans="1:4" x14ac:dyDescent="0.25">
      <c r="A130" s="24">
        <v>-7.2759579999999993E-12</v>
      </c>
      <c r="B130" s="24">
        <v>49.912999999999997</v>
      </c>
      <c r="C130" s="24">
        <v>-1.9547309999999998E-9</v>
      </c>
      <c r="D130" s="24">
        <v>49.539000000000001</v>
      </c>
    </row>
    <row r="131" spans="1:4" x14ac:dyDescent="0.25">
      <c r="A131" s="24">
        <v>-5.9117159999999999E-12</v>
      </c>
      <c r="B131" s="24">
        <v>50.317999999999998</v>
      </c>
      <c r="C131" s="24">
        <v>-1.9256279999999999E-9</v>
      </c>
      <c r="D131" s="24">
        <v>49.944000000000003</v>
      </c>
    </row>
    <row r="132" spans="1:4" x14ac:dyDescent="0.25">
      <c r="A132" s="24">
        <v>-1.3187669999999999E-11</v>
      </c>
      <c r="B132" s="24">
        <v>50.725000000000001</v>
      </c>
      <c r="C132" s="24">
        <v>-1.7239469999999999E-9</v>
      </c>
      <c r="D132" s="24">
        <v>50.348999999999997</v>
      </c>
    </row>
    <row r="133" spans="1:4" x14ac:dyDescent="0.25">
      <c r="A133" s="24">
        <v>1.591616E-12</v>
      </c>
      <c r="B133" s="24">
        <v>51.131999999999998</v>
      </c>
      <c r="C133" s="24">
        <v>-2.2416769999999999E-9</v>
      </c>
      <c r="D133" s="24">
        <v>50.753999999999998</v>
      </c>
    </row>
    <row r="134" spans="1:4" x14ac:dyDescent="0.25">
      <c r="A134" s="24">
        <v>-5.0022209999999998E-12</v>
      </c>
      <c r="B134" s="24">
        <v>51.536999999999999</v>
      </c>
      <c r="C134" s="24">
        <v>-2.1518640000000001E-9</v>
      </c>
      <c r="D134" s="24">
        <v>51.16</v>
      </c>
    </row>
    <row r="135" spans="1:4" x14ac:dyDescent="0.25">
      <c r="A135" s="24">
        <v>-4.3200999999999997E-12</v>
      </c>
      <c r="B135" s="24">
        <v>51.942</v>
      </c>
      <c r="C135" s="24">
        <v>-1.6659670000000001E-9</v>
      </c>
      <c r="D135" s="24">
        <v>51.564999999999998</v>
      </c>
    </row>
    <row r="136" spans="1:4" x14ac:dyDescent="0.25">
      <c r="A136" s="24">
        <v>-1.227818E-11</v>
      </c>
      <c r="B136" s="24">
        <v>52.347000000000001</v>
      </c>
      <c r="C136" s="24">
        <v>-1.871513E-9</v>
      </c>
      <c r="D136" s="24">
        <v>51.969000000000001</v>
      </c>
    </row>
    <row r="137" spans="1:4" x14ac:dyDescent="0.25">
      <c r="A137" s="24">
        <v>-2.2737369999999998E-12</v>
      </c>
      <c r="B137" s="24">
        <v>52.753999999999998</v>
      </c>
      <c r="C137" s="24">
        <v>-1.9372240000000001E-9</v>
      </c>
      <c r="D137" s="24">
        <v>52.375</v>
      </c>
    </row>
    <row r="138" spans="1:4" x14ac:dyDescent="0.25">
      <c r="A138" s="24">
        <v>-3.1377569999999999E-11</v>
      </c>
      <c r="B138" s="24">
        <v>53.158999999999999</v>
      </c>
      <c r="C138" s="24">
        <v>-1.8933409999999999E-9</v>
      </c>
      <c r="D138" s="24">
        <v>52.78</v>
      </c>
    </row>
    <row r="139" spans="1:4" x14ac:dyDescent="0.25">
      <c r="A139" s="24">
        <v>-1.386979E-11</v>
      </c>
      <c r="B139" s="24">
        <v>53.566000000000003</v>
      </c>
      <c r="C139" s="24">
        <v>-1.856506E-9</v>
      </c>
      <c r="D139" s="24">
        <v>53.185000000000002</v>
      </c>
    </row>
    <row r="140" spans="1:4" x14ac:dyDescent="0.25">
      <c r="A140" s="24">
        <v>-1.705303E-11</v>
      </c>
      <c r="B140" s="24">
        <v>53.972999999999999</v>
      </c>
      <c r="C140" s="24">
        <v>-2.1868799999999998E-9</v>
      </c>
      <c r="D140" s="24">
        <v>53.591000000000001</v>
      </c>
    </row>
    <row r="141" spans="1:4" x14ac:dyDescent="0.25">
      <c r="A141" s="24">
        <v>-3.6379789999999996E-12</v>
      </c>
      <c r="B141" s="24">
        <v>54.378999999999998</v>
      </c>
      <c r="C141" s="24">
        <v>-1.7739689999999999E-9</v>
      </c>
      <c r="D141" s="24">
        <v>53.996000000000002</v>
      </c>
    </row>
    <row r="142" spans="1:4" x14ac:dyDescent="0.25">
      <c r="A142" s="24">
        <v>-3.7289279999999999E-11</v>
      </c>
      <c r="B142" s="24">
        <v>54.783999999999999</v>
      </c>
      <c r="C142" s="24">
        <v>-1.9033450000000001E-9</v>
      </c>
      <c r="D142" s="24">
        <v>54.4</v>
      </c>
    </row>
    <row r="143" spans="1:4" x14ac:dyDescent="0.25">
      <c r="A143" s="24">
        <v>-2.50111E-12</v>
      </c>
      <c r="B143" s="24">
        <v>55.19</v>
      </c>
      <c r="C143" s="24">
        <v>-1.781473E-9</v>
      </c>
      <c r="D143" s="24">
        <v>54.805</v>
      </c>
    </row>
    <row r="144" spans="1:4" x14ac:dyDescent="0.25">
      <c r="A144" s="24">
        <v>-2.9558579999999999E-12</v>
      </c>
      <c r="B144" s="24">
        <v>55.597000000000001</v>
      </c>
      <c r="C144" s="24">
        <v>-2.070237E-9</v>
      </c>
      <c r="D144" s="24">
        <v>55.209000000000003</v>
      </c>
    </row>
    <row r="145" spans="1:4" x14ac:dyDescent="0.25">
      <c r="A145" s="24">
        <v>-3.1832310000000001E-12</v>
      </c>
      <c r="B145" s="24">
        <v>56.000999999999998</v>
      </c>
      <c r="C145" s="24">
        <v>-2.3733260000000001E-9</v>
      </c>
      <c r="D145" s="24">
        <v>55.613</v>
      </c>
    </row>
    <row r="146" spans="1:4" x14ac:dyDescent="0.25">
      <c r="A146" s="24">
        <v>-9.7770679999999997E-12</v>
      </c>
      <c r="B146" s="24">
        <v>56.408999999999999</v>
      </c>
      <c r="C146" s="24">
        <v>-2.0868360000000002E-9</v>
      </c>
      <c r="D146" s="24">
        <v>56.017000000000003</v>
      </c>
    </row>
    <row r="147" spans="1:4" x14ac:dyDescent="0.25">
      <c r="A147" s="24">
        <v>-8.8675730000000005E-12</v>
      </c>
      <c r="B147" s="24">
        <v>56.816000000000003</v>
      </c>
      <c r="C147" s="24">
        <v>-2.0188509999999998E-9</v>
      </c>
      <c r="D147" s="24">
        <v>56.420999999999999</v>
      </c>
    </row>
    <row r="148" spans="1:4" x14ac:dyDescent="0.25">
      <c r="A148" s="24">
        <v>-1.227818E-11</v>
      </c>
      <c r="B148" s="24">
        <v>57.22</v>
      </c>
      <c r="C148" s="24">
        <v>-2.071829E-9</v>
      </c>
      <c r="D148" s="24">
        <v>56.828000000000003</v>
      </c>
    </row>
    <row r="149" spans="1:4" x14ac:dyDescent="0.25">
      <c r="A149" s="24">
        <v>-4.7748469999999999E-12</v>
      </c>
      <c r="B149" s="24">
        <v>57.624000000000002</v>
      </c>
      <c r="C149" s="24">
        <v>-1.980425E-9</v>
      </c>
      <c r="D149" s="24">
        <v>57.232999999999997</v>
      </c>
    </row>
    <row r="150" spans="1:4" x14ac:dyDescent="0.25">
      <c r="A150" s="24">
        <v>-3.1832310000000001E-12</v>
      </c>
      <c r="B150" s="24">
        <v>58.029000000000003</v>
      </c>
      <c r="C150" s="24">
        <v>-1.9174420000000002E-9</v>
      </c>
      <c r="D150" s="24">
        <v>57.637999999999998</v>
      </c>
    </row>
    <row r="151" spans="1:4" x14ac:dyDescent="0.25">
      <c r="A151" s="24">
        <v>-1.386979E-11</v>
      </c>
      <c r="B151" s="24">
        <v>58.433</v>
      </c>
      <c r="C151" s="24">
        <v>-1.8867470000000002E-9</v>
      </c>
      <c r="D151" s="24">
        <v>58.042000000000002</v>
      </c>
    </row>
    <row r="152" spans="1:4" x14ac:dyDescent="0.25">
      <c r="A152" s="24">
        <v>-7.7307050000000002E-12</v>
      </c>
      <c r="B152" s="24">
        <v>58.838000000000001</v>
      </c>
      <c r="C152" s="24">
        <v>-2.1839240000000001E-9</v>
      </c>
      <c r="D152" s="24">
        <v>58.448</v>
      </c>
    </row>
    <row r="153" spans="1:4" x14ac:dyDescent="0.25">
      <c r="A153" s="24">
        <v>-9.5496939999999998E-12</v>
      </c>
      <c r="B153" s="24">
        <v>59.244999999999997</v>
      </c>
      <c r="C153" s="24">
        <v>-2.0204419999999999E-9</v>
      </c>
      <c r="D153" s="24">
        <v>58.851999999999997</v>
      </c>
    </row>
    <row r="154" spans="1:4" x14ac:dyDescent="0.25">
      <c r="A154" s="24">
        <v>-6.8212100000000002E-12</v>
      </c>
      <c r="B154" s="24">
        <v>59.648000000000003</v>
      </c>
      <c r="C154" s="24">
        <v>-2.0577319999999999E-9</v>
      </c>
      <c r="D154" s="24">
        <v>59.258000000000003</v>
      </c>
    </row>
    <row r="155" spans="1:4" x14ac:dyDescent="0.25">
      <c r="A155" s="24">
        <v>-1.20508E-11</v>
      </c>
      <c r="B155" s="24">
        <v>60.054000000000002</v>
      </c>
      <c r="C155" s="24">
        <v>-2.127081E-9</v>
      </c>
      <c r="D155" s="24">
        <v>59.661999999999999</v>
      </c>
    </row>
    <row r="156" spans="1:4" x14ac:dyDescent="0.25">
      <c r="A156" s="24">
        <v>-2.9558579999999999E-12</v>
      </c>
      <c r="B156" s="24">
        <v>60.459000000000003</v>
      </c>
      <c r="C156" s="24">
        <v>-1.9674640000000002E-9</v>
      </c>
      <c r="D156" s="24">
        <v>60.067</v>
      </c>
    </row>
    <row r="157" spans="1:4" x14ac:dyDescent="0.25">
      <c r="A157" s="24">
        <v>-5.6843419999999999E-12</v>
      </c>
      <c r="B157" s="24">
        <v>60.863999999999997</v>
      </c>
      <c r="C157" s="24">
        <v>-1.9367689999999998E-9</v>
      </c>
      <c r="D157" s="24">
        <v>60.472000000000001</v>
      </c>
    </row>
    <row r="158" spans="1:4" x14ac:dyDescent="0.25">
      <c r="A158" s="24">
        <v>-1.1596059999999999E-11</v>
      </c>
      <c r="B158" s="24">
        <v>61.27</v>
      </c>
      <c r="C158" s="24">
        <v>-2.0424980000000001E-9</v>
      </c>
      <c r="D158" s="24">
        <v>60.877000000000002</v>
      </c>
    </row>
    <row r="159" spans="1:4" x14ac:dyDescent="0.25">
      <c r="A159" s="24">
        <v>-5.456968E-12</v>
      </c>
      <c r="B159" s="24">
        <v>61.673999999999999</v>
      </c>
      <c r="C159" s="24">
        <v>-1.7773799999999999E-9</v>
      </c>
      <c r="D159" s="24">
        <v>61.280999999999999</v>
      </c>
    </row>
    <row r="160" spans="1:4" x14ac:dyDescent="0.25">
      <c r="A160" s="24">
        <v>-4.5474739999999997E-12</v>
      </c>
      <c r="B160" s="24">
        <v>62.08</v>
      </c>
      <c r="C160" s="24">
        <v>-1.987928E-9</v>
      </c>
      <c r="D160" s="24">
        <v>61.686999999999998</v>
      </c>
    </row>
    <row r="161" spans="1:4" x14ac:dyDescent="0.25">
      <c r="A161" s="24">
        <v>-2.0463629999999999E-12</v>
      </c>
      <c r="B161" s="24">
        <v>62.484000000000002</v>
      </c>
      <c r="C161" s="24">
        <v>-2.137767E-9</v>
      </c>
      <c r="D161" s="24">
        <v>62.091999999999999</v>
      </c>
    </row>
    <row r="162" spans="1:4" x14ac:dyDescent="0.25">
      <c r="A162" s="24">
        <v>-6.1390890000000001E-12</v>
      </c>
      <c r="B162" s="24">
        <v>62.887999999999998</v>
      </c>
      <c r="C162" s="24">
        <v>-2.064553E-9</v>
      </c>
      <c r="D162" s="24">
        <v>62.497999999999998</v>
      </c>
    </row>
    <row r="163" spans="1:4" x14ac:dyDescent="0.25">
      <c r="A163" s="24">
        <v>-3.4106050000000001E-12</v>
      </c>
      <c r="B163" s="24">
        <v>63.292000000000002</v>
      </c>
      <c r="C163" s="24">
        <v>-1.948365E-9</v>
      </c>
      <c r="D163" s="24">
        <v>62.902999999999999</v>
      </c>
    </row>
    <row r="164" spans="1:4" x14ac:dyDescent="0.25">
      <c r="A164" s="24">
        <v>-6.1390890000000001E-12</v>
      </c>
      <c r="B164" s="24">
        <v>63.698</v>
      </c>
      <c r="C164" s="24">
        <v>-2.0490919999999998E-9</v>
      </c>
      <c r="D164" s="24">
        <v>63.307000000000002</v>
      </c>
    </row>
    <row r="165" spans="1:4" x14ac:dyDescent="0.25">
      <c r="A165" s="24">
        <v>-2.0463629999999999E-12</v>
      </c>
      <c r="B165" s="24">
        <v>64.105000000000004</v>
      </c>
      <c r="C165" s="24">
        <v>-2.0427250000000001E-9</v>
      </c>
      <c r="D165" s="24">
        <v>63.712000000000003</v>
      </c>
    </row>
    <row r="166" spans="1:4" x14ac:dyDescent="0.25">
      <c r="A166" s="24">
        <v>0</v>
      </c>
      <c r="B166" s="24">
        <v>64.512</v>
      </c>
      <c r="C166" s="24">
        <v>-2.178695E-9</v>
      </c>
      <c r="D166" s="24">
        <v>64.117000000000004</v>
      </c>
    </row>
    <row r="167" spans="1:4" x14ac:dyDescent="0.25">
      <c r="A167" s="24">
        <v>-8.6401999999999995E-12</v>
      </c>
      <c r="B167" s="24">
        <v>64.915000000000006</v>
      </c>
      <c r="C167" s="24">
        <v>-2.282377E-9</v>
      </c>
      <c r="D167" s="24">
        <v>64.522999999999996</v>
      </c>
    </row>
    <row r="168" spans="1:4" x14ac:dyDescent="0.25">
      <c r="A168" s="24">
        <v>-6.82121E-13</v>
      </c>
      <c r="B168" s="24">
        <v>65.319999999999993</v>
      </c>
      <c r="C168" s="24">
        <v>-1.9138040000000002E-9</v>
      </c>
      <c r="D168" s="24">
        <v>64.927999999999997</v>
      </c>
    </row>
    <row r="169" spans="1:4" x14ac:dyDescent="0.25">
      <c r="A169" s="24">
        <v>-8.1854519999999996E-12</v>
      </c>
      <c r="B169" s="24">
        <v>65.724000000000004</v>
      </c>
      <c r="C169" s="24">
        <v>-2.0811509999999999E-9</v>
      </c>
      <c r="D169" s="24">
        <v>65.332999999999998</v>
      </c>
    </row>
    <row r="170" spans="1:4" x14ac:dyDescent="0.25">
      <c r="A170" s="24">
        <v>-3.4106050000000001E-12</v>
      </c>
      <c r="B170" s="24">
        <v>66.128</v>
      </c>
      <c r="C170" s="24">
        <v>-1.926992E-9</v>
      </c>
      <c r="D170" s="24">
        <v>65.738</v>
      </c>
    </row>
    <row r="171" spans="1:4" x14ac:dyDescent="0.25">
      <c r="A171" s="24">
        <v>-7.5033310000000003E-12</v>
      </c>
      <c r="B171" s="24">
        <v>66.534000000000006</v>
      </c>
      <c r="C171" s="24">
        <v>-1.6220840000000001E-9</v>
      </c>
      <c r="D171" s="24">
        <v>66.144000000000005</v>
      </c>
    </row>
    <row r="172" spans="1:4" x14ac:dyDescent="0.25">
      <c r="A172" s="24">
        <v>-3.4106050000000001E-12</v>
      </c>
      <c r="B172" s="24">
        <v>66.938000000000002</v>
      </c>
      <c r="C172" s="24">
        <v>-1.833314E-9</v>
      </c>
      <c r="D172" s="24">
        <v>66.548000000000002</v>
      </c>
    </row>
    <row r="173" spans="1:4" x14ac:dyDescent="0.25">
      <c r="A173" s="24">
        <v>-1.136868E-12</v>
      </c>
      <c r="B173" s="24">
        <v>67.341999999999999</v>
      </c>
      <c r="C173" s="24">
        <v>-1.7316779999999999E-9</v>
      </c>
      <c r="D173" s="24">
        <v>66.953000000000003</v>
      </c>
    </row>
    <row r="174" spans="1:4" x14ac:dyDescent="0.25">
      <c r="A174" s="24">
        <v>-1.841727E-11</v>
      </c>
      <c r="B174" s="24">
        <v>67.747</v>
      </c>
      <c r="C174" s="24">
        <v>-2.095248E-9</v>
      </c>
      <c r="D174" s="24">
        <v>67.358999999999995</v>
      </c>
    </row>
    <row r="175" spans="1:4" x14ac:dyDescent="0.25">
      <c r="A175" s="24">
        <v>-7.5033310000000003E-12</v>
      </c>
      <c r="B175" s="24">
        <v>68.152000000000001</v>
      </c>
      <c r="C175" s="24">
        <v>-2.0756939999999999E-9</v>
      </c>
      <c r="D175" s="24">
        <v>67.763999999999996</v>
      </c>
    </row>
    <row r="176" spans="1:4" x14ac:dyDescent="0.25">
      <c r="A176" s="24">
        <v>-7.0485840000000001E-12</v>
      </c>
      <c r="B176" s="24">
        <v>68.555999999999997</v>
      </c>
      <c r="C176" s="24">
        <v>-2.084334E-9</v>
      </c>
      <c r="D176" s="24">
        <v>68.168999999999997</v>
      </c>
    </row>
    <row r="177" spans="1:4" x14ac:dyDescent="0.25">
      <c r="A177" s="24">
        <v>-1.068656E-11</v>
      </c>
      <c r="B177" s="24">
        <v>68.960999999999999</v>
      </c>
      <c r="C177" s="24">
        <v>-1.9831529999999998E-9</v>
      </c>
      <c r="D177" s="24">
        <v>68.573999999999998</v>
      </c>
    </row>
    <row r="178" spans="1:4" x14ac:dyDescent="0.25">
      <c r="A178" s="24">
        <v>-8.6401999999999995E-12</v>
      </c>
      <c r="B178" s="24">
        <v>69.367999999999995</v>
      </c>
      <c r="C178" s="24">
        <v>-2.0177140000000001E-9</v>
      </c>
      <c r="D178" s="24">
        <v>68.978999999999999</v>
      </c>
    </row>
    <row r="179" spans="1:4" x14ac:dyDescent="0.25">
      <c r="A179" s="24">
        <v>1.8189889999999999E-12</v>
      </c>
      <c r="B179" s="24">
        <v>69.772999999999996</v>
      </c>
      <c r="C179" s="24">
        <v>-2.1811959999999998E-9</v>
      </c>
      <c r="D179" s="24">
        <v>69.384</v>
      </c>
    </row>
    <row r="180" spans="1:4" x14ac:dyDescent="0.25">
      <c r="A180" s="24">
        <v>-2.000888E-11</v>
      </c>
      <c r="B180" s="24">
        <v>70.179000000000002</v>
      </c>
      <c r="C180" s="24">
        <v>-1.8906120000000002E-9</v>
      </c>
      <c r="D180" s="24">
        <v>69.789000000000001</v>
      </c>
    </row>
    <row r="181" spans="1:4" x14ac:dyDescent="0.25">
      <c r="A181" s="24">
        <v>-1.227818E-11</v>
      </c>
      <c r="B181" s="24">
        <v>70.584000000000003</v>
      </c>
      <c r="C181" s="24">
        <v>-2.2087080000000001E-9</v>
      </c>
      <c r="D181" s="24">
        <v>70.192999999999998</v>
      </c>
    </row>
    <row r="182" spans="1:4" x14ac:dyDescent="0.25">
      <c r="A182" s="24">
        <v>-8.8675730000000005E-12</v>
      </c>
      <c r="B182" s="24">
        <v>70.989000000000004</v>
      </c>
      <c r="C182" s="24">
        <v>-1.8731040000000001E-9</v>
      </c>
      <c r="D182" s="24">
        <v>70.599999999999994</v>
      </c>
    </row>
    <row r="183" spans="1:4" x14ac:dyDescent="0.25">
      <c r="A183" s="24">
        <v>-2.2737369999999998E-12</v>
      </c>
      <c r="B183" s="24">
        <v>71.393000000000001</v>
      </c>
      <c r="C183" s="24">
        <v>-2.1223059999999998E-9</v>
      </c>
      <c r="D183" s="24">
        <v>71.004999999999995</v>
      </c>
    </row>
    <row r="184" spans="1:4" x14ac:dyDescent="0.25">
      <c r="A184" s="24">
        <v>-2.9558579999999999E-12</v>
      </c>
      <c r="B184" s="24">
        <v>71.798000000000002</v>
      </c>
      <c r="C184" s="24">
        <v>-2.125489E-9</v>
      </c>
      <c r="D184" s="24">
        <v>71.411000000000001</v>
      </c>
    </row>
    <row r="185" spans="1:4" x14ac:dyDescent="0.25">
      <c r="A185" s="24">
        <v>-5.9117159999999999E-12</v>
      </c>
      <c r="B185" s="24">
        <v>72.203999999999994</v>
      </c>
      <c r="C185" s="24">
        <v>-1.8455920000000001E-9</v>
      </c>
      <c r="D185" s="24">
        <v>71.814999999999998</v>
      </c>
    </row>
    <row r="186" spans="1:4" x14ac:dyDescent="0.25">
      <c r="A186" s="24">
        <v>-2.2737369999999998E-12</v>
      </c>
      <c r="B186" s="24">
        <v>72.608999999999995</v>
      </c>
      <c r="C186" s="24">
        <v>-1.9970229999999999E-9</v>
      </c>
      <c r="D186" s="24">
        <v>72.22</v>
      </c>
    </row>
    <row r="187" spans="1:4" x14ac:dyDescent="0.25">
      <c r="A187" s="24">
        <v>-2.2737369999999998E-12</v>
      </c>
      <c r="B187" s="24">
        <v>73.015000000000001</v>
      </c>
      <c r="C187" s="24">
        <v>-1.8362699999999999E-9</v>
      </c>
      <c r="D187" s="24">
        <v>72.625</v>
      </c>
    </row>
    <row r="188" spans="1:4" x14ac:dyDescent="0.25">
      <c r="A188" s="24">
        <v>-8.6401999999999995E-12</v>
      </c>
      <c r="B188" s="24">
        <v>73.421000000000006</v>
      </c>
      <c r="C188" s="24">
        <v>-1.688704E-9</v>
      </c>
      <c r="D188" s="24">
        <v>73.031999999999996</v>
      </c>
    </row>
    <row r="189" spans="1:4" x14ac:dyDescent="0.25">
      <c r="A189" s="24">
        <v>-2.50111E-12</v>
      </c>
      <c r="B189" s="24">
        <v>73.825000000000003</v>
      </c>
      <c r="C189" s="24">
        <v>-2.100478E-9</v>
      </c>
      <c r="D189" s="24">
        <v>73.436999999999998</v>
      </c>
    </row>
    <row r="190" spans="1:4" x14ac:dyDescent="0.25">
      <c r="A190" s="24">
        <v>-4.5474739999999997E-12</v>
      </c>
      <c r="B190" s="24">
        <v>74.23</v>
      </c>
      <c r="C190" s="24">
        <v>-2.17733E-9</v>
      </c>
      <c r="D190" s="24">
        <v>73.84</v>
      </c>
    </row>
    <row r="191" spans="1:4" x14ac:dyDescent="0.25">
      <c r="A191" s="24">
        <v>-1.5916160000000002E-11</v>
      </c>
      <c r="B191" s="24">
        <v>74.634</v>
      </c>
      <c r="C191" s="24">
        <v>-1.917897E-9</v>
      </c>
      <c r="D191" s="24">
        <v>74.245999999999995</v>
      </c>
    </row>
    <row r="192" spans="1:4" x14ac:dyDescent="0.25">
      <c r="A192" s="24">
        <v>-4.3200999999999997E-12</v>
      </c>
      <c r="B192" s="24">
        <v>75.037999999999997</v>
      </c>
      <c r="C192" s="24">
        <v>-2.2710080000000002E-9</v>
      </c>
      <c r="D192" s="24">
        <v>74.650999999999996</v>
      </c>
    </row>
    <row r="193" spans="1:4" x14ac:dyDescent="0.25">
      <c r="A193" s="24">
        <v>9.0949469999999998E-13</v>
      </c>
      <c r="B193" s="24">
        <v>75.441999999999993</v>
      </c>
      <c r="C193" s="24">
        <v>-1.7746520000000001E-9</v>
      </c>
      <c r="D193" s="24">
        <v>75.055999999999997</v>
      </c>
    </row>
    <row r="194" spans="1:4" x14ac:dyDescent="0.25">
      <c r="A194" s="24">
        <v>-1.409717E-11</v>
      </c>
      <c r="B194" s="24">
        <v>75.846000000000004</v>
      </c>
      <c r="C194" s="24">
        <v>-2.135948E-9</v>
      </c>
      <c r="D194" s="24">
        <v>75.462000000000003</v>
      </c>
    </row>
    <row r="195" spans="1:4" x14ac:dyDescent="0.25">
      <c r="A195" s="24">
        <v>-3.4106050000000001E-12</v>
      </c>
      <c r="B195" s="24">
        <v>76.25</v>
      </c>
      <c r="C195" s="24">
        <v>-1.682565E-9</v>
      </c>
      <c r="D195" s="24">
        <v>75.867000000000004</v>
      </c>
    </row>
    <row r="196" spans="1:4" x14ac:dyDescent="0.25">
      <c r="A196" s="24">
        <v>4.3200999999999997E-12</v>
      </c>
      <c r="B196" s="24">
        <v>76.655000000000001</v>
      </c>
      <c r="C196" s="24">
        <v>-2.1439059999999999E-9</v>
      </c>
      <c r="D196" s="24">
        <v>76.272000000000006</v>
      </c>
    </row>
    <row r="197" spans="1:4" x14ac:dyDescent="0.25">
      <c r="A197" s="24">
        <v>-1.000444E-11</v>
      </c>
      <c r="B197" s="24">
        <v>77.06</v>
      </c>
      <c r="C197" s="24">
        <v>-1.8792429999999999E-9</v>
      </c>
      <c r="D197" s="24">
        <v>76.679000000000002</v>
      </c>
    </row>
    <row r="198" spans="1:4" x14ac:dyDescent="0.25">
      <c r="A198" s="24">
        <v>-1.7962519999999999E-11</v>
      </c>
      <c r="B198" s="24">
        <v>77.465999999999994</v>
      </c>
      <c r="C198" s="24">
        <v>-1.9870190000000001E-9</v>
      </c>
      <c r="D198" s="24">
        <v>77.082999999999998</v>
      </c>
    </row>
    <row r="199" spans="1:4" x14ac:dyDescent="0.25">
      <c r="A199" s="24">
        <v>-3.6379789999999996E-12</v>
      </c>
      <c r="B199" s="24">
        <v>77.870999999999995</v>
      </c>
      <c r="C199" s="24">
        <v>-1.9158510000000001E-9</v>
      </c>
      <c r="D199" s="24">
        <v>77.486999999999995</v>
      </c>
    </row>
    <row r="200" spans="1:4" x14ac:dyDescent="0.25">
      <c r="A200" s="24">
        <v>-1.136868E-12</v>
      </c>
      <c r="B200" s="24">
        <v>78.277000000000001</v>
      </c>
      <c r="C200" s="24">
        <v>-1.79557E-9</v>
      </c>
      <c r="D200" s="24">
        <v>77.891999999999996</v>
      </c>
    </row>
    <row r="201" spans="1:4" x14ac:dyDescent="0.25">
      <c r="A201" s="24">
        <v>-5.456968E-12</v>
      </c>
      <c r="B201" s="24">
        <v>78.682000000000002</v>
      </c>
      <c r="C201" s="24">
        <v>-2.0497740000000001E-9</v>
      </c>
      <c r="D201" s="24">
        <v>78.296999999999997</v>
      </c>
    </row>
    <row r="202" spans="1:4" x14ac:dyDescent="0.25">
      <c r="A202" s="24">
        <v>-4.3200999999999997E-12</v>
      </c>
      <c r="B202" s="24">
        <v>79.087999999999994</v>
      </c>
      <c r="C202" s="24">
        <v>-2.2087080000000001E-9</v>
      </c>
      <c r="D202" s="24">
        <v>78.703000000000003</v>
      </c>
    </row>
    <row r="203" spans="1:4" x14ac:dyDescent="0.25">
      <c r="A203" s="24">
        <v>-6.366463E-12</v>
      </c>
      <c r="B203" s="24">
        <v>79.494</v>
      </c>
      <c r="C203" s="24">
        <v>-2.141178E-9</v>
      </c>
      <c r="D203" s="24">
        <v>79.108000000000004</v>
      </c>
    </row>
    <row r="204" spans="1:4" x14ac:dyDescent="0.25">
      <c r="A204" s="24">
        <v>-9.0949469999999998E-13</v>
      </c>
      <c r="B204" s="24">
        <v>79.900999999999996</v>
      </c>
      <c r="C204" s="24">
        <v>-1.9599609999999998E-9</v>
      </c>
      <c r="D204" s="24">
        <v>79.512</v>
      </c>
    </row>
    <row r="205" spans="1:4" x14ac:dyDescent="0.25">
      <c r="A205" s="24">
        <v>-1.5234040000000001E-11</v>
      </c>
      <c r="B205" s="24">
        <v>80.305000000000007</v>
      </c>
      <c r="C205" s="24">
        <v>-1.9551860000000001E-9</v>
      </c>
      <c r="D205" s="24">
        <v>79.918000000000006</v>
      </c>
    </row>
    <row r="206" spans="1:4" x14ac:dyDescent="0.25">
      <c r="A206" s="24">
        <v>-1.136868E-12</v>
      </c>
      <c r="B206" s="24">
        <v>80.710999999999999</v>
      </c>
      <c r="C206" s="24">
        <v>-1.9599609999999998E-9</v>
      </c>
      <c r="D206" s="24">
        <v>80.322999999999993</v>
      </c>
    </row>
    <row r="207" spans="1:4" x14ac:dyDescent="0.25">
      <c r="A207" s="24">
        <v>-5.6843419999999999E-12</v>
      </c>
      <c r="B207" s="24">
        <v>81.117000000000004</v>
      </c>
      <c r="C207" s="24">
        <v>-2.0208970000000002E-9</v>
      </c>
      <c r="D207" s="24">
        <v>80.727999999999994</v>
      </c>
    </row>
    <row r="208" spans="1:4" x14ac:dyDescent="0.25">
      <c r="A208" s="24">
        <v>-1.546141E-11</v>
      </c>
      <c r="B208" s="24">
        <v>81.521000000000001</v>
      </c>
      <c r="C208" s="24">
        <v>-1.798981E-9</v>
      </c>
      <c r="D208" s="24">
        <v>81.132999999999996</v>
      </c>
    </row>
    <row r="209" spans="1:4" x14ac:dyDescent="0.25">
      <c r="A209" s="24">
        <v>-4.7748469999999999E-12</v>
      </c>
      <c r="B209" s="24">
        <v>81.927000000000007</v>
      </c>
      <c r="C209" s="24">
        <v>-2.2009769999999999E-9</v>
      </c>
      <c r="D209" s="24">
        <v>81.539000000000001</v>
      </c>
    </row>
    <row r="210" spans="1:4" x14ac:dyDescent="0.25">
      <c r="A210" s="24">
        <v>-4.5474739999999997E-12</v>
      </c>
      <c r="B210" s="24">
        <v>82.331000000000003</v>
      </c>
      <c r="C210" s="24">
        <v>-2.0068000000000001E-9</v>
      </c>
      <c r="D210" s="24">
        <v>81.944000000000003</v>
      </c>
    </row>
    <row r="211" spans="1:4" x14ac:dyDescent="0.25">
      <c r="A211" s="24">
        <v>-1.2732930000000001E-11</v>
      </c>
      <c r="B211" s="24">
        <v>82.734999999999999</v>
      </c>
      <c r="C211" s="24">
        <v>-1.833314E-9</v>
      </c>
      <c r="D211" s="24">
        <v>82.347999999999999</v>
      </c>
    </row>
    <row r="212" spans="1:4" x14ac:dyDescent="0.25">
      <c r="A212" s="24">
        <v>-6.1390890000000001E-12</v>
      </c>
      <c r="B212" s="24">
        <v>83.141000000000005</v>
      </c>
      <c r="C212" s="24">
        <v>-1.9729210000000002E-9</v>
      </c>
      <c r="D212" s="24">
        <v>82.751999999999995</v>
      </c>
    </row>
    <row r="213" spans="1:4" x14ac:dyDescent="0.25">
      <c r="A213" s="24">
        <v>-1.023182E-11</v>
      </c>
      <c r="B213" s="24">
        <v>83.546999999999997</v>
      </c>
      <c r="C213" s="24">
        <v>-2.1307189999999999E-9</v>
      </c>
      <c r="D213" s="24">
        <v>83.158000000000001</v>
      </c>
    </row>
    <row r="214" spans="1:4" x14ac:dyDescent="0.25">
      <c r="A214" s="24">
        <v>9.0949469999999998E-13</v>
      </c>
      <c r="B214" s="24">
        <v>83.950999999999993</v>
      </c>
      <c r="C214" s="24">
        <v>-1.8094399999999999E-9</v>
      </c>
      <c r="D214" s="24">
        <v>83.563999999999993</v>
      </c>
    </row>
    <row r="215" spans="1:4" x14ac:dyDescent="0.25">
      <c r="A215" s="24">
        <v>-3.6379789999999996E-12</v>
      </c>
      <c r="B215" s="24">
        <v>84.355000000000004</v>
      </c>
      <c r="C215" s="24">
        <v>-2.22326E-9</v>
      </c>
      <c r="D215" s="24">
        <v>83.968000000000004</v>
      </c>
    </row>
    <row r="216" spans="1:4" x14ac:dyDescent="0.25">
      <c r="A216" s="24">
        <v>-1.1596059999999999E-11</v>
      </c>
      <c r="B216" s="24">
        <v>84.762</v>
      </c>
      <c r="C216" s="24">
        <v>-1.8267200000000001E-9</v>
      </c>
      <c r="D216" s="24">
        <v>84.373999999999995</v>
      </c>
    </row>
    <row r="217" spans="1:4" x14ac:dyDescent="0.25">
      <c r="A217" s="24">
        <v>2.2737369999999998E-13</v>
      </c>
      <c r="B217" s="24">
        <v>85.168000000000006</v>
      </c>
      <c r="C217" s="24">
        <v>-1.8828809999999999E-9</v>
      </c>
      <c r="D217" s="24">
        <v>84.778000000000006</v>
      </c>
    </row>
    <row r="218" spans="1:4" x14ac:dyDescent="0.25">
      <c r="A218" s="24">
        <v>1.364242E-12</v>
      </c>
      <c r="B218" s="24">
        <v>85.572000000000003</v>
      </c>
      <c r="C218" s="24">
        <v>-2.0961580000000001E-9</v>
      </c>
      <c r="D218" s="24">
        <v>85.185000000000002</v>
      </c>
    </row>
    <row r="219" spans="1:4" x14ac:dyDescent="0.25">
      <c r="A219" s="24">
        <v>-6.8212100000000002E-12</v>
      </c>
      <c r="B219" s="24">
        <v>85.977999999999994</v>
      </c>
      <c r="C219" s="24">
        <v>-2.0388600000000001E-9</v>
      </c>
      <c r="D219" s="24">
        <v>85.59</v>
      </c>
    </row>
    <row r="220" spans="1:4" x14ac:dyDescent="0.25">
      <c r="A220" s="24">
        <v>-5.9117159999999999E-12</v>
      </c>
      <c r="B220" s="24">
        <v>86.384</v>
      </c>
      <c r="C220" s="24">
        <v>-1.950184E-9</v>
      </c>
      <c r="D220" s="24">
        <v>85.995000000000005</v>
      </c>
    </row>
    <row r="221" spans="1:4" x14ac:dyDescent="0.25">
      <c r="A221" s="24">
        <v>-2.9558579999999999E-12</v>
      </c>
      <c r="B221" s="24">
        <v>86.790999999999997</v>
      </c>
      <c r="C221" s="24">
        <v>-2.4642760000000001E-9</v>
      </c>
      <c r="D221" s="24">
        <v>86.399000000000001</v>
      </c>
    </row>
    <row r="222" spans="1:4" x14ac:dyDescent="0.25">
      <c r="A222" s="24">
        <v>-1.000444E-11</v>
      </c>
      <c r="B222" s="24">
        <v>87.195999999999998</v>
      </c>
      <c r="C222" s="24">
        <v>-2.1036610000000001E-9</v>
      </c>
      <c r="D222" s="24">
        <v>86.805000000000007</v>
      </c>
    </row>
    <row r="223" spans="1:4" x14ac:dyDescent="0.25">
      <c r="A223" s="24">
        <v>-4.5474739999999997E-12</v>
      </c>
      <c r="B223" s="24">
        <v>87.602000000000004</v>
      </c>
      <c r="C223" s="24">
        <v>-1.836952E-9</v>
      </c>
      <c r="D223" s="24">
        <v>87.210999999999999</v>
      </c>
    </row>
    <row r="224" spans="1:4" x14ac:dyDescent="0.25">
      <c r="A224" s="24">
        <v>-4.3200999999999997E-12</v>
      </c>
      <c r="B224" s="24">
        <v>88.007999999999996</v>
      </c>
      <c r="C224" s="24">
        <v>-2.1459530000000001E-9</v>
      </c>
      <c r="D224" s="24">
        <v>87.616</v>
      </c>
    </row>
    <row r="225" spans="1:4" x14ac:dyDescent="0.25">
      <c r="A225" s="24">
        <v>-7.5033310000000003E-12</v>
      </c>
      <c r="B225" s="24">
        <v>88.415000000000006</v>
      </c>
      <c r="C225" s="24">
        <v>-1.95223E-9</v>
      </c>
      <c r="D225" s="24">
        <v>88.021000000000001</v>
      </c>
    </row>
    <row r="226" spans="1:4" x14ac:dyDescent="0.25">
      <c r="A226" s="24">
        <v>-1.068656E-11</v>
      </c>
      <c r="B226" s="24">
        <v>88.82</v>
      </c>
      <c r="C226" s="24">
        <v>-1.9108480000000001E-9</v>
      </c>
      <c r="D226" s="24">
        <v>88.424999999999997</v>
      </c>
    </row>
    <row r="227" spans="1:4" x14ac:dyDescent="0.25">
      <c r="A227" s="24">
        <v>4.5474739999999997E-13</v>
      </c>
      <c r="B227" s="24">
        <v>89.224999999999994</v>
      </c>
      <c r="C227" s="24">
        <v>-1.7928410000000001E-9</v>
      </c>
      <c r="D227" s="24">
        <v>88.83</v>
      </c>
    </row>
    <row r="228" spans="1:4" x14ac:dyDescent="0.25">
      <c r="A228" s="24">
        <v>-1.114131E-11</v>
      </c>
      <c r="B228" s="24">
        <v>89.63</v>
      </c>
      <c r="C228" s="24">
        <v>-1.9801970000000001E-9</v>
      </c>
      <c r="D228" s="24">
        <v>89.236000000000004</v>
      </c>
    </row>
    <row r="229" spans="1:4" x14ac:dyDescent="0.25">
      <c r="A229" s="24">
        <v>-5.0022209999999998E-12</v>
      </c>
      <c r="B229" s="24">
        <v>90.036000000000001</v>
      </c>
      <c r="C229" s="24">
        <v>-1.9456370000000002E-9</v>
      </c>
      <c r="D229" s="24">
        <v>89.64</v>
      </c>
    </row>
    <row r="230" spans="1:4" x14ac:dyDescent="0.25">
      <c r="A230" s="24"/>
      <c r="B230" s="24"/>
      <c r="C230" s="24">
        <v>-2.1075269999999999E-9</v>
      </c>
      <c r="D230" s="24">
        <v>90.046000000000006</v>
      </c>
    </row>
    <row r="231" spans="1:4" x14ac:dyDescent="0.25">
      <c r="A231" s="24"/>
      <c r="B231" s="24"/>
      <c r="C231" s="24">
        <v>-2.2373570000000001E-9</v>
      </c>
      <c r="D231" s="24">
        <v>90.450999999999993</v>
      </c>
    </row>
    <row r="232" spans="1:4" x14ac:dyDescent="0.25">
      <c r="A232" s="24"/>
      <c r="B232" s="24"/>
      <c r="C232" s="24">
        <v>-2.0293099999999999E-9</v>
      </c>
      <c r="D232" s="24">
        <v>90.855999999999995</v>
      </c>
    </row>
    <row r="233" spans="1:4" x14ac:dyDescent="0.25">
      <c r="A233" s="24"/>
      <c r="B233" s="24"/>
      <c r="C233" s="24">
        <v>-1.825356E-9</v>
      </c>
      <c r="D233" s="24">
        <v>91.262</v>
      </c>
    </row>
    <row r="234" spans="1:4" x14ac:dyDescent="0.25">
      <c r="A234" s="24"/>
      <c r="B234" s="24"/>
      <c r="C234" s="24">
        <v>-2.1491359999999998E-9</v>
      </c>
      <c r="D234" s="24">
        <v>91.667000000000002</v>
      </c>
    </row>
    <row r="235" spans="1:4" x14ac:dyDescent="0.25">
      <c r="A235" s="24"/>
      <c r="B235" s="24"/>
      <c r="C235" s="24">
        <v>-1.9886099999999998E-9</v>
      </c>
      <c r="D235" s="24">
        <v>92.072000000000003</v>
      </c>
    </row>
    <row r="236" spans="1:4" x14ac:dyDescent="0.25">
      <c r="A236" s="24"/>
      <c r="B236" s="24"/>
      <c r="C236" s="24">
        <v>-2.0870630000000002E-9</v>
      </c>
      <c r="D236" s="24">
        <v>92.477999999999994</v>
      </c>
    </row>
    <row r="237" spans="1:4" x14ac:dyDescent="0.25">
      <c r="A237" s="24"/>
      <c r="B237" s="24"/>
      <c r="C237" s="24">
        <v>-2.0370410000000001E-9</v>
      </c>
      <c r="D237" s="24">
        <v>92.881</v>
      </c>
    </row>
    <row r="238" spans="1:4" x14ac:dyDescent="0.25">
      <c r="A238" s="24"/>
      <c r="B238" s="24"/>
      <c r="C238" s="24">
        <v>-2.0099829999999998E-9</v>
      </c>
      <c r="D238" s="24">
        <v>93.284999999999997</v>
      </c>
    </row>
    <row r="239" spans="1:4" x14ac:dyDescent="0.25">
      <c r="A239" s="24"/>
      <c r="B239" s="24"/>
      <c r="C239" s="24">
        <v>-1.8326319999999999E-9</v>
      </c>
      <c r="D239" s="24">
        <v>93.69</v>
      </c>
    </row>
    <row r="240" spans="1:4" x14ac:dyDescent="0.25">
      <c r="A240" s="24"/>
      <c r="B240" s="24"/>
      <c r="C240" s="24">
        <v>-1.716899E-9</v>
      </c>
      <c r="D240" s="24">
        <v>94.094999999999999</v>
      </c>
    </row>
    <row r="241" spans="1:4" x14ac:dyDescent="0.25">
      <c r="A241" s="24"/>
      <c r="B241" s="24"/>
      <c r="C241" s="24">
        <v>-1.72281E-9</v>
      </c>
      <c r="D241" s="24">
        <v>94.501999999999995</v>
      </c>
    </row>
    <row r="242" spans="1:4" x14ac:dyDescent="0.25">
      <c r="A242" s="24"/>
      <c r="B242" s="24"/>
      <c r="C242" s="24">
        <v>-1.829903E-9</v>
      </c>
      <c r="D242" s="24">
        <v>94.906000000000006</v>
      </c>
    </row>
    <row r="243" spans="1:4" x14ac:dyDescent="0.25">
      <c r="A243" s="24"/>
      <c r="B243" s="24"/>
      <c r="C243" s="24">
        <v>-1.8364970000000001E-9</v>
      </c>
      <c r="D243" s="24">
        <v>95.311999999999998</v>
      </c>
    </row>
    <row r="244" spans="1:4" x14ac:dyDescent="0.25">
      <c r="A244" s="24"/>
      <c r="B244" s="24"/>
      <c r="C244" s="24">
        <v>-2.321713E-9</v>
      </c>
      <c r="D244" s="24">
        <v>95.716999999999999</v>
      </c>
    </row>
    <row r="245" spans="1:4" x14ac:dyDescent="0.25">
      <c r="A245" s="24"/>
      <c r="B245" s="24"/>
      <c r="C245" s="24">
        <v>-1.89857E-9</v>
      </c>
      <c r="D245" s="24">
        <v>96.120999999999995</v>
      </c>
    </row>
    <row r="246" spans="1:4" x14ac:dyDescent="0.25">
      <c r="A246" s="24"/>
      <c r="B246" s="24"/>
      <c r="C246" s="24">
        <v>-1.924946E-9</v>
      </c>
      <c r="D246" s="24">
        <v>96.525999999999996</v>
      </c>
    </row>
    <row r="247" spans="1:4" x14ac:dyDescent="0.25">
      <c r="A247" s="24"/>
      <c r="B247" s="24"/>
      <c r="C247" s="24">
        <v>-1.6775630000000001E-9</v>
      </c>
      <c r="D247" s="24">
        <v>96.93</v>
      </c>
    </row>
    <row r="248" spans="1:4" x14ac:dyDescent="0.25">
      <c r="A248" s="24"/>
      <c r="B248" s="24"/>
      <c r="C248" s="24">
        <v>-1.850367E-9</v>
      </c>
      <c r="D248" s="24">
        <v>97.334000000000003</v>
      </c>
    </row>
    <row r="249" spans="1:4" x14ac:dyDescent="0.25">
      <c r="A249" s="24"/>
      <c r="B249" s="24"/>
      <c r="C249" s="24">
        <v>-1.929038E-9</v>
      </c>
      <c r="D249" s="24">
        <v>97.738</v>
      </c>
    </row>
    <row r="250" spans="1:4" x14ac:dyDescent="0.25">
      <c r="A250" s="24"/>
      <c r="B250" s="24"/>
      <c r="C250" s="24">
        <v>-1.6141260000000001E-9</v>
      </c>
      <c r="D250" s="24">
        <v>98.143000000000001</v>
      </c>
    </row>
    <row r="251" spans="1:4" x14ac:dyDescent="0.25">
      <c r="A251" s="24"/>
      <c r="B251" s="24"/>
      <c r="C251" s="24">
        <v>-2.1279899999999998E-9</v>
      </c>
      <c r="D251" s="24">
        <v>98.546000000000006</v>
      </c>
    </row>
    <row r="252" spans="1:4" x14ac:dyDescent="0.25">
      <c r="A252" s="24"/>
      <c r="B252" s="24"/>
      <c r="C252" s="24">
        <v>-2.057277E-9</v>
      </c>
      <c r="D252" s="24">
        <v>98.95</v>
      </c>
    </row>
    <row r="253" spans="1:4" x14ac:dyDescent="0.25">
      <c r="A253" s="24"/>
      <c r="B253" s="24"/>
      <c r="C253" s="24">
        <v>-1.8922040000000002E-9</v>
      </c>
      <c r="D253" s="24">
        <v>99.355000000000004</v>
      </c>
    </row>
    <row r="254" spans="1:4" x14ac:dyDescent="0.25">
      <c r="A254" s="24"/>
      <c r="B254" s="24"/>
      <c r="C254" s="24">
        <v>-2.0806969999999999E-9</v>
      </c>
      <c r="D254" s="24">
        <v>99.760999999999996</v>
      </c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2.0420730235849062E-12</v>
      </c>
      <c r="B7" s="25">
        <f>STDEV(A9:A1000)</f>
        <v>3.1082212491220263E-12</v>
      </c>
      <c r="C7" s="26">
        <f>AVERAGE(C9:C1000)</f>
        <v>-7.8432660569307013E-12</v>
      </c>
      <c r="D7" s="25">
        <f>STDEV(C9:C1000)</f>
        <v>3.2804252767037704E-12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-1.8189889999999999E-12</v>
      </c>
      <c r="B9" s="24">
        <v>0.30699969999999999</v>
      </c>
      <c r="C9" s="24">
        <v>-5.0022209999999998E-12</v>
      </c>
      <c r="D9" s="24">
        <v>0.3070002</v>
      </c>
    </row>
    <row r="10" spans="1:4" x14ac:dyDescent="0.25">
      <c r="A10" s="24">
        <v>2.2737369999999998E-12</v>
      </c>
      <c r="B10" s="24">
        <v>0.99199959999999998</v>
      </c>
      <c r="C10" s="24">
        <v>-4.3200999999999997E-12</v>
      </c>
      <c r="D10" s="24">
        <v>0.99299999999999999</v>
      </c>
    </row>
    <row r="11" spans="1:4" x14ac:dyDescent="0.25">
      <c r="A11" s="24">
        <v>6.366463E-12</v>
      </c>
      <c r="B11" s="24">
        <v>1.3959999999999999</v>
      </c>
      <c r="C11" s="24">
        <v>-6.8212100000000002E-12</v>
      </c>
      <c r="D11" s="24">
        <v>1.399</v>
      </c>
    </row>
    <row r="12" spans="1:4" x14ac:dyDescent="0.25">
      <c r="A12" s="24">
        <v>1.591616E-12</v>
      </c>
      <c r="B12" s="24">
        <v>1.802</v>
      </c>
      <c r="C12" s="24">
        <v>-8.1854519999999996E-12</v>
      </c>
      <c r="D12" s="24">
        <v>1.8049999999999999</v>
      </c>
    </row>
    <row r="13" spans="1:4" x14ac:dyDescent="0.25">
      <c r="A13" s="24">
        <v>-3.4106050000000001E-12</v>
      </c>
      <c r="B13" s="24">
        <v>2.2080000000000002</v>
      </c>
      <c r="C13" s="24">
        <v>-8.1854519999999996E-12</v>
      </c>
      <c r="D13" s="24">
        <v>2.2090000000000001</v>
      </c>
    </row>
    <row r="14" spans="1:4" x14ac:dyDescent="0.25">
      <c r="A14" s="24">
        <v>8.4128259999999995E-12</v>
      </c>
      <c r="B14" s="24">
        <v>2.613</v>
      </c>
      <c r="C14" s="24">
        <v>-3.8653519999999998E-12</v>
      </c>
      <c r="D14" s="24">
        <v>2.613</v>
      </c>
    </row>
    <row r="15" spans="1:4" x14ac:dyDescent="0.25">
      <c r="A15" s="24">
        <v>-1.136868E-12</v>
      </c>
      <c r="B15" s="24">
        <v>3.0190000000000001</v>
      </c>
      <c r="C15" s="24">
        <v>-1.000444E-11</v>
      </c>
      <c r="D15" s="24">
        <v>3.0179999999999998</v>
      </c>
    </row>
    <row r="16" spans="1:4" x14ac:dyDescent="0.25">
      <c r="A16" s="24">
        <v>-2.50111E-12</v>
      </c>
      <c r="B16" s="24">
        <v>3.4239999999999999</v>
      </c>
      <c r="C16" s="24">
        <v>-1.3415049999999999E-11</v>
      </c>
      <c r="D16" s="24">
        <v>3.4249999999999998</v>
      </c>
    </row>
    <row r="17" spans="1:4" x14ac:dyDescent="0.25">
      <c r="A17" s="24">
        <v>3.6379789999999996E-12</v>
      </c>
      <c r="B17" s="24">
        <v>3.8290000000000002</v>
      </c>
      <c r="C17" s="24">
        <v>-1.0913940000000001E-11</v>
      </c>
      <c r="D17" s="24">
        <v>3.8319999999999999</v>
      </c>
    </row>
    <row r="18" spans="1:4" x14ac:dyDescent="0.25">
      <c r="A18" s="24">
        <v>-3.6379789999999996E-12</v>
      </c>
      <c r="B18" s="24">
        <v>4.2350000000000003</v>
      </c>
      <c r="C18" s="24">
        <v>-2.0463629999999999E-12</v>
      </c>
      <c r="D18" s="24">
        <v>4.2370000000000001</v>
      </c>
    </row>
    <row r="19" spans="1:4" x14ac:dyDescent="0.25">
      <c r="A19" s="24">
        <v>4.5474739999999997E-13</v>
      </c>
      <c r="B19" s="24">
        <v>4.641</v>
      </c>
      <c r="C19" s="24">
        <v>-1.114131E-11</v>
      </c>
      <c r="D19" s="24">
        <v>4.6429999999999998</v>
      </c>
    </row>
    <row r="20" spans="1:4" x14ac:dyDescent="0.25">
      <c r="A20" s="24">
        <v>6.593837E-12</v>
      </c>
      <c r="B20" s="24">
        <v>5.0469999999999997</v>
      </c>
      <c r="C20" s="24">
        <v>-4.3200999999999997E-12</v>
      </c>
      <c r="D20" s="24">
        <v>5.0490000000000004</v>
      </c>
    </row>
    <row r="21" spans="1:4" x14ac:dyDescent="0.25">
      <c r="A21" s="24">
        <v>1.136868E-12</v>
      </c>
      <c r="B21" s="24">
        <v>5.4530000000000003</v>
      </c>
      <c r="C21" s="24">
        <v>-1.068656E-11</v>
      </c>
      <c r="D21" s="24">
        <v>5.4550000000000001</v>
      </c>
    </row>
    <row r="22" spans="1:4" x14ac:dyDescent="0.25">
      <c r="A22" s="24">
        <v>4.5474739999999997E-13</v>
      </c>
      <c r="B22" s="24">
        <v>5.8579999999999997</v>
      </c>
      <c r="C22" s="24">
        <v>-4.3200999999999997E-12</v>
      </c>
      <c r="D22" s="24">
        <v>5.8620000000000001</v>
      </c>
    </row>
    <row r="23" spans="1:4" x14ac:dyDescent="0.25">
      <c r="A23" s="24">
        <v>6.593837E-12</v>
      </c>
      <c r="B23" s="24">
        <v>6.2640000000000002</v>
      </c>
      <c r="C23" s="24">
        <v>-5.9117159999999999E-12</v>
      </c>
      <c r="D23" s="24">
        <v>6.2679999999999998</v>
      </c>
    </row>
    <row r="24" spans="1:4" x14ac:dyDescent="0.25">
      <c r="A24" s="24">
        <v>2.50111E-12</v>
      </c>
      <c r="B24" s="24">
        <v>6.67</v>
      </c>
      <c r="C24" s="24">
        <v>-3.4106050000000001E-12</v>
      </c>
      <c r="D24" s="24">
        <v>6.6719999999999997</v>
      </c>
    </row>
    <row r="25" spans="1:4" x14ac:dyDescent="0.25">
      <c r="A25" s="24">
        <v>2.9558579999999999E-12</v>
      </c>
      <c r="B25" s="24">
        <v>7.0750000000000002</v>
      </c>
      <c r="C25" s="24">
        <v>-6.1390890000000001E-12</v>
      </c>
      <c r="D25" s="24">
        <v>7.077</v>
      </c>
    </row>
    <row r="26" spans="1:4" x14ac:dyDescent="0.25">
      <c r="A26" s="24">
        <v>-3.4106050000000001E-12</v>
      </c>
      <c r="B26" s="24">
        <v>7.4809999999999999</v>
      </c>
      <c r="C26" s="24">
        <v>-1.000444E-11</v>
      </c>
      <c r="D26" s="24">
        <v>7.4820000000000002</v>
      </c>
    </row>
    <row r="27" spans="1:4" x14ac:dyDescent="0.25">
      <c r="A27" s="24">
        <v>2.9558579999999999E-12</v>
      </c>
      <c r="B27" s="24">
        <v>7.8860000000000001</v>
      </c>
      <c r="C27" s="24">
        <v>-6.82121E-13</v>
      </c>
      <c r="D27" s="24">
        <v>7.8879999999999999</v>
      </c>
    </row>
    <row r="28" spans="1:4" x14ac:dyDescent="0.25">
      <c r="A28" s="24">
        <v>3.6379789999999996E-12</v>
      </c>
      <c r="B28" s="24">
        <v>8.2910000000000004</v>
      </c>
      <c r="C28" s="24">
        <v>-7.0485840000000001E-12</v>
      </c>
      <c r="D28" s="24">
        <v>8.2929999999999993</v>
      </c>
    </row>
    <row r="29" spans="1:4" x14ac:dyDescent="0.25">
      <c r="A29" s="24">
        <v>2.9558579999999999E-12</v>
      </c>
      <c r="B29" s="24">
        <v>8.6959999999999997</v>
      </c>
      <c r="C29" s="24">
        <v>-6.366463E-12</v>
      </c>
      <c r="D29" s="24">
        <v>8.6989999999999998</v>
      </c>
    </row>
    <row r="30" spans="1:4" x14ac:dyDescent="0.25">
      <c r="A30" s="24">
        <v>3.1832310000000001E-12</v>
      </c>
      <c r="B30" s="24">
        <v>9.1010000000000009</v>
      </c>
      <c r="C30" s="24">
        <v>-8.1854519999999996E-12</v>
      </c>
      <c r="D30" s="24">
        <v>9.1050000000000004</v>
      </c>
    </row>
    <row r="31" spans="1:4" x14ac:dyDescent="0.25">
      <c r="A31" s="24">
        <v>2.9558579999999999E-12</v>
      </c>
      <c r="B31" s="24">
        <v>9.5060000000000002</v>
      </c>
      <c r="C31" s="24">
        <v>-9.7770679999999997E-12</v>
      </c>
      <c r="D31" s="24">
        <v>9.5090000000000003</v>
      </c>
    </row>
    <row r="32" spans="1:4" x14ac:dyDescent="0.25">
      <c r="A32" s="24">
        <v>7.7307050000000002E-12</v>
      </c>
      <c r="B32" s="24">
        <v>9.9120000000000008</v>
      </c>
      <c r="C32" s="24">
        <v>-1.000444E-11</v>
      </c>
      <c r="D32" s="24">
        <v>9.9149999999999991</v>
      </c>
    </row>
    <row r="33" spans="1:4" x14ac:dyDescent="0.25">
      <c r="A33" s="24">
        <v>2.0463629999999999E-12</v>
      </c>
      <c r="B33" s="24">
        <v>10.318</v>
      </c>
      <c r="C33" s="24">
        <v>-1.4551920000000001E-11</v>
      </c>
      <c r="D33" s="24">
        <v>10.32</v>
      </c>
    </row>
    <row r="34" spans="1:4" x14ac:dyDescent="0.25">
      <c r="A34" s="24">
        <v>4.3200999999999997E-12</v>
      </c>
      <c r="B34" s="24">
        <v>10.724</v>
      </c>
      <c r="C34" s="24">
        <v>-8.6401999999999995E-12</v>
      </c>
      <c r="D34" s="24">
        <v>10.726000000000001</v>
      </c>
    </row>
    <row r="35" spans="1:4" x14ac:dyDescent="0.25">
      <c r="A35" s="24">
        <v>2.2737369999999998E-12</v>
      </c>
      <c r="B35" s="24">
        <v>11.13</v>
      </c>
      <c r="C35" s="24">
        <v>-7.2759579999999993E-12</v>
      </c>
      <c r="D35" s="24">
        <v>11.131</v>
      </c>
    </row>
    <row r="36" spans="1:4" x14ac:dyDescent="0.25">
      <c r="A36" s="24">
        <v>4.5474739999999997E-13</v>
      </c>
      <c r="B36" s="24">
        <v>11.537000000000001</v>
      </c>
      <c r="C36" s="24">
        <v>-1.1368680000000001E-11</v>
      </c>
      <c r="D36" s="24">
        <v>11.537000000000001</v>
      </c>
    </row>
    <row r="37" spans="1:4" x14ac:dyDescent="0.25">
      <c r="A37" s="24">
        <v>2.0463629999999999E-12</v>
      </c>
      <c r="B37" s="24">
        <v>11.94</v>
      </c>
      <c r="C37" s="24">
        <v>-6.366463E-12</v>
      </c>
      <c r="D37" s="24">
        <v>11.943</v>
      </c>
    </row>
    <row r="38" spans="1:4" x14ac:dyDescent="0.25">
      <c r="A38" s="24">
        <v>6.1390890000000001E-12</v>
      </c>
      <c r="B38" s="24">
        <v>12.345000000000001</v>
      </c>
      <c r="C38" s="24">
        <v>-7.2759579999999993E-12</v>
      </c>
      <c r="D38" s="24">
        <v>12.348000000000001</v>
      </c>
    </row>
    <row r="39" spans="1:4" x14ac:dyDescent="0.25">
      <c r="A39" s="24">
        <v>7.7307050000000002E-12</v>
      </c>
      <c r="B39" s="24">
        <v>12.750999999999999</v>
      </c>
      <c r="C39" s="24">
        <v>-1.068656E-11</v>
      </c>
      <c r="D39" s="24">
        <v>12.754</v>
      </c>
    </row>
    <row r="40" spans="1:4" x14ac:dyDescent="0.25">
      <c r="A40" s="24">
        <v>-9.0949469999999998E-13</v>
      </c>
      <c r="B40" s="24">
        <v>13.154999999999999</v>
      </c>
      <c r="C40" s="24">
        <v>-1.20508E-11</v>
      </c>
      <c r="D40" s="24">
        <v>13.16</v>
      </c>
    </row>
    <row r="41" spans="1:4" x14ac:dyDescent="0.25">
      <c r="A41" s="24">
        <v>2.2737369999999998E-12</v>
      </c>
      <c r="B41" s="24">
        <v>13.561</v>
      </c>
      <c r="C41" s="24">
        <v>-3.4106050000000001E-12</v>
      </c>
      <c r="D41" s="24">
        <v>13.566000000000001</v>
      </c>
    </row>
    <row r="42" spans="1:4" x14ac:dyDescent="0.25">
      <c r="A42" s="24">
        <v>1.364242E-12</v>
      </c>
      <c r="B42" s="24">
        <v>13.965999999999999</v>
      </c>
      <c r="C42" s="24">
        <v>-7.0485840000000001E-12</v>
      </c>
      <c r="D42" s="24">
        <v>13.972</v>
      </c>
    </row>
    <row r="43" spans="1:4" x14ac:dyDescent="0.25">
      <c r="A43" s="24">
        <v>-7.9580790000000002E-12</v>
      </c>
      <c r="B43" s="24">
        <v>14.372</v>
      </c>
      <c r="C43" s="24">
        <v>-1.546141E-11</v>
      </c>
      <c r="D43" s="24">
        <v>14.378</v>
      </c>
    </row>
    <row r="44" spans="1:4" x14ac:dyDescent="0.25">
      <c r="A44" s="24">
        <v>-3.6379789999999996E-12</v>
      </c>
      <c r="B44" s="24">
        <v>14.776999999999999</v>
      </c>
      <c r="C44" s="24">
        <v>-8.4128259999999995E-12</v>
      </c>
      <c r="D44" s="24">
        <v>14.784000000000001</v>
      </c>
    </row>
    <row r="45" spans="1:4" x14ac:dyDescent="0.25">
      <c r="A45" s="24">
        <v>-1.8189889999999999E-12</v>
      </c>
      <c r="B45" s="24">
        <v>15.185</v>
      </c>
      <c r="C45" s="24">
        <v>-1.068656E-11</v>
      </c>
      <c r="D45" s="24">
        <v>15.189</v>
      </c>
    </row>
    <row r="46" spans="1:4" x14ac:dyDescent="0.25">
      <c r="A46" s="24">
        <v>2.50111E-12</v>
      </c>
      <c r="B46" s="24">
        <v>15.59</v>
      </c>
      <c r="C46" s="24">
        <v>-1.068656E-11</v>
      </c>
      <c r="D46" s="24">
        <v>15.595000000000001</v>
      </c>
    </row>
    <row r="47" spans="1:4" x14ac:dyDescent="0.25">
      <c r="A47" s="24">
        <v>3.1832310000000001E-12</v>
      </c>
      <c r="B47" s="24">
        <v>15.996</v>
      </c>
      <c r="C47" s="24">
        <v>-1.1368680000000001E-11</v>
      </c>
      <c r="D47" s="24">
        <v>16.001000000000001</v>
      </c>
    </row>
    <row r="48" spans="1:4" x14ac:dyDescent="0.25">
      <c r="A48" s="24">
        <v>6.593837E-12</v>
      </c>
      <c r="B48" s="24">
        <v>16.401</v>
      </c>
      <c r="C48" s="24">
        <v>-7.2759579999999993E-12</v>
      </c>
      <c r="D48" s="24">
        <v>16.408999999999999</v>
      </c>
    </row>
    <row r="49" spans="1:4" x14ac:dyDescent="0.25">
      <c r="A49" s="24">
        <v>9.5496939999999998E-12</v>
      </c>
      <c r="B49" s="24">
        <v>16.806999999999999</v>
      </c>
      <c r="C49" s="24">
        <v>-6.366463E-12</v>
      </c>
      <c r="D49" s="24">
        <v>16.815000000000001</v>
      </c>
    </row>
    <row r="50" spans="1:4" x14ac:dyDescent="0.25">
      <c r="A50" s="24">
        <v>9.0949469999999998E-13</v>
      </c>
      <c r="B50" s="24">
        <v>17.213000000000001</v>
      </c>
      <c r="C50" s="24">
        <v>-1.29603E-11</v>
      </c>
      <c r="D50" s="24">
        <v>17.22</v>
      </c>
    </row>
    <row r="51" spans="1:4" x14ac:dyDescent="0.25">
      <c r="A51" s="24">
        <v>-4.0927259999999998E-12</v>
      </c>
      <c r="B51" s="24">
        <v>17.617000000000001</v>
      </c>
      <c r="C51" s="24">
        <v>-7.0485840000000001E-12</v>
      </c>
      <c r="D51" s="24">
        <v>17.626000000000001</v>
      </c>
    </row>
    <row r="52" spans="1:4" x14ac:dyDescent="0.25">
      <c r="A52" s="24">
        <v>6.593837E-12</v>
      </c>
      <c r="B52" s="24">
        <v>18.021999999999998</v>
      </c>
      <c r="C52" s="24">
        <v>-1.8189889999999999E-12</v>
      </c>
      <c r="D52" s="24">
        <v>18.030999999999999</v>
      </c>
    </row>
    <row r="53" spans="1:4" x14ac:dyDescent="0.25">
      <c r="A53" s="24">
        <v>3.6379789999999996E-12</v>
      </c>
      <c r="B53" s="24">
        <v>18.427</v>
      </c>
      <c r="C53" s="24">
        <v>-8.8675730000000005E-12</v>
      </c>
      <c r="D53" s="24">
        <v>18.436</v>
      </c>
    </row>
    <row r="54" spans="1:4" x14ac:dyDescent="0.25">
      <c r="A54" s="24">
        <v>1.136868E-12</v>
      </c>
      <c r="B54" s="24">
        <v>18.832000000000001</v>
      </c>
      <c r="C54" s="24">
        <v>-8.4128259999999995E-12</v>
      </c>
      <c r="D54" s="24">
        <v>18.841999999999999</v>
      </c>
    </row>
    <row r="55" spans="1:4" x14ac:dyDescent="0.25">
      <c r="A55" s="24">
        <v>4.3200999999999997E-12</v>
      </c>
      <c r="B55" s="24">
        <v>19.236999999999998</v>
      </c>
      <c r="C55" s="24">
        <v>-4.3200999999999997E-12</v>
      </c>
      <c r="D55" s="24">
        <v>19.245999999999999</v>
      </c>
    </row>
    <row r="56" spans="1:4" x14ac:dyDescent="0.25">
      <c r="A56" s="24">
        <v>3.8653519999999998E-12</v>
      </c>
      <c r="B56" s="24">
        <v>19.640999999999998</v>
      </c>
      <c r="C56" s="24">
        <v>-6.366463E-12</v>
      </c>
      <c r="D56" s="24">
        <v>19.651</v>
      </c>
    </row>
    <row r="57" spans="1:4" x14ac:dyDescent="0.25">
      <c r="A57" s="24">
        <v>2.50111E-12</v>
      </c>
      <c r="B57" s="24">
        <v>20.047000000000001</v>
      </c>
      <c r="C57" s="24">
        <v>-1.000444E-11</v>
      </c>
      <c r="D57" s="24">
        <v>20.056999999999999</v>
      </c>
    </row>
    <row r="58" spans="1:4" x14ac:dyDescent="0.25">
      <c r="A58" s="24">
        <v>-2.728484E-12</v>
      </c>
      <c r="B58" s="24">
        <v>20.454000000000001</v>
      </c>
      <c r="C58" s="24">
        <v>-5.9117159999999999E-12</v>
      </c>
      <c r="D58" s="24">
        <v>20.463000000000001</v>
      </c>
    </row>
    <row r="59" spans="1:4" x14ac:dyDescent="0.25">
      <c r="A59" s="24">
        <v>2.50111E-12</v>
      </c>
      <c r="B59" s="24">
        <v>20.859000000000002</v>
      </c>
      <c r="C59" s="24">
        <v>-2.9558579999999999E-12</v>
      </c>
      <c r="D59" s="24">
        <v>20.869</v>
      </c>
    </row>
    <row r="60" spans="1:4" x14ac:dyDescent="0.25">
      <c r="A60" s="24">
        <v>2.2737369999999998E-12</v>
      </c>
      <c r="B60" s="24">
        <v>21.263999999999999</v>
      </c>
      <c r="C60" s="24">
        <v>-7.2759579999999993E-12</v>
      </c>
      <c r="D60" s="24">
        <v>21.274999999999999</v>
      </c>
    </row>
    <row r="61" spans="1:4" x14ac:dyDescent="0.25">
      <c r="A61" s="24">
        <v>-6.593837E-12</v>
      </c>
      <c r="B61" s="24">
        <v>21.67</v>
      </c>
      <c r="C61" s="24">
        <v>-8.4128259999999995E-12</v>
      </c>
      <c r="D61" s="24">
        <v>21.68</v>
      </c>
    </row>
    <row r="62" spans="1:4" x14ac:dyDescent="0.25">
      <c r="A62" s="24">
        <v>-1.136868E-12</v>
      </c>
      <c r="B62" s="24">
        <v>22.076000000000001</v>
      </c>
      <c r="C62" s="24">
        <v>-5.9117159999999999E-12</v>
      </c>
      <c r="D62" s="24">
        <v>22.085999999999999</v>
      </c>
    </row>
    <row r="63" spans="1:4" x14ac:dyDescent="0.25">
      <c r="A63" s="24">
        <v>4.5474739999999997E-12</v>
      </c>
      <c r="B63" s="24">
        <v>22.48</v>
      </c>
      <c r="C63" s="24">
        <v>-9.0949470000000004E-12</v>
      </c>
      <c r="D63" s="24">
        <v>22.492000000000001</v>
      </c>
    </row>
    <row r="64" spans="1:4" x14ac:dyDescent="0.25">
      <c r="A64" s="24">
        <v>-2.2737369999999998E-13</v>
      </c>
      <c r="B64" s="24">
        <v>22.885000000000002</v>
      </c>
      <c r="C64" s="24">
        <v>-1.364242E-11</v>
      </c>
      <c r="D64" s="24">
        <v>22.896999999999998</v>
      </c>
    </row>
    <row r="65" spans="1:4" x14ac:dyDescent="0.25">
      <c r="A65" s="24">
        <v>4.5474739999999997E-12</v>
      </c>
      <c r="B65" s="24">
        <v>23.289000000000001</v>
      </c>
      <c r="C65" s="24">
        <v>-3.1832310000000001E-12</v>
      </c>
      <c r="D65" s="24">
        <v>23.303000000000001</v>
      </c>
    </row>
    <row r="66" spans="1:4" x14ac:dyDescent="0.25">
      <c r="A66" s="24">
        <v>2.2737369999999998E-13</v>
      </c>
      <c r="B66" s="24">
        <v>23.696000000000002</v>
      </c>
      <c r="C66" s="24">
        <v>-8.8675730000000005E-12</v>
      </c>
      <c r="D66" s="24">
        <v>23.709</v>
      </c>
    </row>
    <row r="67" spans="1:4" x14ac:dyDescent="0.25">
      <c r="A67" s="24">
        <v>-4.5474739999999997E-13</v>
      </c>
      <c r="B67" s="24">
        <v>24.102</v>
      </c>
      <c r="C67" s="24">
        <v>-7.5033310000000003E-12</v>
      </c>
      <c r="D67" s="24">
        <v>24.114999999999998</v>
      </c>
    </row>
    <row r="68" spans="1:4" x14ac:dyDescent="0.25">
      <c r="A68" s="24">
        <v>4.3200999999999997E-12</v>
      </c>
      <c r="B68" s="24">
        <v>24.507000000000001</v>
      </c>
      <c r="C68" s="24">
        <v>-8.6401999999999995E-12</v>
      </c>
      <c r="D68" s="24">
        <v>24.52</v>
      </c>
    </row>
    <row r="69" spans="1:4" x14ac:dyDescent="0.25">
      <c r="A69" s="24">
        <v>-2.2737369999999998E-13</v>
      </c>
      <c r="B69" s="24">
        <v>24.911000000000001</v>
      </c>
      <c r="C69" s="24">
        <v>-5.6843419999999999E-12</v>
      </c>
      <c r="D69" s="24">
        <v>24.925999999999998</v>
      </c>
    </row>
    <row r="70" spans="1:4" x14ac:dyDescent="0.25">
      <c r="A70" s="24">
        <v>-9.0949469999999998E-13</v>
      </c>
      <c r="B70" s="24">
        <v>25.315999999999999</v>
      </c>
      <c r="C70" s="24">
        <v>-6.366463E-12</v>
      </c>
      <c r="D70" s="24">
        <v>25.332000000000001</v>
      </c>
    </row>
    <row r="71" spans="1:4" x14ac:dyDescent="0.25">
      <c r="A71" s="24">
        <v>5.2295949999999998E-12</v>
      </c>
      <c r="B71" s="24">
        <v>25.72</v>
      </c>
      <c r="C71" s="24">
        <v>-2.50111E-12</v>
      </c>
      <c r="D71" s="24">
        <v>25.736000000000001</v>
      </c>
    </row>
    <row r="72" spans="1:4" x14ac:dyDescent="0.25">
      <c r="A72" s="24">
        <v>-2.2737369999999998E-13</v>
      </c>
      <c r="B72" s="24">
        <v>26.126000000000001</v>
      </c>
      <c r="C72" s="24">
        <v>-9.0949470000000004E-12</v>
      </c>
      <c r="D72" s="24">
        <v>26.141999999999999</v>
      </c>
    </row>
    <row r="73" spans="1:4" x14ac:dyDescent="0.25">
      <c r="A73" s="24">
        <v>-3.8653519999999998E-12</v>
      </c>
      <c r="B73" s="24">
        <v>26.530999999999999</v>
      </c>
      <c r="C73" s="24">
        <v>-7.0485840000000001E-12</v>
      </c>
      <c r="D73" s="24">
        <v>26.547000000000001</v>
      </c>
    </row>
    <row r="74" spans="1:4" x14ac:dyDescent="0.25">
      <c r="A74" s="24">
        <v>4.5474739999999997E-13</v>
      </c>
      <c r="B74" s="24">
        <v>26.934999999999999</v>
      </c>
      <c r="C74" s="24">
        <v>-8.8675730000000005E-12</v>
      </c>
      <c r="D74" s="24">
        <v>26.952999999999999</v>
      </c>
    </row>
    <row r="75" spans="1:4" x14ac:dyDescent="0.25">
      <c r="A75" s="24">
        <v>2.0463629999999999E-12</v>
      </c>
      <c r="B75" s="24">
        <v>27.338999999999999</v>
      </c>
      <c r="C75" s="24">
        <v>-3.6379789999999996E-12</v>
      </c>
      <c r="D75" s="24">
        <v>27.359000000000002</v>
      </c>
    </row>
    <row r="76" spans="1:4" x14ac:dyDescent="0.25">
      <c r="A76" s="24">
        <v>3.1832310000000001E-12</v>
      </c>
      <c r="B76" s="24">
        <v>27.744</v>
      </c>
      <c r="C76" s="24">
        <v>-7.0485840000000001E-12</v>
      </c>
      <c r="D76" s="24">
        <v>27.763999999999999</v>
      </c>
    </row>
    <row r="77" spans="1:4" x14ac:dyDescent="0.25">
      <c r="A77" s="24">
        <v>-4.5474739999999997E-13</v>
      </c>
      <c r="B77" s="24">
        <v>28.149000000000001</v>
      </c>
      <c r="C77" s="24">
        <v>-9.0949470000000004E-12</v>
      </c>
      <c r="D77" s="24">
        <v>28.17</v>
      </c>
    </row>
    <row r="78" spans="1:4" x14ac:dyDescent="0.25">
      <c r="A78" s="24">
        <v>4.5474739999999997E-13</v>
      </c>
      <c r="B78" s="24">
        <v>28.553999999999998</v>
      </c>
      <c r="C78" s="24">
        <v>-8.1854519999999996E-12</v>
      </c>
      <c r="D78" s="24">
        <v>28.574000000000002</v>
      </c>
    </row>
    <row r="79" spans="1:4" x14ac:dyDescent="0.25">
      <c r="A79" s="24">
        <v>1.591616E-12</v>
      </c>
      <c r="B79" s="24">
        <v>28.957999999999998</v>
      </c>
      <c r="C79" s="24">
        <v>-9.0949469999999998E-13</v>
      </c>
      <c r="D79" s="24">
        <v>28.978999999999999</v>
      </c>
    </row>
    <row r="80" spans="1:4" x14ac:dyDescent="0.25">
      <c r="A80" s="24">
        <v>0</v>
      </c>
      <c r="B80" s="24">
        <v>29.361999999999998</v>
      </c>
      <c r="C80" s="24">
        <v>-1.2732930000000001E-11</v>
      </c>
      <c r="D80" s="24">
        <v>29.382999999999999</v>
      </c>
    </row>
    <row r="81" spans="1:4" x14ac:dyDescent="0.25">
      <c r="A81" s="24">
        <v>1.364242E-12</v>
      </c>
      <c r="B81" s="24">
        <v>29.763999999999999</v>
      </c>
      <c r="C81" s="24">
        <v>-3.1832310000000001E-12</v>
      </c>
      <c r="D81" s="24">
        <v>29.789000000000001</v>
      </c>
    </row>
    <row r="82" spans="1:4" x14ac:dyDescent="0.25">
      <c r="A82" s="24">
        <v>4.5474739999999997E-13</v>
      </c>
      <c r="B82" s="24">
        <v>30.169</v>
      </c>
      <c r="C82" s="24">
        <v>-1.1596059999999999E-11</v>
      </c>
      <c r="D82" s="24">
        <v>30.195</v>
      </c>
    </row>
    <row r="83" spans="1:4" x14ac:dyDescent="0.25">
      <c r="A83" s="24">
        <v>2.0463629999999999E-12</v>
      </c>
      <c r="B83" s="24">
        <v>30.574000000000002</v>
      </c>
      <c r="C83" s="24">
        <v>-7.2759579999999993E-12</v>
      </c>
      <c r="D83" s="24">
        <v>30.600999999999999</v>
      </c>
    </row>
    <row r="84" spans="1:4" x14ac:dyDescent="0.25">
      <c r="A84" s="24">
        <v>-1.364242E-12</v>
      </c>
      <c r="B84" s="24">
        <v>30.978999999999999</v>
      </c>
      <c r="C84" s="24">
        <v>-1.0913940000000001E-11</v>
      </c>
      <c r="D84" s="24">
        <v>31.006</v>
      </c>
    </row>
    <row r="85" spans="1:4" x14ac:dyDescent="0.25">
      <c r="A85" s="24">
        <v>2.0463629999999999E-12</v>
      </c>
      <c r="B85" s="24">
        <v>31.384</v>
      </c>
      <c r="C85" s="24">
        <v>-1.000444E-11</v>
      </c>
      <c r="D85" s="24">
        <v>31.411000000000001</v>
      </c>
    </row>
    <row r="86" spans="1:4" x14ac:dyDescent="0.25">
      <c r="A86" s="24">
        <v>2.50111E-12</v>
      </c>
      <c r="B86" s="24">
        <v>31.789000000000001</v>
      </c>
      <c r="C86" s="24">
        <v>-7.2759579999999993E-12</v>
      </c>
      <c r="D86" s="24">
        <v>31.815999999999999</v>
      </c>
    </row>
    <row r="87" spans="1:4" x14ac:dyDescent="0.25">
      <c r="A87" s="24">
        <v>-2.2737369999999998E-13</v>
      </c>
      <c r="B87" s="24">
        <v>32.194000000000003</v>
      </c>
      <c r="C87" s="24">
        <v>-8.4128259999999995E-12</v>
      </c>
      <c r="D87" s="24">
        <v>32.222000000000001</v>
      </c>
    </row>
    <row r="88" spans="1:4" x14ac:dyDescent="0.25">
      <c r="A88" s="24">
        <v>1.591616E-12</v>
      </c>
      <c r="B88" s="24">
        <v>32.598999999999997</v>
      </c>
      <c r="C88" s="24">
        <v>-1.023182E-11</v>
      </c>
      <c r="D88" s="24">
        <v>32.627000000000002</v>
      </c>
    </row>
    <row r="89" spans="1:4" x14ac:dyDescent="0.25">
      <c r="A89" s="24">
        <v>6.593837E-12</v>
      </c>
      <c r="B89" s="24">
        <v>33.003999999999998</v>
      </c>
      <c r="C89" s="24">
        <v>-1.364242E-11</v>
      </c>
      <c r="D89" s="24">
        <v>33.033000000000001</v>
      </c>
    </row>
    <row r="90" spans="1:4" x14ac:dyDescent="0.25">
      <c r="A90" s="24">
        <v>2.2737369999999998E-12</v>
      </c>
      <c r="B90" s="24">
        <v>33.409999999999997</v>
      </c>
      <c r="C90" s="24">
        <v>-7.5033310000000003E-12</v>
      </c>
      <c r="D90" s="24">
        <v>33.44</v>
      </c>
    </row>
    <row r="91" spans="1:4" x14ac:dyDescent="0.25">
      <c r="A91" s="24">
        <v>2.0463629999999999E-12</v>
      </c>
      <c r="B91" s="24">
        <v>33.817</v>
      </c>
      <c r="C91" s="24">
        <v>-5.9117159999999999E-12</v>
      </c>
      <c r="D91" s="24">
        <v>33.845999999999997</v>
      </c>
    </row>
    <row r="92" spans="1:4" x14ac:dyDescent="0.25">
      <c r="A92" s="24">
        <v>2.0463629999999999E-12</v>
      </c>
      <c r="B92" s="24">
        <v>34.222999999999999</v>
      </c>
      <c r="C92" s="24">
        <v>-8.4128259999999995E-12</v>
      </c>
      <c r="D92" s="24">
        <v>34.250999999999998</v>
      </c>
    </row>
    <row r="93" spans="1:4" x14ac:dyDescent="0.25">
      <c r="A93" s="24">
        <v>3.6379789999999996E-12</v>
      </c>
      <c r="B93" s="24">
        <v>34.628999999999998</v>
      </c>
      <c r="C93" s="24">
        <v>-1.114131E-11</v>
      </c>
      <c r="D93" s="24">
        <v>34.655999999999999</v>
      </c>
    </row>
    <row r="94" spans="1:4" x14ac:dyDescent="0.25">
      <c r="A94" s="24">
        <v>2.0463629999999999E-12</v>
      </c>
      <c r="B94" s="24">
        <v>35.033000000000001</v>
      </c>
      <c r="C94" s="24">
        <v>-4.5474739999999997E-12</v>
      </c>
      <c r="D94" s="24">
        <v>35.061999999999998</v>
      </c>
    </row>
    <row r="95" spans="1:4" x14ac:dyDescent="0.25">
      <c r="A95" s="24">
        <v>-3.8653519999999998E-12</v>
      </c>
      <c r="B95" s="24">
        <v>35.438000000000002</v>
      </c>
      <c r="C95" s="24">
        <v>-8.4128259999999995E-12</v>
      </c>
      <c r="D95" s="24">
        <v>35.466999999999999</v>
      </c>
    </row>
    <row r="96" spans="1:4" x14ac:dyDescent="0.25">
      <c r="A96" s="24">
        <v>2.728484E-12</v>
      </c>
      <c r="B96" s="24">
        <v>35.844000000000001</v>
      </c>
      <c r="C96" s="24">
        <v>-8.1854519999999996E-12</v>
      </c>
      <c r="D96" s="24">
        <v>35.872999999999998</v>
      </c>
    </row>
    <row r="97" spans="1:4" x14ac:dyDescent="0.25">
      <c r="A97" s="24">
        <v>1.182343E-11</v>
      </c>
      <c r="B97" s="24">
        <v>36.249000000000002</v>
      </c>
      <c r="C97" s="24">
        <v>-4.3200999999999997E-12</v>
      </c>
      <c r="D97" s="24">
        <v>36.277999999999999</v>
      </c>
    </row>
    <row r="98" spans="1:4" x14ac:dyDescent="0.25">
      <c r="A98" s="24">
        <v>3.6379789999999996E-12</v>
      </c>
      <c r="B98" s="24">
        <v>36.655000000000001</v>
      </c>
      <c r="C98" s="24">
        <v>-8.8675730000000005E-12</v>
      </c>
      <c r="D98" s="24">
        <v>36.683</v>
      </c>
    </row>
    <row r="99" spans="1:4" x14ac:dyDescent="0.25">
      <c r="A99" s="24">
        <v>3.1832310000000001E-12</v>
      </c>
      <c r="B99" s="24">
        <v>37.061</v>
      </c>
      <c r="C99" s="24">
        <v>-8.1854519999999996E-12</v>
      </c>
      <c r="D99" s="24">
        <v>37.088999999999999</v>
      </c>
    </row>
    <row r="100" spans="1:4" x14ac:dyDescent="0.25">
      <c r="A100" s="24">
        <v>3.1832310000000001E-12</v>
      </c>
      <c r="B100" s="24">
        <v>37.466000000000001</v>
      </c>
      <c r="C100" s="24">
        <v>-9.5496939999999998E-12</v>
      </c>
      <c r="D100" s="24">
        <v>37.493000000000002</v>
      </c>
    </row>
    <row r="101" spans="1:4" x14ac:dyDescent="0.25">
      <c r="A101" s="24">
        <v>5.456968E-12</v>
      </c>
      <c r="B101" s="24">
        <v>37.871000000000002</v>
      </c>
      <c r="C101" s="24">
        <v>-9.7770679999999997E-12</v>
      </c>
      <c r="D101" s="24">
        <v>37.9</v>
      </c>
    </row>
    <row r="102" spans="1:4" x14ac:dyDescent="0.25">
      <c r="A102" s="24">
        <v>-1.364242E-12</v>
      </c>
      <c r="B102" s="24">
        <v>38.276000000000003</v>
      </c>
      <c r="C102" s="24">
        <v>-7.2759579999999993E-12</v>
      </c>
      <c r="D102" s="24">
        <v>38.307000000000002</v>
      </c>
    </row>
    <row r="103" spans="1:4" x14ac:dyDescent="0.25">
      <c r="A103" s="24">
        <v>1.364242E-12</v>
      </c>
      <c r="B103" s="24">
        <v>38.680999999999997</v>
      </c>
      <c r="C103" s="24">
        <v>-4.5474739999999997E-12</v>
      </c>
      <c r="D103" s="24">
        <v>38.710999999999999</v>
      </c>
    </row>
    <row r="104" spans="1:4" x14ac:dyDescent="0.25">
      <c r="A104" s="24">
        <v>2.9558579999999999E-12</v>
      </c>
      <c r="B104" s="24">
        <v>39.085999999999999</v>
      </c>
      <c r="C104" s="24">
        <v>-5.2295949999999998E-12</v>
      </c>
      <c r="D104" s="24">
        <v>39.116</v>
      </c>
    </row>
    <row r="105" spans="1:4" x14ac:dyDescent="0.25">
      <c r="A105" s="24">
        <v>-4.0927259999999998E-12</v>
      </c>
      <c r="B105" s="24">
        <v>39.49</v>
      </c>
      <c r="C105" s="24">
        <v>-4.3200999999999997E-12</v>
      </c>
      <c r="D105" s="24">
        <v>39.520000000000003</v>
      </c>
    </row>
    <row r="106" spans="1:4" x14ac:dyDescent="0.25">
      <c r="A106" s="24">
        <v>7.5033310000000003E-12</v>
      </c>
      <c r="B106" s="24">
        <v>39.896000000000001</v>
      </c>
      <c r="C106" s="24">
        <v>-1.114131E-11</v>
      </c>
      <c r="D106" s="24">
        <v>39.924999999999997</v>
      </c>
    </row>
    <row r="107" spans="1:4" x14ac:dyDescent="0.25">
      <c r="A107" s="24">
        <v>5.6843419999999999E-12</v>
      </c>
      <c r="B107" s="24">
        <v>40.302</v>
      </c>
      <c r="C107" s="24">
        <v>-5.9117159999999999E-12</v>
      </c>
      <c r="D107" s="24">
        <v>40.33</v>
      </c>
    </row>
    <row r="108" spans="1:4" x14ac:dyDescent="0.25">
      <c r="A108" s="24">
        <v>2.2737369999999998E-12</v>
      </c>
      <c r="B108" s="24">
        <v>40.707000000000001</v>
      </c>
      <c r="C108" s="24">
        <v>-7.2759579999999993E-12</v>
      </c>
      <c r="D108" s="24">
        <v>40.734999999999999</v>
      </c>
    </row>
    <row r="109" spans="1:4" x14ac:dyDescent="0.25">
      <c r="A109" s="24">
        <v>2.2737369999999998E-12</v>
      </c>
      <c r="B109" s="24">
        <v>41.112000000000002</v>
      </c>
      <c r="C109" s="24">
        <v>-1.6143530000000001E-11</v>
      </c>
      <c r="D109" s="24">
        <v>41.14</v>
      </c>
    </row>
    <row r="110" spans="1:4" x14ac:dyDescent="0.25">
      <c r="A110" s="24">
        <v>2.2737369999999998E-13</v>
      </c>
      <c r="B110" s="24">
        <v>41.518000000000001</v>
      </c>
      <c r="C110" s="24">
        <v>-8.1854519999999996E-12</v>
      </c>
      <c r="D110" s="24">
        <v>41.545999999999999</v>
      </c>
    </row>
    <row r="111" spans="1:4" x14ac:dyDescent="0.25">
      <c r="A111" s="24">
        <v>-1.8189889999999999E-12</v>
      </c>
      <c r="B111" s="24">
        <v>41.923000000000002</v>
      </c>
      <c r="C111" s="24">
        <v>-4.5474739999999997E-13</v>
      </c>
      <c r="D111" s="24">
        <v>41.953000000000003</v>
      </c>
    </row>
    <row r="112" spans="1:4" x14ac:dyDescent="0.25">
      <c r="A112" s="24">
        <v>1.136868E-12</v>
      </c>
      <c r="B112" s="24">
        <v>42.326999999999998</v>
      </c>
      <c r="C112" s="24">
        <v>-1.29603E-11</v>
      </c>
      <c r="D112" s="24">
        <v>42.356999999999999</v>
      </c>
    </row>
    <row r="113" spans="1:4" x14ac:dyDescent="0.25">
      <c r="A113" s="24">
        <v>9.3223210000000004E-12</v>
      </c>
      <c r="B113" s="24">
        <v>42.732999999999997</v>
      </c>
      <c r="C113" s="24">
        <v>-1.227818E-11</v>
      </c>
      <c r="D113" s="24">
        <v>42.762999999999998</v>
      </c>
    </row>
    <row r="114" spans="1:4" x14ac:dyDescent="0.25">
      <c r="A114" s="24">
        <v>3.6379789999999996E-12</v>
      </c>
      <c r="B114" s="24">
        <v>43.137</v>
      </c>
      <c r="C114" s="24">
        <v>-9.0949469999999998E-13</v>
      </c>
      <c r="D114" s="24">
        <v>43.168999999999997</v>
      </c>
    </row>
    <row r="115" spans="1:4" x14ac:dyDescent="0.25">
      <c r="A115" s="24">
        <v>-2.2737369999999998E-12</v>
      </c>
      <c r="B115" s="24">
        <v>43.542999999999999</v>
      </c>
      <c r="C115" s="24">
        <v>-9.0949470000000004E-12</v>
      </c>
      <c r="D115" s="24">
        <v>43.573999999999998</v>
      </c>
    </row>
    <row r="116" spans="1:4" x14ac:dyDescent="0.25">
      <c r="A116" s="24">
        <v>2.0463629999999999E-12</v>
      </c>
      <c r="B116" s="24">
        <v>43.948</v>
      </c>
      <c r="C116" s="24">
        <v>-1.20508E-11</v>
      </c>
      <c r="D116" s="24">
        <v>43.978999999999999</v>
      </c>
    </row>
    <row r="117" spans="1:4" x14ac:dyDescent="0.25">
      <c r="A117" s="24">
        <v>6.1390890000000001E-12</v>
      </c>
      <c r="B117" s="24">
        <v>44.351999999999997</v>
      </c>
      <c r="C117" s="24">
        <v>-1.068656E-11</v>
      </c>
      <c r="D117" s="24">
        <v>44.384999999999998</v>
      </c>
    </row>
    <row r="118" spans="1:4" x14ac:dyDescent="0.25">
      <c r="A118" s="24">
        <v>-2.2737369999999998E-13</v>
      </c>
      <c r="B118" s="24">
        <v>44.756999999999998</v>
      </c>
      <c r="C118" s="24">
        <v>-4.7748469999999999E-12</v>
      </c>
      <c r="D118" s="24">
        <v>44.790999999999997</v>
      </c>
    </row>
    <row r="119" spans="1:4" x14ac:dyDescent="0.25">
      <c r="A119" s="24">
        <v>-2.9558579999999999E-12</v>
      </c>
      <c r="B119" s="24">
        <v>45.162999999999997</v>
      </c>
      <c r="C119" s="24">
        <v>-1.20508E-11</v>
      </c>
      <c r="D119" s="24">
        <v>45.195999999999998</v>
      </c>
    </row>
    <row r="120" spans="1:4" x14ac:dyDescent="0.25">
      <c r="A120" s="24">
        <v>5.456968E-12</v>
      </c>
      <c r="B120" s="24">
        <v>45.569000000000003</v>
      </c>
      <c r="C120" s="24">
        <v>-5.0022209999999998E-12</v>
      </c>
      <c r="D120" s="24">
        <v>45.601999999999997</v>
      </c>
    </row>
    <row r="121" spans="1:4" x14ac:dyDescent="0.25">
      <c r="A121" s="24">
        <v>6.593837E-12</v>
      </c>
      <c r="B121" s="24">
        <v>45.973999999999997</v>
      </c>
      <c r="C121" s="24">
        <v>-5.2295949999999998E-12</v>
      </c>
      <c r="D121" s="24">
        <v>46.008000000000003</v>
      </c>
    </row>
    <row r="122" spans="1:4" x14ac:dyDescent="0.25">
      <c r="A122" s="24">
        <v>2.728484E-12</v>
      </c>
      <c r="B122" s="24">
        <v>46.378</v>
      </c>
      <c r="C122" s="24">
        <v>-1.114131E-11</v>
      </c>
      <c r="D122" s="24">
        <v>46.411999999999999</v>
      </c>
    </row>
    <row r="123" spans="1:4" x14ac:dyDescent="0.25">
      <c r="A123" s="24">
        <v>-2.2737369999999998E-13</v>
      </c>
      <c r="B123" s="24">
        <v>46.783999999999999</v>
      </c>
      <c r="C123" s="24">
        <v>-9.5496939999999998E-12</v>
      </c>
      <c r="D123" s="24">
        <v>46.819000000000003</v>
      </c>
    </row>
    <row r="124" spans="1:4" x14ac:dyDescent="0.25">
      <c r="A124" s="24">
        <v>4.0927259999999998E-12</v>
      </c>
      <c r="B124" s="24">
        <v>47.19</v>
      </c>
      <c r="C124" s="24">
        <v>-4.7748469999999999E-12</v>
      </c>
      <c r="D124" s="24">
        <v>47.225999999999999</v>
      </c>
    </row>
    <row r="125" spans="1:4" x14ac:dyDescent="0.25">
      <c r="A125" s="24">
        <v>-4.7748469999999999E-12</v>
      </c>
      <c r="B125" s="24">
        <v>47.594999999999999</v>
      </c>
      <c r="C125" s="24">
        <v>-9.0949470000000004E-12</v>
      </c>
      <c r="D125" s="24">
        <v>47.63</v>
      </c>
    </row>
    <row r="126" spans="1:4" x14ac:dyDescent="0.25">
      <c r="A126" s="24">
        <v>4.0927259999999998E-12</v>
      </c>
      <c r="B126" s="24">
        <v>48</v>
      </c>
      <c r="C126" s="24">
        <v>-8.6401999999999995E-12</v>
      </c>
      <c r="D126" s="24">
        <v>48.036000000000001</v>
      </c>
    </row>
    <row r="127" spans="1:4" x14ac:dyDescent="0.25">
      <c r="A127" s="24">
        <v>3.6379789999999996E-12</v>
      </c>
      <c r="B127" s="24">
        <v>48.405000000000001</v>
      </c>
      <c r="C127" s="24">
        <v>-6.366463E-12</v>
      </c>
      <c r="D127" s="24">
        <v>48.441000000000003</v>
      </c>
    </row>
    <row r="128" spans="1:4" x14ac:dyDescent="0.25">
      <c r="A128" s="24">
        <v>1.136868E-12</v>
      </c>
      <c r="B128" s="24">
        <v>48.81</v>
      </c>
      <c r="C128" s="24">
        <v>-6.8212100000000002E-12</v>
      </c>
      <c r="D128" s="24">
        <v>48.845999999999997</v>
      </c>
    </row>
    <row r="129" spans="1:4" x14ac:dyDescent="0.25">
      <c r="A129" s="24">
        <v>-9.0949469999999998E-13</v>
      </c>
      <c r="B129" s="24">
        <v>49.216000000000001</v>
      </c>
      <c r="C129" s="24">
        <v>-1.364242E-11</v>
      </c>
      <c r="D129" s="24">
        <v>49.252000000000002</v>
      </c>
    </row>
    <row r="130" spans="1:4" x14ac:dyDescent="0.25">
      <c r="A130" s="24">
        <v>4.0927259999999998E-12</v>
      </c>
      <c r="B130" s="24">
        <v>49.62</v>
      </c>
      <c r="C130" s="24">
        <v>-8.1854519999999996E-12</v>
      </c>
      <c r="D130" s="24">
        <v>49.656999999999996</v>
      </c>
    </row>
    <row r="131" spans="1:4" x14ac:dyDescent="0.25">
      <c r="A131" s="24">
        <v>2.0463629999999999E-12</v>
      </c>
      <c r="B131" s="24">
        <v>50.024999999999999</v>
      </c>
      <c r="C131" s="24">
        <v>-6.1390890000000001E-12</v>
      </c>
      <c r="D131" s="24">
        <v>50.064</v>
      </c>
    </row>
    <row r="132" spans="1:4" x14ac:dyDescent="0.25">
      <c r="A132" s="24">
        <v>2.2737369999999998E-13</v>
      </c>
      <c r="B132" s="24">
        <v>50.429000000000002</v>
      </c>
      <c r="C132" s="24">
        <v>-7.0485840000000001E-12</v>
      </c>
      <c r="D132" s="24">
        <v>50.47</v>
      </c>
    </row>
    <row r="133" spans="1:4" x14ac:dyDescent="0.25">
      <c r="A133" s="24">
        <v>3.8653519999999998E-12</v>
      </c>
      <c r="B133" s="24">
        <v>50.834000000000003</v>
      </c>
      <c r="C133" s="24">
        <v>-9.0949470000000004E-12</v>
      </c>
      <c r="D133" s="24">
        <v>50.875999999999998</v>
      </c>
    </row>
    <row r="134" spans="1:4" x14ac:dyDescent="0.25">
      <c r="A134" s="24">
        <v>3.8653519999999998E-12</v>
      </c>
      <c r="B134" s="24">
        <v>51.238999999999997</v>
      </c>
      <c r="C134" s="24">
        <v>-6.8212100000000002E-12</v>
      </c>
      <c r="D134" s="24">
        <v>51.280999999999999</v>
      </c>
    </row>
    <row r="135" spans="1:4" x14ac:dyDescent="0.25">
      <c r="A135" s="24">
        <v>-2.50111E-12</v>
      </c>
      <c r="B135" s="24">
        <v>51.645000000000003</v>
      </c>
      <c r="C135" s="24">
        <v>-1.114131E-11</v>
      </c>
      <c r="D135" s="24">
        <v>51.686</v>
      </c>
    </row>
    <row r="136" spans="1:4" x14ac:dyDescent="0.25">
      <c r="A136" s="24">
        <v>-2.728484E-12</v>
      </c>
      <c r="B136" s="24">
        <v>52.048999999999999</v>
      </c>
      <c r="C136" s="24">
        <v>-1.1368680000000001E-11</v>
      </c>
      <c r="D136" s="24">
        <v>52.091999999999999</v>
      </c>
    </row>
    <row r="137" spans="1:4" x14ac:dyDescent="0.25">
      <c r="A137" s="24">
        <v>5.6843419999999999E-12</v>
      </c>
      <c r="B137" s="24">
        <v>52.454000000000001</v>
      </c>
      <c r="C137" s="24">
        <v>-8.1854519999999996E-12</v>
      </c>
      <c r="D137" s="24">
        <v>52.497</v>
      </c>
    </row>
    <row r="138" spans="1:4" x14ac:dyDescent="0.25">
      <c r="A138" s="24">
        <v>-9.0949469999999998E-13</v>
      </c>
      <c r="B138" s="24">
        <v>52.859000000000002</v>
      </c>
      <c r="C138" s="24">
        <v>-5.6843419999999999E-12</v>
      </c>
      <c r="D138" s="24">
        <v>52.904000000000003</v>
      </c>
    </row>
    <row r="139" spans="1:4" x14ac:dyDescent="0.25">
      <c r="A139" s="24">
        <v>-2.728484E-12</v>
      </c>
      <c r="B139" s="24">
        <v>53.262</v>
      </c>
      <c r="C139" s="24">
        <v>-1.068656E-11</v>
      </c>
      <c r="D139" s="24">
        <v>53.308999999999997</v>
      </c>
    </row>
    <row r="140" spans="1:4" x14ac:dyDescent="0.25">
      <c r="A140" s="24">
        <v>6.8212100000000002E-12</v>
      </c>
      <c r="B140" s="24">
        <v>53.667999999999999</v>
      </c>
      <c r="C140" s="24">
        <v>-7.7307050000000002E-12</v>
      </c>
      <c r="D140" s="24">
        <v>53.716000000000001</v>
      </c>
    </row>
    <row r="141" spans="1:4" x14ac:dyDescent="0.25">
      <c r="A141" s="24">
        <v>6.593837E-12</v>
      </c>
      <c r="B141" s="24">
        <v>54.073</v>
      </c>
      <c r="C141" s="24">
        <v>-5.9117159999999999E-12</v>
      </c>
      <c r="D141" s="24">
        <v>54.121000000000002</v>
      </c>
    </row>
    <row r="142" spans="1:4" x14ac:dyDescent="0.25">
      <c r="A142" s="24">
        <v>4.0927259999999998E-12</v>
      </c>
      <c r="B142" s="24">
        <v>54.478000000000002</v>
      </c>
      <c r="C142" s="24">
        <v>-7.2759579999999993E-12</v>
      </c>
      <c r="D142" s="24">
        <v>54.527000000000001</v>
      </c>
    </row>
    <row r="143" spans="1:4" x14ac:dyDescent="0.25">
      <c r="A143" s="24">
        <v>-4.3200999999999997E-12</v>
      </c>
      <c r="B143" s="24">
        <v>54.883000000000003</v>
      </c>
      <c r="C143" s="24">
        <v>-1.000444E-11</v>
      </c>
      <c r="D143" s="24">
        <v>54.932000000000002</v>
      </c>
    </row>
    <row r="144" spans="1:4" x14ac:dyDescent="0.25">
      <c r="A144" s="24">
        <v>6.1390890000000001E-12</v>
      </c>
      <c r="B144" s="24">
        <v>55.287999999999997</v>
      </c>
      <c r="C144" s="24">
        <v>-7.7307050000000002E-12</v>
      </c>
      <c r="D144" s="24">
        <v>55.338000000000001</v>
      </c>
    </row>
    <row r="145" spans="1:4" x14ac:dyDescent="0.25">
      <c r="A145" s="24">
        <v>4.5474739999999997E-13</v>
      </c>
      <c r="B145" s="24">
        <v>55.692</v>
      </c>
      <c r="C145" s="24">
        <v>-1.1596059999999999E-11</v>
      </c>
      <c r="D145" s="24">
        <v>55.743000000000002</v>
      </c>
    </row>
    <row r="146" spans="1:4" x14ac:dyDescent="0.25">
      <c r="A146" s="24">
        <v>0</v>
      </c>
      <c r="B146" s="24">
        <v>56.095999999999997</v>
      </c>
      <c r="C146" s="24">
        <v>-7.2759579999999993E-12</v>
      </c>
      <c r="D146" s="24">
        <v>56.149000000000001</v>
      </c>
    </row>
    <row r="147" spans="1:4" x14ac:dyDescent="0.25">
      <c r="A147" s="24">
        <v>3.6379789999999996E-12</v>
      </c>
      <c r="B147" s="24">
        <v>56.497999999999998</v>
      </c>
      <c r="C147" s="24">
        <v>-6.8212100000000002E-12</v>
      </c>
      <c r="D147" s="24">
        <v>56.555</v>
      </c>
    </row>
    <row r="148" spans="1:4" x14ac:dyDescent="0.25">
      <c r="A148" s="24">
        <v>3.8653519999999998E-12</v>
      </c>
      <c r="B148" s="24">
        <v>56.902999999999999</v>
      </c>
      <c r="C148" s="24">
        <v>-7.5033310000000003E-12</v>
      </c>
      <c r="D148" s="24">
        <v>56.96</v>
      </c>
    </row>
    <row r="149" spans="1:4" x14ac:dyDescent="0.25">
      <c r="A149" s="24">
        <v>7.0485840000000001E-12</v>
      </c>
      <c r="B149" s="24">
        <v>57.31</v>
      </c>
      <c r="C149" s="24">
        <v>-7.7307050000000002E-12</v>
      </c>
      <c r="D149" s="24">
        <v>57.365000000000002</v>
      </c>
    </row>
    <row r="150" spans="1:4" x14ac:dyDescent="0.25">
      <c r="A150" s="24">
        <v>3.1832310000000001E-12</v>
      </c>
      <c r="B150" s="24">
        <v>57.716000000000001</v>
      </c>
      <c r="C150" s="24">
        <v>-5.9117159999999999E-12</v>
      </c>
      <c r="D150" s="24">
        <v>57.77</v>
      </c>
    </row>
    <row r="151" spans="1:4" x14ac:dyDescent="0.25">
      <c r="A151" s="24">
        <v>3.6379789999999996E-12</v>
      </c>
      <c r="B151" s="24">
        <v>58.121000000000002</v>
      </c>
      <c r="C151" s="24">
        <v>-4.7748469999999999E-12</v>
      </c>
      <c r="D151" s="24">
        <v>58.176000000000002</v>
      </c>
    </row>
    <row r="152" spans="1:4" x14ac:dyDescent="0.25">
      <c r="A152" s="24">
        <v>1.364242E-12</v>
      </c>
      <c r="B152" s="24">
        <v>58.526000000000003</v>
      </c>
      <c r="C152" s="24">
        <v>-1.0913940000000001E-11</v>
      </c>
      <c r="D152" s="24">
        <v>58.581000000000003</v>
      </c>
    </row>
    <row r="153" spans="1:4" x14ac:dyDescent="0.25">
      <c r="A153" s="24">
        <v>2.2737369999999998E-12</v>
      </c>
      <c r="B153" s="24">
        <v>58.932000000000002</v>
      </c>
      <c r="C153" s="24">
        <v>-1.63709E-11</v>
      </c>
      <c r="D153" s="24">
        <v>58.987000000000002</v>
      </c>
    </row>
    <row r="154" spans="1:4" x14ac:dyDescent="0.25">
      <c r="A154" s="24">
        <v>2.0463629999999999E-12</v>
      </c>
      <c r="B154" s="24">
        <v>59.337000000000003</v>
      </c>
      <c r="C154" s="24">
        <v>-6.1390890000000001E-12</v>
      </c>
      <c r="D154" s="24">
        <v>59.393000000000001</v>
      </c>
    </row>
    <row r="155" spans="1:4" x14ac:dyDescent="0.25">
      <c r="A155" s="24">
        <v>1.136868E-12</v>
      </c>
      <c r="B155" s="24">
        <v>59.741999999999997</v>
      </c>
      <c r="C155" s="24">
        <v>-8.1854519999999996E-12</v>
      </c>
      <c r="D155" s="24">
        <v>59.798000000000002</v>
      </c>
    </row>
    <row r="156" spans="1:4" x14ac:dyDescent="0.25">
      <c r="A156" s="24">
        <v>1.591616E-12</v>
      </c>
      <c r="B156" s="24">
        <v>60.146999999999998</v>
      </c>
      <c r="C156" s="24">
        <v>-6.8212100000000002E-12</v>
      </c>
      <c r="D156" s="24">
        <v>60.203000000000003</v>
      </c>
    </row>
    <row r="157" spans="1:4" x14ac:dyDescent="0.25">
      <c r="A157" s="24">
        <v>3.6379789999999996E-12</v>
      </c>
      <c r="B157" s="24">
        <v>60.552999999999997</v>
      </c>
      <c r="C157" s="24">
        <v>-1.364242E-12</v>
      </c>
      <c r="D157" s="24">
        <v>60.609000000000002</v>
      </c>
    </row>
    <row r="158" spans="1:4" x14ac:dyDescent="0.25">
      <c r="A158" s="24">
        <v>2.2737369999999998E-12</v>
      </c>
      <c r="B158" s="24">
        <v>60.957999999999998</v>
      </c>
      <c r="C158" s="24">
        <v>-4.5474739999999997E-12</v>
      </c>
      <c r="D158" s="24">
        <v>61.014000000000003</v>
      </c>
    </row>
    <row r="159" spans="1:4" x14ac:dyDescent="0.25">
      <c r="A159" s="24">
        <v>-2.50111E-12</v>
      </c>
      <c r="B159" s="24">
        <v>61.363999999999997</v>
      </c>
      <c r="C159" s="24">
        <v>-9.0949469999999998E-13</v>
      </c>
      <c r="D159" s="24">
        <v>61.42</v>
      </c>
    </row>
    <row r="160" spans="1:4" x14ac:dyDescent="0.25">
      <c r="A160" s="24">
        <v>5.2295949999999998E-12</v>
      </c>
      <c r="B160" s="24">
        <v>61.77</v>
      </c>
      <c r="C160" s="24">
        <v>-1.0913940000000001E-11</v>
      </c>
      <c r="D160" s="24">
        <v>61.823999999999998</v>
      </c>
    </row>
    <row r="161" spans="1:4" x14ac:dyDescent="0.25">
      <c r="A161" s="24">
        <v>4.0927259999999998E-12</v>
      </c>
      <c r="B161" s="24">
        <v>62.174999999999997</v>
      </c>
      <c r="C161" s="24">
        <v>-1.20508E-11</v>
      </c>
      <c r="D161" s="24">
        <v>62.231000000000002</v>
      </c>
    </row>
    <row r="162" spans="1:4" x14ac:dyDescent="0.25">
      <c r="A162" s="24">
        <v>1.364242E-12</v>
      </c>
      <c r="B162" s="24">
        <v>62.582000000000001</v>
      </c>
      <c r="C162" s="24">
        <v>-4.5474739999999997E-12</v>
      </c>
      <c r="D162" s="24">
        <v>62.637</v>
      </c>
    </row>
    <row r="163" spans="1:4" x14ac:dyDescent="0.25">
      <c r="A163" s="24">
        <v>1.591616E-12</v>
      </c>
      <c r="B163" s="24">
        <v>62.988</v>
      </c>
      <c r="C163" s="24">
        <v>-8.8675730000000005E-12</v>
      </c>
      <c r="D163" s="24">
        <v>63.042999999999999</v>
      </c>
    </row>
    <row r="164" spans="1:4" x14ac:dyDescent="0.25">
      <c r="A164" s="24">
        <v>-3.4106050000000001E-12</v>
      </c>
      <c r="B164" s="24">
        <v>63.393000000000001</v>
      </c>
      <c r="C164" s="24">
        <v>-8.4128259999999995E-12</v>
      </c>
      <c r="D164" s="24">
        <v>63.448</v>
      </c>
    </row>
    <row r="165" spans="1:4" x14ac:dyDescent="0.25">
      <c r="A165" s="24">
        <v>2.2737369999999998E-12</v>
      </c>
      <c r="B165" s="24">
        <v>63.798999999999999</v>
      </c>
      <c r="C165" s="24">
        <v>-6.366463E-12</v>
      </c>
      <c r="D165" s="24">
        <v>63.853000000000002</v>
      </c>
    </row>
    <row r="166" spans="1:4" x14ac:dyDescent="0.25">
      <c r="A166" s="24">
        <v>-3.4106050000000001E-12</v>
      </c>
      <c r="B166" s="24">
        <v>64.203999999999994</v>
      </c>
      <c r="C166" s="24">
        <v>-1.0913940000000001E-11</v>
      </c>
      <c r="D166" s="24">
        <v>64.260000000000005</v>
      </c>
    </row>
    <row r="167" spans="1:4" x14ac:dyDescent="0.25">
      <c r="A167" s="24">
        <v>3.6379789999999996E-12</v>
      </c>
      <c r="B167" s="24">
        <v>64.61</v>
      </c>
      <c r="C167" s="24">
        <v>-4.5474739999999997E-12</v>
      </c>
      <c r="D167" s="24">
        <v>64.665999999999997</v>
      </c>
    </row>
    <row r="168" spans="1:4" x14ac:dyDescent="0.25">
      <c r="A168" s="24">
        <v>4.3200999999999997E-12</v>
      </c>
      <c r="B168" s="24">
        <v>65.013999999999996</v>
      </c>
      <c r="C168" s="24">
        <v>-3.1832310000000001E-12</v>
      </c>
      <c r="D168" s="24">
        <v>65.069999999999993</v>
      </c>
    </row>
    <row r="169" spans="1:4" x14ac:dyDescent="0.25">
      <c r="A169" s="24">
        <v>2.2737369999999998E-12</v>
      </c>
      <c r="B169" s="24">
        <v>65.42</v>
      </c>
      <c r="C169" s="24">
        <v>-1.386979E-11</v>
      </c>
      <c r="D169" s="24">
        <v>65.477999999999994</v>
      </c>
    </row>
    <row r="170" spans="1:4" x14ac:dyDescent="0.25">
      <c r="A170" s="24">
        <v>0</v>
      </c>
      <c r="B170" s="24">
        <v>65.825000000000003</v>
      </c>
      <c r="C170" s="24">
        <v>-1.023182E-11</v>
      </c>
      <c r="D170" s="24">
        <v>65.882999999999996</v>
      </c>
    </row>
    <row r="171" spans="1:4" x14ac:dyDescent="0.25">
      <c r="A171" s="24">
        <v>5.456968E-12</v>
      </c>
      <c r="B171" s="24">
        <v>66.227999999999994</v>
      </c>
      <c r="C171" s="24">
        <v>-5.0022209999999998E-12</v>
      </c>
      <c r="D171" s="24">
        <v>66.289000000000001</v>
      </c>
    </row>
    <row r="172" spans="1:4" x14ac:dyDescent="0.25">
      <c r="A172" s="24">
        <v>-4.5474739999999997E-13</v>
      </c>
      <c r="B172" s="24">
        <v>66.632000000000005</v>
      </c>
      <c r="C172" s="24">
        <v>-7.0485840000000001E-12</v>
      </c>
      <c r="D172" s="24">
        <v>66.695999999999998</v>
      </c>
    </row>
    <row r="173" spans="1:4" x14ac:dyDescent="0.25">
      <c r="A173" s="24">
        <v>6.593837E-12</v>
      </c>
      <c r="B173" s="24">
        <v>67.037999999999997</v>
      </c>
      <c r="C173" s="24">
        <v>-8.8675730000000005E-12</v>
      </c>
      <c r="D173" s="24">
        <v>67.099999999999994</v>
      </c>
    </row>
    <row r="174" spans="1:4" x14ac:dyDescent="0.25">
      <c r="A174" s="24">
        <v>-4.5474739999999997E-13</v>
      </c>
      <c r="B174" s="24">
        <v>67.442999999999998</v>
      </c>
      <c r="C174" s="24">
        <v>-4.5474739999999997E-12</v>
      </c>
      <c r="D174" s="24">
        <v>67.506</v>
      </c>
    </row>
    <row r="175" spans="1:4" x14ac:dyDescent="0.25">
      <c r="A175" s="24">
        <v>2.0463629999999999E-12</v>
      </c>
      <c r="B175" s="24">
        <v>67.846999999999994</v>
      </c>
      <c r="C175" s="24">
        <v>-2.9558579999999999E-12</v>
      </c>
      <c r="D175" s="24">
        <v>67.911000000000001</v>
      </c>
    </row>
    <row r="176" spans="1:4" x14ac:dyDescent="0.25">
      <c r="A176" s="24">
        <v>4.5474739999999997E-12</v>
      </c>
      <c r="B176" s="24">
        <v>68.253</v>
      </c>
      <c r="C176" s="24">
        <v>-1.0913940000000001E-11</v>
      </c>
      <c r="D176" s="24">
        <v>68.316999999999993</v>
      </c>
    </row>
    <row r="177" spans="1:4" x14ac:dyDescent="0.25">
      <c r="A177" s="24">
        <v>3.8653519999999998E-12</v>
      </c>
      <c r="B177" s="24">
        <v>68.658000000000001</v>
      </c>
      <c r="C177" s="24">
        <v>-1.1368680000000001E-11</v>
      </c>
      <c r="D177" s="24">
        <v>68.721999999999994</v>
      </c>
    </row>
    <row r="178" spans="1:4" x14ac:dyDescent="0.25">
      <c r="A178" s="24">
        <v>2.728484E-12</v>
      </c>
      <c r="B178" s="24">
        <v>69.063000000000002</v>
      </c>
      <c r="C178" s="24">
        <v>-1.114131E-11</v>
      </c>
      <c r="D178" s="24">
        <v>69.129000000000005</v>
      </c>
    </row>
    <row r="179" spans="1:4" x14ac:dyDescent="0.25">
      <c r="A179" s="24">
        <v>1.591616E-12</v>
      </c>
      <c r="B179" s="24">
        <v>69.468000000000004</v>
      </c>
      <c r="C179" s="24">
        <v>-1.1368680000000001E-11</v>
      </c>
      <c r="D179" s="24">
        <v>69.534999999999997</v>
      </c>
    </row>
    <row r="180" spans="1:4" x14ac:dyDescent="0.25">
      <c r="A180" s="24">
        <v>5.0022209999999998E-12</v>
      </c>
      <c r="B180" s="24">
        <v>69.873999999999995</v>
      </c>
      <c r="C180" s="24">
        <v>-6.366463E-12</v>
      </c>
      <c r="D180" s="24">
        <v>69.941000000000003</v>
      </c>
    </row>
    <row r="181" spans="1:4" x14ac:dyDescent="0.25">
      <c r="A181" s="24">
        <v>5.0022209999999998E-12</v>
      </c>
      <c r="B181" s="24">
        <v>70.278000000000006</v>
      </c>
      <c r="C181" s="24">
        <v>-8.1854519999999996E-12</v>
      </c>
      <c r="D181" s="24">
        <v>70.346000000000004</v>
      </c>
    </row>
    <row r="182" spans="1:4" x14ac:dyDescent="0.25">
      <c r="A182" s="24">
        <v>3.1832310000000001E-12</v>
      </c>
      <c r="B182" s="24">
        <v>70.683999999999997</v>
      </c>
      <c r="C182" s="24">
        <v>-8.4128259999999995E-12</v>
      </c>
      <c r="D182" s="24">
        <v>70.751999999999995</v>
      </c>
    </row>
    <row r="183" spans="1:4" x14ac:dyDescent="0.25">
      <c r="A183" s="24">
        <v>-3.4106050000000001E-12</v>
      </c>
      <c r="B183" s="24">
        <v>71.09</v>
      </c>
      <c r="C183" s="24">
        <v>-1.2505550000000001E-11</v>
      </c>
      <c r="D183" s="24">
        <v>71.158000000000001</v>
      </c>
    </row>
    <row r="184" spans="1:4" x14ac:dyDescent="0.25">
      <c r="A184" s="24">
        <v>2.0463629999999999E-12</v>
      </c>
      <c r="B184" s="24">
        <v>71.495000000000005</v>
      </c>
      <c r="C184" s="24">
        <v>-9.7770679999999997E-12</v>
      </c>
      <c r="D184" s="24">
        <v>71.564999999999998</v>
      </c>
    </row>
    <row r="185" spans="1:4" x14ac:dyDescent="0.25">
      <c r="A185" s="24">
        <v>4.3200999999999997E-12</v>
      </c>
      <c r="B185" s="24">
        <v>71.900999999999996</v>
      </c>
      <c r="C185" s="24">
        <v>-2.50111E-12</v>
      </c>
      <c r="D185" s="24">
        <v>71.97</v>
      </c>
    </row>
    <row r="186" spans="1:4" x14ac:dyDescent="0.25">
      <c r="A186" s="24">
        <v>0</v>
      </c>
      <c r="B186" s="24">
        <v>72.307000000000002</v>
      </c>
      <c r="C186" s="24">
        <v>-6.8212100000000002E-12</v>
      </c>
      <c r="D186" s="24">
        <v>72.375</v>
      </c>
    </row>
    <row r="187" spans="1:4" x14ac:dyDescent="0.25">
      <c r="A187" s="24">
        <v>2.2737369999999998E-12</v>
      </c>
      <c r="B187" s="24">
        <v>72.709999999999994</v>
      </c>
      <c r="C187" s="24">
        <v>-8.1854519999999996E-12</v>
      </c>
      <c r="D187" s="24">
        <v>72.78</v>
      </c>
    </row>
    <row r="188" spans="1:4" x14ac:dyDescent="0.25">
      <c r="A188" s="24">
        <v>-1.136868E-12</v>
      </c>
      <c r="B188" s="24">
        <v>73.114000000000004</v>
      </c>
      <c r="C188" s="24">
        <v>2.2737369999999998E-13</v>
      </c>
      <c r="D188" s="24">
        <v>73.186000000000007</v>
      </c>
    </row>
    <row r="189" spans="1:4" x14ac:dyDescent="0.25">
      <c r="A189" s="24">
        <v>2.9558579999999999E-12</v>
      </c>
      <c r="B189" s="24">
        <v>73.521000000000001</v>
      </c>
      <c r="C189" s="24">
        <v>-8.8675730000000005E-12</v>
      </c>
      <c r="D189" s="24">
        <v>73.591999999999999</v>
      </c>
    </row>
    <row r="190" spans="1:4" x14ac:dyDescent="0.25">
      <c r="A190" s="24">
        <v>4.3200999999999997E-12</v>
      </c>
      <c r="B190" s="24">
        <v>73.927000000000007</v>
      </c>
      <c r="C190" s="24">
        <v>-1.114131E-11</v>
      </c>
      <c r="D190" s="24">
        <v>73.995999999999995</v>
      </c>
    </row>
    <row r="191" spans="1:4" x14ac:dyDescent="0.25">
      <c r="A191" s="24">
        <v>4.5474739999999997E-13</v>
      </c>
      <c r="B191" s="24">
        <v>74.331999999999994</v>
      </c>
      <c r="C191" s="24">
        <v>-1.000444E-11</v>
      </c>
      <c r="D191" s="24">
        <v>74.403000000000006</v>
      </c>
    </row>
    <row r="192" spans="1:4" x14ac:dyDescent="0.25">
      <c r="A192" s="24">
        <v>3.1832310000000001E-12</v>
      </c>
      <c r="B192" s="24">
        <v>74.736999999999995</v>
      </c>
      <c r="C192" s="24">
        <v>-8.4128259999999995E-12</v>
      </c>
      <c r="D192" s="24">
        <v>74.808999999999997</v>
      </c>
    </row>
    <row r="193" spans="1:4" x14ac:dyDescent="0.25">
      <c r="A193" s="24">
        <v>3.8653519999999998E-12</v>
      </c>
      <c r="B193" s="24">
        <v>75.143000000000001</v>
      </c>
      <c r="C193" s="24">
        <v>-1.023182E-11</v>
      </c>
      <c r="D193" s="24">
        <v>75.215000000000003</v>
      </c>
    </row>
    <row r="194" spans="1:4" x14ac:dyDescent="0.25">
      <c r="A194" s="24">
        <v>5.6843419999999999E-12</v>
      </c>
      <c r="B194" s="24">
        <v>75.549000000000007</v>
      </c>
      <c r="C194" s="24">
        <v>-1.364242E-11</v>
      </c>
      <c r="D194" s="24">
        <v>75.620999999999995</v>
      </c>
    </row>
    <row r="195" spans="1:4" x14ac:dyDescent="0.25">
      <c r="A195" s="24">
        <v>1.136868E-12</v>
      </c>
      <c r="B195" s="24">
        <v>75.953000000000003</v>
      </c>
      <c r="C195" s="24">
        <v>-1.364242E-12</v>
      </c>
      <c r="D195" s="24">
        <v>76.025999999999996</v>
      </c>
    </row>
    <row r="196" spans="1:4" x14ac:dyDescent="0.25">
      <c r="A196" s="24">
        <v>-4.5474739999999997E-13</v>
      </c>
      <c r="B196" s="24">
        <v>76.358000000000004</v>
      </c>
      <c r="C196" s="24">
        <v>-5.9117159999999999E-12</v>
      </c>
      <c r="D196" s="24">
        <v>76.430000000000007</v>
      </c>
    </row>
    <row r="197" spans="1:4" x14ac:dyDescent="0.25">
      <c r="A197" s="24">
        <v>2.0463629999999999E-12</v>
      </c>
      <c r="B197" s="24">
        <v>76.762</v>
      </c>
      <c r="C197" s="24">
        <v>-8.4128259999999995E-12</v>
      </c>
      <c r="D197" s="24">
        <v>76.834999999999994</v>
      </c>
    </row>
    <row r="198" spans="1:4" x14ac:dyDescent="0.25">
      <c r="A198" s="24">
        <v>2.50111E-12</v>
      </c>
      <c r="B198" s="24">
        <v>77.168000000000006</v>
      </c>
      <c r="C198" s="24">
        <v>-4.5474739999999997E-12</v>
      </c>
      <c r="D198" s="24">
        <v>77.241</v>
      </c>
    </row>
    <row r="199" spans="1:4" x14ac:dyDescent="0.25">
      <c r="A199" s="24">
        <v>2.0463629999999999E-12</v>
      </c>
      <c r="B199" s="24">
        <v>77.573999999999998</v>
      </c>
      <c r="C199" s="24">
        <v>-9.0949469999999998E-13</v>
      </c>
      <c r="D199" s="24">
        <v>77.646000000000001</v>
      </c>
    </row>
    <row r="200" spans="1:4" x14ac:dyDescent="0.25">
      <c r="A200" s="24">
        <v>8.4128259999999995E-12</v>
      </c>
      <c r="B200" s="24">
        <v>77.978999999999999</v>
      </c>
      <c r="C200" s="24">
        <v>-1.000444E-11</v>
      </c>
      <c r="D200" s="24">
        <v>78.05</v>
      </c>
    </row>
    <row r="201" spans="1:4" x14ac:dyDescent="0.25">
      <c r="A201" s="24">
        <v>1.364242E-12</v>
      </c>
      <c r="B201" s="24">
        <v>78.384</v>
      </c>
      <c r="C201" s="24">
        <v>-1.0913940000000001E-11</v>
      </c>
      <c r="D201" s="24">
        <v>78.456999999999994</v>
      </c>
    </row>
    <row r="202" spans="1:4" x14ac:dyDescent="0.25">
      <c r="A202" s="24">
        <v>2.2737369999999998E-12</v>
      </c>
      <c r="B202" s="24">
        <v>78.790999999999997</v>
      </c>
      <c r="C202" s="24">
        <v>-1.20508E-11</v>
      </c>
      <c r="D202" s="24">
        <v>78.864000000000004</v>
      </c>
    </row>
    <row r="203" spans="1:4" x14ac:dyDescent="0.25">
      <c r="A203" s="24">
        <v>2.50111E-12</v>
      </c>
      <c r="B203" s="24">
        <v>79.195999999999998</v>
      </c>
      <c r="C203" s="24">
        <v>-3.6379789999999996E-12</v>
      </c>
      <c r="D203" s="24">
        <v>79.269000000000005</v>
      </c>
    </row>
    <row r="204" spans="1:4" x14ac:dyDescent="0.25">
      <c r="A204" s="24">
        <v>0</v>
      </c>
      <c r="B204" s="24">
        <v>79.602000000000004</v>
      </c>
      <c r="C204" s="24">
        <v>-3.4106050000000001E-12</v>
      </c>
      <c r="D204" s="24">
        <v>79.673000000000002</v>
      </c>
    </row>
    <row r="205" spans="1:4" x14ac:dyDescent="0.25">
      <c r="A205" s="24">
        <v>5.2295949999999998E-12</v>
      </c>
      <c r="B205" s="24">
        <v>80.006</v>
      </c>
      <c r="C205" s="24">
        <v>-7.0485840000000001E-12</v>
      </c>
      <c r="D205" s="24">
        <v>80.078999999999994</v>
      </c>
    </row>
    <row r="206" spans="1:4" x14ac:dyDescent="0.25">
      <c r="A206" s="24">
        <v>3.8653519999999998E-12</v>
      </c>
      <c r="B206" s="24">
        <v>80.41</v>
      </c>
      <c r="C206" s="24">
        <v>-1.20508E-11</v>
      </c>
      <c r="D206" s="24">
        <v>80.483000000000004</v>
      </c>
    </row>
    <row r="207" spans="1:4" x14ac:dyDescent="0.25">
      <c r="A207" s="24">
        <v>4.5474739999999997E-13</v>
      </c>
      <c r="B207" s="24">
        <v>80.814999999999998</v>
      </c>
      <c r="C207" s="24">
        <v>-1.023182E-11</v>
      </c>
      <c r="D207" s="24">
        <v>80.888999999999996</v>
      </c>
    </row>
    <row r="208" spans="1:4" x14ac:dyDescent="0.25">
      <c r="A208" s="24">
        <v>1.364242E-12</v>
      </c>
      <c r="B208" s="24">
        <v>81.22</v>
      </c>
      <c r="C208" s="24">
        <v>-7.0485840000000001E-12</v>
      </c>
      <c r="D208" s="24">
        <v>81.295000000000002</v>
      </c>
    </row>
    <row r="209" spans="1:4" x14ac:dyDescent="0.25">
      <c r="A209" s="24">
        <v>3.1832310000000001E-12</v>
      </c>
      <c r="B209" s="24">
        <v>81.625</v>
      </c>
      <c r="C209" s="24">
        <v>-5.2295949999999998E-12</v>
      </c>
      <c r="D209" s="24">
        <v>81.7</v>
      </c>
    </row>
    <row r="210" spans="1:4" x14ac:dyDescent="0.25">
      <c r="A210" s="24">
        <v>5.2295949999999998E-12</v>
      </c>
      <c r="B210" s="24">
        <v>82.031000000000006</v>
      </c>
      <c r="C210" s="24">
        <v>-4.7748469999999999E-12</v>
      </c>
      <c r="D210" s="24">
        <v>82.105000000000004</v>
      </c>
    </row>
    <row r="211" spans="1:4" x14ac:dyDescent="0.25">
      <c r="A211" s="24">
        <v>2.0463629999999999E-12</v>
      </c>
      <c r="B211" s="24">
        <v>82.436999999999998</v>
      </c>
      <c r="C211" s="24"/>
      <c r="D211" s="24"/>
    </row>
    <row r="212" spans="1:4" x14ac:dyDescent="0.25">
      <c r="A212" s="24">
        <v>2.2737369999999998E-13</v>
      </c>
      <c r="B212" s="24">
        <v>82.841999999999999</v>
      </c>
      <c r="C212" s="24"/>
      <c r="D212" s="24"/>
    </row>
    <row r="213" spans="1:4" x14ac:dyDescent="0.25">
      <c r="A213" s="24">
        <v>2.0463629999999999E-12</v>
      </c>
      <c r="B213" s="24">
        <v>83.247</v>
      </c>
      <c r="C213" s="24"/>
      <c r="D213" s="24"/>
    </row>
    <row r="214" spans="1:4" x14ac:dyDescent="0.25">
      <c r="A214" s="24">
        <v>-9.0949469999999998E-13</v>
      </c>
      <c r="B214" s="24">
        <v>83.653000000000006</v>
      </c>
      <c r="C214" s="24"/>
      <c r="D214" s="24"/>
    </row>
    <row r="215" spans="1:4" x14ac:dyDescent="0.25">
      <c r="A215" s="24">
        <v>-2.2737369999999998E-13</v>
      </c>
      <c r="B215" s="24">
        <v>84.058000000000007</v>
      </c>
      <c r="C215" s="24"/>
      <c r="D215" s="24"/>
    </row>
    <row r="216" spans="1:4" x14ac:dyDescent="0.25">
      <c r="A216" s="24">
        <v>5.2295949999999998E-12</v>
      </c>
      <c r="B216" s="24">
        <v>84.462999999999994</v>
      </c>
      <c r="C216" s="24"/>
      <c r="D216" s="24"/>
    </row>
    <row r="217" spans="1:4" x14ac:dyDescent="0.25">
      <c r="A217" s="24">
        <v>5.6843419999999999E-12</v>
      </c>
      <c r="B217" s="24">
        <v>84.869</v>
      </c>
      <c r="C217" s="24"/>
      <c r="D217" s="24"/>
    </row>
    <row r="218" spans="1:4" x14ac:dyDescent="0.25">
      <c r="A218" s="24">
        <v>2.728484E-12</v>
      </c>
      <c r="B218" s="24">
        <v>85.274000000000001</v>
      </c>
      <c r="C218" s="24"/>
      <c r="D218" s="24"/>
    </row>
    <row r="219" spans="1:4" x14ac:dyDescent="0.25">
      <c r="A219" s="24">
        <v>2.728484E-12</v>
      </c>
      <c r="B219" s="24">
        <v>85.679000000000002</v>
      </c>
      <c r="C219" s="24"/>
      <c r="D219" s="24"/>
    </row>
    <row r="220" spans="1:4" x14ac:dyDescent="0.25">
      <c r="A220" s="24">
        <v>-2.2737369999999998E-13</v>
      </c>
      <c r="B220" s="24">
        <v>86.084000000000003</v>
      </c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1.2167786840579713E-12</v>
      </c>
      <c r="B7" s="25">
        <f>STDEV(A9:A1000)</f>
        <v>3.2960674277065954E-12</v>
      </c>
      <c r="C7" s="26">
        <f>AVERAGE(C9:C1000)</f>
        <v>-1.1653432551401878E-11</v>
      </c>
      <c r="D7" s="25">
        <f>STDEV(C9:C1000)</f>
        <v>3.9561947790258483E-12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-2.728484E-12</v>
      </c>
      <c r="B9" s="24">
        <v>0.309</v>
      </c>
      <c r="C9" s="24">
        <v>-1.8189889999999999E-12</v>
      </c>
      <c r="D9" s="24">
        <v>0.30699969999999999</v>
      </c>
    </row>
    <row r="10" spans="1:4" x14ac:dyDescent="0.25">
      <c r="A10" s="24">
        <v>-3.8653519999999998E-12</v>
      </c>
      <c r="B10" s="24">
        <v>0.99399999999999999</v>
      </c>
      <c r="C10" s="24">
        <v>-2.0463630000000001E-11</v>
      </c>
      <c r="D10" s="24">
        <v>0.99299999999999999</v>
      </c>
    </row>
    <row r="11" spans="1:4" x14ac:dyDescent="0.25">
      <c r="A11" s="24">
        <v>5.0022209999999998E-12</v>
      </c>
      <c r="B11" s="24">
        <v>1.399</v>
      </c>
      <c r="C11" s="24">
        <v>-1.20508E-11</v>
      </c>
      <c r="D11" s="24">
        <v>1.3979999999999999</v>
      </c>
    </row>
    <row r="12" spans="1:4" x14ac:dyDescent="0.25">
      <c r="A12" s="24">
        <v>0</v>
      </c>
      <c r="B12" s="24">
        <v>1.804</v>
      </c>
      <c r="C12" s="24">
        <v>-8.6401999999999995E-12</v>
      </c>
      <c r="D12" s="24">
        <v>1.804</v>
      </c>
    </row>
    <row r="13" spans="1:4" x14ac:dyDescent="0.25">
      <c r="A13" s="24">
        <v>4.5474739999999997E-12</v>
      </c>
      <c r="B13" s="24">
        <v>2.2069999999999999</v>
      </c>
      <c r="C13" s="24">
        <v>-1.1596059999999999E-11</v>
      </c>
      <c r="D13" s="24">
        <v>2.2090000000000001</v>
      </c>
    </row>
    <row r="14" spans="1:4" x14ac:dyDescent="0.25">
      <c r="A14" s="24">
        <v>3.8653519999999998E-12</v>
      </c>
      <c r="B14" s="24">
        <v>2.613</v>
      </c>
      <c r="C14" s="24">
        <v>-1.4551920000000001E-11</v>
      </c>
      <c r="D14" s="24">
        <v>2.6139999999999999</v>
      </c>
    </row>
    <row r="15" spans="1:4" x14ac:dyDescent="0.25">
      <c r="A15" s="24">
        <v>-6.82121E-13</v>
      </c>
      <c r="B15" s="24">
        <v>3.0179999999999998</v>
      </c>
      <c r="C15" s="24">
        <v>-1.227818E-11</v>
      </c>
      <c r="D15" s="24">
        <v>3.0219999999999998</v>
      </c>
    </row>
    <row r="16" spans="1:4" x14ac:dyDescent="0.25">
      <c r="A16" s="24">
        <v>2.728484E-12</v>
      </c>
      <c r="B16" s="24">
        <v>3.4239999999999999</v>
      </c>
      <c r="C16" s="24">
        <v>-4.5474739999999997E-12</v>
      </c>
      <c r="D16" s="24">
        <v>3.4289999999999998</v>
      </c>
    </row>
    <row r="17" spans="1:4" x14ac:dyDescent="0.25">
      <c r="A17" s="24">
        <v>-4.0927259999999998E-12</v>
      </c>
      <c r="B17" s="24">
        <v>3.8290000000000002</v>
      </c>
      <c r="C17" s="24">
        <v>-1.2505550000000001E-11</v>
      </c>
      <c r="D17" s="24">
        <v>3.8359999999999999</v>
      </c>
    </row>
    <row r="18" spans="1:4" x14ac:dyDescent="0.25">
      <c r="A18" s="24">
        <v>1.136868E-12</v>
      </c>
      <c r="B18" s="24">
        <v>4.2359999999999998</v>
      </c>
      <c r="C18" s="24">
        <v>-1.023182E-11</v>
      </c>
      <c r="D18" s="24">
        <v>4.2409999999999997</v>
      </c>
    </row>
    <row r="19" spans="1:4" x14ac:dyDescent="0.25">
      <c r="A19" s="24">
        <v>3.4106050000000001E-12</v>
      </c>
      <c r="B19" s="24">
        <v>4.641</v>
      </c>
      <c r="C19" s="24">
        <v>-1.068656E-11</v>
      </c>
      <c r="D19" s="24">
        <v>4.6470000000000002</v>
      </c>
    </row>
    <row r="20" spans="1:4" x14ac:dyDescent="0.25">
      <c r="A20" s="24">
        <v>7.0485840000000001E-12</v>
      </c>
      <c r="B20" s="24">
        <v>5.0460000000000003</v>
      </c>
      <c r="C20" s="24">
        <v>-7.7307050000000002E-12</v>
      </c>
      <c r="D20" s="24">
        <v>5.0529999999999999</v>
      </c>
    </row>
    <row r="21" spans="1:4" x14ac:dyDescent="0.25">
      <c r="A21" s="24">
        <v>5.2295949999999998E-12</v>
      </c>
      <c r="B21" s="24">
        <v>5.45</v>
      </c>
      <c r="C21" s="24">
        <v>-1.409717E-11</v>
      </c>
      <c r="D21" s="24">
        <v>5.4589999999999996</v>
      </c>
    </row>
    <row r="22" spans="1:4" x14ac:dyDescent="0.25">
      <c r="A22" s="24">
        <v>4.0927259999999998E-12</v>
      </c>
      <c r="B22" s="24">
        <v>5.8550000000000004</v>
      </c>
      <c r="C22" s="24">
        <v>-7.2759579999999993E-12</v>
      </c>
      <c r="D22" s="24">
        <v>5.8639999999999999</v>
      </c>
    </row>
    <row r="23" spans="1:4" x14ac:dyDescent="0.25">
      <c r="A23" s="24">
        <v>-9.0949469999999998E-13</v>
      </c>
      <c r="B23" s="24">
        <v>6.2610000000000001</v>
      </c>
      <c r="C23" s="24">
        <v>-6.8212100000000002E-12</v>
      </c>
      <c r="D23" s="24">
        <v>6.2690000000000001</v>
      </c>
    </row>
    <row r="24" spans="1:4" x14ac:dyDescent="0.25">
      <c r="A24" s="24">
        <v>1.136868E-12</v>
      </c>
      <c r="B24" s="24">
        <v>6.6660000000000004</v>
      </c>
      <c r="C24" s="24">
        <v>-1.20508E-11</v>
      </c>
      <c r="D24" s="24">
        <v>6.6749999999999998</v>
      </c>
    </row>
    <row r="25" spans="1:4" x14ac:dyDescent="0.25">
      <c r="A25" s="24">
        <v>-2.2737369999999998E-13</v>
      </c>
      <c r="B25" s="24">
        <v>7.069</v>
      </c>
      <c r="C25" s="24">
        <v>-1.20508E-11</v>
      </c>
      <c r="D25" s="24">
        <v>7.08</v>
      </c>
    </row>
    <row r="26" spans="1:4" x14ac:dyDescent="0.25">
      <c r="A26" s="24">
        <v>8.1854519999999996E-12</v>
      </c>
      <c r="B26" s="24">
        <v>7.4749999999999996</v>
      </c>
      <c r="C26" s="24">
        <v>-1.546141E-11</v>
      </c>
      <c r="D26" s="24">
        <v>7.4859999999999998</v>
      </c>
    </row>
    <row r="27" spans="1:4" x14ac:dyDescent="0.25">
      <c r="A27" s="24">
        <v>4.0927259999999998E-12</v>
      </c>
      <c r="B27" s="24">
        <v>7.8810000000000002</v>
      </c>
      <c r="C27" s="24">
        <v>-7.2759579999999993E-12</v>
      </c>
      <c r="D27" s="24">
        <v>7.891</v>
      </c>
    </row>
    <row r="28" spans="1:4" x14ac:dyDescent="0.25">
      <c r="A28" s="24">
        <v>3.4106050000000001E-12</v>
      </c>
      <c r="B28" s="24">
        <v>8.2870000000000008</v>
      </c>
      <c r="C28" s="24">
        <v>-9.7770679999999997E-12</v>
      </c>
      <c r="D28" s="24">
        <v>8.2970000000000006</v>
      </c>
    </row>
    <row r="29" spans="1:4" x14ac:dyDescent="0.25">
      <c r="A29" s="24">
        <v>1.136868E-12</v>
      </c>
      <c r="B29" s="24">
        <v>8.6920000000000002</v>
      </c>
      <c r="C29" s="24">
        <v>-1.227818E-11</v>
      </c>
      <c r="D29" s="24">
        <v>8.702</v>
      </c>
    </row>
    <row r="30" spans="1:4" x14ac:dyDescent="0.25">
      <c r="A30" s="24">
        <v>4.0927259999999998E-12</v>
      </c>
      <c r="B30" s="24">
        <v>9.0980000000000008</v>
      </c>
      <c r="C30" s="24">
        <v>-6.8212100000000002E-12</v>
      </c>
      <c r="D30" s="24">
        <v>9.1080000000000005</v>
      </c>
    </row>
    <row r="31" spans="1:4" x14ac:dyDescent="0.25">
      <c r="A31" s="24">
        <v>-2.2737369999999998E-13</v>
      </c>
      <c r="B31" s="24">
        <v>9.5039999999999996</v>
      </c>
      <c r="C31" s="24">
        <v>-1.1368680000000001E-11</v>
      </c>
      <c r="D31" s="24">
        <v>9.5129999999999999</v>
      </c>
    </row>
    <row r="32" spans="1:4" x14ac:dyDescent="0.25">
      <c r="A32" s="24">
        <v>-3.4106050000000001E-12</v>
      </c>
      <c r="B32" s="24">
        <v>9.9090000000000007</v>
      </c>
      <c r="C32" s="24">
        <v>-1.3415049999999999E-11</v>
      </c>
      <c r="D32" s="24">
        <v>9.92</v>
      </c>
    </row>
    <row r="33" spans="1:4" x14ac:dyDescent="0.25">
      <c r="A33" s="24">
        <v>5.456968E-12</v>
      </c>
      <c r="B33" s="24">
        <v>10.314</v>
      </c>
      <c r="C33" s="24">
        <v>-1.000444E-11</v>
      </c>
      <c r="D33" s="24">
        <v>10.327</v>
      </c>
    </row>
    <row r="34" spans="1:4" x14ac:dyDescent="0.25">
      <c r="A34" s="24">
        <v>6.593837E-12</v>
      </c>
      <c r="B34" s="24">
        <v>10.718</v>
      </c>
      <c r="C34" s="24">
        <v>-7.0485840000000001E-12</v>
      </c>
      <c r="D34" s="24">
        <v>10.734</v>
      </c>
    </row>
    <row r="35" spans="1:4" x14ac:dyDescent="0.25">
      <c r="A35" s="24">
        <v>-2.0463629999999999E-12</v>
      </c>
      <c r="B35" s="24">
        <v>11.122999999999999</v>
      </c>
      <c r="C35" s="24">
        <v>-1.1368680000000001E-11</v>
      </c>
      <c r="D35" s="24">
        <v>11.138999999999999</v>
      </c>
    </row>
    <row r="36" spans="1:4" x14ac:dyDescent="0.25">
      <c r="A36" s="24">
        <v>-2.2737369999999998E-13</v>
      </c>
      <c r="B36" s="24">
        <v>11.529</v>
      </c>
      <c r="C36" s="24">
        <v>-1.0913940000000001E-11</v>
      </c>
      <c r="D36" s="24">
        <v>11.545</v>
      </c>
    </row>
    <row r="37" spans="1:4" x14ac:dyDescent="0.25">
      <c r="A37" s="24">
        <v>5.2295949999999998E-12</v>
      </c>
      <c r="B37" s="24">
        <v>11.933</v>
      </c>
      <c r="C37" s="24">
        <v>-1.023182E-11</v>
      </c>
      <c r="D37" s="24">
        <v>11.951000000000001</v>
      </c>
    </row>
    <row r="38" spans="1:4" x14ac:dyDescent="0.25">
      <c r="A38" s="24">
        <v>-3.6379789999999996E-12</v>
      </c>
      <c r="B38" s="24">
        <v>12.337</v>
      </c>
      <c r="C38" s="24">
        <v>-1.0913940000000001E-11</v>
      </c>
      <c r="D38" s="24">
        <v>12.356999999999999</v>
      </c>
    </row>
    <row r="39" spans="1:4" x14ac:dyDescent="0.25">
      <c r="A39" s="24">
        <v>-1.364242E-12</v>
      </c>
      <c r="B39" s="24">
        <v>12.742000000000001</v>
      </c>
      <c r="C39" s="24">
        <v>-9.3223210000000004E-12</v>
      </c>
      <c r="D39" s="24">
        <v>12.762</v>
      </c>
    </row>
    <row r="40" spans="1:4" x14ac:dyDescent="0.25">
      <c r="A40" s="24">
        <v>1.591616E-12</v>
      </c>
      <c r="B40" s="24">
        <v>13.147</v>
      </c>
      <c r="C40" s="24">
        <v>-1.000444E-11</v>
      </c>
      <c r="D40" s="24">
        <v>13.167999999999999</v>
      </c>
    </row>
    <row r="41" spans="1:4" x14ac:dyDescent="0.25">
      <c r="A41" s="24">
        <v>4.0927259999999998E-12</v>
      </c>
      <c r="B41" s="24">
        <v>13.552</v>
      </c>
      <c r="C41" s="24">
        <v>-1.409717E-11</v>
      </c>
      <c r="D41" s="24">
        <v>13.574</v>
      </c>
    </row>
    <row r="42" spans="1:4" x14ac:dyDescent="0.25">
      <c r="A42" s="24">
        <v>4.5474739999999997E-13</v>
      </c>
      <c r="B42" s="24">
        <v>13.958</v>
      </c>
      <c r="C42" s="24">
        <v>-5.9117159999999999E-12</v>
      </c>
      <c r="D42" s="24">
        <v>13.98</v>
      </c>
    </row>
    <row r="43" spans="1:4" x14ac:dyDescent="0.25">
      <c r="A43" s="24">
        <v>3.1832310000000001E-12</v>
      </c>
      <c r="B43" s="24">
        <v>14.362</v>
      </c>
      <c r="C43" s="24">
        <v>-1.4551920000000001E-11</v>
      </c>
      <c r="D43" s="24">
        <v>14.384</v>
      </c>
    </row>
    <row r="44" spans="1:4" x14ac:dyDescent="0.25">
      <c r="A44" s="24">
        <v>2.728484E-12</v>
      </c>
      <c r="B44" s="24">
        <v>14.769</v>
      </c>
      <c r="C44" s="24">
        <v>-1.3187669999999999E-11</v>
      </c>
      <c r="D44" s="24">
        <v>14.791</v>
      </c>
    </row>
    <row r="45" spans="1:4" x14ac:dyDescent="0.25">
      <c r="A45" s="24">
        <v>9.0949469999999998E-13</v>
      </c>
      <c r="B45" s="24">
        <v>15.173999999999999</v>
      </c>
      <c r="C45" s="24">
        <v>-1.227818E-11</v>
      </c>
      <c r="D45" s="24">
        <v>15.196999999999999</v>
      </c>
    </row>
    <row r="46" spans="1:4" x14ac:dyDescent="0.25">
      <c r="A46" s="24">
        <v>-1.364242E-12</v>
      </c>
      <c r="B46" s="24">
        <v>15.577999999999999</v>
      </c>
      <c r="C46" s="24">
        <v>-1.364242E-11</v>
      </c>
      <c r="D46" s="24">
        <v>15.603</v>
      </c>
    </row>
    <row r="47" spans="1:4" x14ac:dyDescent="0.25">
      <c r="A47" s="24">
        <v>3.1832310000000001E-12</v>
      </c>
      <c r="B47" s="24">
        <v>15.983000000000001</v>
      </c>
      <c r="C47" s="24">
        <v>-4.7748469999999999E-12</v>
      </c>
      <c r="D47" s="24">
        <v>16.009</v>
      </c>
    </row>
    <row r="48" spans="1:4" x14ac:dyDescent="0.25">
      <c r="A48" s="24">
        <v>-1.136868E-12</v>
      </c>
      <c r="B48" s="24">
        <v>16.387</v>
      </c>
      <c r="C48" s="24">
        <v>-1.2505550000000001E-11</v>
      </c>
      <c r="D48" s="24">
        <v>16.414999999999999</v>
      </c>
    </row>
    <row r="49" spans="1:4" x14ac:dyDescent="0.25">
      <c r="A49" s="24">
        <v>-4.7748469999999999E-12</v>
      </c>
      <c r="B49" s="24">
        <v>16.792000000000002</v>
      </c>
      <c r="C49" s="24">
        <v>-1.3415049999999999E-11</v>
      </c>
      <c r="D49" s="24">
        <v>16.82</v>
      </c>
    </row>
    <row r="50" spans="1:4" x14ac:dyDescent="0.25">
      <c r="A50" s="24">
        <v>5.9117159999999999E-12</v>
      </c>
      <c r="B50" s="24">
        <v>17.199000000000002</v>
      </c>
      <c r="C50" s="24">
        <v>-2.000888E-11</v>
      </c>
      <c r="D50" s="24">
        <v>17.227</v>
      </c>
    </row>
    <row r="51" spans="1:4" x14ac:dyDescent="0.25">
      <c r="A51" s="24">
        <v>4.5474739999999997E-12</v>
      </c>
      <c r="B51" s="24">
        <v>17.605</v>
      </c>
      <c r="C51" s="24">
        <v>-7.2759579999999993E-12</v>
      </c>
      <c r="D51" s="24">
        <v>17.634</v>
      </c>
    </row>
    <row r="52" spans="1:4" x14ac:dyDescent="0.25">
      <c r="A52" s="24">
        <v>-1.136868E-12</v>
      </c>
      <c r="B52" s="24">
        <v>18.009</v>
      </c>
      <c r="C52" s="24">
        <v>-1.2505550000000001E-11</v>
      </c>
      <c r="D52" s="24">
        <v>18.039000000000001</v>
      </c>
    </row>
    <row r="53" spans="1:4" x14ac:dyDescent="0.25">
      <c r="A53" s="24">
        <v>0</v>
      </c>
      <c r="B53" s="24">
        <v>18.414000000000001</v>
      </c>
      <c r="C53" s="24">
        <v>-9.7770679999999997E-12</v>
      </c>
      <c r="D53" s="24">
        <v>18.446000000000002</v>
      </c>
    </row>
    <row r="54" spans="1:4" x14ac:dyDescent="0.25">
      <c r="A54" s="24">
        <v>2.9558579999999999E-12</v>
      </c>
      <c r="B54" s="24">
        <v>18.817</v>
      </c>
      <c r="C54" s="24">
        <v>-8.6401999999999995E-12</v>
      </c>
      <c r="D54" s="24">
        <v>18.850999999999999</v>
      </c>
    </row>
    <row r="55" spans="1:4" x14ac:dyDescent="0.25">
      <c r="A55" s="24">
        <v>-5.9117159999999999E-12</v>
      </c>
      <c r="B55" s="24">
        <v>19.222999999999999</v>
      </c>
      <c r="C55" s="24">
        <v>-1.1368680000000001E-11</v>
      </c>
      <c r="D55" s="24">
        <v>19.257000000000001</v>
      </c>
    </row>
    <row r="56" spans="1:4" x14ac:dyDescent="0.25">
      <c r="A56" s="24">
        <v>1.591616E-12</v>
      </c>
      <c r="B56" s="24">
        <v>19.626999999999999</v>
      </c>
      <c r="C56" s="24">
        <v>-1.3187669999999999E-11</v>
      </c>
      <c r="D56" s="24">
        <v>19.663</v>
      </c>
    </row>
    <row r="57" spans="1:4" x14ac:dyDescent="0.25">
      <c r="A57" s="24">
        <v>7.9580790000000002E-12</v>
      </c>
      <c r="B57" s="24">
        <v>20.032</v>
      </c>
      <c r="C57" s="24">
        <v>-1.4551920000000001E-11</v>
      </c>
      <c r="D57" s="24">
        <v>20.07</v>
      </c>
    </row>
    <row r="58" spans="1:4" x14ac:dyDescent="0.25">
      <c r="A58" s="24">
        <v>-4.0927259999999998E-12</v>
      </c>
      <c r="B58" s="24">
        <v>20.437000000000001</v>
      </c>
      <c r="C58" s="24">
        <v>-1.3415049999999999E-11</v>
      </c>
      <c r="D58" s="24">
        <v>20.477</v>
      </c>
    </row>
    <row r="59" spans="1:4" x14ac:dyDescent="0.25">
      <c r="A59" s="24">
        <v>1.136868E-12</v>
      </c>
      <c r="B59" s="24">
        <v>20.843</v>
      </c>
      <c r="C59" s="24">
        <v>-1.386979E-11</v>
      </c>
      <c r="D59" s="24">
        <v>20.884</v>
      </c>
    </row>
    <row r="60" spans="1:4" x14ac:dyDescent="0.25">
      <c r="A60" s="24">
        <v>2.50111E-12</v>
      </c>
      <c r="B60" s="24">
        <v>21.248999999999999</v>
      </c>
      <c r="C60" s="24">
        <v>-1.2732930000000001E-11</v>
      </c>
      <c r="D60" s="24">
        <v>21.289000000000001</v>
      </c>
    </row>
    <row r="61" spans="1:4" x14ac:dyDescent="0.25">
      <c r="A61" s="24">
        <v>-2.728484E-12</v>
      </c>
      <c r="B61" s="24">
        <v>21.654</v>
      </c>
      <c r="C61" s="24">
        <v>-1.023182E-11</v>
      </c>
      <c r="D61" s="24">
        <v>21.696000000000002</v>
      </c>
    </row>
    <row r="62" spans="1:4" x14ac:dyDescent="0.25">
      <c r="A62" s="24">
        <v>5.0022209999999998E-12</v>
      </c>
      <c r="B62" s="24">
        <v>22.059000000000001</v>
      </c>
      <c r="C62" s="24">
        <v>-1.546141E-11</v>
      </c>
      <c r="D62" s="24">
        <v>22.100999999999999</v>
      </c>
    </row>
    <row r="63" spans="1:4" x14ac:dyDescent="0.25">
      <c r="A63" s="24">
        <v>2.728484E-12</v>
      </c>
      <c r="B63" s="24">
        <v>22.463999999999999</v>
      </c>
      <c r="C63" s="24">
        <v>-9.3223210000000004E-12</v>
      </c>
      <c r="D63" s="24">
        <v>22.507000000000001</v>
      </c>
    </row>
    <row r="64" spans="1:4" x14ac:dyDescent="0.25">
      <c r="A64" s="24">
        <v>8.1854519999999996E-12</v>
      </c>
      <c r="B64" s="24">
        <v>22.869</v>
      </c>
      <c r="C64" s="24">
        <v>-1.1368680000000001E-11</v>
      </c>
      <c r="D64" s="24">
        <v>22.913</v>
      </c>
    </row>
    <row r="65" spans="1:4" x14ac:dyDescent="0.25">
      <c r="A65" s="24">
        <v>-1.136868E-12</v>
      </c>
      <c r="B65" s="24">
        <v>23.274999999999999</v>
      </c>
      <c r="C65" s="24">
        <v>-1.1596059999999999E-11</v>
      </c>
      <c r="D65" s="24">
        <v>23.318999999999999</v>
      </c>
    </row>
    <row r="66" spans="1:4" x14ac:dyDescent="0.25">
      <c r="A66" s="24">
        <v>-2.2737369999999998E-13</v>
      </c>
      <c r="B66" s="24">
        <v>23.681000000000001</v>
      </c>
      <c r="C66" s="24">
        <v>-1.705303E-11</v>
      </c>
      <c r="D66" s="24">
        <v>23.725000000000001</v>
      </c>
    </row>
    <row r="67" spans="1:4" x14ac:dyDescent="0.25">
      <c r="A67" s="24">
        <v>9.0949469999999998E-13</v>
      </c>
      <c r="B67" s="24">
        <v>24.085999999999999</v>
      </c>
      <c r="C67" s="24">
        <v>-2.3874239999999999E-11</v>
      </c>
      <c r="D67" s="24">
        <v>24.132000000000001</v>
      </c>
    </row>
    <row r="68" spans="1:4" x14ac:dyDescent="0.25">
      <c r="A68" s="24">
        <v>-1.364242E-12</v>
      </c>
      <c r="B68" s="24">
        <v>24.491</v>
      </c>
      <c r="C68" s="24">
        <v>-1.0913940000000001E-11</v>
      </c>
      <c r="D68" s="24">
        <v>24.538</v>
      </c>
    </row>
    <row r="69" spans="1:4" x14ac:dyDescent="0.25">
      <c r="A69" s="24">
        <v>1.136868E-12</v>
      </c>
      <c r="B69" s="24">
        <v>24.896999999999998</v>
      </c>
      <c r="C69" s="24">
        <v>-1.023182E-11</v>
      </c>
      <c r="D69" s="24">
        <v>24.945</v>
      </c>
    </row>
    <row r="70" spans="1:4" x14ac:dyDescent="0.25">
      <c r="A70" s="24">
        <v>6.366463E-12</v>
      </c>
      <c r="B70" s="24">
        <v>25.303000000000001</v>
      </c>
      <c r="C70" s="24">
        <v>-1.1596059999999999E-11</v>
      </c>
      <c r="D70" s="24">
        <v>25.350999999999999</v>
      </c>
    </row>
    <row r="71" spans="1:4" x14ac:dyDescent="0.25">
      <c r="A71" s="24">
        <v>-2.50111E-12</v>
      </c>
      <c r="B71" s="24">
        <v>25.707999999999998</v>
      </c>
      <c r="C71" s="24">
        <v>-1.3415049999999999E-11</v>
      </c>
      <c r="D71" s="24">
        <v>25.756</v>
      </c>
    </row>
    <row r="72" spans="1:4" x14ac:dyDescent="0.25">
      <c r="A72" s="24">
        <v>7.7307050000000002E-12</v>
      </c>
      <c r="B72" s="24">
        <v>26.114999999999998</v>
      </c>
      <c r="C72" s="24">
        <v>-1.1368680000000001E-11</v>
      </c>
      <c r="D72" s="24">
        <v>26.161999999999999</v>
      </c>
    </row>
    <row r="73" spans="1:4" x14ac:dyDescent="0.25">
      <c r="A73" s="24">
        <v>4.0927259999999998E-12</v>
      </c>
      <c r="B73" s="24">
        <v>26.52</v>
      </c>
      <c r="C73" s="24">
        <v>-1.068656E-11</v>
      </c>
      <c r="D73" s="24">
        <v>26.568999999999999</v>
      </c>
    </row>
    <row r="74" spans="1:4" x14ac:dyDescent="0.25">
      <c r="A74" s="24">
        <v>-2.728484E-12</v>
      </c>
      <c r="B74" s="24">
        <v>26.925000000000001</v>
      </c>
      <c r="C74" s="24">
        <v>-1.1368680000000001E-11</v>
      </c>
      <c r="D74" s="24">
        <v>26.974</v>
      </c>
    </row>
    <row r="75" spans="1:4" x14ac:dyDescent="0.25">
      <c r="A75" s="24">
        <v>4.5474739999999997E-13</v>
      </c>
      <c r="B75" s="24">
        <v>27.33</v>
      </c>
      <c r="C75" s="24">
        <v>-1.7280399999999999E-11</v>
      </c>
      <c r="D75" s="24">
        <v>27.38</v>
      </c>
    </row>
    <row r="76" spans="1:4" x14ac:dyDescent="0.25">
      <c r="A76" s="24">
        <v>-1.136868E-12</v>
      </c>
      <c r="B76" s="24">
        <v>27.734999999999999</v>
      </c>
      <c r="C76" s="24">
        <v>-1.5006659999999999E-11</v>
      </c>
      <c r="D76" s="24">
        <v>27.785</v>
      </c>
    </row>
    <row r="77" spans="1:4" x14ac:dyDescent="0.25">
      <c r="A77" s="24">
        <v>3.4106050000000001E-12</v>
      </c>
      <c r="B77" s="24">
        <v>28.138999999999999</v>
      </c>
      <c r="C77" s="24">
        <v>-1.114131E-11</v>
      </c>
      <c r="D77" s="24">
        <v>28.190999999999999</v>
      </c>
    </row>
    <row r="78" spans="1:4" x14ac:dyDescent="0.25">
      <c r="A78" s="24">
        <v>-6.82121E-13</v>
      </c>
      <c r="B78" s="24">
        <v>28.545000000000002</v>
      </c>
      <c r="C78" s="24">
        <v>-1.1368680000000001E-11</v>
      </c>
      <c r="D78" s="24">
        <v>28.597000000000001</v>
      </c>
    </row>
    <row r="79" spans="1:4" x14ac:dyDescent="0.25">
      <c r="A79" s="24">
        <v>-1.364242E-12</v>
      </c>
      <c r="B79" s="24">
        <v>28.949000000000002</v>
      </c>
      <c r="C79" s="24">
        <v>-1.20508E-11</v>
      </c>
      <c r="D79" s="24">
        <v>29.004000000000001</v>
      </c>
    </row>
    <row r="80" spans="1:4" x14ac:dyDescent="0.25">
      <c r="A80" s="24">
        <v>1.364242E-12</v>
      </c>
      <c r="B80" s="24">
        <v>29.355</v>
      </c>
      <c r="C80" s="24">
        <v>-1.4551920000000001E-11</v>
      </c>
      <c r="D80" s="24">
        <v>29.411000000000001</v>
      </c>
    </row>
    <row r="81" spans="1:4" x14ac:dyDescent="0.25">
      <c r="A81" s="24">
        <v>2.728484E-12</v>
      </c>
      <c r="B81" s="24">
        <v>29.760999999999999</v>
      </c>
      <c r="C81" s="24">
        <v>-7.0485840000000001E-12</v>
      </c>
      <c r="D81" s="24">
        <v>29.818000000000001</v>
      </c>
    </row>
    <row r="82" spans="1:4" x14ac:dyDescent="0.25">
      <c r="A82" s="24">
        <v>1.136868E-12</v>
      </c>
      <c r="B82" s="24">
        <v>30.167000000000002</v>
      </c>
      <c r="C82" s="24">
        <v>-6.1390890000000001E-12</v>
      </c>
      <c r="D82" s="24">
        <v>30.222999999999999</v>
      </c>
    </row>
    <row r="83" spans="1:4" x14ac:dyDescent="0.25">
      <c r="A83" s="24">
        <v>2.2737369999999998E-13</v>
      </c>
      <c r="B83" s="24">
        <v>30.571000000000002</v>
      </c>
      <c r="C83" s="24">
        <v>-4.7748469999999999E-12</v>
      </c>
      <c r="D83" s="24">
        <v>30.629000000000001</v>
      </c>
    </row>
    <row r="84" spans="1:4" x14ac:dyDescent="0.25">
      <c r="A84" s="24">
        <v>4.3200999999999997E-12</v>
      </c>
      <c r="B84" s="24">
        <v>30.977</v>
      </c>
      <c r="C84" s="24">
        <v>-1.7280399999999999E-11</v>
      </c>
      <c r="D84" s="24">
        <v>31.033000000000001</v>
      </c>
    </row>
    <row r="85" spans="1:4" x14ac:dyDescent="0.25">
      <c r="A85" s="24">
        <v>-2.2737369999999998E-13</v>
      </c>
      <c r="B85" s="24">
        <v>31.382999999999999</v>
      </c>
      <c r="C85" s="24">
        <v>-1.5234040000000001E-11</v>
      </c>
      <c r="D85" s="24">
        <v>31.439</v>
      </c>
    </row>
    <row r="86" spans="1:4" x14ac:dyDescent="0.25">
      <c r="A86" s="24">
        <v>-7.9580790000000002E-12</v>
      </c>
      <c r="B86" s="24">
        <v>31.788</v>
      </c>
      <c r="C86" s="24">
        <v>-1.477929E-11</v>
      </c>
      <c r="D86" s="24">
        <v>31.844999999999999</v>
      </c>
    </row>
    <row r="87" spans="1:4" x14ac:dyDescent="0.25">
      <c r="A87" s="24">
        <v>-2.728484E-12</v>
      </c>
      <c r="B87" s="24">
        <v>32.194000000000003</v>
      </c>
      <c r="C87" s="24">
        <v>-8.1854519999999996E-12</v>
      </c>
      <c r="D87" s="24">
        <v>32.250999999999998</v>
      </c>
    </row>
    <row r="88" spans="1:4" x14ac:dyDescent="0.25">
      <c r="A88" s="24">
        <v>-2.2737369999999998E-12</v>
      </c>
      <c r="B88" s="24">
        <v>32.597999999999999</v>
      </c>
      <c r="C88" s="24">
        <v>-2.0463630000000001E-11</v>
      </c>
      <c r="D88" s="24">
        <v>32.655999999999999</v>
      </c>
    </row>
    <row r="89" spans="1:4" x14ac:dyDescent="0.25">
      <c r="A89" s="24">
        <v>3.4106050000000001E-12</v>
      </c>
      <c r="B89" s="24">
        <v>33.003</v>
      </c>
      <c r="C89" s="24">
        <v>-9.7770679999999997E-12</v>
      </c>
      <c r="D89" s="24">
        <v>33.061999999999998</v>
      </c>
    </row>
    <row r="90" spans="1:4" x14ac:dyDescent="0.25">
      <c r="A90" s="24">
        <v>3.8653519999999998E-12</v>
      </c>
      <c r="B90" s="24">
        <v>33.409999999999997</v>
      </c>
      <c r="C90" s="24">
        <v>-7.5033310000000003E-12</v>
      </c>
      <c r="D90" s="24">
        <v>33.466000000000001</v>
      </c>
    </row>
    <row r="91" spans="1:4" x14ac:dyDescent="0.25">
      <c r="A91" s="24">
        <v>2.50111E-12</v>
      </c>
      <c r="B91" s="24">
        <v>33.814999999999998</v>
      </c>
      <c r="C91" s="24">
        <v>-1.114131E-11</v>
      </c>
      <c r="D91" s="24">
        <v>33.872</v>
      </c>
    </row>
    <row r="92" spans="1:4" x14ac:dyDescent="0.25">
      <c r="A92" s="24">
        <v>-1.364242E-12</v>
      </c>
      <c r="B92" s="24">
        <v>34.22</v>
      </c>
      <c r="C92" s="24">
        <v>-1.8872020000000001E-11</v>
      </c>
      <c r="D92" s="24">
        <v>34.277999999999999</v>
      </c>
    </row>
    <row r="93" spans="1:4" x14ac:dyDescent="0.25">
      <c r="A93" s="24">
        <v>4.5474739999999997E-13</v>
      </c>
      <c r="B93" s="24">
        <v>34.625999999999998</v>
      </c>
      <c r="C93" s="24">
        <v>-2.0463630000000001E-11</v>
      </c>
      <c r="D93" s="24">
        <v>34.685000000000002</v>
      </c>
    </row>
    <row r="94" spans="1:4" x14ac:dyDescent="0.25">
      <c r="A94" s="24">
        <v>1.364242E-12</v>
      </c>
      <c r="B94" s="24">
        <v>35.031999999999996</v>
      </c>
      <c r="C94" s="24">
        <v>-1.023182E-11</v>
      </c>
      <c r="D94" s="24">
        <v>35.091000000000001</v>
      </c>
    </row>
    <row r="95" spans="1:4" x14ac:dyDescent="0.25">
      <c r="A95" s="24">
        <v>1.8189889999999999E-12</v>
      </c>
      <c r="B95" s="24">
        <v>35.436999999999998</v>
      </c>
      <c r="C95" s="24">
        <v>-3.6379789999999996E-12</v>
      </c>
      <c r="D95" s="24">
        <v>35.497</v>
      </c>
    </row>
    <row r="96" spans="1:4" x14ac:dyDescent="0.25">
      <c r="A96" s="24">
        <v>5.456968E-12</v>
      </c>
      <c r="B96" s="24">
        <v>35.841999999999999</v>
      </c>
      <c r="C96" s="24">
        <v>-1.3187669999999999E-11</v>
      </c>
      <c r="D96" s="24">
        <v>35.902999999999999</v>
      </c>
    </row>
    <row r="97" spans="1:4" x14ac:dyDescent="0.25">
      <c r="A97" s="24">
        <v>2.9558579999999999E-12</v>
      </c>
      <c r="B97" s="24">
        <v>36.247999999999998</v>
      </c>
      <c r="C97" s="24">
        <v>-8.1854519999999996E-12</v>
      </c>
      <c r="D97" s="24">
        <v>36.308999999999997</v>
      </c>
    </row>
    <row r="98" spans="1:4" x14ac:dyDescent="0.25">
      <c r="A98" s="24">
        <v>1.364242E-12</v>
      </c>
      <c r="B98" s="24">
        <v>36.654000000000003</v>
      </c>
      <c r="C98" s="24">
        <v>-1.3415049999999999E-11</v>
      </c>
      <c r="D98" s="24">
        <v>36.713999999999999</v>
      </c>
    </row>
    <row r="99" spans="1:4" x14ac:dyDescent="0.25">
      <c r="A99" s="24">
        <v>5.2295949999999998E-12</v>
      </c>
      <c r="B99" s="24">
        <v>37.058999999999997</v>
      </c>
      <c r="C99" s="24">
        <v>-1.3415049999999999E-11</v>
      </c>
      <c r="D99" s="24">
        <v>37.119999999999997</v>
      </c>
    </row>
    <row r="100" spans="1:4" x14ac:dyDescent="0.25">
      <c r="A100" s="24">
        <v>5.6843419999999999E-12</v>
      </c>
      <c r="B100" s="24">
        <v>37.465000000000003</v>
      </c>
      <c r="C100" s="24">
        <v>-1.0913940000000001E-11</v>
      </c>
      <c r="D100" s="24">
        <v>37.527000000000001</v>
      </c>
    </row>
    <row r="101" spans="1:4" x14ac:dyDescent="0.25">
      <c r="A101" s="24">
        <v>2.9558579999999999E-12</v>
      </c>
      <c r="B101" s="24">
        <v>37.869999999999997</v>
      </c>
      <c r="C101" s="24">
        <v>-9.7770679999999997E-12</v>
      </c>
      <c r="D101" s="24">
        <v>37.933</v>
      </c>
    </row>
    <row r="102" spans="1:4" x14ac:dyDescent="0.25">
      <c r="A102" s="24">
        <v>3.4106050000000001E-12</v>
      </c>
      <c r="B102" s="24">
        <v>38.277000000000001</v>
      </c>
      <c r="C102" s="24">
        <v>-1.3415049999999999E-11</v>
      </c>
      <c r="D102" s="24">
        <v>38.338000000000001</v>
      </c>
    </row>
    <row r="103" spans="1:4" x14ac:dyDescent="0.25">
      <c r="A103" s="24">
        <v>5.2295949999999998E-12</v>
      </c>
      <c r="B103" s="24">
        <v>38.682000000000002</v>
      </c>
      <c r="C103" s="24">
        <v>-8.6401999999999995E-12</v>
      </c>
      <c r="D103" s="24">
        <v>38.743000000000002</v>
      </c>
    </row>
    <row r="104" spans="1:4" x14ac:dyDescent="0.25">
      <c r="A104" s="24">
        <v>-6.82121E-13</v>
      </c>
      <c r="B104" s="24">
        <v>39.087000000000003</v>
      </c>
      <c r="C104" s="24">
        <v>-1.0913940000000001E-11</v>
      </c>
      <c r="D104" s="24">
        <v>39.149000000000001</v>
      </c>
    </row>
    <row r="105" spans="1:4" x14ac:dyDescent="0.25">
      <c r="A105" s="24">
        <v>-1.136868E-12</v>
      </c>
      <c r="B105" s="24">
        <v>39.491999999999997</v>
      </c>
      <c r="C105" s="24">
        <v>-9.7770679999999997E-12</v>
      </c>
      <c r="D105" s="24">
        <v>39.555</v>
      </c>
    </row>
    <row r="106" spans="1:4" x14ac:dyDescent="0.25">
      <c r="A106" s="24">
        <v>1.8189889999999999E-12</v>
      </c>
      <c r="B106" s="24">
        <v>39.899000000000001</v>
      </c>
      <c r="C106" s="24">
        <v>-1.5006659999999999E-11</v>
      </c>
      <c r="D106" s="24">
        <v>39.960999999999999</v>
      </c>
    </row>
    <row r="107" spans="1:4" x14ac:dyDescent="0.25">
      <c r="A107" s="24">
        <v>0</v>
      </c>
      <c r="B107" s="24">
        <v>40.302999999999997</v>
      </c>
      <c r="C107" s="24">
        <v>-1.000444E-11</v>
      </c>
      <c r="D107" s="24">
        <v>40.366999999999997</v>
      </c>
    </row>
    <row r="108" spans="1:4" x14ac:dyDescent="0.25">
      <c r="A108" s="24">
        <v>2.9558579999999999E-12</v>
      </c>
      <c r="B108" s="24">
        <v>40.707000000000001</v>
      </c>
      <c r="C108" s="24">
        <v>-2.2737369999999998E-12</v>
      </c>
      <c r="D108" s="24">
        <v>40.773000000000003</v>
      </c>
    </row>
    <row r="109" spans="1:4" x14ac:dyDescent="0.25">
      <c r="A109" s="24">
        <v>-4.0927259999999998E-12</v>
      </c>
      <c r="B109" s="24">
        <v>41.113</v>
      </c>
      <c r="C109" s="24">
        <v>-1.864464E-11</v>
      </c>
      <c r="D109" s="24">
        <v>41.179000000000002</v>
      </c>
    </row>
    <row r="110" spans="1:4" x14ac:dyDescent="0.25">
      <c r="A110" s="24">
        <v>8.4128259999999995E-12</v>
      </c>
      <c r="B110" s="24">
        <v>41.518000000000001</v>
      </c>
      <c r="C110" s="24">
        <v>-2.0236259999999999E-11</v>
      </c>
      <c r="D110" s="24">
        <v>41.582999999999998</v>
      </c>
    </row>
    <row r="111" spans="1:4" x14ac:dyDescent="0.25">
      <c r="A111" s="24">
        <v>5.2295949999999998E-12</v>
      </c>
      <c r="B111" s="24">
        <v>41.923999999999999</v>
      </c>
      <c r="C111" s="24">
        <v>-9.5496939999999998E-12</v>
      </c>
      <c r="D111" s="24">
        <v>41.988999999999997</v>
      </c>
    </row>
    <row r="112" spans="1:4" x14ac:dyDescent="0.25">
      <c r="A112" s="24">
        <v>3.1832310000000001E-12</v>
      </c>
      <c r="B112" s="24">
        <v>42.329000000000001</v>
      </c>
      <c r="C112" s="24">
        <v>-5.0022209999999998E-12</v>
      </c>
      <c r="D112" s="24">
        <v>42.395000000000003</v>
      </c>
    </row>
    <row r="113" spans="1:4" x14ac:dyDescent="0.25">
      <c r="A113" s="24">
        <v>-6.82121E-13</v>
      </c>
      <c r="B113" s="24">
        <v>42.734999999999999</v>
      </c>
      <c r="C113" s="24">
        <v>-9.5496939999999998E-12</v>
      </c>
      <c r="D113" s="24">
        <v>42.801000000000002</v>
      </c>
    </row>
    <row r="114" spans="1:4" x14ac:dyDescent="0.25">
      <c r="A114" s="24">
        <v>5.6843419999999999E-12</v>
      </c>
      <c r="B114" s="24">
        <v>43.14</v>
      </c>
      <c r="C114" s="24">
        <v>-1.023182E-11</v>
      </c>
      <c r="D114" s="24">
        <v>43.207000000000001</v>
      </c>
    </row>
    <row r="115" spans="1:4" x14ac:dyDescent="0.25">
      <c r="A115" s="24">
        <v>-5.0022209999999998E-12</v>
      </c>
      <c r="B115" s="24">
        <v>43.545000000000002</v>
      </c>
      <c r="C115" s="24">
        <v>-6.366463E-12</v>
      </c>
      <c r="D115" s="24">
        <v>43.612000000000002</v>
      </c>
    </row>
    <row r="116" spans="1:4" x14ac:dyDescent="0.25">
      <c r="A116" s="24">
        <v>3.1832310000000001E-12</v>
      </c>
      <c r="B116" s="24">
        <v>43.951000000000001</v>
      </c>
      <c r="C116" s="24">
        <v>-1.0913940000000001E-11</v>
      </c>
      <c r="D116" s="24">
        <v>44.018000000000001</v>
      </c>
    </row>
    <row r="117" spans="1:4" x14ac:dyDescent="0.25">
      <c r="A117" s="24">
        <v>2.9558579999999999E-12</v>
      </c>
      <c r="B117" s="24">
        <v>44.357999999999997</v>
      </c>
      <c r="C117" s="24">
        <v>-2.1145749999999998E-11</v>
      </c>
      <c r="D117" s="24">
        <v>44.423000000000002</v>
      </c>
    </row>
    <row r="118" spans="1:4" x14ac:dyDescent="0.25">
      <c r="A118" s="24">
        <v>4.5474739999999997E-13</v>
      </c>
      <c r="B118" s="24">
        <v>44.764000000000003</v>
      </c>
      <c r="C118" s="24">
        <v>-1.386979E-11</v>
      </c>
      <c r="D118" s="24">
        <v>44.829000000000001</v>
      </c>
    </row>
    <row r="119" spans="1:4" x14ac:dyDescent="0.25">
      <c r="A119" s="24">
        <v>4.0927259999999998E-12</v>
      </c>
      <c r="B119" s="24">
        <v>45.167999999999999</v>
      </c>
      <c r="C119" s="24">
        <v>-1.000444E-11</v>
      </c>
      <c r="D119" s="24">
        <v>45.234999999999999</v>
      </c>
    </row>
    <row r="120" spans="1:4" x14ac:dyDescent="0.25">
      <c r="A120" s="24">
        <v>4.5474739999999997E-12</v>
      </c>
      <c r="B120" s="24">
        <v>45.573</v>
      </c>
      <c r="C120" s="24">
        <v>-9.3223210000000004E-12</v>
      </c>
      <c r="D120" s="24">
        <v>45.642000000000003</v>
      </c>
    </row>
    <row r="121" spans="1:4" x14ac:dyDescent="0.25">
      <c r="A121" s="24">
        <v>-4.7748469999999999E-12</v>
      </c>
      <c r="B121" s="24">
        <v>45.978000000000002</v>
      </c>
      <c r="C121" s="24">
        <v>-8.6401999999999995E-12</v>
      </c>
      <c r="D121" s="24">
        <v>46.046999999999997</v>
      </c>
    </row>
    <row r="122" spans="1:4" x14ac:dyDescent="0.25">
      <c r="A122" s="24">
        <v>2.728484E-12</v>
      </c>
      <c r="B122" s="24">
        <v>46.381999999999998</v>
      </c>
      <c r="C122" s="24">
        <v>-3.8653519999999998E-12</v>
      </c>
      <c r="D122" s="24">
        <v>46.453000000000003</v>
      </c>
    </row>
    <row r="123" spans="1:4" x14ac:dyDescent="0.25">
      <c r="A123" s="24">
        <v>9.0949469999999998E-13</v>
      </c>
      <c r="B123" s="24">
        <v>46.787999999999997</v>
      </c>
      <c r="C123" s="24">
        <v>-1.4551920000000001E-11</v>
      </c>
      <c r="D123" s="24">
        <v>46.86</v>
      </c>
    </row>
    <row r="124" spans="1:4" x14ac:dyDescent="0.25">
      <c r="A124" s="24">
        <v>-6.82121E-13</v>
      </c>
      <c r="B124" s="24">
        <v>47.192</v>
      </c>
      <c r="C124" s="24">
        <v>-1.1596059999999999E-11</v>
      </c>
      <c r="D124" s="24">
        <v>47.265999999999998</v>
      </c>
    </row>
    <row r="125" spans="1:4" x14ac:dyDescent="0.25">
      <c r="A125" s="24">
        <v>5.0022209999999998E-12</v>
      </c>
      <c r="B125" s="24">
        <v>47.595999999999997</v>
      </c>
      <c r="C125" s="24">
        <v>-1.114131E-11</v>
      </c>
      <c r="D125" s="24">
        <v>47.671999999999997</v>
      </c>
    </row>
    <row r="126" spans="1:4" x14ac:dyDescent="0.25">
      <c r="A126" s="24">
        <v>6.366463E-12</v>
      </c>
      <c r="B126" s="24">
        <v>48.002000000000002</v>
      </c>
      <c r="C126" s="24">
        <v>-1.3415049999999999E-11</v>
      </c>
      <c r="D126" s="24">
        <v>48.078000000000003</v>
      </c>
    </row>
    <row r="127" spans="1:4" x14ac:dyDescent="0.25">
      <c r="A127" s="24">
        <v>6.8212100000000002E-12</v>
      </c>
      <c r="B127" s="24">
        <v>48.408000000000001</v>
      </c>
      <c r="C127" s="24">
        <v>-1.1596059999999999E-11</v>
      </c>
      <c r="D127" s="24">
        <v>48.484000000000002</v>
      </c>
    </row>
    <row r="128" spans="1:4" x14ac:dyDescent="0.25">
      <c r="A128" s="24">
        <v>0</v>
      </c>
      <c r="B128" s="24">
        <v>48.816000000000003</v>
      </c>
      <c r="C128" s="24">
        <v>-9.7770679999999997E-12</v>
      </c>
      <c r="D128" s="24">
        <v>48.89</v>
      </c>
    </row>
    <row r="129" spans="1:4" x14ac:dyDescent="0.25">
      <c r="A129" s="24">
        <v>-1.591616E-12</v>
      </c>
      <c r="B129" s="24">
        <v>49.218000000000004</v>
      </c>
      <c r="C129" s="24">
        <v>-6.1390890000000001E-12</v>
      </c>
      <c r="D129" s="24">
        <v>49.295999999999999</v>
      </c>
    </row>
    <row r="130" spans="1:4" x14ac:dyDescent="0.25">
      <c r="A130" s="24">
        <v>5.456968E-12</v>
      </c>
      <c r="B130" s="24">
        <v>49.622999999999998</v>
      </c>
      <c r="C130" s="24">
        <v>-1.1368680000000001E-11</v>
      </c>
      <c r="D130" s="24">
        <v>49.701999999999998</v>
      </c>
    </row>
    <row r="131" spans="1:4" x14ac:dyDescent="0.25">
      <c r="A131" s="24">
        <v>2.50111E-12</v>
      </c>
      <c r="B131" s="24">
        <v>50.027999999999999</v>
      </c>
      <c r="C131" s="24">
        <v>-1.1596059999999999E-11</v>
      </c>
      <c r="D131" s="24">
        <v>50.11</v>
      </c>
    </row>
    <row r="132" spans="1:4" x14ac:dyDescent="0.25">
      <c r="A132" s="24">
        <v>-2.728484E-12</v>
      </c>
      <c r="B132" s="24">
        <v>50.433999999999997</v>
      </c>
      <c r="C132" s="24">
        <v>-1.409717E-11</v>
      </c>
      <c r="D132" s="24">
        <v>50.515999999999998</v>
      </c>
    </row>
    <row r="133" spans="1:4" x14ac:dyDescent="0.25">
      <c r="A133" s="24">
        <v>5.9117159999999999E-12</v>
      </c>
      <c r="B133" s="24">
        <v>50.838000000000001</v>
      </c>
      <c r="C133" s="24">
        <v>-5.456968E-12</v>
      </c>
      <c r="D133" s="24">
        <v>50.920999999999999</v>
      </c>
    </row>
    <row r="134" spans="1:4" x14ac:dyDescent="0.25">
      <c r="A134" s="24">
        <v>3.4106050000000001E-12</v>
      </c>
      <c r="B134" s="24">
        <v>51.244</v>
      </c>
      <c r="C134" s="24">
        <v>-1.2505550000000001E-11</v>
      </c>
      <c r="D134" s="24">
        <v>51.326999999999998</v>
      </c>
    </row>
    <row r="135" spans="1:4" x14ac:dyDescent="0.25">
      <c r="A135" s="24">
        <v>-3.8653519999999998E-12</v>
      </c>
      <c r="B135" s="24">
        <v>51.648000000000003</v>
      </c>
      <c r="C135" s="24">
        <v>-1.8872020000000001E-11</v>
      </c>
      <c r="D135" s="24">
        <v>51.732999999999997</v>
      </c>
    </row>
    <row r="136" spans="1:4" x14ac:dyDescent="0.25">
      <c r="A136" s="24">
        <v>2.2737369999999998E-13</v>
      </c>
      <c r="B136" s="24">
        <v>52.055</v>
      </c>
      <c r="C136" s="24">
        <v>-1.1368680000000001E-11</v>
      </c>
      <c r="D136" s="24">
        <v>52.137999999999998</v>
      </c>
    </row>
    <row r="137" spans="1:4" x14ac:dyDescent="0.25">
      <c r="A137" s="24">
        <v>2.2737369999999998E-12</v>
      </c>
      <c r="B137" s="24">
        <v>52.459000000000003</v>
      </c>
      <c r="C137" s="24">
        <v>-1.20508E-11</v>
      </c>
      <c r="D137" s="24">
        <v>52.545000000000002</v>
      </c>
    </row>
    <row r="138" spans="1:4" x14ac:dyDescent="0.25">
      <c r="A138" s="24">
        <v>1.364242E-12</v>
      </c>
      <c r="B138" s="24">
        <v>52.863999999999997</v>
      </c>
      <c r="C138" s="24">
        <v>-1.63709E-11</v>
      </c>
      <c r="D138" s="24">
        <v>52.948999999999998</v>
      </c>
    </row>
    <row r="139" spans="1:4" x14ac:dyDescent="0.25">
      <c r="A139" s="24">
        <v>1.364242E-12</v>
      </c>
      <c r="B139" s="24">
        <v>53.268999999999998</v>
      </c>
      <c r="C139" s="24">
        <v>-1.0913940000000001E-11</v>
      </c>
      <c r="D139" s="24">
        <v>53.354999999999997</v>
      </c>
    </row>
    <row r="140" spans="1:4" x14ac:dyDescent="0.25">
      <c r="A140" s="24">
        <v>2.50111E-12</v>
      </c>
      <c r="B140" s="24">
        <v>53.674999999999997</v>
      </c>
      <c r="C140" s="24">
        <v>-2.50111E-12</v>
      </c>
      <c r="D140" s="24">
        <v>53.761000000000003</v>
      </c>
    </row>
    <row r="141" spans="1:4" x14ac:dyDescent="0.25">
      <c r="A141" s="24">
        <v>2.2737369999999998E-12</v>
      </c>
      <c r="B141" s="24">
        <v>54.08</v>
      </c>
      <c r="C141" s="24">
        <v>-1.114131E-11</v>
      </c>
      <c r="D141" s="24">
        <v>54.165999999999997</v>
      </c>
    </row>
    <row r="142" spans="1:4" x14ac:dyDescent="0.25">
      <c r="A142" s="24">
        <v>2.9558579999999999E-12</v>
      </c>
      <c r="B142" s="24">
        <v>54.485999999999997</v>
      </c>
      <c r="C142" s="24">
        <v>-1.7280399999999999E-11</v>
      </c>
      <c r="D142" s="24">
        <v>54.57</v>
      </c>
    </row>
    <row r="143" spans="1:4" x14ac:dyDescent="0.25">
      <c r="A143" s="24">
        <v>2.50111E-12</v>
      </c>
      <c r="B143" s="24">
        <v>54.893000000000001</v>
      </c>
      <c r="C143" s="24">
        <v>-7.7307050000000002E-12</v>
      </c>
      <c r="D143" s="24">
        <v>54.975999999999999</v>
      </c>
    </row>
    <row r="144" spans="1:4" x14ac:dyDescent="0.25">
      <c r="A144" s="24">
        <v>4.5474739999999997E-13</v>
      </c>
      <c r="B144" s="24">
        <v>55.296999999999997</v>
      </c>
      <c r="C144" s="24">
        <v>-1.2732930000000001E-11</v>
      </c>
      <c r="D144" s="24">
        <v>55.381</v>
      </c>
    </row>
    <row r="145" spans="1:4" x14ac:dyDescent="0.25">
      <c r="A145" s="24">
        <v>2.2737369999999998E-12</v>
      </c>
      <c r="B145" s="24">
        <v>55.703000000000003</v>
      </c>
      <c r="C145" s="24">
        <v>-1.364242E-11</v>
      </c>
      <c r="D145" s="24">
        <v>55.786999999999999</v>
      </c>
    </row>
    <row r="146" spans="1:4" x14ac:dyDescent="0.25">
      <c r="A146" s="24">
        <v>-1.136868E-12</v>
      </c>
      <c r="B146" s="24">
        <v>56.109000000000002</v>
      </c>
      <c r="C146" s="24">
        <v>-8.4128259999999995E-12</v>
      </c>
      <c r="D146" s="24">
        <v>56.194000000000003</v>
      </c>
    </row>
    <row r="147" spans="1:4" x14ac:dyDescent="0.25">
      <c r="A147" s="24">
        <v>1.136868E-12</v>
      </c>
      <c r="B147" s="24">
        <v>56.514000000000003</v>
      </c>
      <c r="C147" s="24">
        <v>-1.4551920000000001E-11</v>
      </c>
      <c r="D147" s="24">
        <v>56.6</v>
      </c>
    </row>
    <row r="148" spans="1:4" x14ac:dyDescent="0.25">
      <c r="A148" s="24">
        <v>-2.2737369999999998E-12</v>
      </c>
      <c r="B148" s="24">
        <v>56.92</v>
      </c>
      <c r="C148" s="24">
        <v>-1.546141E-11</v>
      </c>
      <c r="D148" s="24">
        <v>57.006</v>
      </c>
    </row>
    <row r="149" spans="1:4" x14ac:dyDescent="0.25">
      <c r="A149" s="24">
        <v>4.0927259999999998E-12</v>
      </c>
      <c r="B149" s="24">
        <v>57.325000000000003</v>
      </c>
      <c r="C149" s="24">
        <v>-9.7770679999999997E-12</v>
      </c>
      <c r="D149" s="24">
        <v>57.411999999999999</v>
      </c>
    </row>
    <row r="150" spans="1:4" x14ac:dyDescent="0.25">
      <c r="A150" s="24">
        <v>9.3223210000000004E-12</v>
      </c>
      <c r="B150" s="24">
        <v>57.731000000000002</v>
      </c>
      <c r="C150" s="24">
        <v>-7.0485840000000001E-12</v>
      </c>
      <c r="D150" s="24">
        <v>57.817</v>
      </c>
    </row>
    <row r="151" spans="1:4" x14ac:dyDescent="0.25">
      <c r="A151" s="24">
        <v>8.1854519999999996E-12</v>
      </c>
      <c r="B151" s="24">
        <v>58.134999999999998</v>
      </c>
      <c r="C151" s="24">
        <v>-1.5234040000000001E-11</v>
      </c>
      <c r="D151" s="24">
        <v>58.222999999999999</v>
      </c>
    </row>
    <row r="152" spans="1:4" x14ac:dyDescent="0.25">
      <c r="A152" s="24">
        <v>-9.3223210000000004E-12</v>
      </c>
      <c r="B152" s="24">
        <v>58.54</v>
      </c>
      <c r="C152" s="24">
        <v>-1.386979E-11</v>
      </c>
      <c r="D152" s="24">
        <v>58.628999999999998</v>
      </c>
    </row>
    <row r="153" spans="1:4" x14ac:dyDescent="0.25">
      <c r="A153" s="24">
        <v>2.2737369999999998E-12</v>
      </c>
      <c r="B153" s="24">
        <v>58.945</v>
      </c>
      <c r="C153" s="24">
        <v>-7.2759579999999993E-12</v>
      </c>
      <c r="D153" s="24">
        <v>59.034999999999997</v>
      </c>
    </row>
    <row r="154" spans="1:4" x14ac:dyDescent="0.25">
      <c r="A154" s="24">
        <v>2.9558579999999999E-12</v>
      </c>
      <c r="B154" s="24">
        <v>59.351999999999997</v>
      </c>
      <c r="C154" s="24">
        <v>-1.000444E-11</v>
      </c>
      <c r="D154" s="24">
        <v>59.441000000000003</v>
      </c>
    </row>
    <row r="155" spans="1:4" x14ac:dyDescent="0.25">
      <c r="A155" s="24">
        <v>-9.0949469999999998E-13</v>
      </c>
      <c r="B155" s="24">
        <v>59.756999999999998</v>
      </c>
      <c r="C155" s="24">
        <v>-1.477929E-11</v>
      </c>
      <c r="D155" s="24">
        <v>59.847000000000001</v>
      </c>
    </row>
    <row r="156" spans="1:4" x14ac:dyDescent="0.25">
      <c r="A156" s="24">
        <v>-2.50111E-12</v>
      </c>
      <c r="B156" s="24">
        <v>60.161000000000001</v>
      </c>
      <c r="C156" s="24">
        <v>-1.773515E-11</v>
      </c>
      <c r="D156" s="24">
        <v>60.253</v>
      </c>
    </row>
    <row r="157" spans="1:4" x14ac:dyDescent="0.25">
      <c r="A157" s="24">
        <v>4.5474739999999997E-12</v>
      </c>
      <c r="B157" s="24">
        <v>60.566000000000003</v>
      </c>
      <c r="C157" s="24">
        <v>-1.023182E-11</v>
      </c>
      <c r="D157" s="24">
        <v>60.658999999999999</v>
      </c>
    </row>
    <row r="158" spans="1:4" x14ac:dyDescent="0.25">
      <c r="A158" s="24">
        <v>2.728484E-12</v>
      </c>
      <c r="B158" s="24">
        <v>60.972999999999999</v>
      </c>
      <c r="C158" s="24">
        <v>-1.227818E-11</v>
      </c>
      <c r="D158" s="24">
        <v>61.064</v>
      </c>
    </row>
    <row r="159" spans="1:4" x14ac:dyDescent="0.25">
      <c r="A159" s="24">
        <v>1.136868E-12</v>
      </c>
      <c r="B159" s="24">
        <v>61.377000000000002</v>
      </c>
      <c r="C159" s="24">
        <v>-5.9117159999999999E-12</v>
      </c>
      <c r="D159" s="24">
        <v>61.470999999999997</v>
      </c>
    </row>
    <row r="160" spans="1:4" x14ac:dyDescent="0.25">
      <c r="A160" s="24">
        <v>-9.0949469999999998E-13</v>
      </c>
      <c r="B160" s="24">
        <v>61.781999999999996</v>
      </c>
      <c r="C160" s="24">
        <v>-1.0913940000000001E-11</v>
      </c>
      <c r="D160" s="24">
        <v>61.878</v>
      </c>
    </row>
    <row r="161" spans="1:4" x14ac:dyDescent="0.25">
      <c r="A161" s="24">
        <v>7.0485840000000001E-12</v>
      </c>
      <c r="B161" s="24">
        <v>62.186999999999998</v>
      </c>
      <c r="C161" s="24">
        <v>-1.4551920000000001E-11</v>
      </c>
      <c r="D161" s="24">
        <v>62.284999999999997</v>
      </c>
    </row>
    <row r="162" spans="1:4" x14ac:dyDescent="0.25">
      <c r="A162" s="24">
        <v>-1.591616E-12</v>
      </c>
      <c r="B162" s="24">
        <v>62.591999999999999</v>
      </c>
      <c r="C162" s="24">
        <v>-1.3187669999999999E-11</v>
      </c>
      <c r="D162" s="24">
        <v>62.69</v>
      </c>
    </row>
    <row r="163" spans="1:4" x14ac:dyDescent="0.25">
      <c r="A163" s="24">
        <v>9.0949469999999998E-13</v>
      </c>
      <c r="B163" s="24">
        <v>62.997</v>
      </c>
      <c r="C163" s="24">
        <v>-9.5496939999999998E-12</v>
      </c>
      <c r="D163" s="24">
        <v>63.097000000000001</v>
      </c>
    </row>
    <row r="164" spans="1:4" x14ac:dyDescent="0.25">
      <c r="A164" s="24">
        <v>-9.0949469999999998E-13</v>
      </c>
      <c r="B164" s="24">
        <v>63.402000000000001</v>
      </c>
      <c r="C164" s="24">
        <v>-8.6401999999999995E-12</v>
      </c>
      <c r="D164" s="24">
        <v>63.500999999999998</v>
      </c>
    </row>
    <row r="165" spans="1:4" x14ac:dyDescent="0.25">
      <c r="A165" s="24">
        <v>1.364242E-12</v>
      </c>
      <c r="B165" s="24">
        <v>63.807000000000002</v>
      </c>
      <c r="C165" s="24">
        <v>-9.7770679999999997E-12</v>
      </c>
      <c r="D165" s="24">
        <v>63.905000000000001</v>
      </c>
    </row>
    <row r="166" spans="1:4" x14ac:dyDescent="0.25">
      <c r="A166" s="24">
        <v>2.50111E-12</v>
      </c>
      <c r="B166" s="24">
        <v>64.212000000000003</v>
      </c>
      <c r="C166" s="24">
        <v>-1.386979E-11</v>
      </c>
      <c r="D166" s="24">
        <v>64.31</v>
      </c>
    </row>
    <row r="167" spans="1:4" x14ac:dyDescent="0.25">
      <c r="A167" s="24">
        <v>7.7307050000000002E-12</v>
      </c>
      <c r="B167" s="24">
        <v>64.617999999999995</v>
      </c>
      <c r="C167" s="24">
        <v>-9.7770679999999997E-12</v>
      </c>
      <c r="D167" s="24">
        <v>64.715999999999994</v>
      </c>
    </row>
    <row r="168" spans="1:4" x14ac:dyDescent="0.25">
      <c r="A168" s="24">
        <v>0</v>
      </c>
      <c r="B168" s="24">
        <v>65.025000000000006</v>
      </c>
      <c r="C168" s="24">
        <v>-3.1832310000000001E-12</v>
      </c>
      <c r="D168" s="24">
        <v>65.122</v>
      </c>
    </row>
    <row r="169" spans="1:4" x14ac:dyDescent="0.25">
      <c r="A169" s="24">
        <v>5.6843419999999999E-12</v>
      </c>
      <c r="B169" s="24">
        <v>65.427999999999997</v>
      </c>
      <c r="C169" s="24">
        <v>-1.409717E-11</v>
      </c>
      <c r="D169" s="24">
        <v>65.528999999999996</v>
      </c>
    </row>
    <row r="170" spans="1:4" x14ac:dyDescent="0.25">
      <c r="A170" s="24">
        <v>1.591616E-12</v>
      </c>
      <c r="B170" s="24">
        <v>65.832999999999998</v>
      </c>
      <c r="C170" s="24">
        <v>-1.705303E-11</v>
      </c>
      <c r="D170" s="24">
        <v>65.935000000000002</v>
      </c>
    </row>
    <row r="171" spans="1:4" x14ac:dyDescent="0.25">
      <c r="A171" s="24">
        <v>4.5474739999999997E-13</v>
      </c>
      <c r="B171" s="24">
        <v>66.239999999999995</v>
      </c>
      <c r="C171" s="24">
        <v>-7.5033310000000003E-12</v>
      </c>
      <c r="D171" s="24">
        <v>66.34</v>
      </c>
    </row>
    <row r="172" spans="1:4" x14ac:dyDescent="0.25">
      <c r="A172" s="24">
        <v>-1.591616E-12</v>
      </c>
      <c r="B172" s="24">
        <v>66.644999999999996</v>
      </c>
      <c r="C172" s="24">
        <v>-7.2759579999999993E-12</v>
      </c>
      <c r="D172" s="24">
        <v>66.747</v>
      </c>
    </row>
    <row r="173" spans="1:4" x14ac:dyDescent="0.25">
      <c r="A173" s="24">
        <v>3.4106050000000001E-12</v>
      </c>
      <c r="B173" s="24">
        <v>67.05</v>
      </c>
      <c r="C173" s="24">
        <v>-7.5033310000000003E-12</v>
      </c>
      <c r="D173" s="24">
        <v>67.152000000000001</v>
      </c>
    </row>
    <row r="174" spans="1:4" x14ac:dyDescent="0.25">
      <c r="A174" s="24">
        <v>-2.2737369999999998E-12</v>
      </c>
      <c r="B174" s="24">
        <v>67.454999999999998</v>
      </c>
      <c r="C174" s="24">
        <v>-1.023182E-11</v>
      </c>
      <c r="D174" s="24">
        <v>67.558000000000007</v>
      </c>
    </row>
    <row r="175" spans="1:4" x14ac:dyDescent="0.25">
      <c r="A175" s="24">
        <v>-7.9580790000000002E-12</v>
      </c>
      <c r="B175" s="24">
        <v>67.86</v>
      </c>
      <c r="C175" s="24">
        <v>-4.3200999999999997E-12</v>
      </c>
      <c r="D175" s="24">
        <v>67.963999999999999</v>
      </c>
    </row>
    <row r="176" spans="1:4" x14ac:dyDescent="0.25">
      <c r="A176" s="24">
        <v>1.591616E-12</v>
      </c>
      <c r="B176" s="24">
        <v>68.266000000000005</v>
      </c>
      <c r="C176" s="24">
        <v>-1.5234040000000001E-11</v>
      </c>
      <c r="D176" s="24">
        <v>68.369</v>
      </c>
    </row>
    <row r="177" spans="1:4" x14ac:dyDescent="0.25">
      <c r="A177" s="24">
        <v>4.3200999999999997E-12</v>
      </c>
      <c r="B177" s="24">
        <v>68.67</v>
      </c>
      <c r="C177" s="24">
        <v>-1.7280399999999999E-11</v>
      </c>
      <c r="D177" s="24">
        <v>68.775000000000006</v>
      </c>
    </row>
    <row r="178" spans="1:4" x14ac:dyDescent="0.25">
      <c r="A178" s="24">
        <v>1.136868E-12</v>
      </c>
      <c r="B178" s="24">
        <v>69.073999999999998</v>
      </c>
      <c r="C178" s="24">
        <v>-1.7280399999999999E-11</v>
      </c>
      <c r="D178" s="24">
        <v>69.180999999999997</v>
      </c>
    </row>
    <row r="179" spans="1:4" x14ac:dyDescent="0.25">
      <c r="A179" s="24">
        <v>2.2737369999999998E-12</v>
      </c>
      <c r="B179" s="24">
        <v>69.48</v>
      </c>
      <c r="C179" s="24">
        <v>-2.3874239999999999E-11</v>
      </c>
      <c r="D179" s="24">
        <v>69.587000000000003</v>
      </c>
    </row>
    <row r="180" spans="1:4" x14ac:dyDescent="0.25">
      <c r="A180" s="24">
        <v>3.1832310000000001E-12</v>
      </c>
      <c r="B180" s="24">
        <v>69.885999999999996</v>
      </c>
      <c r="C180" s="24">
        <v>-7.0485840000000001E-12</v>
      </c>
      <c r="D180" s="24">
        <v>69.992999999999995</v>
      </c>
    </row>
    <row r="181" spans="1:4" x14ac:dyDescent="0.25">
      <c r="A181" s="24">
        <v>-3.8653519999999998E-12</v>
      </c>
      <c r="B181" s="24">
        <v>70.292000000000002</v>
      </c>
      <c r="C181" s="24">
        <v>-1.20508E-11</v>
      </c>
      <c r="D181" s="24">
        <v>70.397999999999996</v>
      </c>
    </row>
    <row r="182" spans="1:4" x14ac:dyDescent="0.25">
      <c r="A182" s="24">
        <v>-1.364242E-12</v>
      </c>
      <c r="B182" s="24">
        <v>70.697000000000003</v>
      </c>
      <c r="C182" s="24">
        <v>-9.3223210000000004E-12</v>
      </c>
      <c r="D182" s="24">
        <v>70.805000000000007</v>
      </c>
    </row>
    <row r="183" spans="1:4" x14ac:dyDescent="0.25">
      <c r="A183" s="24">
        <v>2.2737369999999998E-13</v>
      </c>
      <c r="B183" s="24">
        <v>71.102000000000004</v>
      </c>
      <c r="C183" s="24">
        <v>-1.1368680000000001E-11</v>
      </c>
      <c r="D183" s="24">
        <v>71.209999999999994</v>
      </c>
    </row>
    <row r="184" spans="1:4" x14ac:dyDescent="0.25">
      <c r="A184" s="24">
        <v>3.8653519999999998E-12</v>
      </c>
      <c r="B184" s="24">
        <v>71.507000000000005</v>
      </c>
      <c r="C184" s="24">
        <v>-1.20508E-11</v>
      </c>
      <c r="D184" s="24">
        <v>71.616</v>
      </c>
    </row>
    <row r="185" spans="1:4" x14ac:dyDescent="0.25">
      <c r="A185" s="24">
        <v>-2.0463629999999999E-12</v>
      </c>
      <c r="B185" s="24">
        <v>71.911000000000001</v>
      </c>
      <c r="C185" s="24">
        <v>-1.227818E-11</v>
      </c>
      <c r="D185" s="24">
        <v>72.022000000000006</v>
      </c>
    </row>
    <row r="186" spans="1:4" x14ac:dyDescent="0.25">
      <c r="A186" s="24">
        <v>-1.364242E-12</v>
      </c>
      <c r="B186" s="24">
        <v>72.316999999999993</v>
      </c>
      <c r="C186" s="24">
        <v>-1.5006659999999999E-11</v>
      </c>
      <c r="D186" s="24">
        <v>72.427000000000007</v>
      </c>
    </row>
    <row r="187" spans="1:4" x14ac:dyDescent="0.25">
      <c r="A187" s="24">
        <v>2.2737369999999998E-13</v>
      </c>
      <c r="B187" s="24">
        <v>72.722999999999999</v>
      </c>
      <c r="C187" s="24">
        <v>-1.773515E-11</v>
      </c>
      <c r="D187" s="24">
        <v>72.832999999999998</v>
      </c>
    </row>
    <row r="188" spans="1:4" x14ac:dyDescent="0.25">
      <c r="A188" s="24">
        <v>2.9558579999999999E-12</v>
      </c>
      <c r="B188" s="24">
        <v>73.128</v>
      </c>
      <c r="C188" s="24">
        <v>-1.227818E-11</v>
      </c>
      <c r="D188" s="24">
        <v>73.239999999999995</v>
      </c>
    </row>
    <row r="189" spans="1:4" x14ac:dyDescent="0.25">
      <c r="A189" s="24">
        <v>9.0949469999999998E-13</v>
      </c>
      <c r="B189" s="24">
        <v>73.533000000000001</v>
      </c>
      <c r="C189" s="24">
        <v>-1.3187669999999999E-11</v>
      </c>
      <c r="D189" s="24">
        <v>73.646000000000001</v>
      </c>
    </row>
    <row r="190" spans="1:4" x14ac:dyDescent="0.25">
      <c r="A190" s="24">
        <v>2.50111E-12</v>
      </c>
      <c r="B190" s="24">
        <v>73.936000000000007</v>
      </c>
      <c r="C190" s="24">
        <v>-1.546141E-11</v>
      </c>
      <c r="D190" s="24">
        <v>74.052999999999997</v>
      </c>
    </row>
    <row r="191" spans="1:4" x14ac:dyDescent="0.25">
      <c r="A191" s="24">
        <v>8.4128259999999995E-12</v>
      </c>
      <c r="B191" s="24">
        <v>74.340999999999994</v>
      </c>
      <c r="C191" s="24">
        <v>-1.114131E-11</v>
      </c>
      <c r="D191" s="24">
        <v>74.459000000000003</v>
      </c>
    </row>
    <row r="192" spans="1:4" x14ac:dyDescent="0.25">
      <c r="A192" s="24">
        <v>9.3223210000000004E-12</v>
      </c>
      <c r="B192" s="24">
        <v>74.748000000000005</v>
      </c>
      <c r="C192" s="24">
        <v>-1.1596059999999999E-11</v>
      </c>
      <c r="D192" s="24">
        <v>74.866</v>
      </c>
    </row>
    <row r="193" spans="1:4" x14ac:dyDescent="0.25">
      <c r="A193" s="24">
        <v>4.5474739999999997E-12</v>
      </c>
      <c r="B193" s="24">
        <v>75.153000000000006</v>
      </c>
      <c r="C193" s="24">
        <v>-7.0485840000000001E-12</v>
      </c>
      <c r="D193" s="24">
        <v>75.272000000000006</v>
      </c>
    </row>
    <row r="194" spans="1:4" x14ac:dyDescent="0.25">
      <c r="A194" s="24">
        <v>0</v>
      </c>
      <c r="B194" s="24">
        <v>75.558000000000007</v>
      </c>
      <c r="C194" s="24">
        <v>-1.364242E-11</v>
      </c>
      <c r="D194" s="24">
        <v>75.677000000000007</v>
      </c>
    </row>
    <row r="195" spans="1:4" x14ac:dyDescent="0.25">
      <c r="A195" s="24">
        <v>2.728484E-12</v>
      </c>
      <c r="B195" s="24">
        <v>75.960999999999999</v>
      </c>
      <c r="C195" s="24">
        <v>-1.2732930000000001E-11</v>
      </c>
      <c r="D195" s="24">
        <v>76.084000000000003</v>
      </c>
    </row>
    <row r="196" spans="1:4" x14ac:dyDescent="0.25">
      <c r="A196" s="24">
        <v>2.2737369999999998E-12</v>
      </c>
      <c r="B196" s="24">
        <v>76.366</v>
      </c>
      <c r="C196" s="24">
        <v>-1.2732930000000001E-11</v>
      </c>
      <c r="D196" s="24">
        <v>76.489000000000004</v>
      </c>
    </row>
    <row r="197" spans="1:4" x14ac:dyDescent="0.25">
      <c r="A197" s="24">
        <v>-2.9558579999999999E-12</v>
      </c>
      <c r="B197" s="24">
        <v>76.771000000000001</v>
      </c>
      <c r="C197" s="24">
        <v>-1.4551920000000001E-11</v>
      </c>
      <c r="D197" s="24">
        <v>76.896000000000001</v>
      </c>
    </row>
    <row r="198" spans="1:4" x14ac:dyDescent="0.25">
      <c r="A198" s="24">
        <v>2.2737369999999998E-12</v>
      </c>
      <c r="B198" s="24">
        <v>77.176000000000002</v>
      </c>
      <c r="C198" s="24">
        <v>-1.5006659999999999E-11</v>
      </c>
      <c r="D198" s="24">
        <v>77.301000000000002</v>
      </c>
    </row>
    <row r="199" spans="1:4" x14ac:dyDescent="0.25">
      <c r="A199" s="24">
        <v>2.2737369999999998E-12</v>
      </c>
      <c r="B199" s="24">
        <v>77.58</v>
      </c>
      <c r="C199" s="24">
        <v>-1.227818E-11</v>
      </c>
      <c r="D199" s="24">
        <v>77.707999999999998</v>
      </c>
    </row>
    <row r="200" spans="1:4" x14ac:dyDescent="0.25">
      <c r="A200" s="24">
        <v>2.50111E-12</v>
      </c>
      <c r="B200" s="24">
        <v>77.986000000000004</v>
      </c>
      <c r="C200" s="24">
        <v>-8.4128259999999995E-12</v>
      </c>
      <c r="D200" s="24">
        <v>78.114000000000004</v>
      </c>
    </row>
    <row r="201" spans="1:4" x14ac:dyDescent="0.25">
      <c r="A201" s="24">
        <v>4.0927259999999998E-12</v>
      </c>
      <c r="B201" s="24">
        <v>78.391999999999996</v>
      </c>
      <c r="C201" s="24">
        <v>-1.705303E-11</v>
      </c>
      <c r="D201" s="24">
        <v>78.519000000000005</v>
      </c>
    </row>
    <row r="202" spans="1:4" x14ac:dyDescent="0.25">
      <c r="A202" s="24">
        <v>-2.2737369999999998E-13</v>
      </c>
      <c r="B202" s="24">
        <v>78.796999999999997</v>
      </c>
      <c r="C202" s="24">
        <v>-1.4551920000000001E-11</v>
      </c>
      <c r="D202" s="24">
        <v>78.926000000000002</v>
      </c>
    </row>
    <row r="203" spans="1:4" x14ac:dyDescent="0.25">
      <c r="A203" s="24">
        <v>-2.2737369999999998E-13</v>
      </c>
      <c r="B203" s="24">
        <v>79.201999999999998</v>
      </c>
      <c r="C203" s="24">
        <v>-1.1596059999999999E-11</v>
      </c>
      <c r="D203" s="24">
        <v>79.332999999999998</v>
      </c>
    </row>
    <row r="204" spans="1:4" x14ac:dyDescent="0.25">
      <c r="A204" s="24">
        <v>2.9558579999999999E-12</v>
      </c>
      <c r="B204" s="24">
        <v>79.605999999999995</v>
      </c>
      <c r="C204" s="24">
        <v>-8.8675730000000005E-12</v>
      </c>
      <c r="D204" s="24">
        <v>79.739000000000004</v>
      </c>
    </row>
    <row r="205" spans="1:4" x14ac:dyDescent="0.25">
      <c r="A205" s="24">
        <v>0</v>
      </c>
      <c r="B205" s="24">
        <v>80.010999999999996</v>
      </c>
      <c r="C205" s="24">
        <v>-1.3415049999999999E-11</v>
      </c>
      <c r="D205" s="24">
        <v>80.144999999999996</v>
      </c>
    </row>
    <row r="206" spans="1:4" x14ac:dyDescent="0.25">
      <c r="A206" s="24">
        <v>-1.364242E-12</v>
      </c>
      <c r="B206" s="24">
        <v>80.414000000000001</v>
      </c>
      <c r="C206" s="24">
        <v>-7.0485840000000001E-12</v>
      </c>
      <c r="D206" s="24">
        <v>80.551000000000002</v>
      </c>
    </row>
    <row r="207" spans="1:4" x14ac:dyDescent="0.25">
      <c r="A207" s="24">
        <v>1.8189889999999999E-12</v>
      </c>
      <c r="B207" s="24">
        <v>80.817999999999998</v>
      </c>
      <c r="C207" s="24">
        <v>-7.0485840000000001E-12</v>
      </c>
      <c r="D207" s="24">
        <v>80.956000000000003</v>
      </c>
    </row>
    <row r="208" spans="1:4" x14ac:dyDescent="0.25">
      <c r="A208" s="24">
        <v>2.728484E-12</v>
      </c>
      <c r="B208" s="24">
        <v>81.222999999999999</v>
      </c>
      <c r="C208" s="24">
        <v>-2.1600499999999999E-11</v>
      </c>
      <c r="D208" s="24">
        <v>81.361999999999995</v>
      </c>
    </row>
    <row r="209" spans="1:4" x14ac:dyDescent="0.25">
      <c r="A209" s="24">
        <v>-6.1390890000000001E-12</v>
      </c>
      <c r="B209" s="24">
        <v>81.628</v>
      </c>
      <c r="C209" s="24">
        <v>-1.068656E-11</v>
      </c>
      <c r="D209" s="24">
        <v>81.769000000000005</v>
      </c>
    </row>
    <row r="210" spans="1:4" x14ac:dyDescent="0.25">
      <c r="A210" s="24">
        <v>2.50111E-12</v>
      </c>
      <c r="B210" s="24">
        <v>82.033000000000001</v>
      </c>
      <c r="C210" s="24">
        <v>-1.20508E-11</v>
      </c>
      <c r="D210" s="24">
        <v>82.174999999999997</v>
      </c>
    </row>
    <row r="211" spans="1:4" x14ac:dyDescent="0.25">
      <c r="A211" s="24">
        <v>3.1832310000000001E-12</v>
      </c>
      <c r="B211" s="24">
        <v>82.438000000000002</v>
      </c>
      <c r="C211" s="24">
        <v>-1.3415049999999999E-11</v>
      </c>
      <c r="D211" s="24">
        <v>82.58</v>
      </c>
    </row>
    <row r="212" spans="1:4" x14ac:dyDescent="0.25">
      <c r="A212" s="24">
        <v>-6.82121E-13</v>
      </c>
      <c r="B212" s="24">
        <v>82.843999999999994</v>
      </c>
      <c r="C212" s="24">
        <v>-1.409717E-11</v>
      </c>
      <c r="D212" s="24">
        <v>82.986000000000004</v>
      </c>
    </row>
    <row r="213" spans="1:4" x14ac:dyDescent="0.25">
      <c r="A213" s="24">
        <v>0</v>
      </c>
      <c r="B213" s="24">
        <v>83.248000000000005</v>
      </c>
      <c r="C213" s="24">
        <v>-1.068656E-11</v>
      </c>
      <c r="D213" s="24">
        <v>83.391000000000005</v>
      </c>
    </row>
    <row r="214" spans="1:4" x14ac:dyDescent="0.25">
      <c r="A214" s="24">
        <v>5.2295949999999998E-12</v>
      </c>
      <c r="B214" s="24">
        <v>83.653000000000006</v>
      </c>
      <c r="C214" s="24">
        <v>-9.7770679999999997E-12</v>
      </c>
      <c r="D214" s="24">
        <v>83.796999999999997</v>
      </c>
    </row>
    <row r="215" spans="1:4" x14ac:dyDescent="0.25">
      <c r="A215" s="24">
        <v>4.0927259999999998E-12</v>
      </c>
      <c r="B215" s="24">
        <v>84.058999999999997</v>
      </c>
      <c r="C215" s="24">
        <v>-1.386979E-11</v>
      </c>
      <c r="D215" s="24">
        <v>84.201999999999998</v>
      </c>
    </row>
    <row r="216" spans="1:4" x14ac:dyDescent="0.25">
      <c r="A216" s="24">
        <v>2.2737369999999998E-13</v>
      </c>
      <c r="B216" s="24">
        <v>84.465000000000003</v>
      </c>
      <c r="C216" s="24">
        <v>-5.456968E-12</v>
      </c>
      <c r="D216" s="24">
        <v>84.608000000000004</v>
      </c>
    </row>
    <row r="217" spans="1:4" x14ac:dyDescent="0.25">
      <c r="A217" s="24">
        <v>0</v>
      </c>
      <c r="B217" s="24">
        <v>84.869</v>
      </c>
      <c r="C217" s="24">
        <v>-8.6401999999999995E-12</v>
      </c>
      <c r="D217" s="24">
        <v>85.013000000000005</v>
      </c>
    </row>
    <row r="218" spans="1:4" x14ac:dyDescent="0.25">
      <c r="A218" s="24">
        <v>2.9558579999999999E-12</v>
      </c>
      <c r="B218" s="24">
        <v>85.271000000000001</v>
      </c>
      <c r="C218" s="24">
        <v>-8.8675730000000005E-12</v>
      </c>
      <c r="D218" s="24">
        <v>85.418999999999997</v>
      </c>
    </row>
    <row r="219" spans="1:4" x14ac:dyDescent="0.25">
      <c r="A219" s="24">
        <v>-6.82121E-13</v>
      </c>
      <c r="B219" s="24">
        <v>85.676000000000002</v>
      </c>
      <c r="C219" s="24">
        <v>-2.000888E-11</v>
      </c>
      <c r="D219" s="24">
        <v>85.823999999999998</v>
      </c>
    </row>
    <row r="220" spans="1:4" x14ac:dyDescent="0.25">
      <c r="A220" s="24">
        <v>2.2737369999999998E-12</v>
      </c>
      <c r="B220" s="24">
        <v>86.081000000000003</v>
      </c>
      <c r="C220" s="24">
        <v>-1.3415049999999999E-11</v>
      </c>
      <c r="D220" s="24">
        <v>86.228999999999999</v>
      </c>
    </row>
    <row r="221" spans="1:4" x14ac:dyDescent="0.25">
      <c r="A221" s="24">
        <v>5.0022209999999998E-12</v>
      </c>
      <c r="B221" s="24">
        <v>86.486999999999995</v>
      </c>
      <c r="C221" s="24">
        <v>-9.3223210000000004E-12</v>
      </c>
      <c r="D221" s="24">
        <v>86.635000000000005</v>
      </c>
    </row>
    <row r="222" spans="1:4" x14ac:dyDescent="0.25">
      <c r="A222" s="24">
        <v>-5.9117159999999999E-12</v>
      </c>
      <c r="B222" s="24">
        <v>86.893000000000001</v>
      </c>
      <c r="C222" s="24">
        <v>-1.0913940000000001E-11</v>
      </c>
      <c r="D222" s="24">
        <v>87.040999999999997</v>
      </c>
    </row>
    <row r="223" spans="1:4" x14ac:dyDescent="0.25">
      <c r="A223" s="24">
        <v>5.0022209999999998E-12</v>
      </c>
      <c r="B223" s="24">
        <v>87.296999999999997</v>
      </c>
      <c r="C223" s="24"/>
      <c r="D223" s="24"/>
    </row>
    <row r="224" spans="1:4" x14ac:dyDescent="0.25">
      <c r="A224" s="24">
        <v>1.591616E-12</v>
      </c>
      <c r="B224" s="24">
        <v>87.703999999999994</v>
      </c>
      <c r="C224" s="24"/>
      <c r="D224" s="24"/>
    </row>
    <row r="225" spans="1:4" x14ac:dyDescent="0.25">
      <c r="A225" s="24">
        <v>-2.2737369999999998E-13</v>
      </c>
      <c r="B225" s="24">
        <v>88.108000000000004</v>
      </c>
      <c r="C225" s="24"/>
      <c r="D225" s="24"/>
    </row>
    <row r="226" spans="1:4" x14ac:dyDescent="0.25">
      <c r="A226" s="24">
        <v>1.8189889999999999E-12</v>
      </c>
      <c r="B226" s="24">
        <v>88.512</v>
      </c>
      <c r="C226" s="24"/>
      <c r="D226" s="24"/>
    </row>
    <row r="227" spans="1:4" x14ac:dyDescent="0.25">
      <c r="A227" s="24">
        <v>-2.2737369999999998E-13</v>
      </c>
      <c r="B227" s="24">
        <v>88.918000000000006</v>
      </c>
      <c r="C227" s="24"/>
      <c r="D227" s="24"/>
    </row>
    <row r="228" spans="1:4" x14ac:dyDescent="0.25">
      <c r="A228" s="24">
        <v>-6.82121E-13</v>
      </c>
      <c r="B228" s="24">
        <v>89.322000000000003</v>
      </c>
      <c r="C228" s="24"/>
      <c r="D228" s="24"/>
    </row>
    <row r="229" spans="1:4" x14ac:dyDescent="0.25">
      <c r="A229" s="24">
        <v>-4.0927259999999998E-12</v>
      </c>
      <c r="B229" s="24">
        <v>89.727999999999994</v>
      </c>
      <c r="C229" s="24"/>
      <c r="D229" s="24"/>
    </row>
    <row r="230" spans="1:4" x14ac:dyDescent="0.25">
      <c r="A230" s="24">
        <v>2.9558579999999999E-12</v>
      </c>
      <c r="B230" s="24">
        <v>90.132999999999996</v>
      </c>
      <c r="C230" s="24"/>
      <c r="D230" s="24"/>
    </row>
    <row r="231" spans="1:4" x14ac:dyDescent="0.25">
      <c r="A231" s="24">
        <v>-2.2737369999999998E-12</v>
      </c>
      <c r="B231" s="24">
        <v>90.537999999999997</v>
      </c>
      <c r="C231" s="24"/>
      <c r="D231" s="24"/>
    </row>
    <row r="232" spans="1:4" x14ac:dyDescent="0.25">
      <c r="A232" s="24">
        <v>-9.0949469999999998E-13</v>
      </c>
      <c r="B232" s="24">
        <v>90.941999999999993</v>
      </c>
      <c r="C232" s="24"/>
      <c r="D232" s="24"/>
    </row>
    <row r="233" spans="1:4" x14ac:dyDescent="0.25">
      <c r="A233" s="24">
        <v>4.0927259999999998E-12</v>
      </c>
      <c r="B233" s="24">
        <v>91.346999999999994</v>
      </c>
      <c r="C233" s="24"/>
      <c r="D233" s="24"/>
    </row>
    <row r="234" spans="1:4" x14ac:dyDescent="0.25">
      <c r="A234" s="24">
        <v>1.8189889999999999E-12</v>
      </c>
      <c r="B234" s="24">
        <v>91.754000000000005</v>
      </c>
      <c r="C234" s="24"/>
      <c r="D234" s="24"/>
    </row>
    <row r="235" spans="1:4" x14ac:dyDescent="0.25">
      <c r="A235" s="24">
        <v>2.2737369999999998E-12</v>
      </c>
      <c r="B235" s="24">
        <v>92.159000000000006</v>
      </c>
      <c r="C235" s="24"/>
      <c r="D235" s="24"/>
    </row>
    <row r="236" spans="1:4" x14ac:dyDescent="0.25">
      <c r="A236" s="24">
        <v>-4.5474739999999997E-12</v>
      </c>
      <c r="B236" s="24">
        <v>92.564999999999998</v>
      </c>
      <c r="C236" s="24"/>
      <c r="D236" s="24"/>
    </row>
    <row r="237" spans="1:4" x14ac:dyDescent="0.25">
      <c r="A237" s="24">
        <v>9.0949469999999998E-13</v>
      </c>
      <c r="B237" s="24">
        <v>92.97</v>
      </c>
      <c r="C237" s="24"/>
      <c r="D237" s="24"/>
    </row>
    <row r="238" spans="1:4" x14ac:dyDescent="0.25">
      <c r="A238" s="24">
        <v>2.2737369999999998E-12</v>
      </c>
      <c r="B238" s="24">
        <v>93.375</v>
      </c>
      <c r="C238" s="24"/>
      <c r="D238" s="24"/>
    </row>
    <row r="239" spans="1:4" x14ac:dyDescent="0.25">
      <c r="A239" s="24">
        <v>-2.50111E-12</v>
      </c>
      <c r="B239" s="24">
        <v>93.78</v>
      </c>
      <c r="C239" s="24"/>
      <c r="D239" s="24"/>
    </row>
    <row r="240" spans="1:4" x14ac:dyDescent="0.25">
      <c r="A240" s="24">
        <v>-5.9117159999999999E-12</v>
      </c>
      <c r="B240" s="24">
        <v>94.186000000000007</v>
      </c>
      <c r="C240" s="24"/>
      <c r="D240" s="24"/>
    </row>
    <row r="241" spans="1:4" x14ac:dyDescent="0.25">
      <c r="A241" s="24">
        <v>4.0927259999999998E-12</v>
      </c>
      <c r="B241" s="24">
        <v>94.590999999999994</v>
      </c>
      <c r="C241" s="24"/>
      <c r="D241" s="24"/>
    </row>
    <row r="242" spans="1:4" x14ac:dyDescent="0.25">
      <c r="A242" s="24">
        <v>1.8189889999999999E-12</v>
      </c>
      <c r="B242" s="24">
        <v>94.998999999999995</v>
      </c>
      <c r="C242" s="24"/>
      <c r="D242" s="24"/>
    </row>
    <row r="243" spans="1:4" x14ac:dyDescent="0.25">
      <c r="A243" s="24">
        <v>-2.2737369999999998E-13</v>
      </c>
      <c r="B243" s="24">
        <v>95.405000000000001</v>
      </c>
      <c r="C243" s="24"/>
      <c r="D243" s="24"/>
    </row>
    <row r="244" spans="1:4" x14ac:dyDescent="0.25">
      <c r="A244" s="24">
        <v>-2.0463629999999999E-12</v>
      </c>
      <c r="B244" s="24">
        <v>95.81</v>
      </c>
      <c r="C244" s="24"/>
      <c r="D244" s="24"/>
    </row>
    <row r="245" spans="1:4" x14ac:dyDescent="0.25">
      <c r="A245" s="24">
        <v>-2.0463629999999999E-12</v>
      </c>
      <c r="B245" s="24">
        <v>96.215000000000003</v>
      </c>
      <c r="C245" s="24"/>
      <c r="D245" s="24"/>
    </row>
    <row r="246" spans="1:4" x14ac:dyDescent="0.25">
      <c r="A246" s="24">
        <v>-2.2737369999999998E-12</v>
      </c>
      <c r="B246" s="24">
        <v>96.620999999999995</v>
      </c>
      <c r="C246" s="24"/>
      <c r="D246" s="24"/>
    </row>
    <row r="247" spans="1:4" x14ac:dyDescent="0.25">
      <c r="A247" s="24">
        <v>4.3200999999999997E-12</v>
      </c>
      <c r="B247" s="24">
        <v>97.025999999999996</v>
      </c>
      <c r="C247" s="24"/>
      <c r="D247" s="24"/>
    </row>
    <row r="248" spans="1:4" x14ac:dyDescent="0.25">
      <c r="A248" s="24">
        <v>5.6843419999999999E-12</v>
      </c>
      <c r="B248" s="24">
        <v>97.430999999999997</v>
      </c>
      <c r="C248" s="24"/>
      <c r="D248" s="24"/>
    </row>
    <row r="249" spans="1:4" x14ac:dyDescent="0.25">
      <c r="A249" s="24">
        <v>0</v>
      </c>
      <c r="B249" s="24">
        <v>97.837000000000003</v>
      </c>
      <c r="C249" s="24"/>
      <c r="D249" s="24"/>
    </row>
    <row r="250" spans="1:4" x14ac:dyDescent="0.25">
      <c r="A250" s="24">
        <v>7.0485840000000001E-12</v>
      </c>
      <c r="B250" s="24">
        <v>98.241</v>
      </c>
      <c r="C250" s="24"/>
      <c r="D250" s="24"/>
    </row>
    <row r="251" spans="1:4" x14ac:dyDescent="0.25">
      <c r="A251" s="24">
        <v>-5.0022209999999998E-12</v>
      </c>
      <c r="B251" s="24">
        <v>98.647000000000006</v>
      </c>
      <c r="C251" s="24"/>
      <c r="D251" s="24"/>
    </row>
    <row r="252" spans="1:4" x14ac:dyDescent="0.25">
      <c r="A252" s="24">
        <v>-2.728484E-12</v>
      </c>
      <c r="B252" s="24">
        <v>99.052000000000007</v>
      </c>
      <c r="C252" s="24"/>
      <c r="D252" s="24"/>
    </row>
    <row r="253" spans="1:4" x14ac:dyDescent="0.25">
      <c r="A253" s="24">
        <v>0</v>
      </c>
      <c r="B253" s="24">
        <v>99.456999999999994</v>
      </c>
      <c r="C253" s="24"/>
      <c r="D253" s="24"/>
    </row>
    <row r="254" spans="1:4" x14ac:dyDescent="0.25">
      <c r="A254" s="24">
        <v>1.136868E-12</v>
      </c>
      <c r="B254" s="24">
        <v>99.86</v>
      </c>
      <c r="C254" s="24"/>
      <c r="D254" s="24"/>
    </row>
    <row r="255" spans="1:4" x14ac:dyDescent="0.25">
      <c r="A255" s="24">
        <v>2.2737369999999998E-13</v>
      </c>
      <c r="B255" s="24">
        <v>100.265</v>
      </c>
      <c r="C255" s="24"/>
      <c r="D255" s="24"/>
    </row>
    <row r="256" spans="1:4" x14ac:dyDescent="0.25">
      <c r="A256" s="24">
        <v>2.728484E-12</v>
      </c>
      <c r="B256" s="24">
        <v>100.669</v>
      </c>
      <c r="C256" s="24"/>
      <c r="D256" s="24"/>
    </row>
    <row r="257" spans="1:4" x14ac:dyDescent="0.25">
      <c r="A257" s="24">
        <v>2.2737369999999998E-12</v>
      </c>
      <c r="B257" s="24">
        <v>101.075</v>
      </c>
      <c r="C257" s="24"/>
      <c r="D257" s="24"/>
    </row>
    <row r="258" spans="1:4" x14ac:dyDescent="0.25">
      <c r="A258" s="24">
        <v>-6.82121E-13</v>
      </c>
      <c r="B258" s="24">
        <v>101.48</v>
      </c>
      <c r="C258" s="24"/>
      <c r="D258" s="24"/>
    </row>
    <row r="259" spans="1:4" x14ac:dyDescent="0.25">
      <c r="A259" s="24">
        <v>-1.136868E-12</v>
      </c>
      <c r="B259" s="24">
        <v>101.886</v>
      </c>
      <c r="C259" s="24"/>
      <c r="D259" s="24"/>
    </row>
    <row r="260" spans="1:4" x14ac:dyDescent="0.25">
      <c r="A260" s="24">
        <v>1.364242E-12</v>
      </c>
      <c r="B260" s="24">
        <v>102.29300000000001</v>
      </c>
      <c r="C260" s="24"/>
      <c r="D260" s="24"/>
    </row>
    <row r="261" spans="1:4" x14ac:dyDescent="0.25">
      <c r="A261" s="24">
        <v>-4.7748469999999999E-12</v>
      </c>
      <c r="B261" s="24">
        <v>102.699</v>
      </c>
      <c r="C261" s="24"/>
      <c r="D261" s="24"/>
    </row>
    <row r="262" spans="1:4" x14ac:dyDescent="0.25">
      <c r="A262" s="24">
        <v>-1.591616E-12</v>
      </c>
      <c r="B262" s="24">
        <v>103.102</v>
      </c>
      <c r="C262" s="24"/>
      <c r="D262" s="24"/>
    </row>
    <row r="263" spans="1:4" x14ac:dyDescent="0.25">
      <c r="A263" s="24">
        <v>-1.136868E-12</v>
      </c>
      <c r="B263" s="24">
        <v>103.508</v>
      </c>
      <c r="C263" s="24"/>
      <c r="D263" s="24"/>
    </row>
    <row r="264" spans="1:4" x14ac:dyDescent="0.25">
      <c r="A264" s="24">
        <v>-1.136868E-12</v>
      </c>
      <c r="B264" s="24">
        <v>103.913</v>
      </c>
      <c r="C264" s="24"/>
      <c r="D264" s="24"/>
    </row>
    <row r="265" spans="1:4" x14ac:dyDescent="0.25">
      <c r="A265" s="24">
        <v>9.0949469999999998E-13</v>
      </c>
      <c r="B265" s="24">
        <v>104.318</v>
      </c>
      <c r="C265" s="24"/>
      <c r="D265" s="24"/>
    </row>
    <row r="266" spans="1:4" x14ac:dyDescent="0.25">
      <c r="A266" s="24">
        <v>9.0949469999999998E-13</v>
      </c>
      <c r="B266" s="24">
        <v>104.723</v>
      </c>
      <c r="C266" s="24"/>
      <c r="D266" s="24"/>
    </row>
    <row r="267" spans="1:4" x14ac:dyDescent="0.25">
      <c r="A267" s="24">
        <v>9.0949469999999998E-13</v>
      </c>
      <c r="B267" s="24">
        <v>105.128</v>
      </c>
      <c r="C267" s="24"/>
      <c r="D267" s="24"/>
    </row>
    <row r="268" spans="1:4" x14ac:dyDescent="0.25">
      <c r="A268" s="24">
        <v>1.591616E-12</v>
      </c>
      <c r="B268" s="24">
        <v>105.532</v>
      </c>
      <c r="C268" s="24"/>
      <c r="D268" s="24"/>
    </row>
    <row r="269" spans="1:4" x14ac:dyDescent="0.25">
      <c r="A269" s="24">
        <v>9.0949469999999998E-13</v>
      </c>
      <c r="B269" s="24">
        <v>105.937</v>
      </c>
      <c r="C269" s="24"/>
      <c r="D269" s="24"/>
    </row>
    <row r="270" spans="1:4" x14ac:dyDescent="0.25">
      <c r="A270" s="24">
        <v>-2.9558579999999999E-12</v>
      </c>
      <c r="B270" s="24">
        <v>106.34099999999999</v>
      </c>
      <c r="C270" s="24"/>
      <c r="D270" s="24"/>
    </row>
    <row r="271" spans="1:4" x14ac:dyDescent="0.25">
      <c r="A271" s="24">
        <v>-2.2737369999999998E-13</v>
      </c>
      <c r="B271" s="24">
        <v>106.748</v>
      </c>
      <c r="C271" s="24"/>
      <c r="D271" s="24"/>
    </row>
    <row r="272" spans="1:4" x14ac:dyDescent="0.25">
      <c r="A272" s="24">
        <v>4.5474739999999997E-13</v>
      </c>
      <c r="B272" s="24">
        <v>107.15300000000001</v>
      </c>
      <c r="C272" s="24"/>
      <c r="D272" s="24"/>
    </row>
    <row r="273" spans="1:4" x14ac:dyDescent="0.25">
      <c r="A273" s="24">
        <v>-1.591616E-12</v>
      </c>
      <c r="B273" s="24">
        <v>107.55800000000001</v>
      </c>
      <c r="C273" s="24"/>
      <c r="D273" s="24"/>
    </row>
    <row r="274" spans="1:4" x14ac:dyDescent="0.25">
      <c r="A274" s="24">
        <v>3.4106050000000001E-12</v>
      </c>
      <c r="B274" s="24">
        <v>107.962</v>
      </c>
      <c r="C274" s="24"/>
      <c r="D274" s="24"/>
    </row>
    <row r="275" spans="1:4" x14ac:dyDescent="0.25">
      <c r="A275" s="24">
        <v>-1.591616E-12</v>
      </c>
      <c r="B275" s="24">
        <v>108.36799999999999</v>
      </c>
      <c r="C275" s="24"/>
      <c r="D275" s="24"/>
    </row>
    <row r="276" spans="1:4" x14ac:dyDescent="0.25">
      <c r="A276" s="24">
        <v>-6.82121E-13</v>
      </c>
      <c r="B276" s="24">
        <v>108.774</v>
      </c>
      <c r="C276" s="24"/>
      <c r="D276" s="24"/>
    </row>
    <row r="277" spans="1:4" x14ac:dyDescent="0.25">
      <c r="A277" s="24">
        <v>3.1832310000000001E-12</v>
      </c>
      <c r="B277" s="24">
        <v>109.178</v>
      </c>
      <c r="C277" s="24"/>
      <c r="D277" s="24"/>
    </row>
    <row r="278" spans="1:4" x14ac:dyDescent="0.25">
      <c r="A278" s="24">
        <v>9.0949469999999998E-13</v>
      </c>
      <c r="B278" s="24">
        <v>109.58199999999999</v>
      </c>
      <c r="C278" s="24"/>
      <c r="D278" s="24"/>
    </row>
    <row r="279" spans="1:4" x14ac:dyDescent="0.25">
      <c r="A279" s="24">
        <v>-4.5474739999999997E-12</v>
      </c>
      <c r="B279" s="24">
        <v>109.986</v>
      </c>
      <c r="C279" s="24"/>
      <c r="D279" s="24"/>
    </row>
    <row r="280" spans="1:4" x14ac:dyDescent="0.25">
      <c r="A280" s="24">
        <v>-3.6379789999999996E-12</v>
      </c>
      <c r="B280" s="24">
        <v>110.39400000000001</v>
      </c>
      <c r="C280" s="24"/>
      <c r="D280" s="24"/>
    </row>
    <row r="281" spans="1:4" x14ac:dyDescent="0.25">
      <c r="A281" s="24">
        <v>5.456968E-12</v>
      </c>
      <c r="B281" s="24">
        <v>110.79900000000001</v>
      </c>
      <c r="C281" s="24"/>
      <c r="D281" s="24"/>
    </row>
    <row r="282" spans="1:4" x14ac:dyDescent="0.25">
      <c r="A282" s="24">
        <v>4.5474739999999997E-12</v>
      </c>
      <c r="B282" s="24">
        <v>111.20399999999999</v>
      </c>
      <c r="C282" s="24"/>
      <c r="D282" s="24"/>
    </row>
    <row r="283" spans="1:4" x14ac:dyDescent="0.25">
      <c r="A283" s="24">
        <v>-1.591616E-12</v>
      </c>
      <c r="B283" s="24">
        <v>111.60899999999999</v>
      </c>
      <c r="C283" s="24"/>
      <c r="D283" s="24"/>
    </row>
    <row r="284" spans="1:4" x14ac:dyDescent="0.25">
      <c r="A284" s="24">
        <v>-2.2737369999999998E-13</v>
      </c>
      <c r="B284" s="24">
        <v>112.014</v>
      </c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1.3735606217213123E-12</v>
      </c>
      <c r="B7" s="25">
        <f>STDEV(A9:A1000)</f>
        <v>3.4572760226887505E-12</v>
      </c>
      <c r="C7" s="26">
        <f>AVERAGE(C9:C1000)</f>
        <v>-1.6920657981220664E-11</v>
      </c>
      <c r="D7" s="25">
        <f>STDEV(C9:C1000)</f>
        <v>3.9225246654148472E-12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-2.50111E-12</v>
      </c>
      <c r="B9" s="24">
        <v>0.30803009999999997</v>
      </c>
      <c r="C9" s="24">
        <v>-9.3223210000000004E-12</v>
      </c>
      <c r="D9" s="24">
        <v>0.30803009999999997</v>
      </c>
    </row>
    <row r="10" spans="1:4" x14ac:dyDescent="0.25">
      <c r="A10" s="24">
        <v>3.6379789999999996E-12</v>
      </c>
      <c r="B10" s="24">
        <v>0.99309919999999996</v>
      </c>
      <c r="C10" s="24">
        <v>-1.5916160000000002E-11</v>
      </c>
      <c r="D10" s="24">
        <v>0.99209879999999995</v>
      </c>
    </row>
    <row r="11" spans="1:4" x14ac:dyDescent="0.25">
      <c r="A11" s="24">
        <v>3.6379789999999996E-12</v>
      </c>
      <c r="B11" s="24">
        <v>1.3991389999999999</v>
      </c>
      <c r="C11" s="24">
        <v>-1.568878E-11</v>
      </c>
      <c r="D11" s="24">
        <v>1.3991389999999999</v>
      </c>
    </row>
    <row r="12" spans="1:4" x14ac:dyDescent="0.25">
      <c r="A12" s="24">
        <v>-2.50111E-12</v>
      </c>
      <c r="B12" s="24">
        <v>1.8041799999999999</v>
      </c>
      <c r="C12" s="24">
        <v>-1.3187669999999999E-11</v>
      </c>
      <c r="D12" s="24">
        <v>1.80518</v>
      </c>
    </row>
    <row r="13" spans="1:4" x14ac:dyDescent="0.25">
      <c r="A13" s="24">
        <v>6.1390890000000001E-12</v>
      </c>
      <c r="B13" s="24">
        <v>2.2092209999999999</v>
      </c>
      <c r="C13" s="24">
        <v>-1.841727E-11</v>
      </c>
      <c r="D13" s="24">
        <v>2.212221</v>
      </c>
    </row>
    <row r="14" spans="1:4" x14ac:dyDescent="0.25">
      <c r="A14" s="24">
        <v>4.3200999999999997E-12</v>
      </c>
      <c r="B14" s="24">
        <v>2.6142609999999999</v>
      </c>
      <c r="C14" s="24">
        <v>-2.1600499999999999E-11</v>
      </c>
      <c r="D14" s="24">
        <v>2.6182609999999999</v>
      </c>
    </row>
    <row r="15" spans="1:4" x14ac:dyDescent="0.25">
      <c r="A15" s="24">
        <v>-4.7748469999999999E-12</v>
      </c>
      <c r="B15" s="24">
        <v>3.0183010000000001</v>
      </c>
      <c r="C15" s="24">
        <v>-1.364242E-11</v>
      </c>
      <c r="D15" s="24">
        <v>3.024302</v>
      </c>
    </row>
    <row r="16" spans="1:4" x14ac:dyDescent="0.25">
      <c r="A16" s="24">
        <v>-4.5474739999999997E-13</v>
      </c>
      <c r="B16" s="24">
        <v>3.4233419999999999</v>
      </c>
      <c r="C16" s="24">
        <v>-1.5006659999999999E-11</v>
      </c>
      <c r="D16" s="24">
        <v>3.4293429999999998</v>
      </c>
    </row>
    <row r="17" spans="1:4" x14ac:dyDescent="0.25">
      <c r="A17" s="24">
        <v>3.1832310000000001E-12</v>
      </c>
      <c r="B17" s="24">
        <v>3.828382</v>
      </c>
      <c r="C17" s="24">
        <v>-1.705303E-11</v>
      </c>
      <c r="D17" s="24">
        <v>3.8353830000000002</v>
      </c>
    </row>
    <row r="18" spans="1:4" x14ac:dyDescent="0.25">
      <c r="A18" s="24">
        <v>1.136868E-12</v>
      </c>
      <c r="B18" s="24">
        <v>4.2344229999999996</v>
      </c>
      <c r="C18" s="24">
        <v>-2.0463630000000001E-11</v>
      </c>
      <c r="D18" s="24">
        <v>4.2424239999999998</v>
      </c>
    </row>
    <row r="19" spans="1:4" x14ac:dyDescent="0.25">
      <c r="A19" s="24">
        <v>4.5474739999999997E-13</v>
      </c>
      <c r="B19" s="24">
        <v>4.6394630000000001</v>
      </c>
      <c r="C19" s="24">
        <v>-1.1596059999999999E-11</v>
      </c>
      <c r="D19" s="24">
        <v>4.6484649999999998</v>
      </c>
    </row>
    <row r="20" spans="1:4" x14ac:dyDescent="0.25">
      <c r="A20" s="24">
        <v>8.8675730000000005E-12</v>
      </c>
      <c r="B20" s="24">
        <v>5.0465039999999997</v>
      </c>
      <c r="C20" s="24">
        <v>-1.9781510000000001E-11</v>
      </c>
      <c r="D20" s="24">
        <v>5.0535050000000004</v>
      </c>
    </row>
    <row r="21" spans="1:4" x14ac:dyDescent="0.25">
      <c r="A21" s="24">
        <v>1.591616E-12</v>
      </c>
      <c r="B21" s="24">
        <v>5.4525449999999998</v>
      </c>
      <c r="C21" s="24">
        <v>-1.8872020000000001E-11</v>
      </c>
      <c r="D21" s="24">
        <v>5.458545</v>
      </c>
    </row>
    <row r="22" spans="1:4" x14ac:dyDescent="0.25">
      <c r="A22" s="24">
        <v>-1.136868E-12</v>
      </c>
      <c r="B22" s="24">
        <v>5.8575850000000003</v>
      </c>
      <c r="C22" s="24">
        <v>-1.63709E-11</v>
      </c>
      <c r="D22" s="24">
        <v>5.8645860000000001</v>
      </c>
    </row>
    <row r="23" spans="1:4" x14ac:dyDescent="0.25">
      <c r="A23" s="24">
        <v>9.0949469999999998E-13</v>
      </c>
      <c r="B23" s="24">
        <v>6.2636260000000004</v>
      </c>
      <c r="C23" s="24">
        <v>-1.364242E-11</v>
      </c>
      <c r="D23" s="24">
        <v>6.2706270000000002</v>
      </c>
    </row>
    <row r="24" spans="1:4" x14ac:dyDescent="0.25">
      <c r="A24" s="24">
        <v>-3.8653519999999998E-12</v>
      </c>
      <c r="B24" s="24">
        <v>6.6676659999999996</v>
      </c>
      <c r="C24" s="24">
        <v>-2.2055250000000001E-11</v>
      </c>
      <c r="D24" s="24">
        <v>6.6766670000000001</v>
      </c>
    </row>
    <row r="25" spans="1:4" x14ac:dyDescent="0.25">
      <c r="A25" s="24">
        <v>-1.591616E-12</v>
      </c>
      <c r="B25" s="24">
        <v>7.0747070000000001</v>
      </c>
      <c r="C25" s="24">
        <v>-1.9099390000000001E-11</v>
      </c>
      <c r="D25" s="24">
        <v>7.0827080000000002</v>
      </c>
    </row>
    <row r="26" spans="1:4" x14ac:dyDescent="0.25">
      <c r="A26" s="24">
        <v>2.728484E-12</v>
      </c>
      <c r="B26" s="24">
        <v>7.4787470000000003</v>
      </c>
      <c r="C26" s="24">
        <v>-8.6401999999999995E-12</v>
      </c>
      <c r="D26" s="24">
        <v>7.4877479999999998</v>
      </c>
    </row>
    <row r="27" spans="1:4" x14ac:dyDescent="0.25">
      <c r="A27" s="24">
        <v>3.8653519999999998E-12</v>
      </c>
      <c r="B27" s="24">
        <v>7.8847880000000004</v>
      </c>
      <c r="C27" s="24">
        <v>-9.3223210000000004E-12</v>
      </c>
      <c r="D27" s="24">
        <v>7.891788</v>
      </c>
    </row>
    <row r="28" spans="1:4" x14ac:dyDescent="0.25">
      <c r="A28" s="24">
        <v>2.2737369999999998E-13</v>
      </c>
      <c r="B28" s="24">
        <v>8.2898289999999992</v>
      </c>
      <c r="C28" s="24">
        <v>-1.9099390000000001E-11</v>
      </c>
      <c r="D28" s="24">
        <v>8.2968290000000007</v>
      </c>
    </row>
    <row r="29" spans="1:4" x14ac:dyDescent="0.25">
      <c r="A29" s="24">
        <v>-2.50111E-12</v>
      </c>
      <c r="B29" s="24">
        <v>8.6948690000000006</v>
      </c>
      <c r="C29" s="24">
        <v>-1.4551920000000001E-11</v>
      </c>
      <c r="D29" s="24">
        <v>8.7028700000000008</v>
      </c>
    </row>
    <row r="30" spans="1:4" x14ac:dyDescent="0.25">
      <c r="A30" s="24">
        <v>2.50111E-12</v>
      </c>
      <c r="B30" s="24">
        <v>9.1009089999999997</v>
      </c>
      <c r="C30" s="24">
        <v>-1.9781510000000001E-11</v>
      </c>
      <c r="D30" s="24">
        <v>9.1099099999999993</v>
      </c>
    </row>
    <row r="31" spans="1:4" x14ac:dyDescent="0.25">
      <c r="A31" s="24">
        <v>4.5474739999999997E-12</v>
      </c>
      <c r="B31" s="24">
        <v>9.5079499999999992</v>
      </c>
      <c r="C31" s="24">
        <v>-1.841727E-11</v>
      </c>
      <c r="D31" s="24">
        <v>9.5159509999999994</v>
      </c>
    </row>
    <row r="32" spans="1:4" x14ac:dyDescent="0.25">
      <c r="A32" s="24">
        <v>-2.2737369999999998E-12</v>
      </c>
      <c r="B32" s="24">
        <v>9.9129909999999999</v>
      </c>
      <c r="C32" s="24">
        <v>-2.0918379999999999E-11</v>
      </c>
      <c r="D32" s="24">
        <v>9.920992</v>
      </c>
    </row>
    <row r="33" spans="1:4" x14ac:dyDescent="0.25">
      <c r="A33" s="24">
        <v>-2.2737369999999998E-12</v>
      </c>
      <c r="B33" s="24">
        <v>10.31803</v>
      </c>
      <c r="C33" s="24">
        <v>-1.1368680000000001E-11</v>
      </c>
      <c r="D33" s="24">
        <v>10.32803</v>
      </c>
    </row>
    <row r="34" spans="1:4" x14ac:dyDescent="0.25">
      <c r="A34" s="24">
        <v>5.456968E-12</v>
      </c>
      <c r="B34" s="24">
        <v>10.724069999999999</v>
      </c>
      <c r="C34" s="24">
        <v>-1.9781510000000001E-11</v>
      </c>
      <c r="D34" s="24">
        <v>10.734069999999999</v>
      </c>
    </row>
    <row r="35" spans="1:4" x14ac:dyDescent="0.25">
      <c r="A35" s="24">
        <v>-2.2737369999999998E-13</v>
      </c>
      <c r="B35" s="24">
        <v>11.129110000000001</v>
      </c>
      <c r="C35" s="24">
        <v>-2.4101610000000002E-11</v>
      </c>
      <c r="D35" s="24">
        <v>11.138109999999999</v>
      </c>
    </row>
    <row r="36" spans="1:4" x14ac:dyDescent="0.25">
      <c r="A36" s="24">
        <v>8.1854519999999996E-12</v>
      </c>
      <c r="B36" s="24">
        <v>11.533149999999999</v>
      </c>
      <c r="C36" s="24">
        <v>-9.0949470000000004E-12</v>
      </c>
      <c r="D36" s="24">
        <v>11.543150000000001</v>
      </c>
    </row>
    <row r="37" spans="1:4" x14ac:dyDescent="0.25">
      <c r="A37" s="24">
        <v>9.5496939999999998E-12</v>
      </c>
      <c r="B37" s="24">
        <v>11.93919</v>
      </c>
      <c r="C37" s="24">
        <v>-1.1368680000000001E-11</v>
      </c>
      <c r="D37" s="24">
        <v>11.94919</v>
      </c>
    </row>
    <row r="38" spans="1:4" x14ac:dyDescent="0.25">
      <c r="A38" s="24">
        <v>-4.0927259999999998E-12</v>
      </c>
      <c r="B38" s="24">
        <v>12.34423</v>
      </c>
      <c r="C38" s="24">
        <v>-1.841727E-11</v>
      </c>
      <c r="D38" s="24">
        <v>12.35624</v>
      </c>
    </row>
    <row r="39" spans="1:4" x14ac:dyDescent="0.25">
      <c r="A39" s="24">
        <v>-7.5033310000000003E-12</v>
      </c>
      <c r="B39" s="24">
        <v>12.75027</v>
      </c>
      <c r="C39" s="24">
        <v>-1.182343E-11</v>
      </c>
      <c r="D39" s="24">
        <v>12.762280000000001</v>
      </c>
    </row>
    <row r="40" spans="1:4" x14ac:dyDescent="0.25">
      <c r="A40" s="24">
        <v>4.0927259999999998E-12</v>
      </c>
      <c r="B40" s="24">
        <v>13.15531</v>
      </c>
      <c r="C40" s="24">
        <v>-1.2505550000000001E-11</v>
      </c>
      <c r="D40" s="24">
        <v>13.16832</v>
      </c>
    </row>
    <row r="41" spans="1:4" x14ac:dyDescent="0.25">
      <c r="A41" s="24">
        <v>-1.364242E-12</v>
      </c>
      <c r="B41" s="24">
        <v>13.560359999999999</v>
      </c>
      <c r="C41" s="24">
        <v>-2.0691000000000001E-11</v>
      </c>
      <c r="D41" s="24">
        <v>13.57536</v>
      </c>
    </row>
    <row r="42" spans="1:4" x14ac:dyDescent="0.25">
      <c r="A42" s="24">
        <v>2.0463629999999999E-12</v>
      </c>
      <c r="B42" s="24">
        <v>13.9664</v>
      </c>
      <c r="C42" s="24">
        <v>-1.8189889999999999E-11</v>
      </c>
      <c r="D42" s="24">
        <v>13.981400000000001</v>
      </c>
    </row>
    <row r="43" spans="1:4" x14ac:dyDescent="0.25">
      <c r="A43" s="24">
        <v>3.8653519999999998E-12</v>
      </c>
      <c r="B43" s="24">
        <v>14.37144</v>
      </c>
      <c r="C43" s="24">
        <v>-1.6598279999999999E-11</v>
      </c>
      <c r="D43" s="24">
        <v>14.38744</v>
      </c>
    </row>
    <row r="44" spans="1:4" x14ac:dyDescent="0.25">
      <c r="A44" s="24">
        <v>4.5474739999999997E-13</v>
      </c>
      <c r="B44" s="24">
        <v>14.777480000000001</v>
      </c>
      <c r="C44" s="24">
        <v>-1.409717E-11</v>
      </c>
      <c r="D44" s="24">
        <v>14.792479999999999</v>
      </c>
    </row>
    <row r="45" spans="1:4" x14ac:dyDescent="0.25">
      <c r="A45" s="24">
        <v>1.136868E-12</v>
      </c>
      <c r="B45" s="24">
        <v>15.18052</v>
      </c>
      <c r="C45" s="24">
        <v>-2.0691000000000001E-11</v>
      </c>
      <c r="D45" s="24">
        <v>15.19952</v>
      </c>
    </row>
    <row r="46" spans="1:4" x14ac:dyDescent="0.25">
      <c r="A46" s="24">
        <v>-1.8189889999999999E-12</v>
      </c>
      <c r="B46" s="24">
        <v>15.585559999999999</v>
      </c>
      <c r="C46" s="24">
        <v>-1.9781510000000001E-11</v>
      </c>
      <c r="D46" s="24">
        <v>15.604559999999999</v>
      </c>
    </row>
    <row r="47" spans="1:4" x14ac:dyDescent="0.25">
      <c r="A47" s="24">
        <v>1.136868E-12</v>
      </c>
      <c r="B47" s="24">
        <v>15.990600000000001</v>
      </c>
      <c r="C47" s="24">
        <v>-1.3187669999999999E-11</v>
      </c>
      <c r="D47" s="24">
        <v>16.012599999999999</v>
      </c>
    </row>
    <row r="48" spans="1:4" x14ac:dyDescent="0.25">
      <c r="A48" s="24">
        <v>5.456968E-12</v>
      </c>
      <c r="B48" s="24">
        <v>16.39564</v>
      </c>
      <c r="C48" s="24">
        <v>-1.705303E-11</v>
      </c>
      <c r="D48" s="24">
        <v>16.419640000000001</v>
      </c>
    </row>
    <row r="49" spans="1:4" x14ac:dyDescent="0.25">
      <c r="A49" s="24">
        <v>2.2737369999999998E-12</v>
      </c>
      <c r="B49" s="24">
        <v>16.801680000000001</v>
      </c>
      <c r="C49" s="24">
        <v>-2.0918379999999999E-11</v>
      </c>
      <c r="D49" s="24">
        <v>16.824680000000001</v>
      </c>
    </row>
    <row r="50" spans="1:4" x14ac:dyDescent="0.25">
      <c r="A50" s="24">
        <v>2.2737369999999998E-13</v>
      </c>
      <c r="B50" s="24">
        <v>17.206720000000001</v>
      </c>
      <c r="C50" s="24">
        <v>-2.137313E-11</v>
      </c>
      <c r="D50" s="24">
        <v>17.22972</v>
      </c>
    </row>
    <row r="51" spans="1:4" x14ac:dyDescent="0.25">
      <c r="A51" s="24">
        <v>-6.8212100000000002E-12</v>
      </c>
      <c r="B51" s="24">
        <v>17.61176</v>
      </c>
      <c r="C51" s="24">
        <v>-1.705303E-11</v>
      </c>
      <c r="D51" s="24">
        <v>17.636759999999999</v>
      </c>
    </row>
    <row r="52" spans="1:4" x14ac:dyDescent="0.25">
      <c r="A52" s="24">
        <v>4.3200999999999997E-12</v>
      </c>
      <c r="B52" s="24">
        <v>18.017800000000001</v>
      </c>
      <c r="C52" s="24">
        <v>-2.0463630000000001E-11</v>
      </c>
      <c r="D52" s="24">
        <v>18.0428</v>
      </c>
    </row>
    <row r="53" spans="1:4" x14ac:dyDescent="0.25">
      <c r="A53" s="24">
        <v>2.2737369999999998E-13</v>
      </c>
      <c r="B53" s="24">
        <v>18.423839999999998</v>
      </c>
      <c r="C53" s="24">
        <v>-2.2055250000000001E-11</v>
      </c>
      <c r="D53" s="24">
        <v>18.447839999999999</v>
      </c>
    </row>
    <row r="54" spans="1:4" x14ac:dyDescent="0.25">
      <c r="A54" s="24">
        <v>6.366463E-12</v>
      </c>
      <c r="B54" s="24">
        <v>18.82788</v>
      </c>
      <c r="C54" s="24">
        <v>-9.7770679999999997E-12</v>
      </c>
      <c r="D54" s="24">
        <v>18.85388</v>
      </c>
    </row>
    <row r="55" spans="1:4" x14ac:dyDescent="0.25">
      <c r="A55" s="24">
        <v>3.8653519999999998E-12</v>
      </c>
      <c r="B55" s="24">
        <v>19.23292</v>
      </c>
      <c r="C55" s="24">
        <v>-1.63709E-11</v>
      </c>
      <c r="D55" s="24">
        <v>19.259930000000001</v>
      </c>
    </row>
    <row r="56" spans="1:4" x14ac:dyDescent="0.25">
      <c r="A56" s="24">
        <v>2.2737369999999998E-12</v>
      </c>
      <c r="B56" s="24">
        <v>19.63796</v>
      </c>
      <c r="C56" s="24">
        <v>-1.2505550000000001E-11</v>
      </c>
      <c r="D56" s="24">
        <v>19.665970000000002</v>
      </c>
    </row>
    <row r="57" spans="1:4" x14ac:dyDescent="0.25">
      <c r="A57" s="24">
        <v>9.0949469999999998E-13</v>
      </c>
      <c r="B57" s="24">
        <v>20.042000000000002</v>
      </c>
      <c r="C57" s="24">
        <v>-2.2055250000000001E-11</v>
      </c>
      <c r="D57" s="24">
        <v>20.071010000000001</v>
      </c>
    </row>
    <row r="58" spans="1:4" x14ac:dyDescent="0.25">
      <c r="A58" s="24">
        <v>-6.1390890000000001E-12</v>
      </c>
      <c r="B58" s="24">
        <v>20.448039999999999</v>
      </c>
      <c r="C58" s="24">
        <v>-1.932676E-11</v>
      </c>
      <c r="D58" s="24">
        <v>20.476050000000001</v>
      </c>
    </row>
    <row r="59" spans="1:4" x14ac:dyDescent="0.25">
      <c r="A59" s="24">
        <v>-3.8653519999999998E-12</v>
      </c>
      <c r="B59" s="24">
        <v>20.853079999999999</v>
      </c>
      <c r="C59" s="24">
        <v>-1.546141E-11</v>
      </c>
      <c r="D59" s="24">
        <v>20.88109</v>
      </c>
    </row>
    <row r="60" spans="1:4" x14ac:dyDescent="0.25">
      <c r="A60" s="24">
        <v>1.364242E-12</v>
      </c>
      <c r="B60" s="24">
        <v>21.259129999999999</v>
      </c>
      <c r="C60" s="24">
        <v>-1.20508E-11</v>
      </c>
      <c r="D60" s="24">
        <v>21.287130000000001</v>
      </c>
    </row>
    <row r="61" spans="1:4" x14ac:dyDescent="0.25">
      <c r="A61" s="24">
        <v>3.1832310000000001E-12</v>
      </c>
      <c r="B61" s="24">
        <v>21.66517</v>
      </c>
      <c r="C61" s="24">
        <v>-2.1827869999999999E-11</v>
      </c>
      <c r="D61" s="24">
        <v>21.692170000000001</v>
      </c>
    </row>
    <row r="62" spans="1:4" x14ac:dyDescent="0.25">
      <c r="A62" s="24">
        <v>2.9558579999999999E-12</v>
      </c>
      <c r="B62" s="24">
        <v>22.071210000000001</v>
      </c>
      <c r="C62" s="24">
        <v>-1.7507770000000001E-11</v>
      </c>
      <c r="D62" s="24">
        <v>22.099209999999999</v>
      </c>
    </row>
    <row r="63" spans="1:4" x14ac:dyDescent="0.25">
      <c r="A63" s="24">
        <v>-1.364242E-12</v>
      </c>
      <c r="B63" s="24">
        <v>22.47625</v>
      </c>
      <c r="C63" s="24">
        <v>-2.751221E-11</v>
      </c>
      <c r="D63" s="24">
        <v>22.50525</v>
      </c>
    </row>
    <row r="64" spans="1:4" x14ac:dyDescent="0.25">
      <c r="A64" s="24">
        <v>-4.3200999999999997E-12</v>
      </c>
      <c r="B64" s="24">
        <v>22.88129</v>
      </c>
      <c r="C64" s="24">
        <v>-1.6598279999999999E-11</v>
      </c>
      <c r="D64" s="24">
        <v>22.91029</v>
      </c>
    </row>
    <row r="65" spans="1:4" x14ac:dyDescent="0.25">
      <c r="A65" s="24">
        <v>1.364242E-12</v>
      </c>
      <c r="B65" s="24">
        <v>23.28633</v>
      </c>
      <c r="C65" s="24">
        <v>-1.8189889999999999E-11</v>
      </c>
      <c r="D65" s="24">
        <v>23.315329999999999</v>
      </c>
    </row>
    <row r="66" spans="1:4" x14ac:dyDescent="0.25">
      <c r="A66" s="24">
        <v>0</v>
      </c>
      <c r="B66" s="24">
        <v>23.69237</v>
      </c>
      <c r="C66" s="24">
        <v>-1.7507770000000001E-11</v>
      </c>
      <c r="D66" s="24">
        <v>23.72137</v>
      </c>
    </row>
    <row r="67" spans="1:4" x14ac:dyDescent="0.25">
      <c r="A67" s="24">
        <v>3.8653519999999998E-12</v>
      </c>
      <c r="B67" s="24">
        <v>24.096409999999999</v>
      </c>
      <c r="C67" s="24">
        <v>-1.068656E-11</v>
      </c>
      <c r="D67" s="24">
        <v>24.12641</v>
      </c>
    </row>
    <row r="68" spans="1:4" x14ac:dyDescent="0.25">
      <c r="A68" s="24">
        <v>7.7307050000000002E-12</v>
      </c>
      <c r="B68" s="24">
        <v>24.50245</v>
      </c>
      <c r="C68" s="24">
        <v>-8.1854519999999996E-12</v>
      </c>
      <c r="D68" s="24">
        <v>24.532450000000001</v>
      </c>
    </row>
    <row r="69" spans="1:4" x14ac:dyDescent="0.25">
      <c r="A69" s="24">
        <v>4.5474739999999997E-12</v>
      </c>
      <c r="B69" s="24">
        <v>24.907489999999999</v>
      </c>
      <c r="C69" s="24">
        <v>-1.1596059999999999E-11</v>
      </c>
      <c r="D69" s="24">
        <v>24.93749</v>
      </c>
    </row>
    <row r="70" spans="1:4" x14ac:dyDescent="0.25">
      <c r="A70" s="24">
        <v>2.2737369999999998E-12</v>
      </c>
      <c r="B70" s="24">
        <v>25.31353</v>
      </c>
      <c r="C70" s="24">
        <v>-1.8872020000000001E-11</v>
      </c>
      <c r="D70" s="24">
        <v>25.344529999999999</v>
      </c>
    </row>
    <row r="71" spans="1:4" x14ac:dyDescent="0.25">
      <c r="A71" s="24">
        <v>1.364242E-12</v>
      </c>
      <c r="B71" s="24">
        <v>25.71857</v>
      </c>
      <c r="C71" s="24">
        <v>-2.228262E-11</v>
      </c>
      <c r="D71" s="24">
        <v>25.751570000000001</v>
      </c>
    </row>
    <row r="72" spans="1:4" x14ac:dyDescent="0.25">
      <c r="A72" s="24">
        <v>-4.5474739999999997E-13</v>
      </c>
      <c r="B72" s="24">
        <v>26.124610000000001</v>
      </c>
      <c r="C72" s="24">
        <v>-1.6825650000000001E-11</v>
      </c>
      <c r="D72" s="24">
        <v>26.158619999999999</v>
      </c>
    </row>
    <row r="73" spans="1:4" x14ac:dyDescent="0.25">
      <c r="A73" s="24">
        <v>-3.8653519999999998E-12</v>
      </c>
      <c r="B73" s="24">
        <v>26.528649999999999</v>
      </c>
      <c r="C73" s="24">
        <v>-1.409717E-11</v>
      </c>
      <c r="D73" s="24">
        <v>26.56466</v>
      </c>
    </row>
    <row r="74" spans="1:4" x14ac:dyDescent="0.25">
      <c r="A74" s="24">
        <v>-1.136868E-12</v>
      </c>
      <c r="B74" s="24">
        <v>26.933689999999999</v>
      </c>
      <c r="C74" s="24">
        <v>-1.9099390000000001E-11</v>
      </c>
      <c r="D74" s="24">
        <v>26.970700000000001</v>
      </c>
    </row>
    <row r="75" spans="1:4" x14ac:dyDescent="0.25">
      <c r="A75" s="24">
        <v>2.728484E-12</v>
      </c>
      <c r="B75" s="24">
        <v>27.338730000000002</v>
      </c>
      <c r="C75" s="24">
        <v>-1.5916160000000002E-11</v>
      </c>
      <c r="D75" s="24">
        <v>27.37574</v>
      </c>
    </row>
    <row r="76" spans="1:4" x14ac:dyDescent="0.25">
      <c r="A76" s="24">
        <v>4.0927259999999998E-12</v>
      </c>
      <c r="B76" s="24">
        <v>27.74577</v>
      </c>
      <c r="C76" s="24">
        <v>-1.5234040000000001E-11</v>
      </c>
      <c r="D76" s="24">
        <v>27.781780000000001</v>
      </c>
    </row>
    <row r="77" spans="1:4" x14ac:dyDescent="0.25">
      <c r="A77" s="24">
        <v>9.0949469999999998E-13</v>
      </c>
      <c r="B77" s="24">
        <v>28.151810000000001</v>
      </c>
      <c r="C77" s="24">
        <v>-1.546141E-11</v>
      </c>
      <c r="D77" s="24">
        <v>28.187819999999999</v>
      </c>
    </row>
    <row r="78" spans="1:4" x14ac:dyDescent="0.25">
      <c r="A78" s="24">
        <v>4.5474739999999997E-12</v>
      </c>
      <c r="B78" s="24">
        <v>28.55686</v>
      </c>
      <c r="C78" s="24">
        <v>-1.000444E-11</v>
      </c>
      <c r="D78" s="24">
        <v>28.593859999999999</v>
      </c>
    </row>
    <row r="79" spans="1:4" x14ac:dyDescent="0.25">
      <c r="A79" s="24">
        <v>1.136868E-12</v>
      </c>
      <c r="B79" s="24">
        <v>28.9619</v>
      </c>
      <c r="C79" s="24">
        <v>-1.568878E-11</v>
      </c>
      <c r="D79" s="24">
        <v>28.9999</v>
      </c>
    </row>
    <row r="80" spans="1:4" x14ac:dyDescent="0.25">
      <c r="A80" s="24">
        <v>-2.2737369999999998E-13</v>
      </c>
      <c r="B80" s="24">
        <v>29.368939999999998</v>
      </c>
      <c r="C80" s="24">
        <v>-1.5006659999999999E-11</v>
      </c>
      <c r="D80" s="24">
        <v>29.40494</v>
      </c>
    </row>
    <row r="81" spans="1:4" x14ac:dyDescent="0.25">
      <c r="A81" s="24">
        <v>3.6379789999999996E-12</v>
      </c>
      <c r="B81" s="24">
        <v>29.773980000000002</v>
      </c>
      <c r="C81" s="24">
        <v>-2.0236259999999999E-11</v>
      </c>
      <c r="D81" s="24">
        <v>29.811979999999998</v>
      </c>
    </row>
    <row r="82" spans="1:4" x14ac:dyDescent="0.25">
      <c r="A82" s="24">
        <v>2.0463629999999999E-12</v>
      </c>
      <c r="B82" s="24">
        <v>30.18102</v>
      </c>
      <c r="C82" s="24">
        <v>-1.8872020000000001E-11</v>
      </c>
      <c r="D82" s="24">
        <v>30.218019999999999</v>
      </c>
    </row>
    <row r="83" spans="1:4" x14ac:dyDescent="0.25">
      <c r="A83" s="24">
        <v>-1.591616E-12</v>
      </c>
      <c r="B83" s="24">
        <v>30.58606</v>
      </c>
      <c r="C83" s="24">
        <v>-2.0691000000000001E-11</v>
      </c>
      <c r="D83" s="24">
        <v>30.623059999999999</v>
      </c>
    </row>
    <row r="84" spans="1:4" x14ac:dyDescent="0.25">
      <c r="A84" s="24">
        <v>3.1832310000000001E-12</v>
      </c>
      <c r="B84" s="24">
        <v>30.991099999999999</v>
      </c>
      <c r="C84" s="24">
        <v>-1.63709E-11</v>
      </c>
      <c r="D84" s="24">
        <v>31.028099999999998</v>
      </c>
    </row>
    <row r="85" spans="1:4" x14ac:dyDescent="0.25">
      <c r="A85" s="24">
        <v>4.0927259999999998E-12</v>
      </c>
      <c r="B85" s="24">
        <v>31.39714</v>
      </c>
      <c r="C85" s="24">
        <v>-1.4324540000000001E-11</v>
      </c>
      <c r="D85" s="24">
        <v>31.434139999999999</v>
      </c>
    </row>
    <row r="86" spans="1:4" x14ac:dyDescent="0.25">
      <c r="A86" s="24">
        <v>2.50111E-12</v>
      </c>
      <c r="B86" s="24">
        <v>31.80218</v>
      </c>
      <c r="C86" s="24">
        <v>-1.068656E-11</v>
      </c>
      <c r="D86" s="24">
        <v>31.841180000000001</v>
      </c>
    </row>
    <row r="87" spans="1:4" x14ac:dyDescent="0.25">
      <c r="A87" s="24">
        <v>2.2737369999999998E-12</v>
      </c>
      <c r="B87" s="24">
        <v>32.20722</v>
      </c>
      <c r="C87" s="24">
        <v>-2.3192109999999999E-11</v>
      </c>
      <c r="D87" s="24">
        <v>32.247219999999999</v>
      </c>
    </row>
    <row r="88" spans="1:4" x14ac:dyDescent="0.25">
      <c r="A88" s="24">
        <v>6.1390890000000001E-12</v>
      </c>
      <c r="B88" s="24">
        <v>32.613259999999997</v>
      </c>
      <c r="C88" s="24">
        <v>-1.773515E-11</v>
      </c>
      <c r="D88" s="24">
        <v>32.652259999999998</v>
      </c>
    </row>
    <row r="89" spans="1:4" x14ac:dyDescent="0.25">
      <c r="A89" s="24">
        <v>-1.364242E-12</v>
      </c>
      <c r="B89" s="24">
        <v>33.019300000000001</v>
      </c>
      <c r="C89" s="24">
        <v>-1.546141E-11</v>
      </c>
      <c r="D89" s="24">
        <v>33.059310000000004</v>
      </c>
    </row>
    <row r="90" spans="1:4" x14ac:dyDescent="0.25">
      <c r="A90" s="24">
        <v>1.136868E-12</v>
      </c>
      <c r="B90" s="24">
        <v>33.424340000000001</v>
      </c>
      <c r="C90" s="24">
        <v>-2.0236259999999999E-11</v>
      </c>
      <c r="D90" s="24">
        <v>33.463349999999998</v>
      </c>
    </row>
    <row r="91" spans="1:4" x14ac:dyDescent="0.25">
      <c r="A91" s="24">
        <v>6.8212100000000002E-12</v>
      </c>
      <c r="B91" s="24">
        <v>33.82938</v>
      </c>
      <c r="C91" s="24">
        <v>-2.1600499999999999E-11</v>
      </c>
      <c r="D91" s="24">
        <v>33.869390000000003</v>
      </c>
    </row>
    <row r="92" spans="1:4" x14ac:dyDescent="0.25">
      <c r="A92" s="24">
        <v>3.8653519999999998E-12</v>
      </c>
      <c r="B92" s="24">
        <v>34.23442</v>
      </c>
      <c r="C92" s="24">
        <v>-1.568878E-11</v>
      </c>
      <c r="D92" s="24">
        <v>34.27543</v>
      </c>
    </row>
    <row r="93" spans="1:4" x14ac:dyDescent="0.25">
      <c r="A93" s="24">
        <v>-2.9558579999999999E-12</v>
      </c>
      <c r="B93" s="24">
        <v>34.638460000000002</v>
      </c>
      <c r="C93" s="24">
        <v>-1.7962519999999999E-11</v>
      </c>
      <c r="D93" s="24">
        <v>34.681469999999997</v>
      </c>
    </row>
    <row r="94" spans="1:4" x14ac:dyDescent="0.25">
      <c r="A94" s="24">
        <v>5.2295949999999998E-12</v>
      </c>
      <c r="B94" s="24">
        <v>35.044499999999999</v>
      </c>
      <c r="C94" s="24">
        <v>-1.7962519999999999E-11</v>
      </c>
      <c r="D94" s="24">
        <v>35.086509999999997</v>
      </c>
    </row>
    <row r="95" spans="1:4" x14ac:dyDescent="0.25">
      <c r="A95" s="24">
        <v>2.2737369999999998E-12</v>
      </c>
      <c r="B95" s="24">
        <v>35.450539999999997</v>
      </c>
      <c r="C95" s="24">
        <v>-1.000444E-11</v>
      </c>
      <c r="D95" s="24">
        <v>35.493549999999999</v>
      </c>
    </row>
    <row r="96" spans="1:4" x14ac:dyDescent="0.25">
      <c r="A96" s="24">
        <v>-1.136868E-12</v>
      </c>
      <c r="B96" s="24">
        <v>35.855580000000003</v>
      </c>
      <c r="C96" s="24">
        <v>-1.1368680000000001E-11</v>
      </c>
      <c r="D96" s="24">
        <v>35.899590000000003</v>
      </c>
    </row>
    <row r="97" spans="1:4" x14ac:dyDescent="0.25">
      <c r="A97" s="24">
        <v>4.5474739999999997E-13</v>
      </c>
      <c r="B97" s="24">
        <v>36.261629999999997</v>
      </c>
      <c r="C97" s="24">
        <v>-1.7962519999999999E-11</v>
      </c>
      <c r="D97" s="24">
        <v>36.305630000000001</v>
      </c>
    </row>
    <row r="98" spans="1:4" x14ac:dyDescent="0.25">
      <c r="A98" s="24">
        <v>3.1832310000000001E-12</v>
      </c>
      <c r="B98" s="24">
        <v>36.666670000000003</v>
      </c>
      <c r="C98" s="24">
        <v>-1.773515E-11</v>
      </c>
      <c r="D98" s="24">
        <v>36.711669999999998</v>
      </c>
    </row>
    <row r="99" spans="1:4" x14ac:dyDescent="0.25">
      <c r="A99" s="24">
        <v>-2.2737369999999998E-13</v>
      </c>
      <c r="B99" s="24">
        <v>37.071710000000003</v>
      </c>
      <c r="C99" s="24">
        <v>-1.1368680000000001E-11</v>
      </c>
      <c r="D99" s="24">
        <v>37.116709999999998</v>
      </c>
    </row>
    <row r="100" spans="1:4" x14ac:dyDescent="0.25">
      <c r="A100" s="24">
        <v>1.364242E-12</v>
      </c>
      <c r="B100" s="24">
        <v>37.476750000000003</v>
      </c>
      <c r="C100" s="24">
        <v>-2.0236259999999999E-11</v>
      </c>
      <c r="D100" s="24">
        <v>37.524749999999997</v>
      </c>
    </row>
    <row r="101" spans="1:4" x14ac:dyDescent="0.25">
      <c r="A101" s="24">
        <v>1.136868E-12</v>
      </c>
      <c r="B101" s="24">
        <v>37.88279</v>
      </c>
      <c r="C101" s="24">
        <v>-2.4556359999999999E-11</v>
      </c>
      <c r="D101" s="24">
        <v>37.930790000000002</v>
      </c>
    </row>
    <row r="102" spans="1:4" x14ac:dyDescent="0.25">
      <c r="A102" s="24">
        <v>4.5474739999999997E-12</v>
      </c>
      <c r="B102" s="24">
        <v>38.28783</v>
      </c>
      <c r="C102" s="24">
        <v>-1.1368680000000001E-11</v>
      </c>
      <c r="D102" s="24">
        <v>38.336829999999999</v>
      </c>
    </row>
    <row r="103" spans="1:4" x14ac:dyDescent="0.25">
      <c r="A103" s="24">
        <v>7.7307050000000002E-12</v>
      </c>
      <c r="B103" s="24">
        <v>38.692869999999999</v>
      </c>
      <c r="C103" s="24">
        <v>-1.1368680000000001E-11</v>
      </c>
      <c r="D103" s="24">
        <v>38.741869999999999</v>
      </c>
    </row>
    <row r="104" spans="1:4" x14ac:dyDescent="0.25">
      <c r="A104" s="24">
        <v>2.0463629999999999E-12</v>
      </c>
      <c r="B104" s="24">
        <v>39.096910000000001</v>
      </c>
      <c r="C104" s="24">
        <v>-2.0463630000000001E-11</v>
      </c>
      <c r="D104" s="24">
        <v>39.147910000000003</v>
      </c>
    </row>
    <row r="105" spans="1:4" x14ac:dyDescent="0.25">
      <c r="A105" s="24">
        <v>0</v>
      </c>
      <c r="B105" s="24">
        <v>39.502949999999998</v>
      </c>
      <c r="C105" s="24">
        <v>-1.705303E-11</v>
      </c>
      <c r="D105" s="24">
        <v>39.55395</v>
      </c>
    </row>
    <row r="106" spans="1:4" x14ac:dyDescent="0.25">
      <c r="A106" s="24">
        <v>0</v>
      </c>
      <c r="B106" s="24">
        <v>39.904989999999998</v>
      </c>
      <c r="C106" s="24">
        <v>-2.0691000000000001E-11</v>
      </c>
      <c r="D106" s="24">
        <v>39.95899</v>
      </c>
    </row>
    <row r="107" spans="1:4" x14ac:dyDescent="0.25">
      <c r="A107" s="24">
        <v>1.591616E-12</v>
      </c>
      <c r="B107" s="24">
        <v>40.307029999999997</v>
      </c>
      <c r="C107" s="24">
        <v>-1.9554139999999999E-11</v>
      </c>
      <c r="D107" s="24">
        <v>40.364040000000003</v>
      </c>
    </row>
    <row r="108" spans="1:4" x14ac:dyDescent="0.25">
      <c r="A108" s="24">
        <v>-2.728484E-12</v>
      </c>
      <c r="B108" s="24">
        <v>40.712069999999997</v>
      </c>
      <c r="C108" s="24">
        <v>-1.932676E-11</v>
      </c>
      <c r="D108" s="24">
        <v>40.77008</v>
      </c>
    </row>
    <row r="109" spans="1:4" x14ac:dyDescent="0.25">
      <c r="A109" s="24">
        <v>2.2737369999999998E-13</v>
      </c>
      <c r="B109" s="24">
        <v>41.117109999999997</v>
      </c>
      <c r="C109" s="24">
        <v>-1.9554139999999999E-11</v>
      </c>
      <c r="D109" s="24">
        <v>41.176119999999997</v>
      </c>
    </row>
    <row r="110" spans="1:4" x14ac:dyDescent="0.25">
      <c r="A110" s="24">
        <v>9.0949469999999998E-13</v>
      </c>
      <c r="B110" s="24">
        <v>41.521149999999999</v>
      </c>
      <c r="C110" s="24">
        <v>-1.023182E-11</v>
      </c>
      <c r="D110" s="24">
        <v>41.582160000000002</v>
      </c>
    </row>
    <row r="111" spans="1:4" x14ac:dyDescent="0.25">
      <c r="A111" s="24">
        <v>2.728484E-12</v>
      </c>
      <c r="B111" s="24">
        <v>41.926189999999998</v>
      </c>
      <c r="C111" s="24">
        <v>-2.0918379999999999E-11</v>
      </c>
      <c r="D111" s="24">
        <v>41.987200000000001</v>
      </c>
    </row>
    <row r="112" spans="1:4" x14ac:dyDescent="0.25">
      <c r="A112" s="24">
        <v>5.0022209999999998E-12</v>
      </c>
      <c r="B112" s="24">
        <v>42.332230000000003</v>
      </c>
      <c r="C112" s="24">
        <v>-2.3419490000000001E-11</v>
      </c>
      <c r="D112" s="24">
        <v>42.393239999999999</v>
      </c>
    </row>
    <row r="113" spans="1:4" x14ac:dyDescent="0.25">
      <c r="A113" s="24">
        <v>9.0949469999999998E-13</v>
      </c>
      <c r="B113" s="24">
        <v>42.736269999999998</v>
      </c>
      <c r="C113" s="24">
        <v>-1.5916160000000002E-11</v>
      </c>
      <c r="D113" s="24">
        <v>42.799280000000003</v>
      </c>
    </row>
    <row r="114" spans="1:4" x14ac:dyDescent="0.25">
      <c r="A114" s="24">
        <v>2.50111E-12</v>
      </c>
      <c r="B114" s="24">
        <v>43.141309999999997</v>
      </c>
      <c r="C114" s="24">
        <v>-1.932676E-11</v>
      </c>
      <c r="D114" s="24">
        <v>43.204320000000003</v>
      </c>
    </row>
    <row r="115" spans="1:4" x14ac:dyDescent="0.25">
      <c r="A115" s="24">
        <v>6.1390890000000001E-12</v>
      </c>
      <c r="B115" s="24">
        <v>43.547350000000002</v>
      </c>
      <c r="C115" s="24">
        <v>-1.932676E-11</v>
      </c>
      <c r="D115" s="24">
        <v>43.61036</v>
      </c>
    </row>
    <row r="116" spans="1:4" x14ac:dyDescent="0.25">
      <c r="A116" s="24">
        <v>-5.0022209999999998E-12</v>
      </c>
      <c r="B116" s="24">
        <v>43.952390000000001</v>
      </c>
      <c r="C116" s="24">
        <v>-1.6598279999999999E-11</v>
      </c>
      <c r="D116" s="24">
        <v>44.016399999999997</v>
      </c>
    </row>
    <row r="117" spans="1:4" x14ac:dyDescent="0.25">
      <c r="A117" s="24">
        <v>2.2737369999999998E-12</v>
      </c>
      <c r="B117" s="24">
        <v>44.357439999999997</v>
      </c>
      <c r="C117" s="24">
        <v>-9.7770679999999997E-12</v>
      </c>
      <c r="D117" s="24">
        <v>44.421439999999997</v>
      </c>
    </row>
    <row r="118" spans="1:4" x14ac:dyDescent="0.25">
      <c r="A118" s="24">
        <v>2.0463629999999999E-12</v>
      </c>
      <c r="B118" s="24">
        <v>44.762479999999996</v>
      </c>
      <c r="C118" s="24">
        <v>-2.0236259999999999E-11</v>
      </c>
      <c r="D118" s="24">
        <v>44.826479999999997</v>
      </c>
    </row>
    <row r="119" spans="1:4" x14ac:dyDescent="0.25">
      <c r="A119" s="24">
        <v>-1.591616E-12</v>
      </c>
      <c r="B119" s="24">
        <v>45.167520000000003</v>
      </c>
      <c r="C119" s="24">
        <v>-1.5234040000000001E-11</v>
      </c>
      <c r="D119" s="24">
        <v>45.232520000000001</v>
      </c>
    </row>
    <row r="120" spans="1:4" x14ac:dyDescent="0.25">
      <c r="A120" s="24">
        <v>7.5033310000000003E-12</v>
      </c>
      <c r="B120" s="24">
        <v>45.573560000000001</v>
      </c>
      <c r="C120" s="24">
        <v>-1.4551920000000001E-11</v>
      </c>
      <c r="D120" s="24">
        <v>45.639560000000003</v>
      </c>
    </row>
    <row r="121" spans="1:4" x14ac:dyDescent="0.25">
      <c r="A121" s="24">
        <v>0</v>
      </c>
      <c r="B121" s="24">
        <v>45.977600000000002</v>
      </c>
      <c r="C121" s="24">
        <v>-2.2737370000000001E-11</v>
      </c>
      <c r="D121" s="24">
        <v>46.044600000000003</v>
      </c>
    </row>
    <row r="122" spans="1:4" x14ac:dyDescent="0.25">
      <c r="A122" s="24">
        <v>-9.0949469999999998E-13</v>
      </c>
      <c r="B122" s="24">
        <v>46.38064</v>
      </c>
      <c r="C122" s="24">
        <v>-1.932676E-11</v>
      </c>
      <c r="D122" s="24">
        <v>46.45064</v>
      </c>
    </row>
    <row r="123" spans="1:4" x14ac:dyDescent="0.25">
      <c r="A123" s="24">
        <v>2.50111E-12</v>
      </c>
      <c r="B123" s="24">
        <v>46.787680000000002</v>
      </c>
      <c r="C123" s="24">
        <v>-1.386979E-11</v>
      </c>
      <c r="D123" s="24">
        <v>46.857689999999998</v>
      </c>
    </row>
    <row r="124" spans="1:4" x14ac:dyDescent="0.25">
      <c r="A124" s="24">
        <v>1.591616E-12</v>
      </c>
      <c r="B124" s="24">
        <v>47.193719999999999</v>
      </c>
      <c r="C124" s="24">
        <v>-2.1827869999999999E-11</v>
      </c>
      <c r="D124" s="24">
        <v>47.263730000000002</v>
      </c>
    </row>
    <row r="125" spans="1:4" x14ac:dyDescent="0.25">
      <c r="A125" s="24">
        <v>3.6379789999999996E-12</v>
      </c>
      <c r="B125" s="24">
        <v>47.599760000000003</v>
      </c>
      <c r="C125" s="24">
        <v>-1.7507770000000001E-11</v>
      </c>
      <c r="D125" s="24">
        <v>47.66977</v>
      </c>
    </row>
    <row r="126" spans="1:4" x14ac:dyDescent="0.25">
      <c r="A126" s="24">
        <v>-4.5474739999999997E-13</v>
      </c>
      <c r="B126" s="24">
        <v>48.005800000000001</v>
      </c>
      <c r="C126" s="24">
        <v>-1.705303E-11</v>
      </c>
      <c r="D126" s="24">
        <v>48.074809999999999</v>
      </c>
    </row>
    <row r="127" spans="1:4" x14ac:dyDescent="0.25">
      <c r="A127" s="24">
        <v>6.593837E-12</v>
      </c>
      <c r="B127" s="24">
        <v>48.411839999999998</v>
      </c>
      <c r="C127" s="24">
        <v>-1.5234040000000001E-11</v>
      </c>
      <c r="D127" s="24">
        <v>48.481850000000001</v>
      </c>
    </row>
    <row r="128" spans="1:4" x14ac:dyDescent="0.25">
      <c r="A128" s="24">
        <v>-2.728484E-12</v>
      </c>
      <c r="B128" s="24">
        <v>48.816879999999998</v>
      </c>
      <c r="C128" s="24">
        <v>-1.5916160000000002E-11</v>
      </c>
      <c r="D128" s="24">
        <v>48.887889999999999</v>
      </c>
    </row>
    <row r="129" spans="1:4" x14ac:dyDescent="0.25">
      <c r="A129" s="24">
        <v>-4.0927259999999998E-12</v>
      </c>
      <c r="B129" s="24">
        <v>49.222920000000002</v>
      </c>
      <c r="C129" s="24">
        <v>-1.068656E-11</v>
      </c>
      <c r="D129" s="24">
        <v>49.293930000000003</v>
      </c>
    </row>
    <row r="130" spans="1:4" x14ac:dyDescent="0.25">
      <c r="A130" s="24">
        <v>1.136868E-12</v>
      </c>
      <c r="B130" s="24">
        <v>49.627960000000002</v>
      </c>
      <c r="C130" s="24">
        <v>-2.296474E-11</v>
      </c>
      <c r="D130" s="24">
        <v>49.69997</v>
      </c>
    </row>
    <row r="131" spans="1:4" x14ac:dyDescent="0.25">
      <c r="A131" s="24">
        <v>4.0927259999999998E-12</v>
      </c>
      <c r="B131" s="24">
        <v>50.033000000000001</v>
      </c>
      <c r="C131" s="24">
        <v>-1.568878E-11</v>
      </c>
      <c r="D131" s="24">
        <v>50.106009999999998</v>
      </c>
    </row>
    <row r="132" spans="1:4" x14ac:dyDescent="0.25">
      <c r="A132" s="24">
        <v>2.728484E-12</v>
      </c>
      <c r="B132" s="24">
        <v>50.440040000000003</v>
      </c>
      <c r="C132" s="24">
        <v>-1.8872020000000001E-11</v>
      </c>
      <c r="D132" s="24">
        <v>50.512050000000002</v>
      </c>
    </row>
    <row r="133" spans="1:4" x14ac:dyDescent="0.25">
      <c r="A133" s="24">
        <v>-5.2295949999999998E-12</v>
      </c>
      <c r="B133" s="24">
        <v>50.845080000000003</v>
      </c>
      <c r="C133" s="24">
        <v>-1.773515E-11</v>
      </c>
      <c r="D133" s="24">
        <v>50.919089999999997</v>
      </c>
    </row>
    <row r="134" spans="1:4" x14ac:dyDescent="0.25">
      <c r="A134" s="24">
        <v>-2.2737369999999998E-12</v>
      </c>
      <c r="B134" s="24">
        <v>51.250120000000003</v>
      </c>
      <c r="C134" s="24">
        <v>-1.8872020000000001E-11</v>
      </c>
      <c r="D134" s="24">
        <v>51.325130000000001</v>
      </c>
    </row>
    <row r="135" spans="1:4" x14ac:dyDescent="0.25">
      <c r="A135" s="24">
        <v>3.6379789999999996E-12</v>
      </c>
      <c r="B135" s="24">
        <v>51.65616</v>
      </c>
      <c r="C135" s="24">
        <v>-1.7962519999999999E-11</v>
      </c>
      <c r="D135" s="24">
        <v>51.730170000000001</v>
      </c>
    </row>
    <row r="136" spans="1:4" x14ac:dyDescent="0.25">
      <c r="A136" s="24">
        <v>-4.5474739999999997E-13</v>
      </c>
      <c r="B136" s="24">
        <v>52.061210000000003</v>
      </c>
      <c r="C136" s="24">
        <v>-1.20508E-11</v>
      </c>
      <c r="D136" s="24">
        <v>52.136209999999998</v>
      </c>
    </row>
    <row r="137" spans="1:4" x14ac:dyDescent="0.25">
      <c r="A137" s="24">
        <v>-2.2737369999999998E-12</v>
      </c>
      <c r="B137" s="24">
        <v>52.466250000000002</v>
      </c>
      <c r="C137" s="24">
        <v>-1.6825650000000001E-11</v>
      </c>
      <c r="D137" s="24">
        <v>52.541249999999998</v>
      </c>
    </row>
    <row r="138" spans="1:4" x14ac:dyDescent="0.25">
      <c r="A138" s="24">
        <v>5.6843419999999999E-12</v>
      </c>
      <c r="B138" s="24">
        <v>52.871290000000002</v>
      </c>
      <c r="C138" s="24">
        <v>-1.7507770000000001E-11</v>
      </c>
      <c r="D138" s="24">
        <v>52.949289999999998</v>
      </c>
    </row>
    <row r="139" spans="1:4" x14ac:dyDescent="0.25">
      <c r="A139" s="24">
        <v>-1.364242E-12</v>
      </c>
      <c r="B139" s="24">
        <v>53.277329999999999</v>
      </c>
      <c r="C139" s="24">
        <v>-2.2737370000000001E-11</v>
      </c>
      <c r="D139" s="24">
        <v>53.355330000000002</v>
      </c>
    </row>
    <row r="140" spans="1:4" x14ac:dyDescent="0.25">
      <c r="A140" s="24">
        <v>2.2737369999999998E-13</v>
      </c>
      <c r="B140" s="24">
        <v>53.683369999999996</v>
      </c>
      <c r="C140" s="24">
        <v>-1.9781510000000001E-11</v>
      </c>
      <c r="D140" s="24">
        <v>53.761369999999999</v>
      </c>
    </row>
    <row r="141" spans="1:4" x14ac:dyDescent="0.25">
      <c r="A141" s="24">
        <v>2.2737369999999998E-12</v>
      </c>
      <c r="B141" s="24">
        <v>54.088410000000003</v>
      </c>
      <c r="C141" s="24">
        <v>-1.6598279999999999E-11</v>
      </c>
      <c r="D141" s="24">
        <v>54.16742</v>
      </c>
    </row>
    <row r="142" spans="1:4" x14ac:dyDescent="0.25">
      <c r="A142" s="24">
        <v>1.591616E-12</v>
      </c>
      <c r="B142" s="24">
        <v>54.494450000000001</v>
      </c>
      <c r="C142" s="24">
        <v>-2.0463630000000001E-11</v>
      </c>
      <c r="D142" s="24">
        <v>54.574460000000002</v>
      </c>
    </row>
    <row r="143" spans="1:4" x14ac:dyDescent="0.25">
      <c r="A143" s="24">
        <v>4.5474739999999997E-13</v>
      </c>
      <c r="B143" s="24">
        <v>54.89949</v>
      </c>
      <c r="C143" s="24">
        <v>-1.5916160000000002E-11</v>
      </c>
      <c r="D143" s="24">
        <v>54.979500000000002</v>
      </c>
    </row>
    <row r="144" spans="1:4" x14ac:dyDescent="0.25">
      <c r="A144" s="24">
        <v>2.728484E-12</v>
      </c>
      <c r="B144" s="24">
        <v>55.30753</v>
      </c>
      <c r="C144" s="24">
        <v>-1.9781510000000001E-11</v>
      </c>
      <c r="D144" s="24">
        <v>55.385539999999999</v>
      </c>
    </row>
    <row r="145" spans="1:4" x14ac:dyDescent="0.25">
      <c r="A145" s="24">
        <v>4.5474739999999997E-13</v>
      </c>
      <c r="B145" s="24">
        <v>55.711570000000002</v>
      </c>
      <c r="C145" s="24">
        <v>-1.7962519999999999E-11</v>
      </c>
      <c r="D145" s="24">
        <v>55.792580000000001</v>
      </c>
    </row>
    <row r="146" spans="1:4" x14ac:dyDescent="0.25">
      <c r="A146" s="24">
        <v>3.1832310000000001E-12</v>
      </c>
      <c r="B146" s="24">
        <v>56.116610000000001</v>
      </c>
      <c r="C146" s="24">
        <v>-1.4551920000000001E-11</v>
      </c>
      <c r="D146" s="24">
        <v>56.199620000000003</v>
      </c>
    </row>
    <row r="147" spans="1:4" x14ac:dyDescent="0.25">
      <c r="A147" s="24">
        <v>2.2737369999999998E-13</v>
      </c>
      <c r="B147" s="24">
        <v>56.521650000000001</v>
      </c>
      <c r="C147" s="24">
        <v>-1.5006659999999999E-11</v>
      </c>
      <c r="D147" s="24">
        <v>56.604660000000003</v>
      </c>
    </row>
    <row r="148" spans="1:4" x14ac:dyDescent="0.25">
      <c r="A148" s="24">
        <v>7.0485840000000001E-12</v>
      </c>
      <c r="B148" s="24">
        <v>56.926690000000001</v>
      </c>
      <c r="C148" s="24">
        <v>-1.386979E-11</v>
      </c>
      <c r="D148" s="24">
        <v>57.011699999999998</v>
      </c>
    </row>
    <row r="149" spans="1:4" x14ac:dyDescent="0.25">
      <c r="A149" s="24">
        <v>1.591616E-12</v>
      </c>
      <c r="B149" s="24">
        <v>57.33173</v>
      </c>
      <c r="C149" s="24">
        <v>-1.4324540000000001E-11</v>
      </c>
      <c r="D149" s="24">
        <v>57.417740000000002</v>
      </c>
    </row>
    <row r="150" spans="1:4" x14ac:dyDescent="0.25">
      <c r="A150" s="24">
        <v>7.0485840000000001E-12</v>
      </c>
      <c r="B150" s="24">
        <v>57.73677</v>
      </c>
      <c r="C150" s="24">
        <v>-1.6825650000000001E-11</v>
      </c>
      <c r="D150" s="24">
        <v>57.823779999999999</v>
      </c>
    </row>
    <row r="151" spans="1:4" x14ac:dyDescent="0.25">
      <c r="A151" s="24">
        <v>5.456968E-12</v>
      </c>
      <c r="B151" s="24">
        <v>58.14181</v>
      </c>
      <c r="C151" s="24">
        <v>-2.1827869999999999E-11</v>
      </c>
      <c r="D151" s="24">
        <v>58.229819999999997</v>
      </c>
    </row>
    <row r="152" spans="1:4" x14ac:dyDescent="0.25">
      <c r="A152" s="24">
        <v>2.50111E-12</v>
      </c>
      <c r="B152" s="24">
        <v>58.547849999999997</v>
      </c>
      <c r="C152" s="24">
        <v>-2.4783729999999999E-11</v>
      </c>
      <c r="D152" s="24">
        <v>58.636859999999999</v>
      </c>
    </row>
    <row r="153" spans="1:4" x14ac:dyDescent="0.25">
      <c r="A153" s="24">
        <v>-2.2737369999999998E-13</v>
      </c>
      <c r="B153" s="24">
        <v>58.952889999999996</v>
      </c>
      <c r="C153" s="24">
        <v>-1.841727E-11</v>
      </c>
      <c r="D153" s="24">
        <v>59.042900000000003</v>
      </c>
    </row>
    <row r="154" spans="1:4" x14ac:dyDescent="0.25">
      <c r="A154" s="24">
        <v>-5.456968E-12</v>
      </c>
      <c r="B154" s="24">
        <v>59.357930000000003</v>
      </c>
      <c r="C154" s="24">
        <v>-1.5006659999999999E-11</v>
      </c>
      <c r="D154" s="24">
        <v>59.44894</v>
      </c>
    </row>
    <row r="155" spans="1:4" x14ac:dyDescent="0.25">
      <c r="A155" s="24">
        <v>-7.5033310000000003E-12</v>
      </c>
      <c r="B155" s="24">
        <v>59.762979999999999</v>
      </c>
      <c r="C155" s="24">
        <v>-1.182343E-11</v>
      </c>
      <c r="D155" s="24">
        <v>59.854979999999998</v>
      </c>
    </row>
    <row r="156" spans="1:4" x14ac:dyDescent="0.25">
      <c r="A156" s="24">
        <v>3.1832310000000001E-12</v>
      </c>
      <c r="B156" s="24">
        <v>60.170020000000001</v>
      </c>
      <c r="C156" s="24">
        <v>-1.9554139999999999E-11</v>
      </c>
      <c r="D156" s="24">
        <v>60.262030000000003</v>
      </c>
    </row>
    <row r="157" spans="1:4" x14ac:dyDescent="0.25">
      <c r="A157" s="24">
        <v>6.593837E-12</v>
      </c>
      <c r="B157" s="24">
        <v>60.574060000000003</v>
      </c>
      <c r="C157" s="24">
        <v>-1.705303E-11</v>
      </c>
      <c r="D157" s="24">
        <v>60.669069999999998</v>
      </c>
    </row>
    <row r="158" spans="1:4" x14ac:dyDescent="0.25">
      <c r="A158" s="24">
        <v>1.136868E-12</v>
      </c>
      <c r="B158" s="24">
        <v>60.979100000000003</v>
      </c>
      <c r="C158" s="24">
        <v>-1.705303E-11</v>
      </c>
      <c r="D158" s="24">
        <v>61.075110000000002</v>
      </c>
    </row>
    <row r="159" spans="1:4" x14ac:dyDescent="0.25">
      <c r="A159" s="24">
        <v>1.136868E-12</v>
      </c>
      <c r="B159" s="24">
        <v>61.38514</v>
      </c>
      <c r="C159" s="24">
        <v>-2.0918379999999999E-11</v>
      </c>
      <c r="D159" s="24">
        <v>61.482149999999997</v>
      </c>
    </row>
    <row r="160" spans="1:4" x14ac:dyDescent="0.25">
      <c r="A160" s="24">
        <v>-9.0949469999999998E-13</v>
      </c>
      <c r="B160" s="24">
        <v>61.790179999999999</v>
      </c>
      <c r="C160" s="24">
        <v>-2.819434E-11</v>
      </c>
      <c r="D160" s="24">
        <v>61.887189999999997</v>
      </c>
    </row>
    <row r="161" spans="1:4" x14ac:dyDescent="0.25">
      <c r="A161" s="24">
        <v>0</v>
      </c>
      <c r="B161" s="24">
        <v>62.194220000000001</v>
      </c>
      <c r="C161" s="24">
        <v>-1.4324540000000001E-11</v>
      </c>
      <c r="D161" s="24">
        <v>62.292230000000004</v>
      </c>
    </row>
    <row r="162" spans="1:4" x14ac:dyDescent="0.25">
      <c r="A162" s="24">
        <v>-2.2737369999999998E-12</v>
      </c>
      <c r="B162" s="24">
        <v>62.596260000000001</v>
      </c>
      <c r="C162" s="24">
        <v>-1.9099390000000001E-11</v>
      </c>
      <c r="D162" s="24">
        <v>62.698270000000001</v>
      </c>
    </row>
    <row r="163" spans="1:4" x14ac:dyDescent="0.25">
      <c r="A163" s="24">
        <v>4.5474739999999997E-13</v>
      </c>
      <c r="B163" s="24">
        <v>63.001300000000001</v>
      </c>
      <c r="C163" s="24">
        <v>-1.705303E-11</v>
      </c>
      <c r="D163" s="24">
        <v>63.104309999999998</v>
      </c>
    </row>
    <row r="164" spans="1:4" x14ac:dyDescent="0.25">
      <c r="A164" s="24">
        <v>5.456968E-12</v>
      </c>
      <c r="B164" s="24">
        <v>63.405340000000002</v>
      </c>
      <c r="C164" s="24">
        <v>-1.7507770000000001E-11</v>
      </c>
      <c r="D164" s="24">
        <v>63.510350000000003</v>
      </c>
    </row>
    <row r="165" spans="1:4" x14ac:dyDescent="0.25">
      <c r="A165" s="24">
        <v>-1.591616E-12</v>
      </c>
      <c r="B165" s="24">
        <v>63.81138</v>
      </c>
      <c r="C165" s="24">
        <v>-1.023182E-11</v>
      </c>
      <c r="D165" s="24">
        <v>63.915390000000002</v>
      </c>
    </row>
    <row r="166" spans="1:4" x14ac:dyDescent="0.25">
      <c r="A166" s="24">
        <v>4.0927259999999998E-12</v>
      </c>
      <c r="B166" s="24">
        <v>64.216419999999999</v>
      </c>
      <c r="C166" s="24">
        <v>-1.8189889999999999E-11</v>
      </c>
      <c r="D166" s="24">
        <v>64.322429999999997</v>
      </c>
    </row>
    <row r="167" spans="1:4" x14ac:dyDescent="0.25">
      <c r="A167" s="24">
        <v>-1.136868E-12</v>
      </c>
      <c r="B167" s="24">
        <v>64.623459999999994</v>
      </c>
      <c r="C167" s="24">
        <v>-2.4556359999999999E-11</v>
      </c>
      <c r="D167" s="24">
        <v>64.727469999999997</v>
      </c>
    </row>
    <row r="168" spans="1:4" x14ac:dyDescent="0.25">
      <c r="A168" s="24">
        <v>2.728484E-12</v>
      </c>
      <c r="B168" s="24">
        <v>65.028499999999994</v>
      </c>
      <c r="C168" s="24">
        <v>-1.386979E-11</v>
      </c>
      <c r="D168" s="24">
        <v>65.132490000000004</v>
      </c>
    </row>
    <row r="169" spans="1:4" x14ac:dyDescent="0.25">
      <c r="A169" s="24">
        <v>1.591616E-12</v>
      </c>
      <c r="B169" s="24">
        <v>65.432540000000003</v>
      </c>
      <c r="C169" s="24">
        <v>-1.023182E-11</v>
      </c>
      <c r="D169" s="24">
        <v>65.538489999999996</v>
      </c>
    </row>
    <row r="170" spans="1:4" x14ac:dyDescent="0.25">
      <c r="A170" s="24">
        <v>-3.4106050000000001E-12</v>
      </c>
      <c r="B170" s="24">
        <v>65.838579999999993</v>
      </c>
      <c r="C170" s="24">
        <v>-1.9099390000000001E-11</v>
      </c>
      <c r="D170" s="24">
        <v>65.943489999999997</v>
      </c>
    </row>
    <row r="171" spans="1:4" x14ac:dyDescent="0.25">
      <c r="A171" s="24">
        <v>-3.6379789999999996E-12</v>
      </c>
      <c r="B171" s="24">
        <v>66.244619999999998</v>
      </c>
      <c r="C171" s="24">
        <v>-1.7507770000000001E-11</v>
      </c>
      <c r="D171" s="24">
        <v>66.348489999999998</v>
      </c>
    </row>
    <row r="172" spans="1:4" x14ac:dyDescent="0.25">
      <c r="A172" s="24">
        <v>3.1832310000000001E-12</v>
      </c>
      <c r="B172" s="24">
        <v>66.651660000000007</v>
      </c>
      <c r="C172" s="24">
        <v>-1.705303E-11</v>
      </c>
      <c r="D172" s="24">
        <v>66.753489999999999</v>
      </c>
    </row>
    <row r="173" spans="1:4" x14ac:dyDescent="0.25">
      <c r="A173" s="24">
        <v>-1.364242E-12</v>
      </c>
      <c r="B173" s="24">
        <v>67.056700000000006</v>
      </c>
      <c r="C173" s="24">
        <v>-2.137313E-11</v>
      </c>
      <c r="D173" s="24">
        <v>67.15849</v>
      </c>
    </row>
    <row r="174" spans="1:4" x14ac:dyDescent="0.25">
      <c r="A174" s="24">
        <v>-1.364242E-12</v>
      </c>
      <c r="B174" s="24">
        <v>67.461749999999995</v>
      </c>
      <c r="C174" s="24">
        <v>-1.8189889999999999E-11</v>
      </c>
      <c r="D174" s="24">
        <v>67.564490000000006</v>
      </c>
    </row>
    <row r="175" spans="1:4" x14ac:dyDescent="0.25">
      <c r="A175" s="24">
        <v>6.1390890000000001E-12</v>
      </c>
      <c r="B175" s="24">
        <v>67.866789999999995</v>
      </c>
      <c r="C175" s="24">
        <v>-1.1596059999999999E-11</v>
      </c>
      <c r="D175" s="24">
        <v>67.970489999999998</v>
      </c>
    </row>
    <row r="176" spans="1:4" x14ac:dyDescent="0.25">
      <c r="A176" s="24">
        <v>8.1854519999999996E-12</v>
      </c>
      <c r="B176" s="24">
        <v>68.273830000000004</v>
      </c>
      <c r="C176" s="24">
        <v>-2.0691000000000001E-11</v>
      </c>
      <c r="D176" s="24">
        <v>68.375489999999999</v>
      </c>
    </row>
    <row r="177" spans="1:4" x14ac:dyDescent="0.25">
      <c r="A177" s="24">
        <v>-1.364242E-12</v>
      </c>
      <c r="B177" s="24">
        <v>68.677869999999999</v>
      </c>
      <c r="C177" s="24">
        <v>-1.7507770000000001E-11</v>
      </c>
      <c r="D177" s="24">
        <v>68.78049</v>
      </c>
    </row>
    <row r="178" spans="1:4" x14ac:dyDescent="0.25">
      <c r="A178" s="24">
        <v>-7.7307050000000002E-12</v>
      </c>
      <c r="B178" s="24">
        <v>69.081909999999993</v>
      </c>
      <c r="C178" s="24">
        <v>-1.182343E-11</v>
      </c>
      <c r="D178" s="24">
        <v>69.186490000000006</v>
      </c>
    </row>
    <row r="179" spans="1:4" x14ac:dyDescent="0.25">
      <c r="A179" s="24">
        <v>-9.0949469999999998E-13</v>
      </c>
      <c r="B179" s="24">
        <v>69.486949999999993</v>
      </c>
      <c r="C179" s="24">
        <v>-1.5916160000000002E-11</v>
      </c>
      <c r="D179" s="24">
        <v>69.591489999999993</v>
      </c>
    </row>
    <row r="180" spans="1:4" x14ac:dyDescent="0.25">
      <c r="A180" s="24">
        <v>-1.136868E-12</v>
      </c>
      <c r="B180" s="24">
        <v>69.891990000000007</v>
      </c>
      <c r="C180" s="24">
        <v>-1.7962519999999999E-11</v>
      </c>
      <c r="D180" s="24">
        <v>69.998490000000004</v>
      </c>
    </row>
    <row r="181" spans="1:4" x14ac:dyDescent="0.25">
      <c r="A181" s="24">
        <v>-2.2737369999999998E-13</v>
      </c>
      <c r="B181" s="24">
        <v>70.298029999999997</v>
      </c>
      <c r="C181" s="24">
        <v>-1.5006659999999999E-11</v>
      </c>
      <c r="D181" s="24">
        <v>70.40249</v>
      </c>
    </row>
    <row r="182" spans="1:4" x14ac:dyDescent="0.25">
      <c r="A182" s="24">
        <v>-2.2737369999999998E-12</v>
      </c>
      <c r="B182" s="24">
        <v>70.703069999999997</v>
      </c>
      <c r="C182" s="24">
        <v>-1.409717E-11</v>
      </c>
      <c r="D182" s="24">
        <v>70.808490000000006</v>
      </c>
    </row>
    <row r="183" spans="1:4" x14ac:dyDescent="0.25">
      <c r="A183" s="24">
        <v>1.136868E-12</v>
      </c>
      <c r="B183" s="24">
        <v>71.109110000000001</v>
      </c>
      <c r="C183" s="24">
        <v>-6.8212100000000002E-12</v>
      </c>
      <c r="D183" s="24">
        <v>71.213489999999993</v>
      </c>
    </row>
    <row r="184" spans="1:4" x14ac:dyDescent="0.25">
      <c r="A184" s="24">
        <v>1.136868E-12</v>
      </c>
      <c r="B184" s="24">
        <v>71.514150000000001</v>
      </c>
      <c r="C184" s="24">
        <v>-1.773515E-11</v>
      </c>
      <c r="D184" s="24">
        <v>71.618489999999994</v>
      </c>
    </row>
    <row r="185" spans="1:4" x14ac:dyDescent="0.25">
      <c r="A185" s="24">
        <v>-2.2737369999999998E-12</v>
      </c>
      <c r="B185" s="24">
        <v>71.91919</v>
      </c>
      <c r="C185" s="24">
        <v>-1.2732930000000001E-11</v>
      </c>
      <c r="D185" s="24">
        <v>72.026489999999995</v>
      </c>
    </row>
    <row r="186" spans="1:4" x14ac:dyDescent="0.25">
      <c r="A186" s="24">
        <v>6.593837E-12</v>
      </c>
      <c r="B186" s="24">
        <v>72.32423</v>
      </c>
      <c r="C186" s="24">
        <v>-9.7770679999999997E-12</v>
      </c>
      <c r="D186" s="24">
        <v>72.432490000000001</v>
      </c>
    </row>
    <row r="187" spans="1:4" x14ac:dyDescent="0.25">
      <c r="A187" s="24">
        <v>1.591616E-12</v>
      </c>
      <c r="B187" s="24">
        <v>72.728269999999995</v>
      </c>
      <c r="C187" s="24">
        <v>-2.0918379999999999E-11</v>
      </c>
      <c r="D187" s="24">
        <v>72.837490000000003</v>
      </c>
    </row>
    <row r="188" spans="1:4" x14ac:dyDescent="0.25">
      <c r="A188" s="24">
        <v>0</v>
      </c>
      <c r="B188" s="24">
        <v>73.134309999999999</v>
      </c>
      <c r="C188" s="24">
        <v>-1.9781510000000001E-11</v>
      </c>
      <c r="D188" s="24">
        <v>73.242490000000004</v>
      </c>
    </row>
    <row r="189" spans="1:4" x14ac:dyDescent="0.25">
      <c r="A189" s="24">
        <v>-4.5474739999999997E-13</v>
      </c>
      <c r="B189" s="24">
        <v>73.537350000000004</v>
      </c>
      <c r="C189" s="24">
        <v>-1.3187669999999999E-11</v>
      </c>
      <c r="D189" s="24">
        <v>73.647490000000005</v>
      </c>
    </row>
    <row r="190" spans="1:4" x14ac:dyDescent="0.25">
      <c r="A190" s="24">
        <v>-2.728484E-12</v>
      </c>
      <c r="B190" s="24">
        <v>73.942390000000003</v>
      </c>
      <c r="C190" s="24">
        <v>-2.1827869999999999E-11</v>
      </c>
      <c r="D190" s="24">
        <v>74.054490000000001</v>
      </c>
    </row>
    <row r="191" spans="1:4" x14ac:dyDescent="0.25">
      <c r="A191" s="24">
        <v>-1.591616E-12</v>
      </c>
      <c r="B191" s="24">
        <v>74.348429999999993</v>
      </c>
      <c r="C191" s="24">
        <v>-2.0691000000000001E-11</v>
      </c>
      <c r="D191" s="24">
        <v>74.462490000000003</v>
      </c>
    </row>
    <row r="192" spans="1:4" x14ac:dyDescent="0.25">
      <c r="A192" s="24">
        <v>8.4128259999999995E-12</v>
      </c>
      <c r="B192" s="24">
        <v>74.753469999999993</v>
      </c>
      <c r="C192" s="24">
        <v>-1.182343E-11</v>
      </c>
      <c r="D192" s="24">
        <v>74.868489999999994</v>
      </c>
    </row>
    <row r="193" spans="1:4" x14ac:dyDescent="0.25">
      <c r="A193" s="24">
        <v>3.1832310000000001E-12</v>
      </c>
      <c r="B193" s="24">
        <v>75.158510000000007</v>
      </c>
      <c r="C193" s="24">
        <v>-1.6598279999999999E-11</v>
      </c>
      <c r="D193" s="24">
        <v>75.275490000000005</v>
      </c>
    </row>
    <row r="194" spans="1:4" x14ac:dyDescent="0.25">
      <c r="A194" s="24">
        <v>-6.1390890000000001E-12</v>
      </c>
      <c r="B194" s="24">
        <v>75.563559999999995</v>
      </c>
      <c r="C194" s="24">
        <v>-1.9781510000000001E-11</v>
      </c>
      <c r="D194" s="24">
        <v>75.680490000000006</v>
      </c>
    </row>
    <row r="195" spans="1:4" x14ac:dyDescent="0.25">
      <c r="A195" s="24">
        <v>5.6843419999999999E-12</v>
      </c>
      <c r="B195" s="24">
        <v>75.9696</v>
      </c>
      <c r="C195" s="24">
        <v>-1.7962519999999999E-11</v>
      </c>
      <c r="D195" s="24">
        <v>76.086489999999998</v>
      </c>
    </row>
    <row r="196" spans="1:4" x14ac:dyDescent="0.25">
      <c r="A196" s="24">
        <v>-4.5474739999999997E-13</v>
      </c>
      <c r="B196" s="24">
        <v>76.373639999999995</v>
      </c>
      <c r="C196" s="24">
        <v>-1.5916160000000002E-11</v>
      </c>
      <c r="D196" s="24">
        <v>76.492490000000004</v>
      </c>
    </row>
    <row r="197" spans="1:4" x14ac:dyDescent="0.25">
      <c r="A197" s="24">
        <v>-1.364242E-12</v>
      </c>
      <c r="B197" s="24">
        <v>76.777680000000004</v>
      </c>
      <c r="C197" s="24">
        <v>-1.409717E-11</v>
      </c>
      <c r="D197" s="24">
        <v>76.897490000000005</v>
      </c>
    </row>
    <row r="198" spans="1:4" x14ac:dyDescent="0.25">
      <c r="A198" s="24">
        <v>3.6379789999999996E-12</v>
      </c>
      <c r="B198" s="24">
        <v>77.182720000000003</v>
      </c>
      <c r="C198" s="24">
        <v>-1.9099390000000001E-11</v>
      </c>
      <c r="D198" s="24">
        <v>77.304490000000001</v>
      </c>
    </row>
    <row r="199" spans="1:4" x14ac:dyDescent="0.25">
      <c r="A199" s="24">
        <v>7.9580790000000002E-12</v>
      </c>
      <c r="B199" s="24">
        <v>77.589759999999998</v>
      </c>
      <c r="C199" s="24">
        <v>-1.3187669999999999E-11</v>
      </c>
      <c r="D199" s="24">
        <v>77.710489999999993</v>
      </c>
    </row>
    <row r="200" spans="1:4" x14ac:dyDescent="0.25">
      <c r="A200" s="24">
        <v>3.8653519999999998E-12</v>
      </c>
      <c r="B200" s="24">
        <v>77.994799999999998</v>
      </c>
      <c r="C200" s="24">
        <v>-1.5006659999999999E-11</v>
      </c>
      <c r="D200" s="24">
        <v>78.116489999999999</v>
      </c>
    </row>
    <row r="201" spans="1:4" x14ac:dyDescent="0.25">
      <c r="A201" s="24">
        <v>2.9558579999999999E-12</v>
      </c>
      <c r="B201" s="24">
        <v>78.399839999999998</v>
      </c>
      <c r="C201" s="24">
        <v>-2.4101610000000002E-11</v>
      </c>
      <c r="D201" s="24">
        <v>78.522490000000005</v>
      </c>
    </row>
    <row r="202" spans="1:4" x14ac:dyDescent="0.25">
      <c r="A202" s="24">
        <v>1.136868E-12</v>
      </c>
      <c r="B202" s="24">
        <v>78.805880000000002</v>
      </c>
      <c r="C202" s="24">
        <v>-1.568878E-11</v>
      </c>
      <c r="D202" s="24">
        <v>78.927490000000006</v>
      </c>
    </row>
    <row r="203" spans="1:4" x14ac:dyDescent="0.25">
      <c r="A203" s="24">
        <v>7.0485840000000001E-12</v>
      </c>
      <c r="B203" s="24">
        <v>79.211920000000006</v>
      </c>
      <c r="C203" s="24">
        <v>-2.0236259999999999E-11</v>
      </c>
      <c r="D203" s="24">
        <v>79.332490000000007</v>
      </c>
    </row>
    <row r="204" spans="1:4" x14ac:dyDescent="0.25">
      <c r="A204" s="24">
        <v>-1.8189889999999999E-12</v>
      </c>
      <c r="B204" s="24">
        <v>79.616960000000006</v>
      </c>
      <c r="C204" s="24">
        <v>-2.0918379999999999E-11</v>
      </c>
      <c r="D204" s="24">
        <v>79.738489999999999</v>
      </c>
    </row>
    <row r="205" spans="1:4" x14ac:dyDescent="0.25">
      <c r="A205" s="24">
        <v>-7.2759579999999993E-12</v>
      </c>
      <c r="B205" s="24">
        <v>80.022999999999996</v>
      </c>
      <c r="C205" s="24">
        <v>-2.137313E-11</v>
      </c>
      <c r="D205" s="24">
        <v>80.144490000000005</v>
      </c>
    </row>
    <row r="206" spans="1:4" x14ac:dyDescent="0.25">
      <c r="A206" s="24">
        <v>4.0927259999999998E-12</v>
      </c>
      <c r="B206" s="24">
        <v>80.428039999999996</v>
      </c>
      <c r="C206" s="24">
        <v>-1.63709E-11</v>
      </c>
      <c r="D206" s="24">
        <v>80.550489999999996</v>
      </c>
    </row>
    <row r="207" spans="1:4" x14ac:dyDescent="0.25">
      <c r="A207" s="24">
        <v>2.728484E-12</v>
      </c>
      <c r="B207" s="24">
        <v>80.83408</v>
      </c>
      <c r="C207" s="24">
        <v>-1.5234040000000001E-11</v>
      </c>
      <c r="D207" s="24">
        <v>80.956490000000002</v>
      </c>
    </row>
    <row r="208" spans="1:4" x14ac:dyDescent="0.25">
      <c r="A208" s="24">
        <v>3.6379789999999996E-12</v>
      </c>
      <c r="B208" s="24">
        <v>81.240120000000005</v>
      </c>
      <c r="C208" s="24">
        <v>-1.932676E-11</v>
      </c>
      <c r="D208" s="24">
        <v>81.362489999999994</v>
      </c>
    </row>
    <row r="209" spans="1:4" x14ac:dyDescent="0.25">
      <c r="A209" s="24">
        <v>4.5474739999999997E-12</v>
      </c>
      <c r="B209" s="24">
        <v>81.645160000000004</v>
      </c>
      <c r="C209" s="24">
        <v>-1.705303E-11</v>
      </c>
      <c r="D209" s="24">
        <v>81.76849</v>
      </c>
    </row>
    <row r="210" spans="1:4" x14ac:dyDescent="0.25">
      <c r="A210" s="24">
        <v>1.29603E-11</v>
      </c>
      <c r="B210" s="24">
        <v>82.052199999999999</v>
      </c>
      <c r="C210" s="24">
        <v>-7.7307050000000002E-12</v>
      </c>
      <c r="D210" s="24">
        <v>82.174490000000006</v>
      </c>
    </row>
    <row r="211" spans="1:4" x14ac:dyDescent="0.25">
      <c r="A211" s="24">
        <v>-2.728484E-12</v>
      </c>
      <c r="B211" s="24">
        <v>82.459239999999994</v>
      </c>
      <c r="C211" s="24">
        <v>-1.7507770000000001E-11</v>
      </c>
      <c r="D211" s="24">
        <v>82.578490000000002</v>
      </c>
    </row>
    <row r="212" spans="1:4" x14ac:dyDescent="0.25">
      <c r="A212" s="24">
        <v>2.50111E-12</v>
      </c>
      <c r="B212" s="24">
        <v>82.864289999999997</v>
      </c>
      <c r="C212" s="24">
        <v>-1.773515E-11</v>
      </c>
      <c r="D212" s="24">
        <v>82.985489999999999</v>
      </c>
    </row>
    <row r="213" spans="1:4" x14ac:dyDescent="0.25">
      <c r="A213" s="24">
        <v>-2.50111E-12</v>
      </c>
      <c r="B213" s="24">
        <v>83.269329999999997</v>
      </c>
      <c r="C213" s="24">
        <v>-1.6598279999999999E-11</v>
      </c>
      <c r="D213" s="24">
        <v>83.391490000000005</v>
      </c>
    </row>
    <row r="214" spans="1:4" x14ac:dyDescent="0.25">
      <c r="A214" s="24">
        <v>-4.5474739999999997E-13</v>
      </c>
      <c r="B214" s="24">
        <v>83.674369999999996</v>
      </c>
      <c r="C214" s="24">
        <v>-1.364242E-11</v>
      </c>
      <c r="D214" s="24">
        <v>83.797489999999996</v>
      </c>
    </row>
    <row r="215" spans="1:4" x14ac:dyDescent="0.25">
      <c r="A215" s="24">
        <v>5.6843419999999999E-12</v>
      </c>
      <c r="B215" s="24">
        <v>84.078410000000005</v>
      </c>
      <c r="C215" s="24">
        <v>-1.9554139999999999E-11</v>
      </c>
      <c r="D215" s="24">
        <v>84.203490000000002</v>
      </c>
    </row>
    <row r="216" spans="1:4" x14ac:dyDescent="0.25">
      <c r="A216" s="24">
        <v>-9.0949469999999998E-13</v>
      </c>
      <c r="B216" s="24">
        <v>84.484449999999995</v>
      </c>
      <c r="C216" s="24">
        <v>-1.29603E-11</v>
      </c>
      <c r="D216" s="24">
        <v>84.609489999999994</v>
      </c>
    </row>
    <row r="217" spans="1:4" x14ac:dyDescent="0.25">
      <c r="A217" s="24">
        <v>3.1832310000000001E-12</v>
      </c>
      <c r="B217" s="24">
        <v>84.888490000000004</v>
      </c>
      <c r="C217" s="24">
        <v>-1.8189889999999999E-11</v>
      </c>
      <c r="D217" s="24">
        <v>85.01549</v>
      </c>
    </row>
    <row r="218" spans="1:4" x14ac:dyDescent="0.25">
      <c r="A218" s="24">
        <v>2.2737369999999998E-12</v>
      </c>
      <c r="B218" s="24">
        <v>85.294529999999995</v>
      </c>
      <c r="C218" s="24">
        <v>-1.9781510000000001E-11</v>
      </c>
      <c r="D218" s="24">
        <v>85.421490000000006</v>
      </c>
    </row>
    <row r="219" spans="1:4" x14ac:dyDescent="0.25">
      <c r="A219" s="24">
        <v>3.8653519999999998E-12</v>
      </c>
      <c r="B219" s="24">
        <v>85.699569999999994</v>
      </c>
      <c r="C219" s="24">
        <v>-1.63709E-11</v>
      </c>
      <c r="D219" s="24">
        <v>85.826490000000007</v>
      </c>
    </row>
    <row r="220" spans="1:4" x14ac:dyDescent="0.25">
      <c r="A220" s="24">
        <v>-2.2737369999999998E-12</v>
      </c>
      <c r="B220" s="24">
        <v>86.106610000000003</v>
      </c>
      <c r="C220" s="24">
        <v>-1.568878E-11</v>
      </c>
      <c r="D220" s="24">
        <v>86.233490000000003</v>
      </c>
    </row>
    <row r="221" spans="1:4" x14ac:dyDescent="0.25">
      <c r="A221" s="24">
        <v>-3.4106050000000001E-12</v>
      </c>
      <c r="B221" s="24">
        <v>86.512649999999994</v>
      </c>
      <c r="C221" s="24">
        <v>-1.5234040000000001E-11</v>
      </c>
      <c r="D221" s="24">
        <v>86.639489999999995</v>
      </c>
    </row>
    <row r="222" spans="1:4" x14ac:dyDescent="0.25">
      <c r="A222" s="24">
        <v>2.50111E-12</v>
      </c>
      <c r="B222" s="24">
        <v>86.917689999999993</v>
      </c>
      <c r="C222" s="24"/>
      <c r="D222" s="24"/>
    </row>
    <row r="223" spans="1:4" x14ac:dyDescent="0.25">
      <c r="A223" s="24">
        <v>5.0022209999999998E-12</v>
      </c>
      <c r="B223" s="24">
        <v>87.323729999999998</v>
      </c>
      <c r="C223" s="24"/>
      <c r="D223" s="24"/>
    </row>
    <row r="224" spans="1:4" x14ac:dyDescent="0.25">
      <c r="A224" s="24">
        <v>0</v>
      </c>
      <c r="B224" s="24">
        <v>87.728769999999997</v>
      </c>
      <c r="C224" s="24"/>
      <c r="D224" s="24"/>
    </row>
    <row r="225" spans="1:4" x14ac:dyDescent="0.25">
      <c r="A225" s="24">
        <v>1.591616E-12</v>
      </c>
      <c r="B225" s="24">
        <v>88.130809999999997</v>
      </c>
      <c r="C225" s="24"/>
      <c r="D225" s="24"/>
    </row>
    <row r="226" spans="1:4" x14ac:dyDescent="0.25">
      <c r="A226" s="24">
        <v>3.1832310000000001E-12</v>
      </c>
      <c r="B226" s="24">
        <v>88.538849999999996</v>
      </c>
      <c r="C226" s="24"/>
      <c r="D226" s="24"/>
    </row>
    <row r="227" spans="1:4" x14ac:dyDescent="0.25">
      <c r="A227" s="24">
        <v>3.6379789999999996E-12</v>
      </c>
      <c r="B227" s="24">
        <v>88.944890000000001</v>
      </c>
      <c r="C227" s="24"/>
      <c r="D227" s="24"/>
    </row>
    <row r="228" spans="1:4" x14ac:dyDescent="0.25">
      <c r="A228" s="24">
        <v>2.2737369999999998E-13</v>
      </c>
      <c r="B228" s="24">
        <v>89.351929999999996</v>
      </c>
      <c r="C228" s="24"/>
      <c r="D228" s="24"/>
    </row>
    <row r="229" spans="1:4" x14ac:dyDescent="0.25">
      <c r="A229" s="24">
        <v>9.0949469999999998E-13</v>
      </c>
      <c r="B229" s="24">
        <v>89.756969999999995</v>
      </c>
      <c r="C229" s="24"/>
      <c r="D229" s="24"/>
    </row>
    <row r="230" spans="1:4" x14ac:dyDescent="0.25">
      <c r="A230" s="24">
        <v>-4.5474739999999997E-13</v>
      </c>
      <c r="B230" s="24">
        <v>90.162009999999995</v>
      </c>
      <c r="C230" s="24"/>
      <c r="D230" s="24"/>
    </row>
    <row r="231" spans="1:4" x14ac:dyDescent="0.25">
      <c r="A231" s="24">
        <v>2.728484E-12</v>
      </c>
      <c r="B231" s="24">
        <v>90.566059999999993</v>
      </c>
      <c r="C231" s="24"/>
      <c r="D231" s="24"/>
    </row>
    <row r="232" spans="1:4" x14ac:dyDescent="0.25">
      <c r="A232" s="24">
        <v>1.364242E-12</v>
      </c>
      <c r="B232" s="24">
        <v>90.971100000000007</v>
      </c>
      <c r="C232" s="24"/>
      <c r="D232" s="24"/>
    </row>
    <row r="233" spans="1:4" x14ac:dyDescent="0.25">
      <c r="A233" s="24">
        <v>2.50111E-12</v>
      </c>
      <c r="B233" s="24">
        <v>91.377139999999997</v>
      </c>
      <c r="C233" s="24"/>
      <c r="D233" s="24"/>
    </row>
    <row r="234" spans="1:4" x14ac:dyDescent="0.25">
      <c r="A234" s="24">
        <v>6.1390890000000001E-12</v>
      </c>
      <c r="B234" s="24">
        <v>91.782179999999997</v>
      </c>
      <c r="C234" s="24"/>
      <c r="D234" s="24"/>
    </row>
    <row r="235" spans="1:4" x14ac:dyDescent="0.25">
      <c r="A235" s="24">
        <v>4.0927259999999998E-12</v>
      </c>
      <c r="B235" s="24">
        <v>92.188220000000001</v>
      </c>
      <c r="C235" s="24"/>
      <c r="D235" s="24"/>
    </row>
    <row r="236" spans="1:4" x14ac:dyDescent="0.25">
      <c r="A236" s="24">
        <v>2.0463629999999999E-12</v>
      </c>
      <c r="B236" s="24">
        <v>92.593260000000001</v>
      </c>
      <c r="C236" s="24"/>
      <c r="D236" s="24"/>
    </row>
    <row r="237" spans="1:4" x14ac:dyDescent="0.25">
      <c r="A237" s="24">
        <v>2.2737369999999998E-12</v>
      </c>
      <c r="B237" s="24">
        <v>92.999300000000005</v>
      </c>
      <c r="C237" s="24"/>
      <c r="D237" s="24"/>
    </row>
    <row r="238" spans="1:4" x14ac:dyDescent="0.25">
      <c r="A238" s="24">
        <v>2.0463629999999999E-12</v>
      </c>
      <c r="B238" s="24">
        <v>93.405339999999995</v>
      </c>
      <c r="C238" s="24"/>
      <c r="D238" s="24"/>
    </row>
    <row r="239" spans="1:4" x14ac:dyDescent="0.25">
      <c r="A239" s="24">
        <v>-1.8189889999999999E-12</v>
      </c>
      <c r="B239" s="24">
        <v>93.810379999999995</v>
      </c>
      <c r="C239" s="24"/>
      <c r="D239" s="24"/>
    </row>
    <row r="240" spans="1:4" x14ac:dyDescent="0.25">
      <c r="A240" s="24">
        <v>-1.136868E-12</v>
      </c>
      <c r="B240" s="24">
        <v>94.214420000000004</v>
      </c>
      <c r="C240" s="24"/>
      <c r="D240" s="24"/>
    </row>
    <row r="241" spans="1:4" x14ac:dyDescent="0.25">
      <c r="A241" s="24">
        <v>2.50111E-12</v>
      </c>
      <c r="B241" s="24">
        <v>94.618459999999999</v>
      </c>
      <c r="C241" s="24"/>
      <c r="D241" s="24"/>
    </row>
    <row r="242" spans="1:4" x14ac:dyDescent="0.25">
      <c r="A242" s="24">
        <v>2.50111E-12</v>
      </c>
      <c r="B242" s="24">
        <v>95.024500000000003</v>
      </c>
      <c r="C242" s="24"/>
      <c r="D242" s="24"/>
    </row>
    <row r="243" spans="1:4" x14ac:dyDescent="0.25">
      <c r="A243" s="24">
        <v>3.6379789999999996E-12</v>
      </c>
      <c r="B243" s="24">
        <v>95.430539999999993</v>
      </c>
      <c r="C243" s="24"/>
      <c r="D243" s="24"/>
    </row>
    <row r="244" spans="1:4" x14ac:dyDescent="0.25">
      <c r="A244" s="24">
        <v>2.728484E-12</v>
      </c>
      <c r="B244" s="24">
        <v>95.833579999999998</v>
      </c>
      <c r="C244" s="24"/>
      <c r="D244" s="24"/>
    </row>
    <row r="245" spans="1:4" x14ac:dyDescent="0.25">
      <c r="A245" s="24">
        <v>-2.50111E-12</v>
      </c>
      <c r="B245" s="24">
        <v>96.238619999999997</v>
      </c>
      <c r="C245" s="24"/>
      <c r="D245" s="24"/>
    </row>
    <row r="246" spans="1:4" x14ac:dyDescent="0.25">
      <c r="A246" s="24">
        <v>1.136868E-12</v>
      </c>
      <c r="B246" s="24">
        <v>96.644660000000002</v>
      </c>
      <c r="C246" s="24"/>
      <c r="D246" s="24"/>
    </row>
    <row r="247" spans="1:4" x14ac:dyDescent="0.25">
      <c r="A247" s="24">
        <v>4.0927259999999998E-12</v>
      </c>
      <c r="B247" s="24">
        <v>97.050700000000006</v>
      </c>
      <c r="C247" s="24"/>
      <c r="D247" s="24"/>
    </row>
    <row r="248" spans="1:4" x14ac:dyDescent="0.25">
      <c r="A248" s="24">
        <v>0</v>
      </c>
      <c r="B248" s="24">
        <v>97.456739999999996</v>
      </c>
      <c r="C248" s="24"/>
      <c r="D248" s="24"/>
    </row>
    <row r="249" spans="1:4" x14ac:dyDescent="0.25">
      <c r="A249" s="24">
        <v>-5.0022209999999998E-12</v>
      </c>
      <c r="B249" s="24">
        <v>97.859780000000001</v>
      </c>
      <c r="C249" s="24"/>
      <c r="D249" s="24"/>
    </row>
    <row r="250" spans="1:4" x14ac:dyDescent="0.25">
      <c r="A250" s="24">
        <v>7.0485840000000001E-12</v>
      </c>
      <c r="B250" s="24">
        <v>98.266829999999999</v>
      </c>
      <c r="C250" s="24"/>
      <c r="D250" s="24"/>
    </row>
    <row r="251" spans="1:4" x14ac:dyDescent="0.25">
      <c r="A251" s="24">
        <v>6.366463E-12</v>
      </c>
      <c r="B251" s="24">
        <v>98.671869999999998</v>
      </c>
      <c r="C251" s="24"/>
      <c r="D251" s="24"/>
    </row>
    <row r="252" spans="1:4" x14ac:dyDescent="0.25">
      <c r="A252" s="24">
        <v>9.0949469999999998E-13</v>
      </c>
      <c r="B252" s="24">
        <v>99.076909999999998</v>
      </c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F22" sqref="F2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1.4889664407766995E-12</v>
      </c>
      <c r="B7" s="25">
        <f>STDEV(A9:A1000)</f>
        <v>3.6597847421058304E-12</v>
      </c>
      <c r="C7" s="26">
        <f>AVERAGE(C9:C1000)</f>
        <v>-2.3803312201834868E-11</v>
      </c>
      <c r="D7" s="25">
        <f>STDEV(C9:C1000)</f>
        <v>4.004599594560902E-12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41">
        <v>-9.0949469999999998E-13</v>
      </c>
      <c r="B9" s="24">
        <v>0.30703069999999999</v>
      </c>
      <c r="C9" s="24">
        <v>-2.7057470000000001E-11</v>
      </c>
      <c r="D9" s="24">
        <v>0.30503029999999998</v>
      </c>
    </row>
    <row r="10" spans="1:4" x14ac:dyDescent="0.25">
      <c r="A10" s="24">
        <v>-4.3200999999999997E-12</v>
      </c>
      <c r="B10" s="24">
        <v>0.9910989</v>
      </c>
      <c r="C10" s="24">
        <v>-2.2737370000000001E-11</v>
      </c>
      <c r="D10" s="24">
        <v>0.98809860000000005</v>
      </c>
    </row>
    <row r="11" spans="1:4" x14ac:dyDescent="0.25">
      <c r="A11" s="24">
        <v>2.50111E-12</v>
      </c>
      <c r="B11" s="24">
        <v>1.3981399999999999</v>
      </c>
      <c r="C11" s="24">
        <v>-2.000888E-11</v>
      </c>
      <c r="D11" s="24">
        <v>1.3931389999999999</v>
      </c>
    </row>
    <row r="12" spans="1:4" x14ac:dyDescent="0.25">
      <c r="A12" s="24">
        <v>-3.1832310000000001E-12</v>
      </c>
      <c r="B12" s="24">
        <v>1.804181</v>
      </c>
      <c r="C12" s="24">
        <v>-2.4101610000000002E-11</v>
      </c>
      <c r="D12" s="24">
        <v>1.79718</v>
      </c>
    </row>
    <row r="13" spans="1:4" x14ac:dyDescent="0.25">
      <c r="A13" s="24">
        <v>1.8189889999999999E-12</v>
      </c>
      <c r="B13" s="24">
        <v>2.2102210000000002</v>
      </c>
      <c r="C13" s="24">
        <v>-2.0463630000000001E-11</v>
      </c>
      <c r="D13" s="24">
        <v>2.2022200000000001</v>
      </c>
    </row>
    <row r="14" spans="1:4" x14ac:dyDescent="0.25">
      <c r="A14" s="24">
        <v>8.1854519999999996E-12</v>
      </c>
      <c r="B14" s="24">
        <v>2.6142609999999999</v>
      </c>
      <c r="C14" s="24">
        <v>-2.2055250000000001E-11</v>
      </c>
      <c r="D14" s="24">
        <v>2.6072609999999998</v>
      </c>
    </row>
    <row r="15" spans="1:4" x14ac:dyDescent="0.25">
      <c r="A15" s="24">
        <v>9.5496939999999998E-12</v>
      </c>
      <c r="B15" s="24">
        <v>3.0213019999999999</v>
      </c>
      <c r="C15" s="24">
        <v>-2.5011100000000001E-11</v>
      </c>
      <c r="D15" s="24">
        <v>3.0123009999999999</v>
      </c>
    </row>
    <row r="16" spans="1:4" x14ac:dyDescent="0.25">
      <c r="A16" s="24">
        <v>1.8189889999999999E-12</v>
      </c>
      <c r="B16" s="24">
        <v>3.4273419999999999</v>
      </c>
      <c r="C16" s="24">
        <v>-1.8189889999999999E-11</v>
      </c>
      <c r="D16" s="24">
        <v>3.4153410000000002</v>
      </c>
    </row>
    <row r="17" spans="1:4" x14ac:dyDescent="0.25">
      <c r="A17" s="24">
        <v>-9.0949469999999998E-13</v>
      </c>
      <c r="B17" s="24">
        <v>3.8333840000000001</v>
      </c>
      <c r="C17" s="24">
        <v>-2.5693230000000001E-11</v>
      </c>
      <c r="D17" s="24">
        <v>3.8193820000000001</v>
      </c>
    </row>
    <row r="18" spans="1:4" x14ac:dyDescent="0.25">
      <c r="A18" s="24">
        <v>-5.9117159999999999E-12</v>
      </c>
      <c r="B18" s="24">
        <v>4.2364240000000004</v>
      </c>
      <c r="C18" s="24">
        <v>-1.9099390000000001E-11</v>
      </c>
      <c r="D18" s="24">
        <v>4.2244219999999997</v>
      </c>
    </row>
    <row r="19" spans="1:4" x14ac:dyDescent="0.25">
      <c r="A19" s="24">
        <v>5.0022209999999998E-12</v>
      </c>
      <c r="B19" s="24">
        <v>4.6424640000000004</v>
      </c>
      <c r="C19" s="24">
        <v>-2.523848E-11</v>
      </c>
      <c r="D19" s="24">
        <v>4.628463</v>
      </c>
    </row>
    <row r="20" spans="1:4" x14ac:dyDescent="0.25">
      <c r="A20" s="24">
        <v>-2.0463629999999999E-12</v>
      </c>
      <c r="B20" s="24">
        <v>5.0485040000000003</v>
      </c>
      <c r="C20" s="24">
        <v>-2.4101610000000002E-11</v>
      </c>
      <c r="D20" s="24">
        <v>5.0335029999999996</v>
      </c>
    </row>
    <row r="21" spans="1:4" x14ac:dyDescent="0.25">
      <c r="A21" s="24">
        <v>1.136868E-12</v>
      </c>
      <c r="B21" s="24">
        <v>5.4525449999999998</v>
      </c>
      <c r="C21" s="24">
        <v>-2.2055250000000001E-11</v>
      </c>
      <c r="D21" s="24">
        <v>5.4375429999999998</v>
      </c>
    </row>
    <row r="22" spans="1:4" x14ac:dyDescent="0.25">
      <c r="A22" s="24">
        <v>-4.5474739999999997E-13</v>
      </c>
      <c r="B22" s="24">
        <v>5.8585859999999998</v>
      </c>
      <c r="C22" s="24">
        <v>-2.9331199999999998E-11</v>
      </c>
      <c r="D22" s="24">
        <v>5.8425840000000004</v>
      </c>
    </row>
    <row r="23" spans="1:4" x14ac:dyDescent="0.25">
      <c r="A23" s="24">
        <v>8.6401999999999995E-12</v>
      </c>
      <c r="B23" s="24">
        <v>6.2636260000000004</v>
      </c>
      <c r="C23" s="24">
        <v>-1.8872020000000001E-11</v>
      </c>
      <c r="D23" s="24">
        <v>6.2476250000000002</v>
      </c>
    </row>
    <row r="24" spans="1:4" x14ac:dyDescent="0.25">
      <c r="A24" s="24">
        <v>-4.5474739999999997E-13</v>
      </c>
      <c r="B24" s="24">
        <v>6.6676659999999996</v>
      </c>
      <c r="C24" s="24">
        <v>-3.0922820000000001E-11</v>
      </c>
      <c r="D24" s="24">
        <v>6.6516650000000004</v>
      </c>
    </row>
    <row r="25" spans="1:4" x14ac:dyDescent="0.25">
      <c r="A25" s="24">
        <v>-2.50111E-12</v>
      </c>
      <c r="B25" s="24">
        <v>7.071707</v>
      </c>
      <c r="C25" s="24">
        <v>-2.0463630000000001E-11</v>
      </c>
      <c r="D25" s="24">
        <v>7.0557059999999998</v>
      </c>
    </row>
    <row r="26" spans="1:4" x14ac:dyDescent="0.25">
      <c r="A26" s="24">
        <v>2.0463629999999999E-12</v>
      </c>
      <c r="B26" s="24">
        <v>7.4777480000000001</v>
      </c>
      <c r="C26" s="24">
        <v>-1.7962519999999999E-11</v>
      </c>
      <c r="D26" s="24">
        <v>7.459746</v>
      </c>
    </row>
    <row r="27" spans="1:4" x14ac:dyDescent="0.25">
      <c r="A27" s="24">
        <v>2.2737369999999998E-13</v>
      </c>
      <c r="B27" s="24">
        <v>7.8827879999999997</v>
      </c>
      <c r="C27" s="24">
        <v>-2.7739589999999999E-11</v>
      </c>
      <c r="D27" s="24">
        <v>7.8647859999999996</v>
      </c>
    </row>
    <row r="28" spans="1:4" x14ac:dyDescent="0.25">
      <c r="A28" s="24">
        <v>-1.136868E-12</v>
      </c>
      <c r="B28" s="24">
        <v>8.2868290000000009</v>
      </c>
      <c r="C28" s="24">
        <v>-2.8421709999999999E-11</v>
      </c>
      <c r="D28" s="24">
        <v>8.2708270000000006</v>
      </c>
    </row>
    <row r="29" spans="1:4" x14ac:dyDescent="0.25">
      <c r="A29" s="24">
        <v>1.8189889999999999E-12</v>
      </c>
      <c r="B29" s="24">
        <v>8.6918690000000005</v>
      </c>
      <c r="C29" s="24">
        <v>-2.3192109999999999E-11</v>
      </c>
      <c r="D29" s="24">
        <v>8.6778670000000009</v>
      </c>
    </row>
    <row r="30" spans="1:4" x14ac:dyDescent="0.25">
      <c r="A30" s="24">
        <v>6.82121E-13</v>
      </c>
      <c r="B30" s="24">
        <v>9.0979100000000006</v>
      </c>
      <c r="C30" s="24">
        <v>-2.887646E-11</v>
      </c>
      <c r="D30" s="24">
        <v>9.0839090000000002</v>
      </c>
    </row>
    <row r="31" spans="1:4" x14ac:dyDescent="0.25">
      <c r="A31" s="24">
        <v>6.366463E-12</v>
      </c>
      <c r="B31" s="24">
        <v>9.5019500000000008</v>
      </c>
      <c r="C31" s="24">
        <v>-3.4333420000000003E-11</v>
      </c>
      <c r="D31" s="24">
        <v>9.4889489999999999</v>
      </c>
    </row>
    <row r="32" spans="1:4" x14ac:dyDescent="0.25">
      <c r="A32" s="24">
        <v>-6.82121E-13</v>
      </c>
      <c r="B32" s="24">
        <v>9.9079899999999999</v>
      </c>
      <c r="C32" s="24">
        <v>-2.2055250000000001E-11</v>
      </c>
      <c r="D32" s="24">
        <v>9.8949890000000007</v>
      </c>
    </row>
    <row r="33" spans="1:4" x14ac:dyDescent="0.25">
      <c r="A33" s="24">
        <v>-3.6379789999999996E-12</v>
      </c>
      <c r="B33" s="24">
        <v>10.314030000000001</v>
      </c>
      <c r="C33" s="24">
        <v>-1.409717E-11</v>
      </c>
      <c r="D33" s="24">
        <v>10.30003</v>
      </c>
    </row>
    <row r="34" spans="1:4" x14ac:dyDescent="0.25">
      <c r="A34" s="24">
        <v>6.82121E-13</v>
      </c>
      <c r="B34" s="24">
        <v>10.71907</v>
      </c>
      <c r="C34" s="24">
        <v>-2.3192109999999999E-11</v>
      </c>
      <c r="D34" s="24">
        <v>10.70607</v>
      </c>
    </row>
    <row r="35" spans="1:4" x14ac:dyDescent="0.25">
      <c r="A35" s="24">
        <v>2.9558579999999999E-12</v>
      </c>
      <c r="B35" s="24">
        <v>11.12411</v>
      </c>
      <c r="C35" s="24">
        <v>-2.4101610000000002E-11</v>
      </c>
      <c r="D35" s="24">
        <v>11.11411</v>
      </c>
    </row>
    <row r="36" spans="1:4" x14ac:dyDescent="0.25">
      <c r="A36" s="24">
        <v>-2.50111E-12</v>
      </c>
      <c r="B36" s="24">
        <v>11.530150000000001</v>
      </c>
      <c r="C36" s="24">
        <v>-2.9103829999999999E-11</v>
      </c>
      <c r="D36" s="24">
        <v>11.51915</v>
      </c>
    </row>
    <row r="37" spans="1:4" x14ac:dyDescent="0.25">
      <c r="A37" s="24">
        <v>-2.2737369999999998E-12</v>
      </c>
      <c r="B37" s="24">
        <v>11.93519</v>
      </c>
      <c r="C37" s="24">
        <v>-3.2741809999999999E-11</v>
      </c>
      <c r="D37" s="24">
        <v>11.925190000000001</v>
      </c>
    </row>
    <row r="38" spans="1:4" x14ac:dyDescent="0.25">
      <c r="A38" s="24">
        <v>7.0485840000000001E-12</v>
      </c>
      <c r="B38" s="24">
        <v>12.34023</v>
      </c>
      <c r="C38" s="24">
        <v>-2.6375350000000001E-11</v>
      </c>
      <c r="D38" s="24">
        <v>12.33023</v>
      </c>
    </row>
    <row r="39" spans="1:4" x14ac:dyDescent="0.25">
      <c r="A39" s="24">
        <v>5.0022209999999998E-12</v>
      </c>
      <c r="B39" s="24">
        <v>12.74527</v>
      </c>
      <c r="C39" s="24">
        <v>-1.6825650000000001E-11</v>
      </c>
      <c r="D39" s="24">
        <v>12.73527</v>
      </c>
    </row>
    <row r="40" spans="1:4" x14ac:dyDescent="0.25">
      <c r="A40" s="24">
        <v>-6.82121E-13</v>
      </c>
      <c r="B40" s="24">
        <v>13.15132</v>
      </c>
      <c r="C40" s="24">
        <v>-2.5465849999999999E-11</v>
      </c>
      <c r="D40" s="24">
        <v>13.13931</v>
      </c>
    </row>
    <row r="41" spans="1:4" x14ac:dyDescent="0.25">
      <c r="A41" s="24">
        <v>3.4106050000000001E-12</v>
      </c>
      <c r="B41" s="24">
        <v>13.55536</v>
      </c>
      <c r="C41" s="24">
        <v>-2.4556359999999999E-11</v>
      </c>
      <c r="D41" s="24">
        <v>13.545349999999999</v>
      </c>
    </row>
    <row r="42" spans="1:4" x14ac:dyDescent="0.25">
      <c r="A42" s="24">
        <v>7.0485840000000001E-12</v>
      </c>
      <c r="B42" s="24">
        <v>13.9594</v>
      </c>
      <c r="C42" s="24">
        <v>-2.137313E-11</v>
      </c>
      <c r="D42" s="24">
        <v>13.9514</v>
      </c>
    </row>
    <row r="43" spans="1:4" x14ac:dyDescent="0.25">
      <c r="A43" s="24">
        <v>-1.068656E-11</v>
      </c>
      <c r="B43" s="24">
        <v>14.36444</v>
      </c>
      <c r="C43" s="24">
        <v>-2.7057470000000001E-11</v>
      </c>
      <c r="D43" s="24">
        <v>14.356439999999999</v>
      </c>
    </row>
    <row r="44" spans="1:4" x14ac:dyDescent="0.25">
      <c r="A44" s="24">
        <v>0</v>
      </c>
      <c r="B44" s="24">
        <v>14.770479999999999</v>
      </c>
      <c r="C44" s="24">
        <v>-3.0240700000000001E-11</v>
      </c>
      <c r="D44" s="24">
        <v>14.76248</v>
      </c>
    </row>
    <row r="45" spans="1:4" x14ac:dyDescent="0.25">
      <c r="A45" s="24">
        <v>2.9558579999999999E-12</v>
      </c>
      <c r="B45" s="24">
        <v>15.174519999999999</v>
      </c>
      <c r="C45" s="24">
        <v>-2.1600499999999999E-11</v>
      </c>
      <c r="D45" s="24">
        <v>15.16752</v>
      </c>
    </row>
    <row r="46" spans="1:4" x14ac:dyDescent="0.25">
      <c r="A46" s="24">
        <v>-1.8189889999999999E-12</v>
      </c>
      <c r="B46" s="24">
        <v>15.58056</v>
      </c>
      <c r="C46" s="24">
        <v>-2.2509989999999999E-11</v>
      </c>
      <c r="D46" s="24">
        <v>15.572559999999999</v>
      </c>
    </row>
    <row r="47" spans="1:4" x14ac:dyDescent="0.25">
      <c r="A47" s="24">
        <v>3.4106050000000001E-12</v>
      </c>
      <c r="B47" s="24">
        <v>15.9846</v>
      </c>
      <c r="C47" s="24">
        <v>-1.8872020000000001E-11</v>
      </c>
      <c r="D47" s="24">
        <v>15.977600000000001</v>
      </c>
    </row>
    <row r="48" spans="1:4" x14ac:dyDescent="0.25">
      <c r="A48" s="24">
        <v>9.5496939999999998E-12</v>
      </c>
      <c r="B48" s="24">
        <v>16.38964</v>
      </c>
      <c r="C48" s="24">
        <v>-2.7966960000000001E-11</v>
      </c>
      <c r="D48" s="24">
        <v>16.384640000000001</v>
      </c>
    </row>
    <row r="49" spans="1:4" x14ac:dyDescent="0.25">
      <c r="A49" s="24">
        <v>-1.364242E-12</v>
      </c>
      <c r="B49" s="24">
        <v>16.79468</v>
      </c>
      <c r="C49" s="24">
        <v>-2.4556359999999999E-11</v>
      </c>
      <c r="D49" s="24">
        <v>16.790679999999998</v>
      </c>
    </row>
    <row r="50" spans="1:4" x14ac:dyDescent="0.25">
      <c r="A50" s="24">
        <v>3.6379789999999996E-12</v>
      </c>
      <c r="B50" s="24">
        <v>17.199719999999999</v>
      </c>
      <c r="C50" s="24">
        <v>-2.2509989999999999E-11</v>
      </c>
      <c r="D50" s="24">
        <v>17.19772</v>
      </c>
    </row>
    <row r="51" spans="1:4" x14ac:dyDescent="0.25">
      <c r="A51" s="24">
        <v>-3.1832310000000001E-12</v>
      </c>
      <c r="B51" s="24">
        <v>17.604759999999999</v>
      </c>
      <c r="C51" s="24">
        <v>-2.5011100000000001E-11</v>
      </c>
      <c r="D51" s="24">
        <v>17.604759999999999</v>
      </c>
    </row>
    <row r="52" spans="1:4" x14ac:dyDescent="0.25">
      <c r="A52" s="24">
        <v>1.591616E-12</v>
      </c>
      <c r="B52" s="24">
        <v>18.008800000000001</v>
      </c>
      <c r="C52" s="24">
        <v>-2.3419490000000001E-11</v>
      </c>
      <c r="D52" s="24">
        <v>18.009799999999998</v>
      </c>
    </row>
    <row r="53" spans="1:4" x14ac:dyDescent="0.25">
      <c r="A53" s="24">
        <v>1.591616E-12</v>
      </c>
      <c r="B53" s="24">
        <v>18.41384</v>
      </c>
      <c r="C53" s="24">
        <v>-1.568878E-11</v>
      </c>
      <c r="D53" s="24">
        <v>18.415839999999999</v>
      </c>
    </row>
    <row r="54" spans="1:4" x14ac:dyDescent="0.25">
      <c r="A54" s="24">
        <v>4.3200999999999997E-12</v>
      </c>
      <c r="B54" s="24">
        <v>18.81888</v>
      </c>
      <c r="C54" s="24">
        <v>-2.3419490000000001E-11</v>
      </c>
      <c r="D54" s="24">
        <v>18.820879999999999</v>
      </c>
    </row>
    <row r="55" spans="1:4" x14ac:dyDescent="0.25">
      <c r="A55" s="24">
        <v>4.5474739999999997E-13</v>
      </c>
      <c r="B55" s="24">
        <v>19.224920000000001</v>
      </c>
      <c r="C55" s="24">
        <v>-3.1150189999999997E-11</v>
      </c>
      <c r="D55" s="24">
        <v>19.22692</v>
      </c>
    </row>
    <row r="56" spans="1:4" x14ac:dyDescent="0.25">
      <c r="A56" s="24">
        <v>-2.50111E-12</v>
      </c>
      <c r="B56" s="24">
        <v>19.628959999999999</v>
      </c>
      <c r="C56" s="24">
        <v>-2.9785950000000003E-11</v>
      </c>
      <c r="D56" s="24">
        <v>19.631959999999999</v>
      </c>
    </row>
    <row r="57" spans="1:4" x14ac:dyDescent="0.25">
      <c r="A57" s="24">
        <v>2.0463629999999999E-12</v>
      </c>
      <c r="B57" s="24">
        <v>20.035</v>
      </c>
      <c r="C57" s="24">
        <v>-2.9785950000000003E-11</v>
      </c>
      <c r="D57" s="24">
        <v>20.039000000000001</v>
      </c>
    </row>
    <row r="58" spans="1:4" x14ac:dyDescent="0.25">
      <c r="A58" s="24">
        <v>2.9558579999999999E-12</v>
      </c>
      <c r="B58" s="24">
        <v>20.442039999999999</v>
      </c>
      <c r="C58" s="24">
        <v>-2.3874239999999999E-11</v>
      </c>
      <c r="D58" s="24">
        <v>20.44604</v>
      </c>
    </row>
    <row r="59" spans="1:4" x14ac:dyDescent="0.25">
      <c r="A59" s="24">
        <v>-2.728484E-12</v>
      </c>
      <c r="B59" s="24">
        <v>20.84808</v>
      </c>
      <c r="C59" s="24">
        <v>-2.523848E-11</v>
      </c>
      <c r="D59" s="24">
        <v>20.852080000000001</v>
      </c>
    </row>
    <row r="60" spans="1:4" x14ac:dyDescent="0.25">
      <c r="A60" s="24">
        <v>-6.1390890000000001E-12</v>
      </c>
      <c r="B60" s="24">
        <v>21.253129999999999</v>
      </c>
      <c r="C60" s="24">
        <v>-2.5011100000000001E-11</v>
      </c>
      <c r="D60" s="24">
        <v>21.259129999999999</v>
      </c>
    </row>
    <row r="61" spans="1:4" x14ac:dyDescent="0.25">
      <c r="A61" s="24">
        <v>1.591616E-12</v>
      </c>
      <c r="B61" s="24">
        <v>21.65917</v>
      </c>
      <c r="C61" s="24">
        <v>-2.887646E-11</v>
      </c>
      <c r="D61" s="24">
        <v>21.66517</v>
      </c>
    </row>
    <row r="62" spans="1:4" x14ac:dyDescent="0.25">
      <c r="A62" s="24">
        <v>7.2759579999999993E-12</v>
      </c>
      <c r="B62" s="24">
        <v>22.064209999999999</v>
      </c>
      <c r="C62" s="24">
        <v>-2.683009E-11</v>
      </c>
      <c r="D62" s="24">
        <v>22.071210000000001</v>
      </c>
    </row>
    <row r="63" spans="1:4" x14ac:dyDescent="0.25">
      <c r="A63" s="24">
        <v>-6.82121E-13</v>
      </c>
      <c r="B63" s="24">
        <v>22.47025</v>
      </c>
      <c r="C63" s="24">
        <v>-2.1827869999999999E-11</v>
      </c>
      <c r="D63" s="24">
        <v>22.47625</v>
      </c>
    </row>
    <row r="64" spans="1:4" x14ac:dyDescent="0.25">
      <c r="A64" s="24">
        <v>2.9558579999999999E-12</v>
      </c>
      <c r="B64" s="24">
        <v>22.873290000000001</v>
      </c>
      <c r="C64" s="24">
        <v>-2.296474E-11</v>
      </c>
      <c r="D64" s="24">
        <v>22.882290000000001</v>
      </c>
    </row>
    <row r="65" spans="1:4" x14ac:dyDescent="0.25">
      <c r="A65" s="24">
        <v>5.9117159999999999E-12</v>
      </c>
      <c r="B65" s="24">
        <v>23.279330000000002</v>
      </c>
      <c r="C65" s="24">
        <v>-2.2055250000000001E-11</v>
      </c>
      <c r="D65" s="24">
        <v>23.28933</v>
      </c>
    </row>
    <row r="66" spans="1:4" x14ac:dyDescent="0.25">
      <c r="A66" s="24">
        <v>6.1390890000000001E-12</v>
      </c>
      <c r="B66" s="24">
        <v>23.685369999999999</v>
      </c>
      <c r="C66" s="24">
        <v>-2.1600499999999999E-11</v>
      </c>
      <c r="D66" s="24">
        <v>23.69537</v>
      </c>
    </row>
    <row r="67" spans="1:4" x14ac:dyDescent="0.25">
      <c r="A67" s="24">
        <v>3.1832310000000001E-12</v>
      </c>
      <c r="B67" s="24">
        <v>24.09141</v>
      </c>
      <c r="C67" s="24">
        <v>-2.3419490000000001E-11</v>
      </c>
      <c r="D67" s="24">
        <v>24.10041</v>
      </c>
    </row>
    <row r="68" spans="1:4" x14ac:dyDescent="0.25">
      <c r="A68" s="24">
        <v>3.8653519999999998E-12</v>
      </c>
      <c r="B68" s="24">
        <v>24.497450000000001</v>
      </c>
      <c r="C68" s="24">
        <v>-2.5693230000000001E-11</v>
      </c>
      <c r="D68" s="24">
        <v>24.50545</v>
      </c>
    </row>
    <row r="69" spans="1:4" x14ac:dyDescent="0.25">
      <c r="A69" s="24">
        <v>-5.9117159999999999E-12</v>
      </c>
      <c r="B69" s="24">
        <v>24.90249</v>
      </c>
      <c r="C69" s="24">
        <v>-2.000888E-11</v>
      </c>
      <c r="D69" s="24">
        <v>24.909490000000002</v>
      </c>
    </row>
    <row r="70" spans="1:4" x14ac:dyDescent="0.25">
      <c r="A70" s="24">
        <v>1.136868E-12</v>
      </c>
      <c r="B70" s="24">
        <v>25.30753</v>
      </c>
      <c r="C70" s="24">
        <v>-2.0236259999999999E-11</v>
      </c>
      <c r="D70" s="24">
        <v>25.31353</v>
      </c>
    </row>
    <row r="71" spans="1:4" x14ac:dyDescent="0.25">
      <c r="A71" s="24">
        <v>4.3200999999999997E-12</v>
      </c>
      <c r="B71" s="24">
        <v>25.713570000000001</v>
      </c>
      <c r="C71" s="24">
        <v>-2.887646E-11</v>
      </c>
      <c r="D71" s="24">
        <v>25.717569999999998</v>
      </c>
    </row>
    <row r="72" spans="1:4" x14ac:dyDescent="0.25">
      <c r="A72" s="24">
        <v>-6.82121E-13</v>
      </c>
      <c r="B72" s="24">
        <v>26.11861</v>
      </c>
      <c r="C72" s="24">
        <v>-2.523848E-11</v>
      </c>
      <c r="D72" s="24">
        <v>26.122610000000002</v>
      </c>
    </row>
    <row r="73" spans="1:4" x14ac:dyDescent="0.25">
      <c r="A73" s="24">
        <v>6.1390890000000001E-12</v>
      </c>
      <c r="B73" s="24">
        <v>26.52365</v>
      </c>
      <c r="C73" s="24">
        <v>-1.7507770000000001E-11</v>
      </c>
      <c r="D73" s="24">
        <v>26.52665</v>
      </c>
    </row>
    <row r="74" spans="1:4" x14ac:dyDescent="0.25">
      <c r="A74" s="24">
        <v>7.0485840000000001E-12</v>
      </c>
      <c r="B74" s="24">
        <v>26.929690000000001</v>
      </c>
      <c r="C74" s="24">
        <v>-2.6375350000000001E-11</v>
      </c>
      <c r="D74" s="24">
        <v>26.93169</v>
      </c>
    </row>
    <row r="75" spans="1:4" x14ac:dyDescent="0.25">
      <c r="A75" s="24">
        <v>4.5474739999999997E-12</v>
      </c>
      <c r="B75" s="24">
        <v>27.335730000000002</v>
      </c>
      <c r="C75" s="24">
        <v>-1.9554139999999999E-11</v>
      </c>
      <c r="D75" s="24">
        <v>27.335730000000002</v>
      </c>
    </row>
    <row r="76" spans="1:4" x14ac:dyDescent="0.25">
      <c r="A76" s="24">
        <v>-5.9117159999999999E-12</v>
      </c>
      <c r="B76" s="24">
        <v>27.741769999999999</v>
      </c>
      <c r="C76" s="24">
        <v>-1.9554139999999999E-11</v>
      </c>
      <c r="D76" s="24">
        <v>27.73977</v>
      </c>
    </row>
    <row r="77" spans="1:4" x14ac:dyDescent="0.25">
      <c r="A77" s="24">
        <v>2.0463629999999999E-12</v>
      </c>
      <c r="B77" s="24">
        <v>28.146809999999999</v>
      </c>
      <c r="C77" s="24">
        <v>-2.1827869999999999E-11</v>
      </c>
      <c r="D77" s="24">
        <v>28.14481</v>
      </c>
    </row>
    <row r="78" spans="1:4" x14ac:dyDescent="0.25">
      <c r="A78" s="24">
        <v>7.2759579999999993E-12</v>
      </c>
      <c r="B78" s="24">
        <v>28.552859999999999</v>
      </c>
      <c r="C78" s="24">
        <v>-1.9099390000000001E-11</v>
      </c>
      <c r="D78" s="24">
        <v>28.549849999999999</v>
      </c>
    </row>
    <row r="79" spans="1:4" x14ac:dyDescent="0.25">
      <c r="A79" s="24">
        <v>2.50111E-12</v>
      </c>
      <c r="B79" s="24">
        <v>28.9589</v>
      </c>
      <c r="C79" s="24">
        <v>-2.5693230000000001E-11</v>
      </c>
      <c r="D79" s="24">
        <v>28.953900000000001</v>
      </c>
    </row>
    <row r="80" spans="1:4" x14ac:dyDescent="0.25">
      <c r="A80" s="24">
        <v>-3.1832310000000001E-12</v>
      </c>
      <c r="B80" s="24">
        <v>29.362939999999998</v>
      </c>
      <c r="C80" s="24">
        <v>-2.4328980000000001E-11</v>
      </c>
      <c r="D80" s="24">
        <v>29.35894</v>
      </c>
    </row>
    <row r="81" spans="1:4" x14ac:dyDescent="0.25">
      <c r="A81" s="24">
        <v>2.50111E-12</v>
      </c>
      <c r="B81" s="24">
        <v>29.768979999999999</v>
      </c>
      <c r="C81" s="24">
        <v>-2.683009E-11</v>
      </c>
      <c r="D81" s="24">
        <v>29.762979999999999</v>
      </c>
    </row>
    <row r="82" spans="1:4" x14ac:dyDescent="0.25">
      <c r="A82" s="24">
        <v>1.000444E-11</v>
      </c>
      <c r="B82" s="24">
        <v>30.17502</v>
      </c>
      <c r="C82" s="24">
        <v>-2.2509989999999999E-11</v>
      </c>
      <c r="D82" s="24">
        <v>30.168019999999999</v>
      </c>
    </row>
    <row r="83" spans="1:4" x14ac:dyDescent="0.25">
      <c r="A83" s="24">
        <v>-2.2737369999999998E-12</v>
      </c>
      <c r="B83" s="24">
        <v>30.581060000000001</v>
      </c>
      <c r="C83" s="24">
        <v>-2.3874239999999999E-11</v>
      </c>
      <c r="D83" s="24">
        <v>30.571059999999999</v>
      </c>
    </row>
    <row r="84" spans="1:4" x14ac:dyDescent="0.25">
      <c r="A84" s="24">
        <v>6.82121E-13</v>
      </c>
      <c r="B84" s="24">
        <v>30.9861</v>
      </c>
      <c r="C84" s="24">
        <v>-1.8189889999999999E-11</v>
      </c>
      <c r="D84" s="24">
        <v>30.9771</v>
      </c>
    </row>
    <row r="85" spans="1:4" x14ac:dyDescent="0.25">
      <c r="A85" s="24">
        <v>5.0022209999999998E-12</v>
      </c>
      <c r="B85" s="24">
        <v>31.390139999999999</v>
      </c>
      <c r="C85" s="24">
        <v>-2.660272E-11</v>
      </c>
      <c r="D85" s="24">
        <v>31.381139999999998</v>
      </c>
    </row>
    <row r="86" spans="1:4" x14ac:dyDescent="0.25">
      <c r="A86" s="24">
        <v>3.4106050000000001E-12</v>
      </c>
      <c r="B86" s="24">
        <v>31.795179999999998</v>
      </c>
      <c r="C86" s="24">
        <v>-3.0240700000000001E-11</v>
      </c>
      <c r="D86" s="24">
        <v>31.786180000000002</v>
      </c>
    </row>
    <row r="87" spans="1:4" x14ac:dyDescent="0.25">
      <c r="A87" s="24">
        <v>-3.4106050000000001E-12</v>
      </c>
      <c r="B87" s="24">
        <v>32.200220000000002</v>
      </c>
      <c r="C87" s="24">
        <v>-2.0236259999999999E-11</v>
      </c>
      <c r="D87" s="24">
        <v>32.190219999999997</v>
      </c>
    </row>
    <row r="88" spans="1:4" x14ac:dyDescent="0.25">
      <c r="A88" s="24">
        <v>1.364242E-12</v>
      </c>
      <c r="B88" s="24">
        <v>32.605260000000001</v>
      </c>
      <c r="C88" s="24">
        <v>-1.8189889999999999E-11</v>
      </c>
      <c r="D88" s="24">
        <v>32.595260000000003</v>
      </c>
    </row>
    <row r="89" spans="1:4" x14ac:dyDescent="0.25">
      <c r="A89" s="24">
        <v>5.6843419999999999E-12</v>
      </c>
      <c r="B89" s="24">
        <v>33.010300000000001</v>
      </c>
      <c r="C89" s="24">
        <v>-2.523848E-11</v>
      </c>
      <c r="D89" s="24">
        <v>32.999299999999998</v>
      </c>
    </row>
    <row r="90" spans="1:4" x14ac:dyDescent="0.25">
      <c r="A90" s="24">
        <v>4.3200999999999997E-12</v>
      </c>
      <c r="B90" s="24">
        <v>33.414340000000003</v>
      </c>
      <c r="C90" s="24">
        <v>-2.3874239999999999E-11</v>
      </c>
      <c r="D90" s="24">
        <v>33.40334</v>
      </c>
    </row>
    <row r="91" spans="1:4" x14ac:dyDescent="0.25">
      <c r="A91" s="24">
        <v>3.8653519999999998E-12</v>
      </c>
      <c r="B91" s="24">
        <v>33.82038</v>
      </c>
      <c r="C91" s="24">
        <v>-1.8189889999999999E-11</v>
      </c>
      <c r="D91" s="24">
        <v>33.809379999999997</v>
      </c>
    </row>
    <row r="92" spans="1:4" x14ac:dyDescent="0.25">
      <c r="A92" s="24">
        <v>4.3200999999999997E-12</v>
      </c>
      <c r="B92" s="24">
        <v>34.226419999999997</v>
      </c>
      <c r="C92" s="24">
        <v>-2.4328980000000001E-11</v>
      </c>
      <c r="D92" s="24">
        <v>34.215420000000002</v>
      </c>
    </row>
    <row r="93" spans="1:4" x14ac:dyDescent="0.25">
      <c r="A93" s="24">
        <v>-6.82121E-13</v>
      </c>
      <c r="B93" s="24">
        <v>34.633459999999999</v>
      </c>
      <c r="C93" s="24">
        <v>-2.9331199999999998E-11</v>
      </c>
      <c r="D93" s="24">
        <v>34.620460000000001</v>
      </c>
    </row>
    <row r="94" spans="1:4" x14ac:dyDescent="0.25">
      <c r="A94" s="24">
        <v>-3.4106050000000001E-12</v>
      </c>
      <c r="B94" s="24">
        <v>35.038499999999999</v>
      </c>
      <c r="C94" s="24">
        <v>-1.8189889999999999E-11</v>
      </c>
      <c r="D94" s="24">
        <v>35.027500000000003</v>
      </c>
    </row>
    <row r="95" spans="1:4" x14ac:dyDescent="0.25">
      <c r="A95" s="24">
        <v>-4.3200999999999997E-12</v>
      </c>
      <c r="B95" s="24">
        <v>35.445540000000001</v>
      </c>
      <c r="C95" s="24">
        <v>-2.1600499999999999E-11</v>
      </c>
      <c r="D95" s="24">
        <v>35.433540000000001</v>
      </c>
    </row>
    <row r="96" spans="1:4" x14ac:dyDescent="0.25">
      <c r="A96" s="24">
        <v>1.8189889999999999E-12</v>
      </c>
      <c r="B96" s="24">
        <v>35.850580000000001</v>
      </c>
      <c r="C96" s="24">
        <v>-2.7966960000000001E-11</v>
      </c>
      <c r="D96" s="24">
        <v>35.840580000000003</v>
      </c>
    </row>
    <row r="97" spans="1:4" x14ac:dyDescent="0.25">
      <c r="A97" s="24">
        <v>3.8653519999999998E-12</v>
      </c>
      <c r="B97" s="24">
        <v>36.257629999999999</v>
      </c>
      <c r="C97" s="24">
        <v>-2.1827869999999999E-11</v>
      </c>
      <c r="D97" s="24">
        <v>36.247619999999998</v>
      </c>
    </row>
    <row r="98" spans="1:4" x14ac:dyDescent="0.25">
      <c r="A98" s="24">
        <v>5.456968E-12</v>
      </c>
      <c r="B98" s="24">
        <v>36.663670000000003</v>
      </c>
      <c r="C98" s="24">
        <v>-2.3419490000000001E-11</v>
      </c>
      <c r="D98" s="24">
        <v>36.653660000000002</v>
      </c>
    </row>
    <row r="99" spans="1:4" x14ac:dyDescent="0.25">
      <c r="A99" s="24">
        <v>1.8189889999999999E-12</v>
      </c>
      <c r="B99" s="24">
        <v>37.068710000000003</v>
      </c>
      <c r="C99" s="24">
        <v>-2.5693230000000001E-11</v>
      </c>
      <c r="D99" s="24">
        <v>37.058709999999998</v>
      </c>
    </row>
    <row r="100" spans="1:4" x14ac:dyDescent="0.25">
      <c r="A100" s="24">
        <v>-4.5474739999999997E-13</v>
      </c>
      <c r="B100" s="24">
        <v>37.47475</v>
      </c>
      <c r="C100" s="24">
        <v>-2.296474E-11</v>
      </c>
      <c r="D100" s="24">
        <v>37.46275</v>
      </c>
    </row>
    <row r="101" spans="1:4" x14ac:dyDescent="0.25">
      <c r="A101" s="24">
        <v>-2.0463629999999999E-12</v>
      </c>
      <c r="B101" s="24">
        <v>37.87979</v>
      </c>
      <c r="C101" s="24">
        <v>-2.2737370000000001E-11</v>
      </c>
      <c r="D101" s="24">
        <v>37.868789999999997</v>
      </c>
    </row>
    <row r="102" spans="1:4" x14ac:dyDescent="0.25">
      <c r="A102" s="24">
        <v>-1.136868E-12</v>
      </c>
      <c r="B102" s="24">
        <v>38.284829999999999</v>
      </c>
      <c r="C102" s="24">
        <v>-2.7739589999999999E-11</v>
      </c>
      <c r="D102" s="24">
        <v>38.272829999999999</v>
      </c>
    </row>
    <row r="103" spans="1:4" x14ac:dyDescent="0.25">
      <c r="A103" s="24">
        <v>-6.82121E-13</v>
      </c>
      <c r="B103" s="24">
        <v>38.689869999999999</v>
      </c>
      <c r="C103" s="24">
        <v>-2.0691000000000001E-11</v>
      </c>
      <c r="D103" s="24">
        <v>38.677869999999999</v>
      </c>
    </row>
    <row r="104" spans="1:4" x14ac:dyDescent="0.25">
      <c r="A104" s="24">
        <v>-3.8653519999999998E-12</v>
      </c>
      <c r="B104" s="24">
        <v>39.094909999999999</v>
      </c>
      <c r="C104" s="24">
        <v>-2.523848E-11</v>
      </c>
      <c r="D104" s="24">
        <v>39.081910000000001</v>
      </c>
    </row>
    <row r="105" spans="1:4" x14ac:dyDescent="0.25">
      <c r="A105" s="24">
        <v>3.4106050000000001E-12</v>
      </c>
      <c r="B105" s="24">
        <v>39.500950000000003</v>
      </c>
      <c r="C105" s="24">
        <v>-2.955858E-11</v>
      </c>
      <c r="D105" s="24">
        <v>39.48695</v>
      </c>
    </row>
    <row r="106" spans="1:4" x14ac:dyDescent="0.25">
      <c r="A106" s="24">
        <v>4.3200999999999997E-12</v>
      </c>
      <c r="B106" s="24">
        <v>39.90699</v>
      </c>
      <c r="C106" s="24">
        <v>-1.8872020000000001E-11</v>
      </c>
      <c r="D106" s="24">
        <v>39.89199</v>
      </c>
    </row>
    <row r="107" spans="1:4" x14ac:dyDescent="0.25">
      <c r="A107" s="24">
        <v>3.6379789999999996E-12</v>
      </c>
      <c r="B107" s="24">
        <v>40.313029999999998</v>
      </c>
      <c r="C107" s="24">
        <v>-2.6375350000000001E-11</v>
      </c>
      <c r="D107" s="24">
        <v>40.297029999999999</v>
      </c>
    </row>
    <row r="108" spans="1:4" x14ac:dyDescent="0.25">
      <c r="A108" s="24">
        <v>5.0022209999999998E-12</v>
      </c>
      <c r="B108" s="24">
        <v>40.718069999999997</v>
      </c>
      <c r="C108" s="24">
        <v>-2.7966960000000001E-11</v>
      </c>
      <c r="D108" s="24">
        <v>40.704070000000002</v>
      </c>
    </row>
    <row r="109" spans="1:4" x14ac:dyDescent="0.25">
      <c r="A109" s="24">
        <v>-1.8189889999999999E-12</v>
      </c>
      <c r="B109" s="24">
        <v>41.124110000000002</v>
      </c>
      <c r="C109" s="24">
        <v>-2.887646E-11</v>
      </c>
      <c r="D109" s="24">
        <v>41.109110000000001</v>
      </c>
    </row>
    <row r="110" spans="1:4" x14ac:dyDescent="0.25">
      <c r="A110" s="24">
        <v>2.2737369999999998E-13</v>
      </c>
      <c r="B110" s="24">
        <v>41.528149999999997</v>
      </c>
      <c r="C110" s="24">
        <v>-2.2509989999999999E-11</v>
      </c>
      <c r="D110" s="24">
        <v>41.516150000000003</v>
      </c>
    </row>
    <row r="111" spans="1:4" x14ac:dyDescent="0.25">
      <c r="A111" s="24">
        <v>4.5474739999999997E-13</v>
      </c>
      <c r="B111" s="24">
        <v>41.932189999999999</v>
      </c>
      <c r="C111" s="24">
        <v>-1.773515E-11</v>
      </c>
      <c r="D111" s="24">
        <v>41.920189999999998</v>
      </c>
    </row>
    <row r="112" spans="1:4" x14ac:dyDescent="0.25">
      <c r="A112" s="24">
        <v>2.0463629999999999E-12</v>
      </c>
      <c r="B112" s="24">
        <v>42.337229999999998</v>
      </c>
      <c r="C112" s="24">
        <v>-2.3419490000000001E-11</v>
      </c>
      <c r="D112" s="24">
        <v>42.328229999999998</v>
      </c>
    </row>
    <row r="113" spans="1:4" x14ac:dyDescent="0.25">
      <c r="A113" s="24">
        <v>4.7748469999999999E-12</v>
      </c>
      <c r="B113" s="24">
        <v>42.743270000000003</v>
      </c>
      <c r="C113" s="24">
        <v>-2.523848E-11</v>
      </c>
      <c r="D113" s="24">
        <v>42.733269999999997</v>
      </c>
    </row>
    <row r="114" spans="1:4" x14ac:dyDescent="0.25">
      <c r="A114" s="24">
        <v>5.6843419999999999E-12</v>
      </c>
      <c r="B114" s="24">
        <v>43.150309999999998</v>
      </c>
      <c r="C114" s="24">
        <v>-2.2055250000000001E-11</v>
      </c>
      <c r="D114" s="24">
        <v>43.139310000000002</v>
      </c>
    </row>
    <row r="115" spans="1:4" x14ac:dyDescent="0.25">
      <c r="A115" s="24">
        <v>3.4106050000000001E-12</v>
      </c>
      <c r="B115" s="24">
        <v>43.55536</v>
      </c>
      <c r="C115" s="24">
        <v>-2.4556359999999999E-11</v>
      </c>
      <c r="D115" s="24">
        <v>43.545349999999999</v>
      </c>
    </row>
    <row r="116" spans="1:4" x14ac:dyDescent="0.25">
      <c r="A116" s="24">
        <v>1.136868E-12</v>
      </c>
      <c r="B116" s="24">
        <v>43.961399999999998</v>
      </c>
      <c r="C116" s="24">
        <v>-2.4556359999999999E-11</v>
      </c>
      <c r="D116" s="24">
        <v>43.951390000000004</v>
      </c>
    </row>
    <row r="117" spans="1:4" x14ac:dyDescent="0.25">
      <c r="A117" s="24">
        <v>-6.82121E-13</v>
      </c>
      <c r="B117" s="24">
        <v>44.367440000000002</v>
      </c>
      <c r="C117" s="24">
        <v>-2.9331199999999998E-11</v>
      </c>
      <c r="D117" s="24">
        <v>44.357439999999997</v>
      </c>
    </row>
    <row r="118" spans="1:4" x14ac:dyDescent="0.25">
      <c r="A118" s="24">
        <v>-2.50111E-12</v>
      </c>
      <c r="B118" s="24">
        <v>44.771479999999997</v>
      </c>
      <c r="C118" s="24">
        <v>-2.0691000000000001E-11</v>
      </c>
      <c r="D118" s="24">
        <v>44.762479999999996</v>
      </c>
    </row>
    <row r="119" spans="1:4" x14ac:dyDescent="0.25">
      <c r="A119" s="24">
        <v>7.0485840000000001E-12</v>
      </c>
      <c r="B119" s="24">
        <v>45.176519999999996</v>
      </c>
      <c r="C119" s="24">
        <v>-2.6375350000000001E-11</v>
      </c>
      <c r="D119" s="24">
        <v>45.168520000000001</v>
      </c>
    </row>
    <row r="120" spans="1:4" x14ac:dyDescent="0.25">
      <c r="A120" s="24">
        <v>9.3223210000000004E-12</v>
      </c>
      <c r="B120" s="24">
        <v>45.583559999999999</v>
      </c>
      <c r="C120" s="24">
        <v>-2.59206E-11</v>
      </c>
      <c r="D120" s="24">
        <v>45.574559999999998</v>
      </c>
    </row>
    <row r="121" spans="1:4" x14ac:dyDescent="0.25">
      <c r="A121" s="24">
        <v>5.9117159999999999E-12</v>
      </c>
      <c r="B121" s="24">
        <v>45.989600000000003</v>
      </c>
      <c r="C121" s="24">
        <v>-2.1145749999999998E-11</v>
      </c>
      <c r="D121" s="24">
        <v>45.9816</v>
      </c>
    </row>
    <row r="122" spans="1:4" x14ac:dyDescent="0.25">
      <c r="A122" s="24">
        <v>-5.2295949999999998E-12</v>
      </c>
      <c r="B122" s="24">
        <v>46.394640000000003</v>
      </c>
      <c r="C122" s="24">
        <v>-1.8872020000000001E-11</v>
      </c>
      <c r="D122" s="24">
        <v>46.387639999999998</v>
      </c>
    </row>
    <row r="123" spans="1:4" x14ac:dyDescent="0.25">
      <c r="A123" s="24">
        <v>2.0463629999999999E-12</v>
      </c>
      <c r="B123" s="24">
        <v>46.798679999999997</v>
      </c>
      <c r="C123" s="24">
        <v>-2.4556359999999999E-11</v>
      </c>
      <c r="D123" s="24">
        <v>46.793680000000002</v>
      </c>
    </row>
    <row r="124" spans="1:4" x14ac:dyDescent="0.25">
      <c r="A124" s="24">
        <v>2.0463629999999999E-12</v>
      </c>
      <c r="B124" s="24">
        <v>47.204720000000002</v>
      </c>
      <c r="C124" s="24">
        <v>-2.4556359999999999E-11</v>
      </c>
      <c r="D124" s="24">
        <v>47.200719999999997</v>
      </c>
    </row>
    <row r="125" spans="1:4" x14ac:dyDescent="0.25">
      <c r="A125" s="24">
        <v>6.82121E-13</v>
      </c>
      <c r="B125" s="24">
        <v>47.609760000000001</v>
      </c>
      <c r="C125" s="24">
        <v>-3.342393E-11</v>
      </c>
      <c r="D125" s="24">
        <v>47.606760000000001</v>
      </c>
    </row>
    <row r="126" spans="1:4" x14ac:dyDescent="0.25">
      <c r="A126" s="24">
        <v>0</v>
      </c>
      <c r="B126" s="24">
        <v>48.012799999999999</v>
      </c>
      <c r="C126" s="24">
        <v>-2.3874239999999999E-11</v>
      </c>
      <c r="D126" s="24">
        <v>48.012799999999999</v>
      </c>
    </row>
    <row r="127" spans="1:4" x14ac:dyDescent="0.25">
      <c r="A127" s="24">
        <v>7.2759579999999993E-12</v>
      </c>
      <c r="B127" s="24">
        <v>48.417839999999998</v>
      </c>
      <c r="C127" s="24">
        <v>-2.0236259999999999E-11</v>
      </c>
      <c r="D127" s="24">
        <v>48.418840000000003</v>
      </c>
    </row>
    <row r="128" spans="1:4" x14ac:dyDescent="0.25">
      <c r="A128" s="24">
        <v>3.1832310000000001E-12</v>
      </c>
      <c r="B128" s="24">
        <v>48.823880000000003</v>
      </c>
      <c r="C128" s="24">
        <v>-1.63709E-11</v>
      </c>
      <c r="D128" s="24">
        <v>48.825879999999998</v>
      </c>
    </row>
    <row r="129" spans="1:4" x14ac:dyDescent="0.25">
      <c r="A129" s="24">
        <v>-3.6379789999999996E-12</v>
      </c>
      <c r="B129" s="24">
        <v>49.228920000000002</v>
      </c>
      <c r="C129" s="24">
        <v>-2.9103829999999999E-11</v>
      </c>
      <c r="D129" s="24">
        <v>49.230919999999998</v>
      </c>
    </row>
    <row r="130" spans="1:4" x14ac:dyDescent="0.25">
      <c r="A130" s="24">
        <v>0</v>
      </c>
      <c r="B130" s="24">
        <v>49.63496</v>
      </c>
      <c r="C130" s="24">
        <v>-2.296474E-11</v>
      </c>
      <c r="D130" s="24">
        <v>49.63796</v>
      </c>
    </row>
    <row r="131" spans="1:4" x14ac:dyDescent="0.25">
      <c r="A131" s="24">
        <v>-1.8189889999999999E-12</v>
      </c>
      <c r="B131" s="24">
        <v>50.037999999999997</v>
      </c>
      <c r="C131" s="24">
        <v>-3.2969180000000002E-11</v>
      </c>
      <c r="D131" s="24">
        <v>50.043999999999997</v>
      </c>
    </row>
    <row r="132" spans="1:4" x14ac:dyDescent="0.25">
      <c r="A132" s="24">
        <v>-4.5474739999999997E-13</v>
      </c>
      <c r="B132" s="24">
        <v>50.443040000000003</v>
      </c>
      <c r="C132" s="24">
        <v>-1.9099390000000001E-11</v>
      </c>
      <c r="D132" s="24">
        <v>50.450040000000001</v>
      </c>
    </row>
    <row r="133" spans="1:4" x14ac:dyDescent="0.25">
      <c r="A133" s="24">
        <v>2.50111E-12</v>
      </c>
      <c r="B133" s="24">
        <v>50.847079999999998</v>
      </c>
      <c r="C133" s="24">
        <v>-2.2055250000000001E-11</v>
      </c>
      <c r="D133" s="24">
        <v>50.855080000000001</v>
      </c>
    </row>
    <row r="134" spans="1:4" x14ac:dyDescent="0.25">
      <c r="A134" s="24">
        <v>-4.5474739999999997E-13</v>
      </c>
      <c r="B134" s="24">
        <v>51.252119999999998</v>
      </c>
      <c r="C134" s="24">
        <v>-2.5465849999999999E-11</v>
      </c>
      <c r="D134" s="24">
        <v>51.260129999999997</v>
      </c>
    </row>
    <row r="135" spans="1:4" x14ac:dyDescent="0.25">
      <c r="A135" s="24">
        <v>1.8189889999999999E-12</v>
      </c>
      <c r="B135" s="24">
        <v>51.656170000000003</v>
      </c>
      <c r="C135" s="24">
        <v>-2.000888E-11</v>
      </c>
      <c r="D135" s="24">
        <v>51.666170000000001</v>
      </c>
    </row>
    <row r="136" spans="1:4" x14ac:dyDescent="0.25">
      <c r="A136" s="24">
        <v>2.2737369999999998E-13</v>
      </c>
      <c r="B136" s="24">
        <v>52.06221</v>
      </c>
      <c r="C136" s="24">
        <v>-2.0691000000000001E-11</v>
      </c>
      <c r="D136" s="24">
        <v>52.071210000000001</v>
      </c>
    </row>
    <row r="137" spans="1:4" x14ac:dyDescent="0.25">
      <c r="A137" s="24">
        <v>0</v>
      </c>
      <c r="B137" s="24">
        <v>52.466250000000002</v>
      </c>
      <c r="C137" s="24">
        <v>-1.7507770000000001E-11</v>
      </c>
      <c r="D137" s="24">
        <v>52.477249999999998</v>
      </c>
    </row>
    <row r="138" spans="1:4" x14ac:dyDescent="0.25">
      <c r="A138" s="24">
        <v>-5.9117159999999999E-12</v>
      </c>
      <c r="B138" s="24">
        <v>52.868290000000002</v>
      </c>
      <c r="C138" s="24">
        <v>-2.660272E-11</v>
      </c>
      <c r="D138" s="24">
        <v>52.883290000000002</v>
      </c>
    </row>
    <row r="139" spans="1:4" x14ac:dyDescent="0.25">
      <c r="A139" s="24">
        <v>4.5474739999999997E-12</v>
      </c>
      <c r="B139" s="24">
        <v>53.272329999999997</v>
      </c>
      <c r="C139" s="24">
        <v>-2.2055250000000001E-11</v>
      </c>
      <c r="D139" s="24">
        <v>53.28933</v>
      </c>
    </row>
    <row r="140" spans="1:4" x14ac:dyDescent="0.25">
      <c r="A140" s="24">
        <v>-1.136868E-12</v>
      </c>
      <c r="B140" s="24">
        <v>53.676369999999999</v>
      </c>
      <c r="C140" s="24">
        <v>-2.0691000000000001E-11</v>
      </c>
      <c r="D140" s="24">
        <v>53.694369999999999</v>
      </c>
    </row>
    <row r="141" spans="1:4" x14ac:dyDescent="0.25">
      <c r="A141" s="24">
        <v>-7.0485840000000001E-12</v>
      </c>
      <c r="B141" s="24">
        <v>54.080410000000001</v>
      </c>
      <c r="C141" s="24">
        <v>-2.2509989999999999E-11</v>
      </c>
      <c r="D141" s="24">
        <v>54.100409999999997</v>
      </c>
    </row>
    <row r="142" spans="1:4" x14ac:dyDescent="0.25">
      <c r="A142" s="24">
        <v>5.0022209999999998E-12</v>
      </c>
      <c r="B142" s="24">
        <v>54.483449999999998</v>
      </c>
      <c r="C142" s="24">
        <v>-2.7057470000000001E-11</v>
      </c>
      <c r="D142" s="24">
        <v>54.506450000000001</v>
      </c>
    </row>
    <row r="143" spans="1:4" x14ac:dyDescent="0.25">
      <c r="A143" s="24">
        <v>3.4106050000000001E-12</v>
      </c>
      <c r="B143" s="24">
        <v>54.888489999999997</v>
      </c>
      <c r="C143" s="24">
        <v>-1.63709E-11</v>
      </c>
      <c r="D143" s="24">
        <v>54.911490000000001</v>
      </c>
    </row>
    <row r="144" spans="1:4" x14ac:dyDescent="0.25">
      <c r="A144" s="24">
        <v>4.5474739999999997E-13</v>
      </c>
      <c r="B144" s="24">
        <v>55.293529999999997</v>
      </c>
      <c r="C144" s="24">
        <v>-2.0236259999999999E-11</v>
      </c>
      <c r="D144" s="24">
        <v>55.317529999999998</v>
      </c>
    </row>
    <row r="145" spans="1:4" x14ac:dyDescent="0.25">
      <c r="A145" s="24">
        <v>8.1854519999999996E-12</v>
      </c>
      <c r="B145" s="24">
        <v>55.697569999999999</v>
      </c>
      <c r="C145" s="24">
        <v>-2.660272E-11</v>
      </c>
      <c r="D145" s="24">
        <v>55.723570000000002</v>
      </c>
    </row>
    <row r="146" spans="1:4" x14ac:dyDescent="0.25">
      <c r="A146" s="24">
        <v>6.82121E-13</v>
      </c>
      <c r="B146" s="24">
        <v>56.101610000000001</v>
      </c>
      <c r="C146" s="24">
        <v>-2.3192109999999999E-11</v>
      </c>
      <c r="D146" s="24">
        <v>56.128610000000002</v>
      </c>
    </row>
    <row r="147" spans="1:4" x14ac:dyDescent="0.25">
      <c r="A147" s="24">
        <v>-3.1832310000000001E-12</v>
      </c>
      <c r="B147" s="24">
        <v>56.504649999999998</v>
      </c>
      <c r="C147" s="24">
        <v>-2.4101610000000002E-11</v>
      </c>
      <c r="D147" s="24">
        <v>56.533650000000002</v>
      </c>
    </row>
    <row r="148" spans="1:4" x14ac:dyDescent="0.25">
      <c r="A148" s="24">
        <v>3.1832310000000001E-12</v>
      </c>
      <c r="B148" s="24">
        <v>56.909689999999998</v>
      </c>
      <c r="C148" s="24">
        <v>-2.3419490000000001E-11</v>
      </c>
      <c r="D148" s="24">
        <v>56.939689999999999</v>
      </c>
    </row>
    <row r="149" spans="1:4" x14ac:dyDescent="0.25">
      <c r="A149" s="24">
        <v>1.136868E-12</v>
      </c>
      <c r="B149" s="24">
        <v>57.314729999999997</v>
      </c>
      <c r="C149" s="24">
        <v>-2.4556359999999999E-11</v>
      </c>
      <c r="D149" s="24">
        <v>57.345730000000003</v>
      </c>
    </row>
    <row r="150" spans="1:4" x14ac:dyDescent="0.25">
      <c r="A150" s="24">
        <v>1.591616E-12</v>
      </c>
      <c r="B150" s="24">
        <v>57.718769999999999</v>
      </c>
      <c r="C150" s="24">
        <v>-2.1827869999999999E-11</v>
      </c>
      <c r="D150" s="24">
        <v>57.752769999999998</v>
      </c>
    </row>
    <row r="151" spans="1:4" x14ac:dyDescent="0.25">
      <c r="A151" s="24">
        <v>7.0485840000000001E-12</v>
      </c>
      <c r="B151" s="24">
        <v>58.122810000000001</v>
      </c>
      <c r="C151" s="24">
        <v>-1.7280399999999999E-11</v>
      </c>
      <c r="D151" s="24">
        <v>58.159820000000003</v>
      </c>
    </row>
    <row r="152" spans="1:4" x14ac:dyDescent="0.25">
      <c r="A152" s="24">
        <v>-2.50111E-12</v>
      </c>
      <c r="B152" s="24">
        <v>58.528849999999998</v>
      </c>
      <c r="C152" s="24">
        <v>-2.0691000000000001E-11</v>
      </c>
      <c r="D152" s="24">
        <v>58.565860000000001</v>
      </c>
    </row>
    <row r="153" spans="1:4" x14ac:dyDescent="0.25">
      <c r="A153" s="24">
        <v>4.3200999999999997E-12</v>
      </c>
      <c r="B153" s="24">
        <v>58.931890000000003</v>
      </c>
      <c r="C153" s="24">
        <v>-2.660272E-11</v>
      </c>
      <c r="D153" s="24">
        <v>58.9709</v>
      </c>
    </row>
    <row r="154" spans="1:4" x14ac:dyDescent="0.25">
      <c r="A154" s="24">
        <v>1.591616E-12</v>
      </c>
      <c r="B154" s="24">
        <v>59.336930000000002</v>
      </c>
      <c r="C154" s="24">
        <v>-2.3419490000000001E-11</v>
      </c>
      <c r="D154" s="24">
        <v>59.37594</v>
      </c>
    </row>
    <row r="155" spans="1:4" x14ac:dyDescent="0.25">
      <c r="A155" s="24">
        <v>2.9558579999999999E-12</v>
      </c>
      <c r="B155" s="24">
        <v>59.741970000000002</v>
      </c>
      <c r="C155" s="24">
        <v>-3.0922820000000001E-11</v>
      </c>
      <c r="D155" s="24">
        <v>59.781979999999997</v>
      </c>
    </row>
    <row r="156" spans="1:4" x14ac:dyDescent="0.25">
      <c r="A156" s="24">
        <v>6.1390890000000001E-12</v>
      </c>
      <c r="B156" s="24">
        <v>60.146009999999997</v>
      </c>
      <c r="C156" s="24">
        <v>-2.3419490000000001E-11</v>
      </c>
      <c r="D156" s="24">
        <v>60.188020000000002</v>
      </c>
    </row>
    <row r="157" spans="1:4" x14ac:dyDescent="0.25">
      <c r="A157" s="24">
        <v>5.0022209999999998E-12</v>
      </c>
      <c r="B157" s="24">
        <v>60.552050000000001</v>
      </c>
      <c r="C157" s="24">
        <v>-2.523848E-11</v>
      </c>
      <c r="D157" s="24">
        <v>60.594059999999999</v>
      </c>
    </row>
    <row r="158" spans="1:4" x14ac:dyDescent="0.25">
      <c r="A158" s="24">
        <v>-7.0485840000000001E-12</v>
      </c>
      <c r="B158" s="24">
        <v>60.957099999999997</v>
      </c>
      <c r="C158" s="24">
        <v>-2.6375350000000001E-11</v>
      </c>
      <c r="D158" s="24">
        <v>60.999099999999999</v>
      </c>
    </row>
    <row r="159" spans="1:4" x14ac:dyDescent="0.25">
      <c r="A159" s="24">
        <v>2.9558579999999999E-12</v>
      </c>
      <c r="B159" s="24">
        <v>61.363140000000001</v>
      </c>
      <c r="C159" s="24">
        <v>-2.4556359999999999E-11</v>
      </c>
      <c r="D159" s="24">
        <v>61.406140000000001</v>
      </c>
    </row>
    <row r="160" spans="1:4" x14ac:dyDescent="0.25">
      <c r="A160" s="24">
        <v>1.136868E-12</v>
      </c>
      <c r="B160" s="24">
        <v>61.769179999999999</v>
      </c>
      <c r="C160" s="24">
        <v>-2.1600499999999999E-11</v>
      </c>
      <c r="D160" s="24">
        <v>61.812179999999998</v>
      </c>
    </row>
    <row r="161" spans="1:4" x14ac:dyDescent="0.25">
      <c r="A161" s="24">
        <v>1.8189889999999999E-12</v>
      </c>
      <c r="B161" s="24">
        <v>62.174219999999998</v>
      </c>
      <c r="C161" s="24">
        <v>-2.7284840000000001E-11</v>
      </c>
      <c r="D161" s="24">
        <v>62.21922</v>
      </c>
    </row>
    <row r="162" spans="1:4" x14ac:dyDescent="0.25">
      <c r="A162" s="24">
        <v>-2.0463629999999999E-12</v>
      </c>
      <c r="B162" s="24">
        <v>62.579259999999998</v>
      </c>
      <c r="C162" s="24">
        <v>-1.8872020000000001E-11</v>
      </c>
      <c r="D162" s="24">
        <v>62.625259999999997</v>
      </c>
    </row>
    <row r="163" spans="1:4" x14ac:dyDescent="0.25">
      <c r="A163" s="24">
        <v>3.6379789999999996E-12</v>
      </c>
      <c r="B163" s="24">
        <v>62.984299999999998</v>
      </c>
      <c r="C163" s="24">
        <v>-2.4328980000000001E-11</v>
      </c>
      <c r="D163" s="24">
        <v>63.031300000000002</v>
      </c>
    </row>
    <row r="164" spans="1:4" x14ac:dyDescent="0.25">
      <c r="A164" s="24">
        <v>7.7307050000000002E-12</v>
      </c>
      <c r="B164" s="24">
        <v>63.389339999999997</v>
      </c>
      <c r="C164" s="24">
        <v>-1.932676E-11</v>
      </c>
      <c r="D164" s="24">
        <v>63.438339999999997</v>
      </c>
    </row>
    <row r="165" spans="1:4" x14ac:dyDescent="0.25">
      <c r="A165" s="24">
        <v>-6.82121E-13</v>
      </c>
      <c r="B165" s="24">
        <v>63.797379999999997</v>
      </c>
      <c r="C165" s="24">
        <v>-1.9099390000000001E-11</v>
      </c>
      <c r="D165" s="24">
        <v>63.844380000000001</v>
      </c>
    </row>
    <row r="166" spans="1:4" x14ac:dyDescent="0.25">
      <c r="A166" s="24">
        <v>1.364242E-12</v>
      </c>
      <c r="B166" s="24">
        <v>64.201419999999999</v>
      </c>
      <c r="C166" s="24">
        <v>-2.3419490000000001E-11</v>
      </c>
      <c r="D166" s="24">
        <v>64.250420000000005</v>
      </c>
    </row>
    <row r="167" spans="1:4" x14ac:dyDescent="0.25">
      <c r="A167" s="24">
        <v>5.456968E-12</v>
      </c>
      <c r="B167" s="24">
        <v>64.606459999999998</v>
      </c>
      <c r="C167" s="24">
        <v>-2.7739589999999999E-11</v>
      </c>
      <c r="D167" s="24">
        <v>64.656459999999996</v>
      </c>
    </row>
    <row r="168" spans="1:4" x14ac:dyDescent="0.25">
      <c r="A168" s="24">
        <v>7.2759579999999993E-12</v>
      </c>
      <c r="B168" s="24">
        <v>65.011499999999998</v>
      </c>
      <c r="C168" s="24">
        <v>-2.296474E-11</v>
      </c>
      <c r="D168" s="24">
        <v>65.061509999999998</v>
      </c>
    </row>
    <row r="169" spans="1:4" x14ac:dyDescent="0.25">
      <c r="A169" s="24">
        <v>4.5474739999999997E-13</v>
      </c>
      <c r="B169" s="24">
        <v>65.414540000000002</v>
      </c>
      <c r="C169" s="24">
        <v>-2.1600499999999999E-11</v>
      </c>
      <c r="D169" s="24">
        <v>65.467550000000003</v>
      </c>
    </row>
    <row r="170" spans="1:4" x14ac:dyDescent="0.25">
      <c r="A170" s="24">
        <v>6.82121E-13</v>
      </c>
      <c r="B170" s="24">
        <v>65.818579999999997</v>
      </c>
      <c r="C170" s="24">
        <v>-2.4101610000000002E-11</v>
      </c>
      <c r="D170" s="24">
        <v>65.873589999999993</v>
      </c>
    </row>
    <row r="171" spans="1:4" x14ac:dyDescent="0.25">
      <c r="A171" s="24">
        <v>4.3200999999999997E-12</v>
      </c>
      <c r="B171" s="24">
        <v>66.222620000000006</v>
      </c>
      <c r="C171" s="24">
        <v>-2.1827869999999999E-11</v>
      </c>
      <c r="D171" s="24">
        <v>66.279629999999997</v>
      </c>
    </row>
    <row r="172" spans="1:4" x14ac:dyDescent="0.25">
      <c r="A172" s="24">
        <v>-4.5474739999999997E-13</v>
      </c>
      <c r="B172" s="24">
        <v>66.628659999999996</v>
      </c>
      <c r="C172" s="24">
        <v>-1.932676E-11</v>
      </c>
      <c r="D172" s="24">
        <v>66.685670000000002</v>
      </c>
    </row>
    <row r="173" spans="1:4" x14ac:dyDescent="0.25">
      <c r="A173" s="24">
        <v>2.9558579999999999E-12</v>
      </c>
      <c r="B173" s="24">
        <v>67.036699999999996</v>
      </c>
      <c r="C173" s="24">
        <v>-3.0240700000000001E-11</v>
      </c>
      <c r="D173" s="24">
        <v>67.090710000000001</v>
      </c>
    </row>
    <row r="174" spans="1:4" x14ac:dyDescent="0.25">
      <c r="A174" s="24">
        <v>5.6843419999999999E-12</v>
      </c>
      <c r="B174" s="24">
        <v>67.441739999999996</v>
      </c>
      <c r="C174" s="24">
        <v>-2.0236259999999999E-11</v>
      </c>
      <c r="D174" s="24">
        <v>67.497749999999996</v>
      </c>
    </row>
    <row r="175" spans="1:4" x14ac:dyDescent="0.25">
      <c r="A175" s="24">
        <v>-9.0949469999999998E-13</v>
      </c>
      <c r="B175" s="24">
        <v>67.84778</v>
      </c>
      <c r="C175" s="24">
        <v>-2.2055250000000001E-11</v>
      </c>
      <c r="D175" s="24">
        <v>67.903790000000001</v>
      </c>
    </row>
    <row r="176" spans="1:4" x14ac:dyDescent="0.25">
      <c r="A176" s="24">
        <v>7.0485840000000001E-12</v>
      </c>
      <c r="B176" s="24">
        <v>68.250820000000004</v>
      </c>
      <c r="C176" s="24">
        <v>-2.4556359999999999E-11</v>
      </c>
      <c r="D176" s="24">
        <v>68.30883</v>
      </c>
    </row>
    <row r="177" spans="1:4" x14ac:dyDescent="0.25">
      <c r="A177" s="24">
        <v>5.0022209999999998E-12</v>
      </c>
      <c r="B177" s="24">
        <v>68.656869999999998</v>
      </c>
      <c r="C177" s="24">
        <v>-3.3651300000000002E-11</v>
      </c>
      <c r="D177" s="24">
        <v>68.714870000000005</v>
      </c>
    </row>
    <row r="178" spans="1:4" x14ac:dyDescent="0.25">
      <c r="A178" s="24">
        <v>-6.82121E-13</v>
      </c>
      <c r="B178" s="24">
        <v>69.061909999999997</v>
      </c>
      <c r="C178" s="24">
        <v>-2.0691000000000001E-11</v>
      </c>
      <c r="D178" s="24">
        <v>69.119910000000004</v>
      </c>
    </row>
    <row r="179" spans="1:4" x14ac:dyDescent="0.25">
      <c r="A179" s="24">
        <v>3.8653519999999998E-12</v>
      </c>
      <c r="B179" s="24">
        <v>69.465950000000007</v>
      </c>
      <c r="C179" s="24">
        <v>-3.1832309999999997E-11</v>
      </c>
      <c r="D179" s="24">
        <v>69.525949999999995</v>
      </c>
    </row>
    <row r="180" spans="1:4" x14ac:dyDescent="0.25">
      <c r="A180" s="24">
        <v>2.0463629999999999E-12</v>
      </c>
      <c r="B180" s="24">
        <v>69.871989999999997</v>
      </c>
      <c r="C180" s="24">
        <v>-2.4101610000000002E-11</v>
      </c>
      <c r="D180" s="24">
        <v>69.932990000000004</v>
      </c>
    </row>
    <row r="181" spans="1:4" x14ac:dyDescent="0.25">
      <c r="A181" s="24">
        <v>-1.364242E-12</v>
      </c>
      <c r="B181" s="24">
        <v>70.280029999999996</v>
      </c>
      <c r="C181" s="24">
        <v>-2.59206E-11</v>
      </c>
      <c r="D181" s="24">
        <v>70.339029999999994</v>
      </c>
    </row>
    <row r="182" spans="1:4" x14ac:dyDescent="0.25">
      <c r="A182" s="24">
        <v>3.8653519999999998E-12</v>
      </c>
      <c r="B182" s="24">
        <v>70.686070000000001</v>
      </c>
      <c r="C182" s="24">
        <v>-2.3874239999999999E-11</v>
      </c>
      <c r="D182" s="24">
        <v>70.746070000000003</v>
      </c>
    </row>
    <row r="183" spans="1:4" x14ac:dyDescent="0.25">
      <c r="A183" s="24">
        <v>4.3200999999999997E-12</v>
      </c>
      <c r="B183" s="24">
        <v>71.092110000000005</v>
      </c>
      <c r="C183" s="24">
        <v>-1.7280399999999999E-11</v>
      </c>
      <c r="D183" s="24">
        <v>71.152109999999993</v>
      </c>
    </row>
    <row r="184" spans="1:4" x14ac:dyDescent="0.25">
      <c r="A184" s="24">
        <v>-2.2737369999999998E-12</v>
      </c>
      <c r="B184" s="24">
        <v>71.498149999999995</v>
      </c>
      <c r="C184" s="24">
        <v>-1.7507770000000001E-11</v>
      </c>
      <c r="D184" s="24">
        <v>71.559150000000002</v>
      </c>
    </row>
    <row r="185" spans="1:4" x14ac:dyDescent="0.25">
      <c r="A185" s="24">
        <v>-3.8653519999999998E-12</v>
      </c>
      <c r="B185" s="24">
        <v>71.903189999999995</v>
      </c>
      <c r="C185" s="24">
        <v>-3.1604940000000001E-11</v>
      </c>
      <c r="D185" s="24">
        <v>71.964200000000005</v>
      </c>
    </row>
    <row r="186" spans="1:4" x14ac:dyDescent="0.25">
      <c r="A186" s="24">
        <v>2.0463629999999999E-12</v>
      </c>
      <c r="B186" s="24">
        <v>72.308229999999995</v>
      </c>
      <c r="C186" s="24">
        <v>-1.9554139999999999E-11</v>
      </c>
      <c r="D186" s="24">
        <v>72.369240000000005</v>
      </c>
    </row>
    <row r="187" spans="1:4" x14ac:dyDescent="0.25">
      <c r="A187" s="24">
        <v>-6.82121E-13</v>
      </c>
      <c r="B187" s="24">
        <v>72.714269999999999</v>
      </c>
      <c r="C187" s="24">
        <v>-2.5465849999999999E-11</v>
      </c>
      <c r="D187" s="24">
        <v>72.77628</v>
      </c>
    </row>
    <row r="188" spans="1:4" x14ac:dyDescent="0.25">
      <c r="A188" s="24">
        <v>1.8189889999999999E-12</v>
      </c>
      <c r="B188" s="24">
        <v>73.119309999999999</v>
      </c>
      <c r="C188" s="24">
        <v>-2.6375350000000001E-11</v>
      </c>
      <c r="D188" s="24">
        <v>73.182320000000004</v>
      </c>
    </row>
    <row r="189" spans="1:4" x14ac:dyDescent="0.25">
      <c r="A189" s="24">
        <v>-9.0949469999999998E-13</v>
      </c>
      <c r="B189" s="24">
        <v>73.525350000000003</v>
      </c>
      <c r="C189" s="24">
        <v>-2.7057470000000001E-11</v>
      </c>
      <c r="D189" s="24">
        <v>73.588359999999994</v>
      </c>
    </row>
    <row r="190" spans="1:4" x14ac:dyDescent="0.25">
      <c r="A190" s="24">
        <v>5.456968E-12</v>
      </c>
      <c r="B190" s="24">
        <v>73.930390000000003</v>
      </c>
      <c r="C190" s="24">
        <v>-1.932676E-11</v>
      </c>
      <c r="D190" s="24">
        <v>73.993399999999994</v>
      </c>
    </row>
    <row r="191" spans="1:4" x14ac:dyDescent="0.25">
      <c r="A191" s="24">
        <v>-6.82121E-13</v>
      </c>
      <c r="B191" s="24">
        <v>74.334429999999998</v>
      </c>
      <c r="C191" s="24">
        <v>-2.819434E-11</v>
      </c>
      <c r="D191" s="24">
        <v>74.398439999999994</v>
      </c>
    </row>
    <row r="192" spans="1:4" x14ac:dyDescent="0.25">
      <c r="A192" s="24">
        <v>4.5474739999999997E-13</v>
      </c>
      <c r="B192" s="24">
        <v>74.738470000000007</v>
      </c>
      <c r="C192" s="24">
        <v>-2.1600499999999999E-11</v>
      </c>
      <c r="D192" s="24">
        <v>74.804479999999998</v>
      </c>
    </row>
    <row r="193" spans="1:4" x14ac:dyDescent="0.25">
      <c r="A193" s="24">
        <v>4.7748469999999999E-12</v>
      </c>
      <c r="B193" s="24">
        <v>75.142510000000001</v>
      </c>
      <c r="C193" s="24">
        <v>-2.137313E-11</v>
      </c>
      <c r="D193" s="24">
        <v>75.210520000000002</v>
      </c>
    </row>
    <row r="194" spans="1:4" x14ac:dyDescent="0.25">
      <c r="A194" s="24">
        <v>-9.0949469999999998E-13</v>
      </c>
      <c r="B194" s="24">
        <v>75.548550000000006</v>
      </c>
      <c r="C194" s="24">
        <v>-2.2055250000000001E-11</v>
      </c>
      <c r="D194" s="24">
        <v>75.615560000000002</v>
      </c>
    </row>
    <row r="195" spans="1:4" x14ac:dyDescent="0.25">
      <c r="A195" s="24">
        <v>-5.0022209999999998E-12</v>
      </c>
      <c r="B195" s="24">
        <v>75.952590000000001</v>
      </c>
      <c r="C195" s="24">
        <v>-1.5234040000000001E-11</v>
      </c>
      <c r="D195" s="24">
        <v>76.022599999999997</v>
      </c>
    </row>
    <row r="196" spans="1:4" x14ac:dyDescent="0.25">
      <c r="A196" s="24">
        <v>-2.0463629999999999E-12</v>
      </c>
      <c r="B196" s="24">
        <v>76.358630000000005</v>
      </c>
      <c r="C196" s="24">
        <v>-2.4328980000000001E-11</v>
      </c>
      <c r="D196" s="24">
        <v>76.429640000000006</v>
      </c>
    </row>
    <row r="197" spans="1:4" x14ac:dyDescent="0.25">
      <c r="A197" s="24">
        <v>1.136868E-12</v>
      </c>
      <c r="B197" s="24">
        <v>76.765680000000003</v>
      </c>
      <c r="C197" s="24">
        <v>-2.8421709999999999E-11</v>
      </c>
      <c r="D197" s="24">
        <v>76.834680000000006</v>
      </c>
    </row>
    <row r="198" spans="1:4" x14ac:dyDescent="0.25">
      <c r="A198" s="24">
        <v>2.50111E-12</v>
      </c>
      <c r="B198" s="24">
        <v>77.171719999999993</v>
      </c>
      <c r="C198" s="24">
        <v>-2.9331199999999998E-11</v>
      </c>
      <c r="D198" s="24">
        <v>77.240719999999996</v>
      </c>
    </row>
    <row r="199" spans="1:4" x14ac:dyDescent="0.25">
      <c r="A199" s="24">
        <v>5.9117159999999999E-12</v>
      </c>
      <c r="B199" s="24">
        <v>77.577759999999998</v>
      </c>
      <c r="C199" s="24">
        <v>-2.5465849999999999E-11</v>
      </c>
      <c r="D199" s="24">
        <v>77.64676</v>
      </c>
    </row>
    <row r="200" spans="1:4" x14ac:dyDescent="0.25">
      <c r="A200" s="24">
        <v>2.0463629999999999E-12</v>
      </c>
      <c r="B200" s="24">
        <v>77.982799999999997</v>
      </c>
      <c r="C200" s="24">
        <v>-2.0463630000000001E-11</v>
      </c>
      <c r="D200" s="24">
        <v>78.052800000000005</v>
      </c>
    </row>
    <row r="201" spans="1:4" x14ac:dyDescent="0.25">
      <c r="A201" s="24">
        <v>-4.5474739999999997E-12</v>
      </c>
      <c r="B201" s="24">
        <v>78.388840000000002</v>
      </c>
      <c r="C201" s="24">
        <v>-2.3419490000000001E-11</v>
      </c>
      <c r="D201" s="24">
        <v>78.458849999999998</v>
      </c>
    </row>
    <row r="202" spans="1:4" x14ac:dyDescent="0.25">
      <c r="A202" s="24">
        <v>3.8653519999999998E-12</v>
      </c>
      <c r="B202" s="24">
        <v>78.792879999999997</v>
      </c>
      <c r="C202" s="24">
        <v>-2.2055250000000001E-11</v>
      </c>
      <c r="D202" s="24">
        <v>78.864890000000003</v>
      </c>
    </row>
    <row r="203" spans="1:4" x14ac:dyDescent="0.25">
      <c r="A203" s="24">
        <v>6.82121E-13</v>
      </c>
      <c r="B203" s="24">
        <v>79.197919999999996</v>
      </c>
      <c r="C203" s="24">
        <v>-2.1600499999999999E-11</v>
      </c>
      <c r="D203" s="24">
        <v>79.271929999999998</v>
      </c>
    </row>
    <row r="204" spans="1:4" x14ac:dyDescent="0.25">
      <c r="A204" s="24">
        <v>-2.50111E-12</v>
      </c>
      <c r="B204" s="24">
        <v>79.601960000000005</v>
      </c>
      <c r="C204" s="24">
        <v>-1.3415049999999999E-11</v>
      </c>
      <c r="D204" s="24">
        <v>79.677970000000002</v>
      </c>
    </row>
    <row r="205" spans="1:4" x14ac:dyDescent="0.25">
      <c r="A205" s="24">
        <v>3.6379789999999996E-12</v>
      </c>
      <c r="B205" s="24">
        <v>80.004999999999995</v>
      </c>
      <c r="C205" s="24">
        <v>-2.2055250000000001E-11</v>
      </c>
      <c r="D205" s="24">
        <v>80.084010000000006</v>
      </c>
    </row>
    <row r="206" spans="1:4" x14ac:dyDescent="0.25">
      <c r="A206" s="24">
        <v>-4.5474739999999997E-13</v>
      </c>
      <c r="B206" s="24">
        <v>80.410039999999995</v>
      </c>
      <c r="C206" s="24">
        <v>-2.296474E-11</v>
      </c>
      <c r="D206" s="24">
        <v>80.490049999999997</v>
      </c>
    </row>
    <row r="207" spans="1:4" x14ac:dyDescent="0.25">
      <c r="A207" s="24">
        <v>-1.364242E-12</v>
      </c>
      <c r="B207" s="24">
        <v>80.815079999999995</v>
      </c>
      <c r="C207" s="24">
        <v>-2.7057470000000001E-11</v>
      </c>
      <c r="D207" s="24">
        <v>80.897090000000006</v>
      </c>
    </row>
    <row r="208" spans="1:4" x14ac:dyDescent="0.25">
      <c r="A208" s="24">
        <v>1.364242E-12</v>
      </c>
      <c r="B208" s="24">
        <v>81.220119999999994</v>
      </c>
      <c r="C208" s="24">
        <v>-2.0236259999999999E-11</v>
      </c>
      <c r="D208" s="24">
        <v>81.303129999999996</v>
      </c>
    </row>
    <row r="209" spans="1:4" x14ac:dyDescent="0.25">
      <c r="A209" s="24">
        <v>1.136868E-12</v>
      </c>
      <c r="B209" s="24">
        <v>81.626159999999999</v>
      </c>
      <c r="C209" s="24">
        <v>-3.0468070000000003E-11</v>
      </c>
      <c r="D209" s="24">
        <v>81.70917</v>
      </c>
    </row>
    <row r="210" spans="1:4" x14ac:dyDescent="0.25">
      <c r="A210" s="24">
        <v>0</v>
      </c>
      <c r="B210" s="24">
        <v>82.030199999999994</v>
      </c>
      <c r="C210" s="24">
        <v>-2.3192109999999999E-11</v>
      </c>
      <c r="D210" s="24">
        <v>82.116209999999995</v>
      </c>
    </row>
    <row r="211" spans="1:4" x14ac:dyDescent="0.25">
      <c r="A211" s="24">
        <v>2.50111E-12</v>
      </c>
      <c r="B211" s="24">
        <v>82.432239999999993</v>
      </c>
      <c r="C211" s="24">
        <v>-2.887646E-11</v>
      </c>
      <c r="D211" s="24">
        <v>82.52225</v>
      </c>
    </row>
    <row r="212" spans="1:4" x14ac:dyDescent="0.25">
      <c r="A212" s="24">
        <v>3.8653519999999998E-12</v>
      </c>
      <c r="B212" s="24">
        <v>82.837280000000007</v>
      </c>
      <c r="C212" s="24">
        <v>-2.2509989999999999E-11</v>
      </c>
      <c r="D212" s="24">
        <v>82.928290000000004</v>
      </c>
    </row>
    <row r="213" spans="1:4" x14ac:dyDescent="0.25">
      <c r="A213" s="24">
        <v>3.8653519999999998E-12</v>
      </c>
      <c r="B213" s="24">
        <v>83.242320000000007</v>
      </c>
      <c r="C213" s="24">
        <v>-2.7966960000000001E-11</v>
      </c>
      <c r="D213" s="24">
        <v>83.333330000000004</v>
      </c>
    </row>
    <row r="214" spans="1:4" x14ac:dyDescent="0.25">
      <c r="A214" s="24">
        <v>1.591616E-12</v>
      </c>
      <c r="B214" s="24">
        <v>83.647360000000006</v>
      </c>
      <c r="C214" s="24">
        <v>-2.0463630000000001E-11</v>
      </c>
      <c r="D214" s="24">
        <v>83.739369999999994</v>
      </c>
    </row>
    <row r="215" spans="1:4" x14ac:dyDescent="0.25">
      <c r="A215" s="24"/>
      <c r="B215" s="24"/>
      <c r="C215" s="24">
        <v>-3.0240700000000001E-11</v>
      </c>
      <c r="D215" s="24">
        <v>84.145409999999998</v>
      </c>
    </row>
    <row r="216" spans="1:4" x14ac:dyDescent="0.25">
      <c r="A216" s="24"/>
      <c r="B216" s="24"/>
      <c r="C216" s="24">
        <v>-2.683009E-11</v>
      </c>
      <c r="D216" s="24">
        <v>84.550449999999998</v>
      </c>
    </row>
    <row r="217" spans="1:4" x14ac:dyDescent="0.25">
      <c r="A217" s="24"/>
      <c r="B217" s="24"/>
      <c r="C217" s="24">
        <v>-2.683009E-11</v>
      </c>
      <c r="D217" s="24">
        <v>84.956490000000002</v>
      </c>
    </row>
    <row r="218" spans="1:4" x14ac:dyDescent="0.25">
      <c r="A218" s="24"/>
      <c r="B218" s="24"/>
      <c r="C218" s="24">
        <v>-2.0691000000000001E-11</v>
      </c>
      <c r="D218" s="24">
        <v>85.36354</v>
      </c>
    </row>
    <row r="219" spans="1:4" x14ac:dyDescent="0.25">
      <c r="A219" s="24"/>
      <c r="B219" s="24"/>
      <c r="C219" s="24">
        <v>-2.1600499999999999E-11</v>
      </c>
      <c r="D219" s="24">
        <v>85.76858</v>
      </c>
    </row>
    <row r="220" spans="1:4" x14ac:dyDescent="0.25">
      <c r="A220" s="24"/>
      <c r="B220" s="24"/>
      <c r="C220" s="24">
        <v>-2.4556359999999999E-11</v>
      </c>
      <c r="D220" s="24">
        <v>86.17362</v>
      </c>
    </row>
    <row r="221" spans="1:4" x14ac:dyDescent="0.25">
      <c r="A221" s="24"/>
      <c r="B221" s="24"/>
      <c r="C221" s="24">
        <v>-1.9554139999999999E-11</v>
      </c>
      <c r="D221" s="24">
        <v>86.579660000000004</v>
      </c>
    </row>
    <row r="222" spans="1:4" x14ac:dyDescent="0.25">
      <c r="A222" s="24"/>
      <c r="B222" s="24"/>
      <c r="C222" s="24">
        <v>-2.3874239999999999E-11</v>
      </c>
      <c r="D222" s="24">
        <v>86.984700000000004</v>
      </c>
    </row>
    <row r="223" spans="1:4" x14ac:dyDescent="0.25">
      <c r="A223" s="24"/>
      <c r="B223" s="24"/>
      <c r="C223" s="24">
        <v>-2.683009E-11</v>
      </c>
      <c r="D223" s="24">
        <v>87.390739999999994</v>
      </c>
    </row>
    <row r="224" spans="1:4" x14ac:dyDescent="0.25">
      <c r="A224" s="24"/>
      <c r="B224" s="24"/>
      <c r="C224" s="24">
        <v>-2.2509989999999999E-11</v>
      </c>
      <c r="D224" s="24">
        <v>87.796779999999998</v>
      </c>
    </row>
    <row r="225" spans="1:4" x14ac:dyDescent="0.25">
      <c r="A225" s="24"/>
      <c r="B225" s="24"/>
      <c r="C225" s="24">
        <v>-2.3419490000000001E-11</v>
      </c>
      <c r="D225" s="24">
        <v>88.203819999999993</v>
      </c>
    </row>
    <row r="226" spans="1:4" x14ac:dyDescent="0.25">
      <c r="A226" s="24"/>
      <c r="B226" s="24"/>
      <c r="C226" s="24">
        <v>-3.1150189999999997E-11</v>
      </c>
      <c r="D226" s="24">
        <v>88.609859999999998</v>
      </c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6.5115952127659577E-13</v>
      </c>
      <c r="B7" s="25">
        <f>STDEV(A9:A1000)</f>
        <v>3.6419134065321897E-12</v>
      </c>
      <c r="C7" s="26">
        <f>AVERAGE(C9:C1000)</f>
        <v>-3.5472296696035245E-11</v>
      </c>
      <c r="D7" s="25">
        <f>STDEV(C9:C1000)</f>
        <v>4.6488623242756933E-12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-6.82121E-13</v>
      </c>
      <c r="B9" s="24">
        <v>0.30803059999999999</v>
      </c>
      <c r="C9" s="24">
        <v>-3.6152410000000001E-11</v>
      </c>
      <c r="D9" s="24">
        <v>0.30603079999999999</v>
      </c>
    </row>
    <row r="10" spans="1:4" x14ac:dyDescent="0.25">
      <c r="A10" s="24">
        <v>-9.7770679999999997E-12</v>
      </c>
      <c r="B10" s="24">
        <v>0.9910989</v>
      </c>
      <c r="C10" s="24">
        <v>-3.0922820000000001E-11</v>
      </c>
      <c r="D10" s="24">
        <v>0.99109939999999996</v>
      </c>
    </row>
    <row r="11" spans="1:4" x14ac:dyDescent="0.25">
      <c r="A11" s="24">
        <v>1.8189889999999999E-12</v>
      </c>
      <c r="B11" s="24">
        <v>1.3961399999999999</v>
      </c>
      <c r="C11" s="24">
        <v>-3.5470290000000001E-11</v>
      </c>
      <c r="D11" s="24">
        <v>1.3961399999999999</v>
      </c>
    </row>
    <row r="12" spans="1:4" x14ac:dyDescent="0.25">
      <c r="A12" s="24">
        <v>6.82121E-13</v>
      </c>
      <c r="B12" s="24">
        <v>1.8021799999999999</v>
      </c>
      <c r="C12" s="24">
        <v>-3.7516660000000001E-11</v>
      </c>
      <c r="D12" s="24">
        <v>1.8001799999999999</v>
      </c>
    </row>
    <row r="13" spans="1:4" x14ac:dyDescent="0.25">
      <c r="A13" s="24">
        <v>1.136868E-12</v>
      </c>
      <c r="B13" s="24">
        <v>2.2092209999999999</v>
      </c>
      <c r="C13" s="24">
        <v>-3.8880900000000002E-11</v>
      </c>
      <c r="D13" s="24">
        <v>2.2052209999999999</v>
      </c>
    </row>
    <row r="14" spans="1:4" x14ac:dyDescent="0.25">
      <c r="A14" s="24">
        <v>4.5474739999999997E-12</v>
      </c>
      <c r="B14" s="24">
        <v>2.6142609999999999</v>
      </c>
      <c r="C14" s="24">
        <v>-3.410605E-11</v>
      </c>
      <c r="D14" s="24">
        <v>2.6112609999999998</v>
      </c>
    </row>
    <row r="15" spans="1:4" x14ac:dyDescent="0.25">
      <c r="A15" s="24">
        <v>3.6379789999999996E-12</v>
      </c>
      <c r="B15" s="24">
        <v>3.0193020000000002</v>
      </c>
      <c r="C15" s="24">
        <v>-3.478817E-11</v>
      </c>
      <c r="D15" s="24">
        <v>3.016302</v>
      </c>
    </row>
    <row r="16" spans="1:4" x14ac:dyDescent="0.25">
      <c r="A16" s="24">
        <v>-4.7748469999999999E-12</v>
      </c>
      <c r="B16" s="24">
        <v>3.4243420000000002</v>
      </c>
      <c r="C16" s="24">
        <v>-3.933565E-11</v>
      </c>
      <c r="D16" s="24">
        <v>3.422342</v>
      </c>
    </row>
    <row r="17" spans="1:4" x14ac:dyDescent="0.25">
      <c r="A17" s="24">
        <v>-1.364242E-12</v>
      </c>
      <c r="B17" s="24">
        <v>3.829383</v>
      </c>
      <c r="C17" s="24">
        <v>-3.6152410000000001E-11</v>
      </c>
      <c r="D17" s="24">
        <v>3.8303829999999999</v>
      </c>
    </row>
    <row r="18" spans="1:4" x14ac:dyDescent="0.25">
      <c r="A18" s="24">
        <v>-2.2737369999999998E-12</v>
      </c>
      <c r="B18" s="24">
        <v>4.2354240000000001</v>
      </c>
      <c r="C18" s="24">
        <v>-3.4560799999999998E-11</v>
      </c>
      <c r="D18" s="24">
        <v>4.2354240000000001</v>
      </c>
    </row>
    <row r="19" spans="1:4" x14ac:dyDescent="0.25">
      <c r="A19" s="24">
        <v>5.6843419999999999E-12</v>
      </c>
      <c r="B19" s="24">
        <v>4.641464</v>
      </c>
      <c r="C19" s="24">
        <v>-3.0922820000000001E-11</v>
      </c>
      <c r="D19" s="24">
        <v>4.6414650000000002</v>
      </c>
    </row>
    <row r="20" spans="1:4" x14ac:dyDescent="0.25">
      <c r="A20" s="24">
        <v>-6.82121E-13</v>
      </c>
      <c r="B20" s="24">
        <v>5.0475050000000001</v>
      </c>
      <c r="C20" s="24">
        <v>-3.2514439999999997E-11</v>
      </c>
      <c r="D20" s="24">
        <v>5.0475050000000001</v>
      </c>
    </row>
    <row r="21" spans="1:4" x14ac:dyDescent="0.25">
      <c r="A21" s="24">
        <v>-4.5474739999999997E-12</v>
      </c>
      <c r="B21" s="24">
        <v>5.4525449999999998</v>
      </c>
      <c r="C21" s="24">
        <v>-3.3651300000000002E-11</v>
      </c>
      <c r="D21" s="24">
        <v>5.4525459999999999</v>
      </c>
    </row>
    <row r="22" spans="1:4" x14ac:dyDescent="0.25">
      <c r="A22" s="24">
        <v>5.2295949999999998E-12</v>
      </c>
      <c r="B22" s="24">
        <v>5.8575850000000003</v>
      </c>
      <c r="C22" s="24">
        <v>-3.6379790000000003E-11</v>
      </c>
      <c r="D22" s="24">
        <v>5.8595860000000002</v>
      </c>
    </row>
    <row r="23" spans="1:4" x14ac:dyDescent="0.25">
      <c r="A23" s="24">
        <v>7.0485840000000001E-12</v>
      </c>
      <c r="B23" s="24">
        <v>6.2636260000000004</v>
      </c>
      <c r="C23" s="24">
        <v>-3.478817E-11</v>
      </c>
      <c r="D23" s="24">
        <v>6.2666269999999997</v>
      </c>
    </row>
    <row r="24" spans="1:4" x14ac:dyDescent="0.25">
      <c r="A24" s="24">
        <v>-3.1832310000000001E-12</v>
      </c>
      <c r="B24" s="24">
        <v>6.6686670000000001</v>
      </c>
      <c r="C24" s="24">
        <v>-3.6379790000000003E-11</v>
      </c>
      <c r="D24" s="24">
        <v>6.6726679999999998</v>
      </c>
    </row>
    <row r="25" spans="1:4" x14ac:dyDescent="0.25">
      <c r="A25" s="24">
        <v>4.3200999999999997E-12</v>
      </c>
      <c r="B25" s="24">
        <v>7.0747080000000002</v>
      </c>
      <c r="C25" s="24">
        <v>-3.2514439999999997E-11</v>
      </c>
      <c r="D25" s="24">
        <v>7.0787079999999998</v>
      </c>
    </row>
    <row r="26" spans="1:4" x14ac:dyDescent="0.25">
      <c r="A26" s="24">
        <v>2.2737369999999998E-13</v>
      </c>
      <c r="B26" s="24">
        <v>7.4797479999999998</v>
      </c>
      <c r="C26" s="24">
        <v>-3.0240700000000001E-11</v>
      </c>
      <c r="D26" s="24">
        <v>7.4847489999999999</v>
      </c>
    </row>
    <row r="27" spans="1:4" x14ac:dyDescent="0.25">
      <c r="A27" s="24">
        <v>-6.593837E-12</v>
      </c>
      <c r="B27" s="24">
        <v>7.883788</v>
      </c>
      <c r="C27" s="24">
        <v>-3.5470290000000001E-11</v>
      </c>
      <c r="D27" s="24">
        <v>7.89079</v>
      </c>
    </row>
    <row r="28" spans="1:4" x14ac:dyDescent="0.25">
      <c r="A28" s="24">
        <v>1.8189889999999999E-12</v>
      </c>
      <c r="B28" s="24">
        <v>8.2888289999999998</v>
      </c>
      <c r="C28" s="24">
        <v>-3.6379790000000003E-11</v>
      </c>
      <c r="D28" s="24">
        <v>8.2968299999999999</v>
      </c>
    </row>
    <row r="29" spans="1:4" x14ac:dyDescent="0.25">
      <c r="A29" s="24">
        <v>1.8189889999999999E-12</v>
      </c>
      <c r="B29" s="24">
        <v>8.6948690000000006</v>
      </c>
      <c r="C29" s="24">
        <v>-3.2741809999999999E-11</v>
      </c>
      <c r="D29" s="24">
        <v>8.7028700000000008</v>
      </c>
    </row>
    <row r="30" spans="1:4" x14ac:dyDescent="0.25">
      <c r="A30" s="24">
        <v>-9.0949469999999998E-13</v>
      </c>
      <c r="B30" s="24">
        <v>9.0999099999999995</v>
      </c>
      <c r="C30" s="24">
        <v>-3.0695449999999998E-11</v>
      </c>
      <c r="D30" s="24">
        <v>9.1089110000000009</v>
      </c>
    </row>
    <row r="31" spans="1:4" x14ac:dyDescent="0.25">
      <c r="A31" s="24">
        <v>3.6379789999999996E-12</v>
      </c>
      <c r="B31" s="24">
        <v>9.5039499999999997</v>
      </c>
      <c r="C31" s="24">
        <v>-3.5015550000000002E-11</v>
      </c>
      <c r="D31" s="24">
        <v>9.5149519999999992</v>
      </c>
    </row>
    <row r="32" spans="1:4" x14ac:dyDescent="0.25">
      <c r="A32" s="24">
        <v>2.2737369999999998E-12</v>
      </c>
      <c r="B32" s="24">
        <v>9.9099909999999998</v>
      </c>
      <c r="C32" s="24">
        <v>-4.0245140000000002E-11</v>
      </c>
      <c r="D32" s="24">
        <v>9.9219919999999995</v>
      </c>
    </row>
    <row r="33" spans="1:4" x14ac:dyDescent="0.25">
      <c r="A33" s="24">
        <v>-2.0463629999999999E-12</v>
      </c>
      <c r="B33" s="24">
        <v>10.31603</v>
      </c>
      <c r="C33" s="24">
        <v>-4.1609380000000003E-11</v>
      </c>
      <c r="D33" s="24">
        <v>10.32803</v>
      </c>
    </row>
    <row r="34" spans="1:4" x14ac:dyDescent="0.25">
      <c r="A34" s="24">
        <v>-5.2295949999999998E-12</v>
      </c>
      <c r="B34" s="24">
        <v>10.721069999999999</v>
      </c>
      <c r="C34" s="24">
        <v>-3.6152410000000001E-11</v>
      </c>
      <c r="D34" s="24">
        <v>10.73507</v>
      </c>
    </row>
    <row r="35" spans="1:4" x14ac:dyDescent="0.25">
      <c r="A35" s="24">
        <v>2.50111E-12</v>
      </c>
      <c r="B35" s="24">
        <v>11.126110000000001</v>
      </c>
      <c r="C35" s="24">
        <v>-3.4560799999999998E-11</v>
      </c>
      <c r="D35" s="24">
        <v>11.14011</v>
      </c>
    </row>
    <row r="36" spans="1:4" x14ac:dyDescent="0.25">
      <c r="A36" s="24">
        <v>4.5474739999999997E-12</v>
      </c>
      <c r="B36" s="24">
        <v>11.53115</v>
      </c>
      <c r="C36" s="24">
        <v>-3.9108269999999998E-11</v>
      </c>
      <c r="D36" s="24">
        <v>11.546150000000001</v>
      </c>
    </row>
    <row r="37" spans="1:4" x14ac:dyDescent="0.25">
      <c r="A37" s="24">
        <v>-6.82121E-13</v>
      </c>
      <c r="B37" s="24">
        <v>11.93619</v>
      </c>
      <c r="C37" s="24">
        <v>-3.8426149999999997E-11</v>
      </c>
      <c r="D37" s="24">
        <v>11.952199999999999</v>
      </c>
    </row>
    <row r="38" spans="1:4" x14ac:dyDescent="0.25">
      <c r="A38" s="24">
        <v>6.1390890000000001E-12</v>
      </c>
      <c r="B38" s="24">
        <v>12.341229999999999</v>
      </c>
      <c r="C38" s="24">
        <v>-3.8880900000000002E-11</v>
      </c>
      <c r="D38" s="24">
        <v>12.35624</v>
      </c>
    </row>
    <row r="39" spans="1:4" x14ac:dyDescent="0.25">
      <c r="A39" s="24">
        <v>7.2759579999999993E-12</v>
      </c>
      <c r="B39" s="24">
        <v>12.749269999999999</v>
      </c>
      <c r="C39" s="24">
        <v>-3.2741809999999999E-11</v>
      </c>
      <c r="D39" s="24">
        <v>12.762280000000001</v>
      </c>
    </row>
    <row r="40" spans="1:4" x14ac:dyDescent="0.25">
      <c r="A40" s="24">
        <v>-3.6379789999999996E-12</v>
      </c>
      <c r="B40" s="24">
        <v>13.15532</v>
      </c>
      <c r="C40" s="24">
        <v>-3.6152410000000001E-11</v>
      </c>
      <c r="D40" s="24">
        <v>13.169320000000001</v>
      </c>
    </row>
    <row r="41" spans="1:4" x14ac:dyDescent="0.25">
      <c r="A41" s="24">
        <v>-9.0949469999999998E-13</v>
      </c>
      <c r="B41" s="24">
        <v>13.560359999999999</v>
      </c>
      <c r="C41" s="24">
        <v>-4.138201E-11</v>
      </c>
      <c r="D41" s="24">
        <v>13.576359999999999</v>
      </c>
    </row>
    <row r="42" spans="1:4" x14ac:dyDescent="0.25">
      <c r="A42" s="24">
        <v>2.2737369999999998E-12</v>
      </c>
      <c r="B42" s="24">
        <v>13.965400000000001</v>
      </c>
      <c r="C42" s="24">
        <v>-3.5925039999999999E-11</v>
      </c>
      <c r="D42" s="24">
        <v>13.9824</v>
      </c>
    </row>
    <row r="43" spans="1:4" x14ac:dyDescent="0.25">
      <c r="A43" s="24">
        <v>6.82121E-13</v>
      </c>
      <c r="B43" s="24">
        <v>14.37044</v>
      </c>
      <c r="C43" s="24">
        <v>-3.0013329999999998E-11</v>
      </c>
      <c r="D43" s="24">
        <v>14.388439999999999</v>
      </c>
    </row>
    <row r="44" spans="1:4" x14ac:dyDescent="0.25">
      <c r="A44" s="24">
        <v>6.82121E-13</v>
      </c>
      <c r="B44" s="24">
        <v>14.77548</v>
      </c>
      <c r="C44" s="24">
        <v>-3.0695449999999998E-11</v>
      </c>
      <c r="D44" s="24">
        <v>14.79448</v>
      </c>
    </row>
    <row r="45" spans="1:4" x14ac:dyDescent="0.25">
      <c r="A45" s="24">
        <v>-4.5474739999999997E-13</v>
      </c>
      <c r="B45" s="24">
        <v>15.17952</v>
      </c>
      <c r="C45" s="24">
        <v>-2.5011100000000001E-11</v>
      </c>
      <c r="D45" s="24">
        <v>15.200519999999999</v>
      </c>
    </row>
    <row r="46" spans="1:4" x14ac:dyDescent="0.25">
      <c r="A46" s="24">
        <v>3.4106050000000001E-12</v>
      </c>
      <c r="B46" s="24">
        <v>15.58456</v>
      </c>
      <c r="C46" s="24">
        <v>-4.069989E-11</v>
      </c>
      <c r="D46" s="24">
        <v>15.60656</v>
      </c>
    </row>
    <row r="47" spans="1:4" x14ac:dyDescent="0.25">
      <c r="A47" s="24">
        <v>-1.364242E-12</v>
      </c>
      <c r="B47" s="24">
        <v>15.9916</v>
      </c>
      <c r="C47" s="24">
        <v>-4.0472509999999998E-11</v>
      </c>
      <c r="D47" s="24">
        <v>16.012599999999999</v>
      </c>
    </row>
    <row r="48" spans="1:4" x14ac:dyDescent="0.25">
      <c r="A48" s="24">
        <v>-1.364242E-12</v>
      </c>
      <c r="B48" s="24">
        <v>16.39564</v>
      </c>
      <c r="C48" s="24">
        <v>-3.5925039999999999E-11</v>
      </c>
      <c r="D48" s="24">
        <v>16.417639999999999</v>
      </c>
    </row>
    <row r="49" spans="1:4" x14ac:dyDescent="0.25">
      <c r="A49" s="24">
        <v>-1.8189889999999999E-12</v>
      </c>
      <c r="B49" s="24">
        <v>16.80068</v>
      </c>
      <c r="C49" s="24">
        <v>-4.1836759999999998E-11</v>
      </c>
      <c r="D49" s="24">
        <v>16.824680000000001</v>
      </c>
    </row>
    <row r="50" spans="1:4" x14ac:dyDescent="0.25">
      <c r="A50" s="24">
        <v>2.50111E-12</v>
      </c>
      <c r="B50" s="24">
        <v>17.206720000000001</v>
      </c>
      <c r="C50" s="24">
        <v>-3.8880900000000002E-11</v>
      </c>
      <c r="D50" s="24">
        <v>17.230720000000002</v>
      </c>
    </row>
    <row r="51" spans="1:4" x14ac:dyDescent="0.25">
      <c r="A51" s="24">
        <v>6.82121E-13</v>
      </c>
      <c r="B51" s="24">
        <v>17.61176</v>
      </c>
      <c r="C51" s="24">
        <v>-3.2969180000000002E-11</v>
      </c>
      <c r="D51" s="24">
        <v>17.63776</v>
      </c>
    </row>
    <row r="52" spans="1:4" x14ac:dyDescent="0.25">
      <c r="A52" s="24">
        <v>-1.591616E-12</v>
      </c>
      <c r="B52" s="24">
        <v>18.015799999999999</v>
      </c>
      <c r="C52" s="24">
        <v>-3.0695449999999998E-11</v>
      </c>
      <c r="D52" s="24">
        <v>18.0428</v>
      </c>
    </row>
    <row r="53" spans="1:4" x14ac:dyDescent="0.25">
      <c r="A53" s="24">
        <v>-6.82121E-13</v>
      </c>
      <c r="B53" s="24">
        <v>18.42184</v>
      </c>
      <c r="C53" s="24">
        <v>-3.8426149999999997E-11</v>
      </c>
      <c r="D53" s="24">
        <v>18.448840000000001</v>
      </c>
    </row>
    <row r="54" spans="1:4" x14ac:dyDescent="0.25">
      <c r="A54" s="24">
        <v>5.0022209999999998E-12</v>
      </c>
      <c r="B54" s="24">
        <v>18.825880000000002</v>
      </c>
      <c r="C54" s="24">
        <v>-3.0013329999999998E-11</v>
      </c>
      <c r="D54" s="24">
        <v>18.85389</v>
      </c>
    </row>
    <row r="55" spans="1:4" x14ac:dyDescent="0.25">
      <c r="A55" s="24">
        <v>2.728484E-12</v>
      </c>
      <c r="B55" s="24">
        <v>19.230920000000001</v>
      </c>
      <c r="C55" s="24">
        <v>-3.2287060000000002E-11</v>
      </c>
      <c r="D55" s="24">
        <v>19.259930000000001</v>
      </c>
    </row>
    <row r="56" spans="1:4" x14ac:dyDescent="0.25">
      <c r="A56" s="24">
        <v>-2.2737369999999998E-13</v>
      </c>
      <c r="B56" s="24">
        <v>19.635960000000001</v>
      </c>
      <c r="C56" s="24">
        <v>-3.7516660000000001E-11</v>
      </c>
      <c r="D56" s="24">
        <v>19.66497</v>
      </c>
    </row>
    <row r="57" spans="1:4" x14ac:dyDescent="0.25">
      <c r="A57" s="24">
        <v>4.5474739999999997E-13</v>
      </c>
      <c r="B57" s="24">
        <v>20.039000000000001</v>
      </c>
      <c r="C57" s="24">
        <v>-3.3878679999999998E-11</v>
      </c>
      <c r="D57" s="24">
        <v>20.072009999999999</v>
      </c>
    </row>
    <row r="58" spans="1:4" x14ac:dyDescent="0.25">
      <c r="A58" s="24">
        <v>3.8653519999999998E-12</v>
      </c>
      <c r="B58" s="24">
        <v>20.444040000000001</v>
      </c>
      <c r="C58" s="24">
        <v>-3.5470290000000001E-11</v>
      </c>
      <c r="D58" s="24">
        <v>20.47805</v>
      </c>
    </row>
    <row r="59" spans="1:4" x14ac:dyDescent="0.25">
      <c r="A59" s="24">
        <v>-4.0927259999999998E-12</v>
      </c>
      <c r="B59" s="24">
        <v>20.850079999999998</v>
      </c>
      <c r="C59" s="24">
        <v>-2.8421709999999999E-11</v>
      </c>
      <c r="D59" s="24">
        <v>20.883089999999999</v>
      </c>
    </row>
    <row r="60" spans="1:4" x14ac:dyDescent="0.25">
      <c r="A60" s="24">
        <v>-2.728484E-12</v>
      </c>
      <c r="B60" s="24">
        <v>21.255130000000001</v>
      </c>
      <c r="C60" s="24">
        <v>-3.2287060000000002E-11</v>
      </c>
      <c r="D60" s="24">
        <v>21.28913</v>
      </c>
    </row>
    <row r="61" spans="1:4" x14ac:dyDescent="0.25">
      <c r="A61" s="24">
        <v>-6.82121E-13</v>
      </c>
      <c r="B61" s="24">
        <v>21.660170000000001</v>
      </c>
      <c r="C61" s="24">
        <v>-2.8649080000000001E-11</v>
      </c>
      <c r="D61" s="24">
        <v>21.69417</v>
      </c>
    </row>
    <row r="62" spans="1:4" x14ac:dyDescent="0.25">
      <c r="A62" s="24">
        <v>-9.0949469999999998E-13</v>
      </c>
      <c r="B62" s="24">
        <v>22.06521</v>
      </c>
      <c r="C62" s="24">
        <v>-3.865352E-11</v>
      </c>
      <c r="D62" s="24">
        <v>22.100210000000001</v>
      </c>
    </row>
    <row r="63" spans="1:4" x14ac:dyDescent="0.25">
      <c r="A63" s="24">
        <v>1.8189889999999999E-12</v>
      </c>
      <c r="B63" s="24">
        <v>22.47025</v>
      </c>
      <c r="C63" s="24">
        <v>-4.069989E-11</v>
      </c>
      <c r="D63" s="24">
        <v>22.506250000000001</v>
      </c>
    </row>
    <row r="64" spans="1:4" x14ac:dyDescent="0.25">
      <c r="A64" s="24">
        <v>-9.0949469999999998E-13</v>
      </c>
      <c r="B64" s="24">
        <v>22.876290000000001</v>
      </c>
      <c r="C64" s="24">
        <v>-3.6834540000000001E-11</v>
      </c>
      <c r="D64" s="24">
        <v>22.912289999999999</v>
      </c>
    </row>
    <row r="65" spans="1:4" x14ac:dyDescent="0.25">
      <c r="A65" s="24">
        <v>7.2759579999999993E-12</v>
      </c>
      <c r="B65" s="24">
        <v>23.281330000000001</v>
      </c>
      <c r="C65" s="24">
        <v>-3.2287060000000002E-11</v>
      </c>
      <c r="D65" s="24">
        <v>23.316330000000001</v>
      </c>
    </row>
    <row r="66" spans="1:4" x14ac:dyDescent="0.25">
      <c r="A66" s="24">
        <v>-3.1832310000000001E-12</v>
      </c>
      <c r="B66" s="24">
        <v>23.688369999999999</v>
      </c>
      <c r="C66" s="24">
        <v>-3.5242919999999998E-11</v>
      </c>
      <c r="D66" s="24">
        <v>23.722370000000002</v>
      </c>
    </row>
    <row r="67" spans="1:4" x14ac:dyDescent="0.25">
      <c r="A67" s="24">
        <v>5.2295949999999998E-12</v>
      </c>
      <c r="B67" s="24">
        <v>24.092410000000001</v>
      </c>
      <c r="C67" s="24">
        <v>-3.79714E-11</v>
      </c>
      <c r="D67" s="24">
        <v>24.12941</v>
      </c>
    </row>
    <row r="68" spans="1:4" x14ac:dyDescent="0.25">
      <c r="A68" s="24">
        <v>-9.0949469999999998E-13</v>
      </c>
      <c r="B68" s="24">
        <v>24.498449999999998</v>
      </c>
      <c r="C68" s="24">
        <v>-2.228262E-11</v>
      </c>
      <c r="D68" s="24">
        <v>24.53445</v>
      </c>
    </row>
    <row r="69" spans="1:4" x14ac:dyDescent="0.25">
      <c r="A69" s="24">
        <v>-5.456968E-12</v>
      </c>
      <c r="B69" s="24">
        <v>24.903490000000001</v>
      </c>
      <c r="C69" s="24">
        <v>-3.6152410000000001E-11</v>
      </c>
      <c r="D69" s="24">
        <v>24.941490000000002</v>
      </c>
    </row>
    <row r="70" spans="1:4" x14ac:dyDescent="0.25">
      <c r="A70" s="24">
        <v>-1.364242E-12</v>
      </c>
      <c r="B70" s="24">
        <v>25.309529999999999</v>
      </c>
      <c r="C70" s="24">
        <v>-4.001777E-11</v>
      </c>
      <c r="D70" s="24">
        <v>25.34854</v>
      </c>
    </row>
    <row r="71" spans="1:4" x14ac:dyDescent="0.25">
      <c r="A71" s="24">
        <v>1.591616E-12</v>
      </c>
      <c r="B71" s="24">
        <v>25.714569999999998</v>
      </c>
      <c r="C71" s="24">
        <v>-3.4560799999999998E-11</v>
      </c>
      <c r="D71" s="24">
        <v>25.755579999999998</v>
      </c>
    </row>
    <row r="72" spans="1:4" x14ac:dyDescent="0.25">
      <c r="A72" s="24">
        <v>6.366463E-12</v>
      </c>
      <c r="B72" s="24">
        <v>26.119610000000002</v>
      </c>
      <c r="C72" s="24">
        <v>-3.2514439999999997E-11</v>
      </c>
      <c r="D72" s="24">
        <v>26.161619999999999</v>
      </c>
    </row>
    <row r="73" spans="1:4" x14ac:dyDescent="0.25">
      <c r="A73" s="24">
        <v>-5.6843419999999999E-12</v>
      </c>
      <c r="B73" s="24">
        <v>26.525649999999999</v>
      </c>
      <c r="C73" s="24">
        <v>-3.342393E-11</v>
      </c>
      <c r="D73" s="24">
        <v>26.566659999999999</v>
      </c>
    </row>
    <row r="74" spans="1:4" x14ac:dyDescent="0.25">
      <c r="A74" s="24">
        <v>6.593837E-12</v>
      </c>
      <c r="B74" s="24">
        <v>26.93169</v>
      </c>
      <c r="C74" s="24">
        <v>-3.79714E-11</v>
      </c>
      <c r="D74" s="24">
        <v>26.973700000000001</v>
      </c>
    </row>
    <row r="75" spans="1:4" x14ac:dyDescent="0.25">
      <c r="A75" s="24">
        <v>-1.8189889999999999E-12</v>
      </c>
      <c r="B75" s="24">
        <v>27.337730000000001</v>
      </c>
      <c r="C75" s="24">
        <v>-4.0472509999999998E-11</v>
      </c>
      <c r="D75" s="24">
        <v>27.379740000000002</v>
      </c>
    </row>
    <row r="76" spans="1:4" x14ac:dyDescent="0.25">
      <c r="A76" s="24">
        <v>-7.0485840000000001E-12</v>
      </c>
      <c r="B76" s="24">
        <v>27.74277</v>
      </c>
      <c r="C76" s="24">
        <v>-2.3419490000000001E-11</v>
      </c>
      <c r="D76" s="24">
        <v>27.785779999999999</v>
      </c>
    </row>
    <row r="77" spans="1:4" x14ac:dyDescent="0.25">
      <c r="A77" s="24">
        <v>9.0949469999999998E-13</v>
      </c>
      <c r="B77" s="24">
        <v>28.148810000000001</v>
      </c>
      <c r="C77" s="24">
        <v>-3.1150189999999997E-11</v>
      </c>
      <c r="D77" s="24">
        <v>28.190819999999999</v>
      </c>
    </row>
    <row r="78" spans="1:4" x14ac:dyDescent="0.25">
      <c r="A78" s="24">
        <v>-2.9558579999999999E-12</v>
      </c>
      <c r="B78" s="24">
        <v>28.552849999999999</v>
      </c>
      <c r="C78" s="24">
        <v>-3.478817E-11</v>
      </c>
      <c r="D78" s="24">
        <v>28.597860000000001</v>
      </c>
    </row>
    <row r="79" spans="1:4" x14ac:dyDescent="0.25">
      <c r="A79" s="24">
        <v>2.2737369999999998E-12</v>
      </c>
      <c r="B79" s="24">
        <v>28.956900000000001</v>
      </c>
      <c r="C79" s="24">
        <v>-3.8426149999999997E-11</v>
      </c>
      <c r="D79" s="24">
        <v>29.004899999999999</v>
      </c>
    </row>
    <row r="80" spans="1:4" x14ac:dyDescent="0.25">
      <c r="A80" s="24">
        <v>3.6379789999999996E-12</v>
      </c>
      <c r="B80" s="24">
        <v>29.361940000000001</v>
      </c>
      <c r="C80" s="24">
        <v>-3.2969180000000002E-11</v>
      </c>
      <c r="D80" s="24">
        <v>29.41094</v>
      </c>
    </row>
    <row r="81" spans="1:4" x14ac:dyDescent="0.25">
      <c r="A81" s="24">
        <v>7.0485840000000001E-12</v>
      </c>
      <c r="B81" s="24">
        <v>29.76698</v>
      </c>
      <c r="C81" s="24">
        <v>-3.2514439999999997E-11</v>
      </c>
      <c r="D81" s="24">
        <v>29.816980000000001</v>
      </c>
    </row>
    <row r="82" spans="1:4" x14ac:dyDescent="0.25">
      <c r="A82" s="24">
        <v>-5.6843419999999999E-12</v>
      </c>
      <c r="B82" s="24">
        <v>30.17202</v>
      </c>
      <c r="C82" s="24">
        <v>-4.456524E-11</v>
      </c>
      <c r="D82" s="24">
        <v>30.224019999999999</v>
      </c>
    </row>
    <row r="83" spans="1:4" x14ac:dyDescent="0.25">
      <c r="A83" s="24">
        <v>-1.591616E-12</v>
      </c>
      <c r="B83" s="24">
        <v>30.578060000000001</v>
      </c>
      <c r="C83" s="24">
        <v>-3.342393E-11</v>
      </c>
      <c r="D83" s="24">
        <v>30.63006</v>
      </c>
    </row>
    <row r="84" spans="1:4" x14ac:dyDescent="0.25">
      <c r="A84" s="24">
        <v>1.591616E-12</v>
      </c>
      <c r="B84" s="24">
        <v>30.9831</v>
      </c>
      <c r="C84" s="24">
        <v>-3.6379790000000003E-11</v>
      </c>
      <c r="D84" s="24">
        <v>31.036100000000001</v>
      </c>
    </row>
    <row r="85" spans="1:4" x14ac:dyDescent="0.25">
      <c r="A85" s="24">
        <v>1.136868E-12</v>
      </c>
      <c r="B85" s="24">
        <v>31.38814</v>
      </c>
      <c r="C85" s="24">
        <v>-3.2514439999999997E-11</v>
      </c>
      <c r="D85" s="24">
        <v>31.441140000000001</v>
      </c>
    </row>
    <row r="86" spans="1:4" x14ac:dyDescent="0.25">
      <c r="A86" s="24">
        <v>-7.2759579999999993E-12</v>
      </c>
      <c r="B86" s="24">
        <v>31.794180000000001</v>
      </c>
      <c r="C86" s="24">
        <v>-2.7284840000000001E-11</v>
      </c>
      <c r="D86" s="24">
        <v>31.847180000000002</v>
      </c>
    </row>
    <row r="87" spans="1:4" x14ac:dyDescent="0.25">
      <c r="A87" s="24">
        <v>1.591616E-12</v>
      </c>
      <c r="B87" s="24">
        <v>32.198219999999999</v>
      </c>
      <c r="C87" s="24">
        <v>-3.2514439999999997E-11</v>
      </c>
      <c r="D87" s="24">
        <v>32.253230000000002</v>
      </c>
    </row>
    <row r="88" spans="1:4" x14ac:dyDescent="0.25">
      <c r="A88" s="24">
        <v>2.728484E-12</v>
      </c>
      <c r="B88" s="24">
        <v>32.603259999999999</v>
      </c>
      <c r="C88" s="24">
        <v>-3.1150189999999997E-11</v>
      </c>
      <c r="D88" s="24">
        <v>32.659269999999999</v>
      </c>
    </row>
    <row r="89" spans="1:4" x14ac:dyDescent="0.25">
      <c r="A89" s="24">
        <v>-6.82121E-13</v>
      </c>
      <c r="B89" s="24">
        <v>33.009300000000003</v>
      </c>
      <c r="C89" s="24">
        <v>-4.3200999999999999E-11</v>
      </c>
      <c r="D89" s="24">
        <v>33.066310000000001</v>
      </c>
    </row>
    <row r="90" spans="1:4" x14ac:dyDescent="0.25">
      <c r="A90" s="24">
        <v>2.50111E-12</v>
      </c>
      <c r="B90" s="24">
        <v>33.414340000000003</v>
      </c>
      <c r="C90" s="24">
        <v>-3.4560799999999998E-11</v>
      </c>
      <c r="D90" s="24">
        <v>33.473350000000003</v>
      </c>
    </row>
    <row r="91" spans="1:4" x14ac:dyDescent="0.25">
      <c r="A91" s="24">
        <v>2.50111E-12</v>
      </c>
      <c r="B91" s="24">
        <v>33.819380000000002</v>
      </c>
      <c r="C91" s="24">
        <v>-3.7289279999999999E-11</v>
      </c>
      <c r="D91" s="24">
        <v>33.879390000000001</v>
      </c>
    </row>
    <row r="92" spans="1:4" x14ac:dyDescent="0.25">
      <c r="A92" s="24">
        <v>-4.0927259999999998E-12</v>
      </c>
      <c r="B92" s="24">
        <v>34.224420000000002</v>
      </c>
      <c r="C92" s="24">
        <v>-4.2746250000000001E-11</v>
      </c>
      <c r="D92" s="24">
        <v>34.285429999999998</v>
      </c>
    </row>
    <row r="93" spans="1:4" x14ac:dyDescent="0.25">
      <c r="A93" s="24">
        <v>-3.4106050000000001E-12</v>
      </c>
      <c r="B93" s="24">
        <v>34.628459999999997</v>
      </c>
      <c r="C93" s="24">
        <v>-4.7748469999999999E-11</v>
      </c>
      <c r="D93" s="24">
        <v>34.690469999999998</v>
      </c>
    </row>
    <row r="94" spans="1:4" x14ac:dyDescent="0.25">
      <c r="A94" s="24">
        <v>7.7307050000000002E-12</v>
      </c>
      <c r="B94" s="24">
        <v>35.035499999999999</v>
      </c>
      <c r="C94" s="24">
        <v>-3.1377569999999999E-11</v>
      </c>
      <c r="D94" s="24">
        <v>35.096510000000002</v>
      </c>
    </row>
    <row r="95" spans="1:4" x14ac:dyDescent="0.25">
      <c r="A95" s="24">
        <v>-2.0463629999999999E-12</v>
      </c>
      <c r="B95" s="24">
        <v>35.439540000000001</v>
      </c>
      <c r="C95" s="24">
        <v>-4.1154639999999998E-11</v>
      </c>
      <c r="D95" s="24">
        <v>35.504550000000002</v>
      </c>
    </row>
    <row r="96" spans="1:4" x14ac:dyDescent="0.25">
      <c r="A96" s="24">
        <v>-2.728484E-12</v>
      </c>
      <c r="B96" s="24">
        <v>35.845579999999998</v>
      </c>
      <c r="C96" s="24">
        <v>-4.069989E-11</v>
      </c>
      <c r="D96" s="24">
        <v>35.909590000000001</v>
      </c>
    </row>
    <row r="97" spans="1:4" x14ac:dyDescent="0.25">
      <c r="A97" s="24">
        <v>-2.0463629999999999E-12</v>
      </c>
      <c r="B97" s="24">
        <v>36.25262</v>
      </c>
      <c r="C97" s="24">
        <v>-3.4560799999999998E-11</v>
      </c>
      <c r="D97" s="24">
        <v>36.315629999999999</v>
      </c>
    </row>
    <row r="98" spans="1:4" x14ac:dyDescent="0.25">
      <c r="A98" s="24">
        <v>-6.82121E-13</v>
      </c>
      <c r="B98" s="24">
        <v>36.657670000000003</v>
      </c>
      <c r="C98" s="24">
        <v>-2.8421709999999999E-11</v>
      </c>
      <c r="D98" s="24">
        <v>36.720669999999998</v>
      </c>
    </row>
    <row r="99" spans="1:4" x14ac:dyDescent="0.25">
      <c r="A99" s="24">
        <v>-6.82121E-13</v>
      </c>
      <c r="B99" s="24">
        <v>37.061709999999998</v>
      </c>
      <c r="C99" s="24">
        <v>-3.5015550000000002E-11</v>
      </c>
      <c r="D99" s="24">
        <v>37.126710000000003</v>
      </c>
    </row>
    <row r="100" spans="1:4" x14ac:dyDescent="0.25">
      <c r="A100" s="24">
        <v>4.5474739999999997E-12</v>
      </c>
      <c r="B100" s="24">
        <v>37.466749999999998</v>
      </c>
      <c r="C100" s="24">
        <v>-3.8426149999999997E-11</v>
      </c>
      <c r="D100" s="24">
        <v>37.53275</v>
      </c>
    </row>
    <row r="101" spans="1:4" x14ac:dyDescent="0.25">
      <c r="A101" s="24">
        <v>8.4128259999999995E-12</v>
      </c>
      <c r="B101" s="24">
        <v>37.87379</v>
      </c>
      <c r="C101" s="24">
        <v>-4.5474740000000002E-11</v>
      </c>
      <c r="D101" s="24">
        <v>37.938789999999997</v>
      </c>
    </row>
    <row r="102" spans="1:4" x14ac:dyDescent="0.25">
      <c r="A102" s="24">
        <v>-9.0949469999999998E-13</v>
      </c>
      <c r="B102" s="24">
        <v>38.279829999999997</v>
      </c>
      <c r="C102" s="24">
        <v>-3.7744029999999997E-11</v>
      </c>
      <c r="D102" s="24">
        <v>38.344830000000002</v>
      </c>
    </row>
    <row r="103" spans="1:4" x14ac:dyDescent="0.25">
      <c r="A103" s="24">
        <v>-4.0927259999999998E-12</v>
      </c>
      <c r="B103" s="24">
        <v>38.686869999999999</v>
      </c>
      <c r="C103" s="24">
        <v>-2.887646E-11</v>
      </c>
      <c r="D103" s="24">
        <v>38.749879999999997</v>
      </c>
    </row>
    <row r="104" spans="1:4" x14ac:dyDescent="0.25">
      <c r="A104" s="24">
        <v>1.591616E-12</v>
      </c>
      <c r="B104" s="24">
        <v>39.091909999999999</v>
      </c>
      <c r="C104" s="24">
        <v>-3.6607159999999999E-11</v>
      </c>
      <c r="D104" s="24">
        <v>39.15692</v>
      </c>
    </row>
    <row r="105" spans="1:4" x14ac:dyDescent="0.25">
      <c r="A105" s="24">
        <v>6.1390890000000001E-12</v>
      </c>
      <c r="B105" s="24">
        <v>39.497950000000003</v>
      </c>
      <c r="C105" s="24">
        <v>-3.342393E-11</v>
      </c>
      <c r="D105" s="24">
        <v>39.561959999999999</v>
      </c>
    </row>
    <row r="106" spans="1:4" x14ac:dyDescent="0.25">
      <c r="A106" s="24">
        <v>-3.1832310000000001E-12</v>
      </c>
      <c r="B106" s="24">
        <v>39.902990000000003</v>
      </c>
      <c r="C106" s="24">
        <v>-3.7744029999999997E-11</v>
      </c>
      <c r="D106" s="24">
        <v>39.968000000000004</v>
      </c>
    </row>
    <row r="107" spans="1:4" x14ac:dyDescent="0.25">
      <c r="A107" s="24">
        <v>3.8653519999999998E-12</v>
      </c>
      <c r="B107" s="24">
        <v>40.30903</v>
      </c>
      <c r="C107" s="24">
        <v>-3.2287060000000002E-11</v>
      </c>
      <c r="D107" s="24">
        <v>40.373040000000003</v>
      </c>
    </row>
    <row r="108" spans="1:4" x14ac:dyDescent="0.25">
      <c r="A108" s="24">
        <v>2.50111E-12</v>
      </c>
      <c r="B108" s="24">
        <v>40.71407</v>
      </c>
      <c r="C108" s="24">
        <v>-3.9790389999999998E-11</v>
      </c>
      <c r="D108" s="24">
        <v>40.778080000000003</v>
      </c>
    </row>
    <row r="109" spans="1:4" x14ac:dyDescent="0.25">
      <c r="A109" s="24">
        <v>2.0463629999999999E-12</v>
      </c>
      <c r="B109" s="24">
        <v>41.120109999999997</v>
      </c>
      <c r="C109" s="24">
        <v>-2.1827869999999999E-11</v>
      </c>
      <c r="D109" s="24">
        <v>41.185119999999998</v>
      </c>
    </row>
    <row r="110" spans="1:4" x14ac:dyDescent="0.25">
      <c r="A110" s="24">
        <v>-2.2737369999999998E-13</v>
      </c>
      <c r="B110" s="24">
        <v>41.526150000000001</v>
      </c>
      <c r="C110" s="24">
        <v>-3.3651300000000002E-11</v>
      </c>
      <c r="D110" s="24">
        <v>41.59216</v>
      </c>
    </row>
    <row r="111" spans="1:4" x14ac:dyDescent="0.25">
      <c r="A111" s="24">
        <v>4.5474739999999997E-13</v>
      </c>
      <c r="B111" s="24">
        <v>41.930190000000003</v>
      </c>
      <c r="C111" s="24">
        <v>-4.6384229999999998E-11</v>
      </c>
      <c r="D111" s="24">
        <v>41.998199999999997</v>
      </c>
    </row>
    <row r="112" spans="1:4" x14ac:dyDescent="0.25">
      <c r="A112" s="24">
        <v>-1.591616E-12</v>
      </c>
      <c r="B112" s="24">
        <v>42.335230000000003</v>
      </c>
      <c r="C112" s="24">
        <v>-4.069989E-11</v>
      </c>
      <c r="D112" s="24">
        <v>42.404240000000001</v>
      </c>
    </row>
    <row r="113" spans="1:4" x14ac:dyDescent="0.25">
      <c r="A113" s="24">
        <v>-3.4106050000000001E-12</v>
      </c>
      <c r="B113" s="24">
        <v>42.74127</v>
      </c>
      <c r="C113" s="24">
        <v>-3.0240700000000001E-11</v>
      </c>
      <c r="D113" s="24">
        <v>42.812280000000001</v>
      </c>
    </row>
    <row r="114" spans="1:4" x14ac:dyDescent="0.25">
      <c r="A114" s="24">
        <v>2.2737369999999998E-12</v>
      </c>
      <c r="B114" s="24">
        <v>43.14631</v>
      </c>
      <c r="C114" s="24">
        <v>-3.5015550000000002E-11</v>
      </c>
      <c r="D114" s="24">
        <v>43.216320000000003</v>
      </c>
    </row>
    <row r="115" spans="1:4" x14ac:dyDescent="0.25">
      <c r="A115" s="24">
        <v>-3.6379789999999996E-12</v>
      </c>
      <c r="B115" s="24">
        <v>43.550350000000002</v>
      </c>
      <c r="C115" s="24">
        <v>-3.5015550000000002E-11</v>
      </c>
      <c r="D115" s="24">
        <v>43.623359999999998</v>
      </c>
    </row>
    <row r="116" spans="1:4" x14ac:dyDescent="0.25">
      <c r="A116" s="24">
        <v>-4.5474739999999997E-13</v>
      </c>
      <c r="B116" s="24">
        <v>43.956400000000002</v>
      </c>
      <c r="C116" s="24">
        <v>-3.8880900000000002E-11</v>
      </c>
      <c r="D116" s="24">
        <v>44.028399999999998</v>
      </c>
    </row>
    <row r="117" spans="1:4" x14ac:dyDescent="0.25">
      <c r="A117" s="24">
        <v>-1.8189889999999999E-12</v>
      </c>
      <c r="B117" s="24">
        <v>44.360439999999997</v>
      </c>
      <c r="C117" s="24">
        <v>-3.7516660000000001E-11</v>
      </c>
      <c r="D117" s="24">
        <v>44.43544</v>
      </c>
    </row>
    <row r="118" spans="1:4" x14ac:dyDescent="0.25">
      <c r="A118" s="24">
        <v>4.5474739999999997E-12</v>
      </c>
      <c r="B118" s="24">
        <v>44.765479999999997</v>
      </c>
      <c r="C118" s="24">
        <v>-3.8426149999999997E-11</v>
      </c>
      <c r="D118" s="24">
        <v>44.842480000000002</v>
      </c>
    </row>
    <row r="119" spans="1:4" x14ac:dyDescent="0.25">
      <c r="A119" s="24">
        <v>-9.0949469999999998E-13</v>
      </c>
      <c r="B119" s="24">
        <v>45.170520000000003</v>
      </c>
      <c r="C119" s="24">
        <v>-3.342393E-11</v>
      </c>
      <c r="D119" s="24">
        <v>45.248519999999999</v>
      </c>
    </row>
    <row r="120" spans="1:4" x14ac:dyDescent="0.25">
      <c r="A120" s="24">
        <v>-7.5033310000000003E-12</v>
      </c>
      <c r="B120" s="24">
        <v>45.574559999999998</v>
      </c>
      <c r="C120" s="24">
        <v>-2.887646E-11</v>
      </c>
      <c r="D120" s="24">
        <v>45.65457</v>
      </c>
    </row>
    <row r="121" spans="1:4" x14ac:dyDescent="0.25">
      <c r="A121" s="24">
        <v>4.3200999999999997E-12</v>
      </c>
      <c r="B121" s="24">
        <v>45.979599999999998</v>
      </c>
      <c r="C121" s="24">
        <v>-2.819434E-11</v>
      </c>
      <c r="D121" s="24">
        <v>46.060609999999997</v>
      </c>
    </row>
    <row r="122" spans="1:4" x14ac:dyDescent="0.25">
      <c r="A122" s="24">
        <v>6.82121E-13</v>
      </c>
      <c r="B122" s="24">
        <v>46.384639999999997</v>
      </c>
      <c r="C122" s="24">
        <v>-3.2969180000000002E-11</v>
      </c>
      <c r="D122" s="24">
        <v>46.467649999999999</v>
      </c>
    </row>
    <row r="123" spans="1:4" x14ac:dyDescent="0.25">
      <c r="A123" s="24">
        <v>-3.6379789999999996E-12</v>
      </c>
      <c r="B123" s="24">
        <v>46.789679999999997</v>
      </c>
      <c r="C123" s="24">
        <v>-3.342393E-11</v>
      </c>
      <c r="D123" s="24">
        <v>46.874690000000001</v>
      </c>
    </row>
    <row r="124" spans="1:4" x14ac:dyDescent="0.25">
      <c r="A124" s="24">
        <v>7.7307050000000002E-12</v>
      </c>
      <c r="B124" s="24">
        <v>47.196719999999999</v>
      </c>
      <c r="C124" s="24">
        <v>-3.7744029999999997E-11</v>
      </c>
      <c r="D124" s="24">
        <v>47.281730000000003</v>
      </c>
    </row>
    <row r="125" spans="1:4" x14ac:dyDescent="0.25">
      <c r="A125" s="24">
        <v>9.0949469999999998E-13</v>
      </c>
      <c r="B125" s="24">
        <v>47.601759999999999</v>
      </c>
      <c r="C125" s="24">
        <v>-3.3878679999999998E-11</v>
      </c>
      <c r="D125" s="24">
        <v>47.68777</v>
      </c>
    </row>
    <row r="126" spans="1:4" x14ac:dyDescent="0.25">
      <c r="A126" s="24">
        <v>-1.591616E-12</v>
      </c>
      <c r="B126" s="24">
        <v>48.005800000000001</v>
      </c>
      <c r="C126" s="24">
        <v>-3.7516660000000001E-11</v>
      </c>
      <c r="D126" s="24">
        <v>48.09281</v>
      </c>
    </row>
    <row r="127" spans="1:4" x14ac:dyDescent="0.25">
      <c r="A127" s="24">
        <v>2.0463629999999999E-12</v>
      </c>
      <c r="B127" s="24">
        <v>48.412840000000003</v>
      </c>
      <c r="C127" s="24">
        <v>-3.2287060000000002E-11</v>
      </c>
      <c r="D127" s="24">
        <v>48.49785</v>
      </c>
    </row>
    <row r="128" spans="1:4" x14ac:dyDescent="0.25">
      <c r="A128" s="24">
        <v>6.82121E-13</v>
      </c>
      <c r="B128" s="24">
        <v>48.817880000000002</v>
      </c>
      <c r="C128" s="24">
        <v>-3.0013329999999998E-11</v>
      </c>
      <c r="D128" s="24">
        <v>48.903889999999997</v>
      </c>
    </row>
    <row r="129" spans="1:4" x14ac:dyDescent="0.25">
      <c r="A129" s="24">
        <v>-4.7748469999999999E-12</v>
      </c>
      <c r="B129" s="24">
        <v>49.221919999999997</v>
      </c>
      <c r="C129" s="24">
        <v>-4.1154639999999998E-11</v>
      </c>
      <c r="D129" s="24">
        <v>49.310929999999999</v>
      </c>
    </row>
    <row r="130" spans="1:4" x14ac:dyDescent="0.25">
      <c r="A130" s="24">
        <v>2.2737369999999998E-12</v>
      </c>
      <c r="B130" s="24">
        <v>49.628959999999999</v>
      </c>
      <c r="C130" s="24">
        <v>-4.2746250000000001E-11</v>
      </c>
      <c r="D130" s="24">
        <v>49.716970000000003</v>
      </c>
    </row>
    <row r="131" spans="1:4" x14ac:dyDescent="0.25">
      <c r="A131" s="24">
        <v>5.6843419999999999E-12</v>
      </c>
      <c r="B131" s="24">
        <v>50.033999999999999</v>
      </c>
      <c r="C131" s="24">
        <v>-3.2287060000000002E-11</v>
      </c>
      <c r="D131" s="24">
        <v>50.122010000000003</v>
      </c>
    </row>
    <row r="132" spans="1:4" x14ac:dyDescent="0.25">
      <c r="A132" s="24">
        <v>4.5474739999999997E-12</v>
      </c>
      <c r="B132" s="24">
        <v>50.440040000000003</v>
      </c>
      <c r="C132" s="24">
        <v>-4.2518879999999999E-11</v>
      </c>
      <c r="D132" s="24">
        <v>50.529049999999998</v>
      </c>
    </row>
    <row r="133" spans="1:4" x14ac:dyDescent="0.25">
      <c r="A133" s="24">
        <v>4.5474739999999997E-12</v>
      </c>
      <c r="B133" s="24">
        <v>50.846080000000001</v>
      </c>
      <c r="C133" s="24">
        <v>-3.6152410000000001E-11</v>
      </c>
      <c r="D133" s="24">
        <v>50.935090000000002</v>
      </c>
    </row>
    <row r="134" spans="1:4" x14ac:dyDescent="0.25">
      <c r="A134" s="24">
        <v>3.6379789999999996E-12</v>
      </c>
      <c r="B134" s="24">
        <v>51.250120000000003</v>
      </c>
      <c r="C134" s="24">
        <v>-3.478817E-11</v>
      </c>
      <c r="D134" s="24">
        <v>51.340130000000002</v>
      </c>
    </row>
    <row r="135" spans="1:4" x14ac:dyDescent="0.25">
      <c r="A135" s="24">
        <v>-2.9558579999999999E-12</v>
      </c>
      <c r="B135" s="24">
        <v>51.656170000000003</v>
      </c>
      <c r="C135" s="24">
        <v>-3.0240700000000001E-11</v>
      </c>
      <c r="D135" s="24">
        <v>51.747169999999997</v>
      </c>
    </row>
    <row r="136" spans="1:4" x14ac:dyDescent="0.25">
      <c r="A136" s="24">
        <v>-2.0463629999999999E-12</v>
      </c>
      <c r="B136" s="24">
        <v>52.061210000000003</v>
      </c>
      <c r="C136" s="24">
        <v>-4.1609380000000003E-11</v>
      </c>
      <c r="D136" s="24">
        <v>52.15222</v>
      </c>
    </row>
    <row r="137" spans="1:4" x14ac:dyDescent="0.25">
      <c r="A137" s="24">
        <v>2.2737369999999998E-13</v>
      </c>
      <c r="B137" s="24">
        <v>52.465249999999997</v>
      </c>
      <c r="C137" s="24">
        <v>-4.0245140000000002E-11</v>
      </c>
      <c r="D137" s="24">
        <v>52.557259999999999</v>
      </c>
    </row>
    <row r="138" spans="1:4" x14ac:dyDescent="0.25">
      <c r="A138" s="24">
        <v>6.82121E-13</v>
      </c>
      <c r="B138" s="24">
        <v>52.869289999999999</v>
      </c>
      <c r="C138" s="24">
        <v>-4.2973619999999997E-11</v>
      </c>
      <c r="D138" s="24">
        <v>52.963299999999997</v>
      </c>
    </row>
    <row r="139" spans="1:4" x14ac:dyDescent="0.25">
      <c r="A139" s="24">
        <v>1.8189889999999999E-12</v>
      </c>
      <c r="B139" s="24">
        <v>53.275329999999997</v>
      </c>
      <c r="C139" s="24">
        <v>-3.933565E-11</v>
      </c>
      <c r="D139" s="24">
        <v>53.370339999999999</v>
      </c>
    </row>
    <row r="140" spans="1:4" x14ac:dyDescent="0.25">
      <c r="A140" s="24">
        <v>-5.2295949999999998E-12</v>
      </c>
      <c r="B140" s="24">
        <v>53.680370000000003</v>
      </c>
      <c r="C140" s="24">
        <v>-3.5470290000000001E-11</v>
      </c>
      <c r="D140" s="24">
        <v>53.776380000000003</v>
      </c>
    </row>
    <row r="141" spans="1:4" x14ac:dyDescent="0.25">
      <c r="A141" s="24">
        <v>1.8189889999999999E-12</v>
      </c>
      <c r="B141" s="24">
        <v>54.086410000000001</v>
      </c>
      <c r="C141" s="24">
        <v>-3.79714E-11</v>
      </c>
      <c r="D141" s="24">
        <v>54.18242</v>
      </c>
    </row>
    <row r="142" spans="1:4" x14ac:dyDescent="0.25">
      <c r="A142" s="24">
        <v>4.5474739999999997E-12</v>
      </c>
      <c r="B142" s="24">
        <v>54.492449999999998</v>
      </c>
      <c r="C142" s="24">
        <v>-3.2969180000000002E-11</v>
      </c>
      <c r="D142" s="24">
        <v>54.58746</v>
      </c>
    </row>
    <row r="143" spans="1:4" x14ac:dyDescent="0.25">
      <c r="A143" s="24">
        <v>9.0949469999999998E-13</v>
      </c>
      <c r="B143" s="24">
        <v>54.898490000000002</v>
      </c>
      <c r="C143" s="24">
        <v>-3.410605E-11</v>
      </c>
      <c r="D143" s="24">
        <v>54.993499999999997</v>
      </c>
    </row>
    <row r="144" spans="1:4" x14ac:dyDescent="0.25">
      <c r="A144" s="24">
        <v>9.0949469999999998E-13</v>
      </c>
      <c r="B144" s="24">
        <v>55.303530000000002</v>
      </c>
      <c r="C144" s="24">
        <v>-3.2514439999999997E-11</v>
      </c>
      <c r="D144" s="24">
        <v>55.399540000000002</v>
      </c>
    </row>
    <row r="145" spans="1:4" x14ac:dyDescent="0.25">
      <c r="A145" s="24">
        <v>6.82121E-13</v>
      </c>
      <c r="B145" s="24">
        <v>55.707569999999997</v>
      </c>
      <c r="C145" s="24">
        <v>-3.3651300000000002E-11</v>
      </c>
      <c r="D145" s="24">
        <v>55.804580000000001</v>
      </c>
    </row>
    <row r="146" spans="1:4" x14ac:dyDescent="0.25">
      <c r="A146" s="24">
        <v>-6.82121E-13</v>
      </c>
      <c r="B146" s="24">
        <v>56.112609999999997</v>
      </c>
      <c r="C146" s="24">
        <v>-3.6607159999999999E-11</v>
      </c>
      <c r="D146" s="24">
        <v>56.210619999999999</v>
      </c>
    </row>
    <row r="147" spans="1:4" x14ac:dyDescent="0.25">
      <c r="A147" s="24">
        <v>-3.1832310000000001E-12</v>
      </c>
      <c r="B147" s="24">
        <v>56.518650000000001</v>
      </c>
      <c r="C147" s="24">
        <v>-3.410605E-11</v>
      </c>
      <c r="D147" s="24">
        <v>56.615659999999998</v>
      </c>
    </row>
    <row r="148" spans="1:4" x14ac:dyDescent="0.25">
      <c r="A148" s="24">
        <v>6.593837E-12</v>
      </c>
      <c r="B148" s="24">
        <v>56.922690000000003</v>
      </c>
      <c r="C148" s="24">
        <v>-3.2969180000000002E-11</v>
      </c>
      <c r="D148" s="24">
        <v>57.021700000000003</v>
      </c>
    </row>
    <row r="149" spans="1:4" x14ac:dyDescent="0.25">
      <c r="A149" s="24">
        <v>-2.0463629999999999E-12</v>
      </c>
      <c r="B149" s="24">
        <v>57.327730000000003</v>
      </c>
      <c r="C149" s="24">
        <v>-3.7516660000000001E-11</v>
      </c>
      <c r="D149" s="24">
        <v>57.426740000000002</v>
      </c>
    </row>
    <row r="150" spans="1:4" x14ac:dyDescent="0.25">
      <c r="A150" s="24">
        <v>-4.7748469999999999E-12</v>
      </c>
      <c r="B150" s="24">
        <v>57.73377</v>
      </c>
      <c r="C150" s="24">
        <v>-3.8880900000000002E-11</v>
      </c>
      <c r="D150" s="24">
        <v>57.83278</v>
      </c>
    </row>
    <row r="151" spans="1:4" x14ac:dyDescent="0.25">
      <c r="A151" s="24">
        <v>3.1832310000000001E-12</v>
      </c>
      <c r="B151" s="24">
        <v>58.138809999999999</v>
      </c>
      <c r="C151" s="24">
        <v>-2.751221E-11</v>
      </c>
      <c r="D151" s="24">
        <v>58.238819999999997</v>
      </c>
    </row>
    <row r="152" spans="1:4" x14ac:dyDescent="0.25">
      <c r="A152" s="24">
        <v>-5.2295949999999998E-12</v>
      </c>
      <c r="B152" s="24">
        <v>58.544849999999997</v>
      </c>
      <c r="C152" s="24">
        <v>-3.1150189999999997E-11</v>
      </c>
      <c r="D152" s="24">
        <v>58.645859999999999</v>
      </c>
    </row>
    <row r="153" spans="1:4" x14ac:dyDescent="0.25">
      <c r="A153" s="24">
        <v>4.3200999999999997E-12</v>
      </c>
      <c r="B153" s="24">
        <v>58.949890000000003</v>
      </c>
      <c r="C153" s="24">
        <v>-3.2514439999999997E-11</v>
      </c>
      <c r="D153" s="24">
        <v>59.051900000000003</v>
      </c>
    </row>
    <row r="154" spans="1:4" x14ac:dyDescent="0.25">
      <c r="A154" s="24">
        <v>9.0949469999999998E-13</v>
      </c>
      <c r="B154" s="24">
        <v>59.354930000000003</v>
      </c>
      <c r="C154" s="24">
        <v>-4.1154639999999998E-11</v>
      </c>
      <c r="D154" s="24">
        <v>59.458950000000002</v>
      </c>
    </row>
    <row r="155" spans="1:4" x14ac:dyDescent="0.25">
      <c r="A155" s="24">
        <v>7.7307050000000002E-12</v>
      </c>
      <c r="B155" s="24">
        <v>59.759979999999999</v>
      </c>
      <c r="C155" s="24">
        <v>-4.001777E-11</v>
      </c>
      <c r="D155" s="24">
        <v>59.865989999999996</v>
      </c>
    </row>
    <row r="156" spans="1:4" x14ac:dyDescent="0.25">
      <c r="A156" s="24">
        <v>-5.2295949999999998E-12</v>
      </c>
      <c r="B156" s="24">
        <v>60.165019999999998</v>
      </c>
      <c r="C156" s="24">
        <v>-3.5470290000000001E-11</v>
      </c>
      <c r="D156" s="24">
        <v>60.271030000000003</v>
      </c>
    </row>
    <row r="157" spans="1:4" x14ac:dyDescent="0.25">
      <c r="A157" s="24">
        <v>4.7748469999999999E-12</v>
      </c>
      <c r="B157" s="24">
        <v>60.571060000000003</v>
      </c>
      <c r="C157" s="24">
        <v>-3.5925039999999999E-11</v>
      </c>
      <c r="D157" s="24">
        <v>60.678069999999998</v>
      </c>
    </row>
    <row r="158" spans="1:4" x14ac:dyDescent="0.25">
      <c r="A158" s="24">
        <v>7.0485840000000001E-12</v>
      </c>
      <c r="B158" s="24">
        <v>60.975099999999998</v>
      </c>
      <c r="C158" s="24">
        <v>-3.9790389999999998E-11</v>
      </c>
      <c r="D158" s="24">
        <v>61.083109999999998</v>
      </c>
    </row>
    <row r="159" spans="1:4" x14ac:dyDescent="0.25">
      <c r="A159" s="24">
        <v>2.0463629999999999E-12</v>
      </c>
      <c r="B159" s="24">
        <v>61.380139999999997</v>
      </c>
      <c r="C159" s="24">
        <v>-3.5470290000000001E-11</v>
      </c>
      <c r="D159" s="24">
        <v>61.489150000000002</v>
      </c>
    </row>
    <row r="160" spans="1:4" x14ac:dyDescent="0.25">
      <c r="A160" s="24">
        <v>4.5474739999999997E-13</v>
      </c>
      <c r="B160" s="24">
        <v>61.785179999999997</v>
      </c>
      <c r="C160" s="24">
        <v>-3.3878679999999998E-11</v>
      </c>
      <c r="D160" s="24">
        <v>61.895189999999999</v>
      </c>
    </row>
    <row r="161" spans="1:4" x14ac:dyDescent="0.25">
      <c r="A161" s="24">
        <v>2.0463629999999999E-12</v>
      </c>
      <c r="B161" s="24">
        <v>62.189219999999999</v>
      </c>
      <c r="C161" s="24">
        <v>-3.6834540000000001E-11</v>
      </c>
      <c r="D161" s="24">
        <v>62.301229999999997</v>
      </c>
    </row>
    <row r="162" spans="1:4" x14ac:dyDescent="0.25">
      <c r="A162" s="24">
        <v>4.3200999999999997E-12</v>
      </c>
      <c r="B162" s="24">
        <v>62.594259999999998</v>
      </c>
      <c r="C162" s="24">
        <v>-3.5470290000000001E-11</v>
      </c>
      <c r="D162" s="24">
        <v>62.707270000000001</v>
      </c>
    </row>
    <row r="163" spans="1:4" x14ac:dyDescent="0.25">
      <c r="A163" s="24">
        <v>-1.591616E-12</v>
      </c>
      <c r="B163" s="24">
        <v>62.999299999999998</v>
      </c>
      <c r="C163" s="24">
        <v>-3.3651300000000002E-11</v>
      </c>
      <c r="D163" s="24">
        <v>63.113309999999998</v>
      </c>
    </row>
    <row r="164" spans="1:4" x14ac:dyDescent="0.25">
      <c r="A164" s="24">
        <v>-6.82121E-13</v>
      </c>
      <c r="B164" s="24">
        <v>63.404339999999998</v>
      </c>
      <c r="C164" s="24">
        <v>-2.9785950000000003E-11</v>
      </c>
      <c r="D164" s="24">
        <v>63.51735</v>
      </c>
    </row>
    <row r="165" spans="1:4" x14ac:dyDescent="0.25">
      <c r="A165" s="24">
        <v>1.136868E-12</v>
      </c>
      <c r="B165" s="24">
        <v>63.80838</v>
      </c>
      <c r="C165" s="24">
        <v>-4.7066349999999998E-11</v>
      </c>
      <c r="D165" s="24">
        <v>63.923389999999998</v>
      </c>
    </row>
    <row r="166" spans="1:4" x14ac:dyDescent="0.25">
      <c r="A166" s="24">
        <v>-3.6379789999999996E-12</v>
      </c>
      <c r="B166" s="24">
        <v>64.214420000000004</v>
      </c>
      <c r="C166" s="24">
        <v>-3.5242919999999998E-11</v>
      </c>
      <c r="D166" s="24">
        <v>64.328429999999997</v>
      </c>
    </row>
    <row r="167" spans="1:4" x14ac:dyDescent="0.25">
      <c r="A167" s="24">
        <v>4.7748469999999999E-12</v>
      </c>
      <c r="B167" s="24">
        <v>64.621459999999999</v>
      </c>
      <c r="C167" s="24">
        <v>-3.6152410000000001E-11</v>
      </c>
      <c r="D167" s="24">
        <v>64.734470000000002</v>
      </c>
    </row>
    <row r="168" spans="1:4" x14ac:dyDescent="0.25">
      <c r="A168" s="24">
        <v>2.50111E-12</v>
      </c>
      <c r="B168" s="24">
        <v>65.025499999999994</v>
      </c>
      <c r="C168" s="24">
        <v>-4.1154639999999998E-11</v>
      </c>
      <c r="D168" s="24">
        <v>65.139510000000001</v>
      </c>
    </row>
    <row r="169" spans="1:4" x14ac:dyDescent="0.25">
      <c r="A169" s="24">
        <v>9.0949469999999998E-13</v>
      </c>
      <c r="B169" s="24">
        <v>65.430539999999993</v>
      </c>
      <c r="C169" s="24">
        <v>-2.7739589999999999E-11</v>
      </c>
      <c r="D169" s="24">
        <v>65.544550000000001</v>
      </c>
    </row>
    <row r="170" spans="1:4" x14ac:dyDescent="0.25">
      <c r="A170" s="24">
        <v>4.5474739999999997E-12</v>
      </c>
      <c r="B170" s="24">
        <v>65.834580000000003</v>
      </c>
      <c r="C170" s="24">
        <v>-3.0922820000000001E-11</v>
      </c>
      <c r="D170" s="24">
        <v>65.949590000000001</v>
      </c>
    </row>
    <row r="171" spans="1:4" x14ac:dyDescent="0.25">
      <c r="A171" s="24">
        <v>2.50111E-12</v>
      </c>
      <c r="B171" s="24">
        <v>66.239620000000002</v>
      </c>
      <c r="C171" s="24">
        <v>-3.5925039999999999E-11</v>
      </c>
      <c r="D171" s="24">
        <v>66.357640000000004</v>
      </c>
    </row>
    <row r="172" spans="1:4" x14ac:dyDescent="0.25">
      <c r="A172" s="24">
        <v>-4.5474739999999997E-13</v>
      </c>
      <c r="B172" s="24">
        <v>66.644660000000002</v>
      </c>
      <c r="C172" s="24">
        <v>-4.2973619999999997E-11</v>
      </c>
      <c r="D172" s="24">
        <v>66.764679999999998</v>
      </c>
    </row>
    <row r="173" spans="1:4" x14ac:dyDescent="0.25">
      <c r="A173" s="24">
        <v>-2.9558579999999999E-12</v>
      </c>
      <c r="B173" s="24">
        <v>67.048699999999997</v>
      </c>
      <c r="C173" s="24">
        <v>-3.933565E-11</v>
      </c>
      <c r="D173" s="24">
        <v>67.171719999999993</v>
      </c>
    </row>
    <row r="174" spans="1:4" x14ac:dyDescent="0.25">
      <c r="A174" s="24">
        <v>-9.0949469999999998E-13</v>
      </c>
      <c r="B174" s="24">
        <v>67.453739999999996</v>
      </c>
      <c r="C174" s="24">
        <v>-3.1377569999999999E-11</v>
      </c>
      <c r="D174" s="24">
        <v>67.577759999999998</v>
      </c>
    </row>
    <row r="175" spans="1:4" x14ac:dyDescent="0.25">
      <c r="A175" s="24">
        <v>2.728484E-12</v>
      </c>
      <c r="B175" s="24">
        <v>67.859790000000004</v>
      </c>
      <c r="C175" s="24">
        <v>-2.751221E-11</v>
      </c>
      <c r="D175" s="24">
        <v>67.983800000000002</v>
      </c>
    </row>
    <row r="176" spans="1:4" x14ac:dyDescent="0.25">
      <c r="A176" s="24">
        <v>-2.2737369999999998E-13</v>
      </c>
      <c r="B176" s="24">
        <v>68.265829999999994</v>
      </c>
      <c r="C176" s="24">
        <v>-3.2059689999999999E-11</v>
      </c>
      <c r="D176" s="24">
        <v>68.390839999999997</v>
      </c>
    </row>
    <row r="177" spans="1:4" x14ac:dyDescent="0.25">
      <c r="A177" s="24">
        <v>6.366463E-12</v>
      </c>
      <c r="B177" s="24">
        <v>68.669870000000003</v>
      </c>
      <c r="C177" s="24">
        <v>-3.3878679999999998E-11</v>
      </c>
      <c r="D177" s="24">
        <v>68.797880000000006</v>
      </c>
    </row>
    <row r="178" spans="1:4" x14ac:dyDescent="0.25">
      <c r="A178" s="24">
        <v>4.5474739999999997E-12</v>
      </c>
      <c r="B178" s="24">
        <v>69.074910000000003</v>
      </c>
      <c r="C178" s="24">
        <v>-4.3200999999999999E-11</v>
      </c>
      <c r="D178" s="24">
        <v>69.202920000000006</v>
      </c>
    </row>
    <row r="179" spans="1:4" x14ac:dyDescent="0.25">
      <c r="A179" s="24">
        <v>-9.0949469999999998E-13</v>
      </c>
      <c r="B179" s="24">
        <v>69.480950000000007</v>
      </c>
      <c r="C179" s="24">
        <v>-3.2969180000000002E-11</v>
      </c>
      <c r="D179" s="24">
        <v>69.607960000000006</v>
      </c>
    </row>
    <row r="180" spans="1:4" x14ac:dyDescent="0.25">
      <c r="A180" s="24">
        <v>4.3200999999999997E-12</v>
      </c>
      <c r="B180" s="24">
        <v>69.884990000000002</v>
      </c>
      <c r="C180" s="24">
        <v>-3.9790389999999998E-11</v>
      </c>
      <c r="D180" s="24">
        <v>70.013999999999996</v>
      </c>
    </row>
    <row r="181" spans="1:4" x14ac:dyDescent="0.25">
      <c r="A181" s="24">
        <v>-5.2295949999999998E-12</v>
      </c>
      <c r="B181" s="24">
        <v>70.290030000000002</v>
      </c>
      <c r="C181" s="24">
        <v>-3.5015550000000002E-11</v>
      </c>
      <c r="D181" s="24">
        <v>70.42004</v>
      </c>
    </row>
    <row r="182" spans="1:4" x14ac:dyDescent="0.25">
      <c r="A182" s="24">
        <v>-5.2295949999999998E-12</v>
      </c>
      <c r="B182" s="24">
        <v>70.695070000000001</v>
      </c>
      <c r="C182" s="24">
        <v>-3.6152410000000001E-11</v>
      </c>
      <c r="D182" s="24">
        <v>70.827079999999995</v>
      </c>
    </row>
    <row r="183" spans="1:4" x14ac:dyDescent="0.25">
      <c r="A183" s="24">
        <v>1.227818E-11</v>
      </c>
      <c r="B183" s="24">
        <v>71.101110000000006</v>
      </c>
      <c r="C183" s="24">
        <v>-3.8426149999999997E-11</v>
      </c>
      <c r="D183" s="24">
        <v>71.23312</v>
      </c>
    </row>
    <row r="184" spans="1:4" x14ac:dyDescent="0.25">
      <c r="A184" s="24">
        <v>6.82121E-13</v>
      </c>
      <c r="B184" s="24">
        <v>71.507149999999996</v>
      </c>
      <c r="C184" s="24">
        <v>-3.6152410000000001E-11</v>
      </c>
      <c r="D184" s="24">
        <v>71.638159999999999</v>
      </c>
    </row>
    <row r="185" spans="1:4" x14ac:dyDescent="0.25">
      <c r="A185" s="24">
        <v>-5.6843419999999999E-12</v>
      </c>
      <c r="B185" s="24">
        <v>71.912189999999995</v>
      </c>
      <c r="C185" s="24">
        <v>-3.3878679999999998E-11</v>
      </c>
      <c r="D185" s="24">
        <v>72.044200000000004</v>
      </c>
    </row>
    <row r="186" spans="1:4" x14ac:dyDescent="0.25">
      <c r="A186" s="24">
        <v>-1.364242E-12</v>
      </c>
      <c r="B186" s="24">
        <v>72.31823</v>
      </c>
      <c r="C186" s="24">
        <v>-3.1150189999999997E-11</v>
      </c>
      <c r="D186" s="24">
        <v>72.450239999999994</v>
      </c>
    </row>
    <row r="187" spans="1:4" x14ac:dyDescent="0.25">
      <c r="A187" s="24">
        <v>-9.0949469999999998E-13</v>
      </c>
      <c r="B187" s="24">
        <v>72.722269999999995</v>
      </c>
      <c r="C187" s="24">
        <v>-3.7516660000000001E-11</v>
      </c>
      <c r="D187" s="24">
        <v>72.856290000000001</v>
      </c>
    </row>
    <row r="188" spans="1:4" x14ac:dyDescent="0.25">
      <c r="A188" s="24">
        <v>-5.2295949999999998E-12</v>
      </c>
      <c r="B188" s="24">
        <v>73.127309999999994</v>
      </c>
      <c r="C188" s="24">
        <v>-3.6607159999999999E-11</v>
      </c>
      <c r="D188" s="24">
        <v>73.262330000000006</v>
      </c>
    </row>
    <row r="189" spans="1:4" x14ac:dyDescent="0.25">
      <c r="A189" s="24">
        <v>2.2737369999999998E-13</v>
      </c>
      <c r="B189" s="24">
        <v>73.533349999999999</v>
      </c>
      <c r="C189" s="24">
        <v>-3.6152410000000001E-11</v>
      </c>
      <c r="D189" s="24">
        <v>73.669370000000001</v>
      </c>
    </row>
    <row r="190" spans="1:4" x14ac:dyDescent="0.25">
      <c r="A190" s="24">
        <v>-1.8189889999999999E-12</v>
      </c>
      <c r="B190" s="24">
        <v>73.937389999999994</v>
      </c>
      <c r="C190" s="24">
        <v>-3.2741809999999999E-11</v>
      </c>
      <c r="D190" s="24">
        <v>74.07441</v>
      </c>
    </row>
    <row r="191" spans="1:4" x14ac:dyDescent="0.25">
      <c r="A191" s="24">
        <v>2.0463629999999999E-12</v>
      </c>
      <c r="B191" s="24">
        <v>74.342429999999993</v>
      </c>
      <c r="C191" s="24">
        <v>-4.069989E-11</v>
      </c>
      <c r="D191" s="24">
        <v>74.481449999999995</v>
      </c>
    </row>
    <row r="192" spans="1:4" x14ac:dyDescent="0.25">
      <c r="A192" s="24">
        <v>-4.5474739999999997E-12</v>
      </c>
      <c r="B192" s="24">
        <v>74.749470000000002</v>
      </c>
      <c r="C192" s="24">
        <v>-3.0922820000000001E-11</v>
      </c>
      <c r="D192" s="24">
        <v>74.888490000000004</v>
      </c>
    </row>
    <row r="193" spans="1:4" x14ac:dyDescent="0.25">
      <c r="A193" s="24">
        <v>2.2737369999999998E-13</v>
      </c>
      <c r="B193" s="24">
        <v>75.154510000000002</v>
      </c>
      <c r="C193" s="24">
        <v>-3.8426149999999997E-11</v>
      </c>
      <c r="D193" s="24">
        <v>75.295529999999999</v>
      </c>
    </row>
    <row r="194" spans="1:4" x14ac:dyDescent="0.25">
      <c r="A194" s="24">
        <v>-2.728484E-12</v>
      </c>
      <c r="B194" s="24">
        <v>75.559560000000005</v>
      </c>
      <c r="C194" s="24">
        <v>-3.933565E-11</v>
      </c>
      <c r="D194" s="24">
        <v>75.701570000000004</v>
      </c>
    </row>
    <row r="195" spans="1:4" x14ac:dyDescent="0.25">
      <c r="A195" s="24">
        <v>3.6379789999999996E-12</v>
      </c>
      <c r="B195" s="24">
        <v>75.965599999999995</v>
      </c>
      <c r="C195" s="24">
        <v>-3.933565E-11</v>
      </c>
      <c r="D195" s="24">
        <v>76.106610000000003</v>
      </c>
    </row>
    <row r="196" spans="1:4" x14ac:dyDescent="0.25">
      <c r="A196" s="24">
        <v>-1.8189889999999999E-12</v>
      </c>
      <c r="B196" s="24">
        <v>76.372640000000004</v>
      </c>
      <c r="C196" s="24">
        <v>-3.478817E-11</v>
      </c>
      <c r="D196" s="24">
        <v>76.512649999999994</v>
      </c>
    </row>
    <row r="197" spans="1:4" x14ac:dyDescent="0.25">
      <c r="A197" s="24">
        <v>-1.8189889999999999E-12</v>
      </c>
      <c r="B197" s="24">
        <v>76.778679999999994</v>
      </c>
      <c r="C197" s="24">
        <v>-2.2737370000000001E-11</v>
      </c>
      <c r="D197" s="24">
        <v>76.920689999999993</v>
      </c>
    </row>
    <row r="198" spans="1:4" x14ac:dyDescent="0.25">
      <c r="A198" s="24">
        <v>4.7748469999999999E-12</v>
      </c>
      <c r="B198" s="24">
        <v>77.183719999999994</v>
      </c>
      <c r="C198" s="24">
        <v>-3.865352E-11</v>
      </c>
      <c r="D198" s="24">
        <v>77.326729999999998</v>
      </c>
    </row>
    <row r="199" spans="1:4" x14ac:dyDescent="0.25">
      <c r="A199" s="24">
        <v>9.0949469999999998E-13</v>
      </c>
      <c r="B199" s="24">
        <v>77.588759999999994</v>
      </c>
      <c r="C199" s="24">
        <v>-3.5470290000000001E-11</v>
      </c>
      <c r="D199" s="24">
        <v>77.733770000000007</v>
      </c>
    </row>
    <row r="200" spans="1:4" x14ac:dyDescent="0.25">
      <c r="A200" s="24">
        <v>-4.3200999999999997E-12</v>
      </c>
      <c r="B200" s="24">
        <v>77.993799999999993</v>
      </c>
      <c r="C200" s="24">
        <v>-4.1836759999999998E-11</v>
      </c>
      <c r="D200" s="24">
        <v>78.139809999999997</v>
      </c>
    </row>
    <row r="201" spans="1:4" x14ac:dyDescent="0.25">
      <c r="A201" s="24">
        <v>1.023182E-11</v>
      </c>
      <c r="B201" s="24">
        <v>78.397840000000002</v>
      </c>
      <c r="C201" s="24">
        <v>-3.2741809999999999E-11</v>
      </c>
      <c r="D201" s="24">
        <v>78.545850000000002</v>
      </c>
    </row>
    <row r="202" spans="1:4" x14ac:dyDescent="0.25">
      <c r="A202" s="24">
        <v>2.50111E-12</v>
      </c>
      <c r="B202" s="24">
        <v>78.803880000000007</v>
      </c>
      <c r="C202" s="24">
        <v>-4.3883119999999999E-11</v>
      </c>
      <c r="D202" s="24">
        <v>78.949889999999996</v>
      </c>
    </row>
    <row r="203" spans="1:4" x14ac:dyDescent="0.25">
      <c r="A203" s="24">
        <v>2.2737369999999998E-13</v>
      </c>
      <c r="B203" s="24">
        <v>79.209919999999997</v>
      </c>
      <c r="C203" s="24">
        <v>-3.865352E-11</v>
      </c>
      <c r="D203" s="24">
        <v>79.356939999999994</v>
      </c>
    </row>
    <row r="204" spans="1:4" x14ac:dyDescent="0.25">
      <c r="A204" s="24">
        <v>2.728484E-12</v>
      </c>
      <c r="B204" s="24">
        <v>79.613960000000006</v>
      </c>
      <c r="C204" s="24">
        <v>-2.5011100000000001E-11</v>
      </c>
      <c r="D204" s="24">
        <v>79.761979999999994</v>
      </c>
    </row>
    <row r="205" spans="1:4" x14ac:dyDescent="0.25">
      <c r="A205" s="24">
        <v>6.82121E-13</v>
      </c>
      <c r="B205" s="24">
        <v>80.019000000000005</v>
      </c>
      <c r="C205" s="24">
        <v>-2.7739589999999999E-11</v>
      </c>
      <c r="D205" s="24">
        <v>80.168019999999999</v>
      </c>
    </row>
    <row r="206" spans="1:4" x14ac:dyDescent="0.25">
      <c r="A206" s="24">
        <v>-1.591616E-12</v>
      </c>
      <c r="B206" s="24">
        <v>80.424040000000005</v>
      </c>
      <c r="C206" s="24">
        <v>-4.001777E-11</v>
      </c>
      <c r="D206" s="24">
        <v>80.574060000000003</v>
      </c>
    </row>
    <row r="207" spans="1:4" x14ac:dyDescent="0.25">
      <c r="A207" s="24">
        <v>5.0022209999999998E-12</v>
      </c>
      <c r="B207" s="24">
        <v>80.830079999999995</v>
      </c>
      <c r="C207" s="24">
        <v>-3.6379790000000003E-11</v>
      </c>
      <c r="D207" s="24">
        <v>80.979100000000003</v>
      </c>
    </row>
    <row r="208" spans="1:4" x14ac:dyDescent="0.25">
      <c r="A208" s="24">
        <v>3.8653519999999998E-12</v>
      </c>
      <c r="B208" s="24">
        <v>81.237120000000004</v>
      </c>
      <c r="C208" s="24">
        <v>-3.4560799999999998E-11</v>
      </c>
      <c r="D208" s="24">
        <v>81.385140000000007</v>
      </c>
    </row>
    <row r="209" spans="1:4" x14ac:dyDescent="0.25">
      <c r="A209" s="24">
        <v>-3.1832310000000001E-12</v>
      </c>
      <c r="B209" s="24">
        <v>81.642160000000004</v>
      </c>
      <c r="C209" s="24">
        <v>-3.1150189999999997E-11</v>
      </c>
      <c r="D209" s="24">
        <v>81.792180000000002</v>
      </c>
    </row>
    <row r="210" spans="1:4" x14ac:dyDescent="0.25">
      <c r="A210" s="24">
        <v>5.2295949999999998E-12</v>
      </c>
      <c r="B210" s="24">
        <v>82.048199999999994</v>
      </c>
      <c r="C210" s="24">
        <v>-3.4560799999999998E-11</v>
      </c>
      <c r="D210" s="24">
        <v>82.198220000000006</v>
      </c>
    </row>
    <row r="211" spans="1:4" x14ac:dyDescent="0.25">
      <c r="A211" s="24">
        <v>-4.5474739999999997E-13</v>
      </c>
      <c r="B211" s="24">
        <v>82.453239999999994</v>
      </c>
      <c r="C211" s="24">
        <v>-3.5015550000000002E-11</v>
      </c>
      <c r="D211" s="24">
        <v>82.604259999999996</v>
      </c>
    </row>
    <row r="212" spans="1:4" x14ac:dyDescent="0.25">
      <c r="A212" s="24">
        <v>1.591616E-12</v>
      </c>
      <c r="B212" s="24">
        <v>82.857280000000003</v>
      </c>
      <c r="C212" s="24">
        <v>-3.8880900000000002E-11</v>
      </c>
      <c r="D212" s="24">
        <v>83.010300000000001</v>
      </c>
    </row>
    <row r="213" spans="1:4" x14ac:dyDescent="0.25">
      <c r="A213" s="24">
        <v>2.2737369999999998E-13</v>
      </c>
      <c r="B213" s="24">
        <v>83.262330000000006</v>
      </c>
      <c r="C213" s="24">
        <v>-4.3200999999999999E-11</v>
      </c>
      <c r="D213" s="24">
        <v>83.41534</v>
      </c>
    </row>
    <row r="214" spans="1:4" x14ac:dyDescent="0.25">
      <c r="A214" s="24">
        <v>2.0463629999999999E-12</v>
      </c>
      <c r="B214" s="24">
        <v>83.667370000000005</v>
      </c>
      <c r="C214" s="24">
        <v>-3.2969180000000002E-11</v>
      </c>
      <c r="D214" s="24">
        <v>83.821380000000005</v>
      </c>
    </row>
    <row r="215" spans="1:4" x14ac:dyDescent="0.25">
      <c r="A215" s="24">
        <v>3.6379789999999996E-12</v>
      </c>
      <c r="B215" s="24">
        <v>84.073409999999996</v>
      </c>
      <c r="C215" s="24">
        <v>-3.933565E-11</v>
      </c>
      <c r="D215" s="24">
        <v>84.22842</v>
      </c>
    </row>
    <row r="216" spans="1:4" x14ac:dyDescent="0.25">
      <c r="A216" s="24">
        <v>-2.2737369999999998E-13</v>
      </c>
      <c r="B216" s="24">
        <v>84.478449999999995</v>
      </c>
      <c r="C216" s="24">
        <v>-3.5470290000000001E-11</v>
      </c>
      <c r="D216" s="24">
        <v>84.634460000000004</v>
      </c>
    </row>
    <row r="217" spans="1:4" x14ac:dyDescent="0.25">
      <c r="A217" s="24">
        <v>-4.5474739999999997E-13</v>
      </c>
      <c r="B217" s="24">
        <v>84.883489999999995</v>
      </c>
      <c r="C217" s="24">
        <v>-3.478817E-11</v>
      </c>
      <c r="D217" s="24">
        <v>85.040499999999994</v>
      </c>
    </row>
    <row r="218" spans="1:4" x14ac:dyDescent="0.25">
      <c r="A218" s="24">
        <v>-2.2737369999999998E-13</v>
      </c>
      <c r="B218" s="24">
        <v>85.288529999999994</v>
      </c>
      <c r="C218" s="24">
        <v>-3.4560799999999998E-11</v>
      </c>
      <c r="D218" s="24">
        <v>85.445539999999994</v>
      </c>
    </row>
    <row r="219" spans="1:4" x14ac:dyDescent="0.25">
      <c r="A219" s="24">
        <v>-5.2295949999999998E-12</v>
      </c>
      <c r="B219" s="24">
        <v>85.691569999999999</v>
      </c>
      <c r="C219" s="24">
        <v>-4.2746250000000001E-11</v>
      </c>
      <c r="D219" s="24">
        <v>85.850579999999994</v>
      </c>
    </row>
    <row r="220" spans="1:4" x14ac:dyDescent="0.25">
      <c r="A220" s="24">
        <v>-2.2737369999999998E-13</v>
      </c>
      <c r="B220" s="24">
        <v>86.097610000000003</v>
      </c>
      <c r="C220" s="24">
        <v>-4.2746250000000001E-11</v>
      </c>
      <c r="D220" s="24">
        <v>86.257630000000006</v>
      </c>
    </row>
    <row r="221" spans="1:4" x14ac:dyDescent="0.25">
      <c r="A221" s="24">
        <v>5.9117159999999999E-12</v>
      </c>
      <c r="B221" s="24">
        <v>86.501649999999998</v>
      </c>
      <c r="C221" s="24">
        <v>-3.2287060000000002E-11</v>
      </c>
      <c r="D221" s="24">
        <v>86.663669999999996</v>
      </c>
    </row>
    <row r="222" spans="1:4" x14ac:dyDescent="0.25">
      <c r="A222" s="24">
        <v>2.2737369999999998E-12</v>
      </c>
      <c r="B222" s="24">
        <v>86.907690000000002</v>
      </c>
      <c r="C222" s="24">
        <v>-3.2059689999999999E-11</v>
      </c>
      <c r="D222" s="24">
        <v>87.070710000000005</v>
      </c>
    </row>
    <row r="223" spans="1:4" x14ac:dyDescent="0.25">
      <c r="A223" s="24">
        <v>3.1832310000000001E-12</v>
      </c>
      <c r="B223" s="24">
        <v>87.312730000000002</v>
      </c>
      <c r="C223" s="24">
        <v>-3.0240700000000001E-11</v>
      </c>
      <c r="D223" s="24">
        <v>87.47775</v>
      </c>
    </row>
    <row r="224" spans="1:4" x14ac:dyDescent="0.25">
      <c r="A224" s="24">
        <v>3.6379789999999996E-12</v>
      </c>
      <c r="B224" s="24">
        <v>87.717770000000002</v>
      </c>
      <c r="C224" s="24">
        <v>-3.79714E-11</v>
      </c>
      <c r="D224" s="24">
        <v>87.884789999999995</v>
      </c>
    </row>
    <row r="225" spans="1:4" x14ac:dyDescent="0.25">
      <c r="A225" s="24">
        <v>-6.82121E-13</v>
      </c>
      <c r="B225" s="24">
        <v>88.123810000000006</v>
      </c>
      <c r="C225" s="24">
        <v>-3.6607159999999999E-11</v>
      </c>
      <c r="D225" s="24">
        <v>88.29083</v>
      </c>
    </row>
    <row r="226" spans="1:4" x14ac:dyDescent="0.25">
      <c r="A226" s="24">
        <v>-2.728484E-12</v>
      </c>
      <c r="B226" s="24">
        <v>88.527850000000001</v>
      </c>
      <c r="C226" s="24">
        <v>-3.6607159999999999E-11</v>
      </c>
      <c r="D226" s="24">
        <v>88.696870000000004</v>
      </c>
    </row>
    <row r="227" spans="1:4" x14ac:dyDescent="0.25">
      <c r="A227" s="24">
        <v>6.82121E-13</v>
      </c>
      <c r="B227" s="24">
        <v>88.933890000000005</v>
      </c>
      <c r="C227" s="24">
        <v>-2.3419490000000001E-11</v>
      </c>
      <c r="D227" s="24">
        <v>89.103909999999999</v>
      </c>
    </row>
    <row r="228" spans="1:4" x14ac:dyDescent="0.25">
      <c r="A228" s="24">
        <v>2.50111E-12</v>
      </c>
      <c r="B228" s="24">
        <v>89.336929999999995</v>
      </c>
      <c r="C228" s="24">
        <v>-3.6379790000000003E-11</v>
      </c>
      <c r="D228" s="24">
        <v>89.509950000000003</v>
      </c>
    </row>
    <row r="229" spans="1:4" x14ac:dyDescent="0.25">
      <c r="A229" s="24">
        <v>9.0949469999999998E-13</v>
      </c>
      <c r="B229" s="24">
        <v>89.741969999999995</v>
      </c>
      <c r="C229" s="24">
        <v>-3.1150189999999997E-11</v>
      </c>
      <c r="D229" s="24">
        <v>89.916989999999998</v>
      </c>
    </row>
    <row r="230" spans="1:4" x14ac:dyDescent="0.25">
      <c r="A230" s="24">
        <v>-1.591616E-12</v>
      </c>
      <c r="B230" s="24">
        <v>90.147009999999995</v>
      </c>
      <c r="C230" s="24">
        <v>-3.7744029999999997E-11</v>
      </c>
      <c r="D230" s="24">
        <v>90.323030000000003</v>
      </c>
    </row>
    <row r="231" spans="1:4" x14ac:dyDescent="0.25">
      <c r="A231" s="24">
        <v>-1.364242E-12</v>
      </c>
      <c r="B231" s="24">
        <v>90.552049999999994</v>
      </c>
      <c r="C231" s="24">
        <v>-3.1377569999999999E-11</v>
      </c>
      <c r="D231" s="24">
        <v>90.730069999999998</v>
      </c>
    </row>
    <row r="232" spans="1:4" x14ac:dyDescent="0.25">
      <c r="A232" s="24">
        <v>1.136868E-12</v>
      </c>
      <c r="B232" s="24">
        <v>90.958089999999999</v>
      </c>
      <c r="C232" s="24">
        <v>-2.9785950000000003E-11</v>
      </c>
      <c r="D232" s="24">
        <v>91.136110000000002</v>
      </c>
    </row>
    <row r="233" spans="1:4" x14ac:dyDescent="0.25">
      <c r="A233" s="24">
        <v>3.1832310000000001E-12</v>
      </c>
      <c r="B233" s="24">
        <v>91.363140000000001</v>
      </c>
      <c r="C233" s="24">
        <v>-4.6156860000000002E-11</v>
      </c>
      <c r="D233" s="24">
        <v>91.542150000000007</v>
      </c>
    </row>
    <row r="234" spans="1:4" x14ac:dyDescent="0.25">
      <c r="A234" s="24">
        <v>3.8653519999999998E-12</v>
      </c>
      <c r="B234" s="24">
        <v>91.767179999999996</v>
      </c>
      <c r="C234" s="24">
        <v>-3.5015550000000002E-11</v>
      </c>
      <c r="D234" s="24">
        <v>91.948189999999997</v>
      </c>
    </row>
    <row r="235" spans="1:4" x14ac:dyDescent="0.25">
      <c r="A235" s="24">
        <v>3.1832310000000001E-12</v>
      </c>
      <c r="B235" s="24">
        <v>92.173220000000001</v>
      </c>
      <c r="C235" s="24">
        <v>-4.001777E-11</v>
      </c>
      <c r="D235" s="24">
        <v>92.354230000000001</v>
      </c>
    </row>
    <row r="236" spans="1:4" x14ac:dyDescent="0.25">
      <c r="A236" s="24">
        <v>1.8189889999999999E-12</v>
      </c>
      <c r="B236" s="24">
        <v>92.57826</v>
      </c>
      <c r="C236" s="24"/>
      <c r="D236" s="24"/>
    </row>
    <row r="237" spans="1:4" x14ac:dyDescent="0.25">
      <c r="A237" s="24">
        <v>2.728484E-12</v>
      </c>
      <c r="B237" s="24">
        <v>92.984300000000005</v>
      </c>
      <c r="C237" s="24"/>
      <c r="D237" s="24"/>
    </row>
    <row r="238" spans="1:4" x14ac:dyDescent="0.25">
      <c r="A238" s="24">
        <v>-4.7748469999999999E-12</v>
      </c>
      <c r="B238" s="24">
        <v>93.388339999999999</v>
      </c>
      <c r="C238" s="24"/>
      <c r="D238" s="24"/>
    </row>
    <row r="239" spans="1:4" x14ac:dyDescent="0.25">
      <c r="A239" s="24">
        <v>2.2737369999999998E-13</v>
      </c>
      <c r="B239" s="24">
        <v>93.793379999999999</v>
      </c>
      <c r="C239" s="24"/>
      <c r="D239" s="24"/>
    </row>
    <row r="240" spans="1:4" x14ac:dyDescent="0.25">
      <c r="A240" s="24">
        <v>-2.2737369999999998E-12</v>
      </c>
      <c r="B240" s="24">
        <v>94.198419999999999</v>
      </c>
      <c r="C240" s="24"/>
      <c r="D240" s="24"/>
    </row>
    <row r="241" spans="1:4" x14ac:dyDescent="0.25">
      <c r="A241" s="24">
        <v>2.0463629999999999E-12</v>
      </c>
      <c r="B241" s="24">
        <v>94.604460000000003</v>
      </c>
      <c r="C241" s="24"/>
      <c r="D241" s="24"/>
    </row>
    <row r="242" spans="1:4" x14ac:dyDescent="0.25">
      <c r="A242" s="24">
        <v>1.591616E-12</v>
      </c>
      <c r="B242" s="24">
        <v>95.009500000000003</v>
      </c>
      <c r="C242" s="24"/>
      <c r="D242" s="24"/>
    </row>
    <row r="243" spans="1:4" x14ac:dyDescent="0.25">
      <c r="A243" s="24">
        <v>9.0949470000000004E-12</v>
      </c>
      <c r="B243" s="24">
        <v>95.414540000000002</v>
      </c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2.4294721369863019E-13</v>
      </c>
      <c r="B7" s="25">
        <f>STDEV(A9:A1000)</f>
        <v>3.7747137572624849E-12</v>
      </c>
      <c r="C7" s="26">
        <f>AVERAGE(C9:C1000)</f>
        <v>-5.0291956136363684E-11</v>
      </c>
      <c r="D7" s="25">
        <f>STDEV(C9:C1000)</f>
        <v>5.9753713304090206E-12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41">
        <v>6.82121E-13</v>
      </c>
      <c r="B9" s="24">
        <v>0.30903049999999999</v>
      </c>
      <c r="C9" s="24">
        <v>-4.4110490000000002E-11</v>
      </c>
      <c r="D9" s="24">
        <v>0.34603450000000002</v>
      </c>
    </row>
    <row r="10" spans="1:4" x14ac:dyDescent="0.25">
      <c r="A10" s="24">
        <v>-6.82121E-13</v>
      </c>
      <c r="B10" s="24">
        <v>0.99309919999999996</v>
      </c>
      <c r="C10" s="24">
        <v>-4.8885339999999997E-11</v>
      </c>
      <c r="D10" s="24">
        <v>1.0311030000000001</v>
      </c>
    </row>
    <row r="11" spans="1:4" x14ac:dyDescent="0.25">
      <c r="A11" s="24">
        <v>9.0949469999999998E-13</v>
      </c>
      <c r="B11" s="24">
        <v>1.39714</v>
      </c>
      <c r="C11" s="24">
        <v>-4.9112709999999999E-11</v>
      </c>
      <c r="D11" s="24">
        <v>1.437144</v>
      </c>
    </row>
    <row r="12" spans="1:4" x14ac:dyDescent="0.25">
      <c r="A12" s="24">
        <v>2.50111E-12</v>
      </c>
      <c r="B12" s="24">
        <v>1.80318</v>
      </c>
      <c r="C12" s="24">
        <v>-5.638867E-11</v>
      </c>
      <c r="D12" s="24">
        <v>1.842185</v>
      </c>
    </row>
    <row r="13" spans="1:4" x14ac:dyDescent="0.25">
      <c r="A13" s="24">
        <v>3.4106050000000001E-12</v>
      </c>
      <c r="B13" s="24">
        <v>2.2102210000000002</v>
      </c>
      <c r="C13" s="24">
        <v>-5.9117160000000001E-11</v>
      </c>
      <c r="D13" s="24">
        <v>2.2482250000000001</v>
      </c>
    </row>
    <row r="14" spans="1:4" x14ac:dyDescent="0.25">
      <c r="A14" s="24">
        <v>7.2759579999999993E-12</v>
      </c>
      <c r="B14" s="24">
        <v>2.615262</v>
      </c>
      <c r="C14" s="24">
        <v>-5.0476959999999999E-11</v>
      </c>
      <c r="D14" s="24">
        <v>2.6542650000000001</v>
      </c>
    </row>
    <row r="15" spans="1:4" x14ac:dyDescent="0.25">
      <c r="A15" s="24">
        <v>-4.5474739999999997E-12</v>
      </c>
      <c r="B15" s="24">
        <v>3.0213019999999999</v>
      </c>
      <c r="C15" s="24">
        <v>-4.3883119999999999E-11</v>
      </c>
      <c r="D15" s="24">
        <v>3.0593059999999999</v>
      </c>
    </row>
    <row r="16" spans="1:4" x14ac:dyDescent="0.25">
      <c r="A16" s="24">
        <v>-4.5474739999999997E-12</v>
      </c>
      <c r="B16" s="24">
        <v>3.426342</v>
      </c>
      <c r="C16" s="24">
        <v>-4.979483E-11</v>
      </c>
      <c r="D16" s="24">
        <v>3.4663469999999998</v>
      </c>
    </row>
    <row r="17" spans="1:4" x14ac:dyDescent="0.25">
      <c r="A17" s="24">
        <v>4.0927259999999998E-12</v>
      </c>
      <c r="B17" s="24">
        <v>3.8303829999999999</v>
      </c>
      <c r="C17" s="24">
        <v>-5.0476959999999999E-11</v>
      </c>
      <c r="D17" s="24">
        <v>3.870387</v>
      </c>
    </row>
    <row r="18" spans="1:4" x14ac:dyDescent="0.25">
      <c r="A18" s="24">
        <v>3.6379789999999996E-12</v>
      </c>
      <c r="B18" s="24">
        <v>4.2354240000000001</v>
      </c>
      <c r="C18" s="24">
        <v>-4.6611600000000001E-11</v>
      </c>
      <c r="D18" s="24">
        <v>4.2774279999999996</v>
      </c>
    </row>
    <row r="19" spans="1:4" x14ac:dyDescent="0.25">
      <c r="A19" s="24">
        <v>5.2295949999999998E-12</v>
      </c>
      <c r="B19" s="24">
        <v>4.6404639999999997</v>
      </c>
      <c r="C19" s="24">
        <v>-4.3883119999999999E-11</v>
      </c>
      <c r="D19" s="24">
        <v>4.684469</v>
      </c>
    </row>
    <row r="20" spans="1:4" x14ac:dyDescent="0.25">
      <c r="A20" s="24">
        <v>-1.591616E-12</v>
      </c>
      <c r="B20" s="24">
        <v>5.0465039999999997</v>
      </c>
      <c r="C20" s="24">
        <v>-6.2073010000000004E-11</v>
      </c>
      <c r="D20" s="24">
        <v>5.0885090000000002</v>
      </c>
    </row>
    <row r="21" spans="1:4" x14ac:dyDescent="0.25">
      <c r="A21" s="24">
        <v>-2.2737369999999998E-13</v>
      </c>
      <c r="B21" s="24">
        <v>5.4515450000000003</v>
      </c>
      <c r="C21" s="24">
        <v>-6.2527760000000002E-11</v>
      </c>
      <c r="D21" s="24">
        <v>5.4945500000000003</v>
      </c>
    </row>
    <row r="22" spans="1:4" x14ac:dyDescent="0.25">
      <c r="A22" s="24">
        <v>-2.50111E-12</v>
      </c>
      <c r="B22" s="24">
        <v>5.8575860000000004</v>
      </c>
      <c r="C22" s="24">
        <v>-4.8430589999999999E-11</v>
      </c>
      <c r="D22" s="24">
        <v>5.9005900000000002</v>
      </c>
    </row>
    <row r="23" spans="1:4" x14ac:dyDescent="0.25">
      <c r="A23" s="24">
        <v>-3.4106050000000001E-12</v>
      </c>
      <c r="B23" s="24">
        <v>6.262626</v>
      </c>
      <c r="C23" s="24">
        <v>-5.5024429999999999E-11</v>
      </c>
      <c r="D23" s="24">
        <v>6.3066310000000003</v>
      </c>
    </row>
    <row r="24" spans="1:4" x14ac:dyDescent="0.25">
      <c r="A24" s="24">
        <v>1.364242E-12</v>
      </c>
      <c r="B24" s="24">
        <v>6.6686670000000001</v>
      </c>
      <c r="C24" s="24">
        <v>-5.5251800000000002E-11</v>
      </c>
      <c r="D24" s="24">
        <v>6.7126710000000003</v>
      </c>
    </row>
    <row r="25" spans="1:4" x14ac:dyDescent="0.25">
      <c r="A25" s="24">
        <v>-2.728484E-12</v>
      </c>
      <c r="B25" s="24">
        <v>7.0727070000000003</v>
      </c>
      <c r="C25" s="24">
        <v>-5.4342309999999999E-11</v>
      </c>
      <c r="D25" s="24">
        <v>7.1187120000000004</v>
      </c>
    </row>
    <row r="26" spans="1:4" x14ac:dyDescent="0.25">
      <c r="A26" s="24">
        <v>-4.3200999999999997E-12</v>
      </c>
      <c r="B26" s="24">
        <v>7.4777469999999999</v>
      </c>
      <c r="C26" s="24">
        <v>-5.7980290000000002E-11</v>
      </c>
      <c r="D26" s="24">
        <v>7.523752</v>
      </c>
    </row>
    <row r="27" spans="1:4" x14ac:dyDescent="0.25">
      <c r="A27" s="24">
        <v>7.7307050000000002E-12</v>
      </c>
      <c r="B27" s="24">
        <v>7.8817880000000002</v>
      </c>
      <c r="C27" s="24">
        <v>-3.8880900000000002E-11</v>
      </c>
      <c r="D27" s="24">
        <v>7.9287929999999998</v>
      </c>
    </row>
    <row r="28" spans="1:4" x14ac:dyDescent="0.25">
      <c r="A28" s="24">
        <v>-2.2737369999999998E-13</v>
      </c>
      <c r="B28" s="24">
        <v>8.2878279999999993</v>
      </c>
      <c r="C28" s="24">
        <v>-5.3432810000000003E-11</v>
      </c>
      <c r="D28" s="24">
        <v>8.3338339999999995</v>
      </c>
    </row>
    <row r="29" spans="1:4" x14ac:dyDescent="0.25">
      <c r="A29" s="24">
        <v>-5.456968E-12</v>
      </c>
      <c r="B29" s="24">
        <v>8.6938689999999994</v>
      </c>
      <c r="C29" s="24">
        <v>-5.6161299999999997E-11</v>
      </c>
      <c r="D29" s="24">
        <v>8.7408739999999998</v>
      </c>
    </row>
    <row r="30" spans="1:4" x14ac:dyDescent="0.25">
      <c r="A30" s="24">
        <v>2.2737369999999998E-12</v>
      </c>
      <c r="B30" s="24">
        <v>9.0989100000000001</v>
      </c>
      <c r="C30" s="24">
        <v>-5.1613819999999998E-11</v>
      </c>
      <c r="D30" s="24">
        <v>9.1459150000000005</v>
      </c>
    </row>
    <row r="31" spans="1:4" x14ac:dyDescent="0.25">
      <c r="A31" s="24">
        <v>4.7748469999999999E-12</v>
      </c>
      <c r="B31" s="24">
        <v>9.5039499999999997</v>
      </c>
      <c r="C31" s="24">
        <v>-3.7289279999999999E-11</v>
      </c>
      <c r="D31" s="24">
        <v>9.5509550000000001</v>
      </c>
    </row>
    <row r="32" spans="1:4" x14ac:dyDescent="0.25">
      <c r="A32" s="24">
        <v>-3.1832310000000001E-12</v>
      </c>
      <c r="B32" s="24">
        <v>9.9099909999999998</v>
      </c>
      <c r="C32" s="24">
        <v>-5.8207659999999998E-11</v>
      </c>
      <c r="D32" s="24">
        <v>9.9549959999999995</v>
      </c>
    </row>
    <row r="33" spans="1:4" x14ac:dyDescent="0.25">
      <c r="A33" s="24">
        <v>1.136868E-12</v>
      </c>
      <c r="B33" s="24">
        <v>10.31503</v>
      </c>
      <c r="C33" s="24">
        <v>-4.979483E-11</v>
      </c>
      <c r="D33" s="24">
        <v>10.361039999999999</v>
      </c>
    </row>
    <row r="34" spans="1:4" x14ac:dyDescent="0.25">
      <c r="A34" s="24">
        <v>5.456968E-12</v>
      </c>
      <c r="B34" s="24">
        <v>10.72007</v>
      </c>
      <c r="C34" s="24">
        <v>-5.0931699999999998E-11</v>
      </c>
      <c r="D34" s="24">
        <v>10.76708</v>
      </c>
    </row>
    <row r="35" spans="1:4" x14ac:dyDescent="0.25">
      <c r="A35" s="24">
        <v>8.8675730000000005E-12</v>
      </c>
      <c r="B35" s="24">
        <v>11.125109999999999</v>
      </c>
      <c r="C35" s="24">
        <v>-4.5702109999999998E-11</v>
      </c>
      <c r="D35" s="24">
        <v>11.173120000000001</v>
      </c>
    </row>
    <row r="36" spans="1:4" x14ac:dyDescent="0.25">
      <c r="A36" s="24">
        <v>-1.8189889999999999E-12</v>
      </c>
      <c r="B36" s="24">
        <v>11.52915</v>
      </c>
      <c r="C36" s="24">
        <v>-5.0249579999999998E-11</v>
      </c>
      <c r="D36" s="24">
        <v>11.57916</v>
      </c>
    </row>
    <row r="37" spans="1:4" x14ac:dyDescent="0.25">
      <c r="A37" s="24">
        <v>-1.364242E-12</v>
      </c>
      <c r="B37" s="24">
        <v>11.93319</v>
      </c>
      <c r="C37" s="24">
        <v>-4.1154639999999998E-11</v>
      </c>
      <c r="D37" s="24">
        <v>11.985200000000001</v>
      </c>
    </row>
    <row r="38" spans="1:4" x14ac:dyDescent="0.25">
      <c r="A38" s="24">
        <v>3.8653519999999998E-12</v>
      </c>
      <c r="B38" s="24">
        <v>12.34023</v>
      </c>
      <c r="C38" s="24">
        <v>-5.6161299999999997E-11</v>
      </c>
      <c r="D38" s="24">
        <v>12.39124</v>
      </c>
    </row>
    <row r="39" spans="1:4" x14ac:dyDescent="0.25">
      <c r="A39" s="24">
        <v>-1.8189889999999999E-12</v>
      </c>
      <c r="B39" s="24">
        <v>12.746270000000001</v>
      </c>
      <c r="C39" s="24">
        <v>-5.7525539999999998E-11</v>
      </c>
      <c r="D39" s="24">
        <v>12.796279999999999</v>
      </c>
    </row>
    <row r="40" spans="1:4" x14ac:dyDescent="0.25">
      <c r="A40" s="24">
        <v>-1.136868E-12</v>
      </c>
      <c r="B40" s="24">
        <v>13.15132</v>
      </c>
      <c r="C40" s="24">
        <v>-4.8885339999999997E-11</v>
      </c>
      <c r="D40" s="24">
        <v>13.20332</v>
      </c>
    </row>
    <row r="41" spans="1:4" x14ac:dyDescent="0.25">
      <c r="A41" s="24">
        <v>2.0463629999999999E-12</v>
      </c>
      <c r="B41" s="24">
        <v>13.55636</v>
      </c>
      <c r="C41" s="24">
        <v>-4.7521100000000003E-11</v>
      </c>
      <c r="D41" s="24">
        <v>13.609360000000001</v>
      </c>
    </row>
    <row r="42" spans="1:4" x14ac:dyDescent="0.25">
      <c r="A42" s="24">
        <v>3.6379789999999996E-12</v>
      </c>
      <c r="B42" s="24">
        <v>13.961399999999999</v>
      </c>
      <c r="C42" s="24">
        <v>-4.7748469999999999E-11</v>
      </c>
      <c r="D42" s="24">
        <v>14.0144</v>
      </c>
    </row>
    <row r="43" spans="1:4" x14ac:dyDescent="0.25">
      <c r="A43" s="24">
        <v>-1.591616E-12</v>
      </c>
      <c r="B43" s="24">
        <v>14.366440000000001</v>
      </c>
      <c r="C43" s="24">
        <v>-4.7066349999999998E-11</v>
      </c>
      <c r="D43" s="24">
        <v>14.420439999999999</v>
      </c>
    </row>
    <row r="44" spans="1:4" x14ac:dyDescent="0.25">
      <c r="A44" s="24">
        <v>-6.82121E-13</v>
      </c>
      <c r="B44" s="24">
        <v>14.770479999999999</v>
      </c>
      <c r="C44" s="24">
        <v>-3.8198780000000001E-11</v>
      </c>
      <c r="D44" s="24">
        <v>14.82648</v>
      </c>
    </row>
    <row r="45" spans="1:4" x14ac:dyDescent="0.25">
      <c r="A45" s="24">
        <v>-3.4106050000000001E-12</v>
      </c>
      <c r="B45" s="24">
        <v>15.174519999999999</v>
      </c>
      <c r="C45" s="24">
        <v>-4.9112709999999999E-11</v>
      </c>
      <c r="D45" s="24">
        <v>15.232519999999999</v>
      </c>
    </row>
    <row r="46" spans="1:4" x14ac:dyDescent="0.25">
      <c r="A46" s="24">
        <v>4.5474739999999997E-12</v>
      </c>
      <c r="B46" s="24">
        <v>15.57756</v>
      </c>
      <c r="C46" s="24">
        <v>-5.0476959999999999E-11</v>
      </c>
      <c r="D46" s="24">
        <v>15.639559999999999</v>
      </c>
    </row>
    <row r="47" spans="1:4" x14ac:dyDescent="0.25">
      <c r="A47" s="24">
        <v>2.2737369999999998E-12</v>
      </c>
      <c r="B47" s="24">
        <v>15.9826</v>
      </c>
      <c r="C47" s="24">
        <v>-5.4342309999999999E-11</v>
      </c>
      <c r="D47" s="24">
        <v>16.046600000000002</v>
      </c>
    </row>
    <row r="48" spans="1:4" x14ac:dyDescent="0.25">
      <c r="A48" s="24">
        <v>-9.5496939999999998E-12</v>
      </c>
      <c r="B48" s="24">
        <v>16.387640000000001</v>
      </c>
      <c r="C48" s="24">
        <v>-4.3428370000000001E-11</v>
      </c>
      <c r="D48" s="24">
        <v>16.452649999999998</v>
      </c>
    </row>
    <row r="49" spans="1:4" x14ac:dyDescent="0.25">
      <c r="A49" s="24">
        <v>-4.5474739999999997E-12</v>
      </c>
      <c r="B49" s="24">
        <v>16.791679999999999</v>
      </c>
      <c r="C49" s="24">
        <v>-4.069989E-11</v>
      </c>
      <c r="D49" s="24">
        <v>16.858689999999999</v>
      </c>
    </row>
    <row r="50" spans="1:4" x14ac:dyDescent="0.25">
      <c r="A50" s="24">
        <v>8.8675730000000005E-12</v>
      </c>
      <c r="B50" s="24">
        <v>17.196719999999999</v>
      </c>
      <c r="C50" s="24">
        <v>-4.7066349999999998E-11</v>
      </c>
      <c r="D50" s="24">
        <v>17.26473</v>
      </c>
    </row>
    <row r="51" spans="1:4" x14ac:dyDescent="0.25">
      <c r="A51" s="24">
        <v>-5.0022209999999998E-12</v>
      </c>
      <c r="B51" s="24">
        <v>17.60276</v>
      </c>
      <c r="C51" s="24">
        <v>-4.979483E-11</v>
      </c>
      <c r="D51" s="24">
        <v>17.66977</v>
      </c>
    </row>
    <row r="52" spans="1:4" x14ac:dyDescent="0.25">
      <c r="A52" s="24">
        <v>-1.8189889999999999E-12</v>
      </c>
      <c r="B52" s="24">
        <v>18.0078</v>
      </c>
      <c r="C52" s="24">
        <v>-5.2295949999999998E-11</v>
      </c>
      <c r="D52" s="24">
        <v>18.075810000000001</v>
      </c>
    </row>
    <row r="53" spans="1:4" x14ac:dyDescent="0.25">
      <c r="A53" s="24">
        <v>1.136868E-12</v>
      </c>
      <c r="B53" s="24">
        <v>18.411840000000002</v>
      </c>
      <c r="C53" s="24">
        <v>-5.2750690000000003E-11</v>
      </c>
      <c r="D53" s="24">
        <v>18.482849999999999</v>
      </c>
    </row>
    <row r="54" spans="1:4" x14ac:dyDescent="0.25">
      <c r="A54" s="24">
        <v>-1.591616E-12</v>
      </c>
      <c r="B54" s="24">
        <v>18.816880000000001</v>
      </c>
      <c r="C54" s="24">
        <v>-4.9112709999999999E-11</v>
      </c>
      <c r="D54" s="24">
        <v>18.88889</v>
      </c>
    </row>
    <row r="55" spans="1:4" x14ac:dyDescent="0.25">
      <c r="A55" s="24">
        <v>-2.50111E-12</v>
      </c>
      <c r="B55" s="24">
        <v>19.221920000000001</v>
      </c>
      <c r="C55" s="24">
        <v>-4.456524E-11</v>
      </c>
      <c r="D55" s="24">
        <v>19.294930000000001</v>
      </c>
    </row>
    <row r="56" spans="1:4" x14ac:dyDescent="0.25">
      <c r="A56" s="24">
        <v>6.82121E-13</v>
      </c>
      <c r="B56" s="24">
        <v>19.627960000000002</v>
      </c>
      <c r="C56" s="24">
        <v>-5.8207659999999998E-11</v>
      </c>
      <c r="D56" s="24">
        <v>19.700970000000002</v>
      </c>
    </row>
    <row r="57" spans="1:4" x14ac:dyDescent="0.25">
      <c r="A57" s="24">
        <v>1.8189889999999999E-12</v>
      </c>
      <c r="B57" s="24">
        <v>20.033999999999999</v>
      </c>
      <c r="C57" s="24">
        <v>-5.0931699999999998E-11</v>
      </c>
      <c r="D57" s="24">
        <v>20.107009999999999</v>
      </c>
    </row>
    <row r="58" spans="1:4" x14ac:dyDescent="0.25">
      <c r="A58" s="24">
        <v>-1.364242E-12</v>
      </c>
      <c r="B58" s="24">
        <v>20.439039999999999</v>
      </c>
      <c r="C58" s="24">
        <v>-5.2295949999999998E-11</v>
      </c>
      <c r="D58" s="24">
        <v>20.512049999999999</v>
      </c>
    </row>
    <row r="59" spans="1:4" x14ac:dyDescent="0.25">
      <c r="A59" s="24">
        <v>-1.591616E-12</v>
      </c>
      <c r="B59" s="24">
        <v>20.84308</v>
      </c>
      <c r="C59" s="24">
        <v>-5.638867E-11</v>
      </c>
      <c r="D59" s="24">
        <v>20.918089999999999</v>
      </c>
    </row>
    <row r="60" spans="1:4" x14ac:dyDescent="0.25">
      <c r="A60" s="24">
        <v>-4.3200999999999997E-12</v>
      </c>
      <c r="B60" s="24">
        <v>21.24812</v>
      </c>
      <c r="C60" s="24">
        <v>-4.3200999999999999E-11</v>
      </c>
      <c r="D60" s="24">
        <v>21.32413</v>
      </c>
    </row>
    <row r="61" spans="1:4" x14ac:dyDescent="0.25">
      <c r="A61" s="24">
        <v>-3.4106050000000001E-12</v>
      </c>
      <c r="B61" s="24">
        <v>21.654170000000001</v>
      </c>
      <c r="C61" s="24">
        <v>-4.5702109999999998E-11</v>
      </c>
      <c r="D61" s="24">
        <v>21.72917</v>
      </c>
    </row>
    <row r="62" spans="1:4" x14ac:dyDescent="0.25">
      <c r="A62" s="24">
        <v>2.2737369999999998E-12</v>
      </c>
      <c r="B62" s="24">
        <v>22.05921</v>
      </c>
      <c r="C62" s="24">
        <v>-4.138201E-11</v>
      </c>
      <c r="D62" s="24">
        <v>22.136209999999998</v>
      </c>
    </row>
    <row r="63" spans="1:4" x14ac:dyDescent="0.25">
      <c r="A63" s="24">
        <v>-4.0927259999999998E-12</v>
      </c>
      <c r="B63" s="24">
        <v>22.46425</v>
      </c>
      <c r="C63" s="24">
        <v>-4.2746250000000001E-11</v>
      </c>
      <c r="D63" s="24">
        <v>22.54325</v>
      </c>
    </row>
    <row r="64" spans="1:4" x14ac:dyDescent="0.25">
      <c r="A64" s="24">
        <v>-3.1832310000000001E-12</v>
      </c>
      <c r="B64" s="24">
        <v>22.869289999999999</v>
      </c>
      <c r="C64" s="24">
        <v>-4.7748469999999999E-11</v>
      </c>
      <c r="D64" s="24">
        <v>22.949290000000001</v>
      </c>
    </row>
    <row r="65" spans="1:4" x14ac:dyDescent="0.25">
      <c r="A65" s="24">
        <v>2.2737369999999998E-12</v>
      </c>
      <c r="B65" s="24">
        <v>23.273330000000001</v>
      </c>
      <c r="C65" s="24">
        <v>-5.6616050000000002E-11</v>
      </c>
      <c r="D65" s="24">
        <v>23.353339999999999</v>
      </c>
    </row>
    <row r="66" spans="1:4" x14ac:dyDescent="0.25">
      <c r="A66" s="24">
        <v>3.4106050000000001E-12</v>
      </c>
      <c r="B66" s="24">
        <v>23.678370000000001</v>
      </c>
      <c r="C66" s="24">
        <v>-4.456524E-11</v>
      </c>
      <c r="D66" s="24">
        <v>23.760380000000001</v>
      </c>
    </row>
    <row r="67" spans="1:4" x14ac:dyDescent="0.25">
      <c r="A67" s="24">
        <v>4.7748469999999999E-12</v>
      </c>
      <c r="B67" s="24">
        <v>24.084409999999998</v>
      </c>
      <c r="C67" s="24">
        <v>-4.8657970000000001E-11</v>
      </c>
      <c r="D67" s="24">
        <v>24.166419999999999</v>
      </c>
    </row>
    <row r="68" spans="1:4" x14ac:dyDescent="0.25">
      <c r="A68" s="24">
        <v>-2.2737369999999998E-13</v>
      </c>
      <c r="B68" s="24">
        <v>24.490449999999999</v>
      </c>
      <c r="C68" s="24">
        <v>-5.3887560000000001E-11</v>
      </c>
      <c r="D68" s="24">
        <v>24.57246</v>
      </c>
    </row>
    <row r="69" spans="1:4" x14ac:dyDescent="0.25">
      <c r="A69" s="24">
        <v>1.136868E-12</v>
      </c>
      <c r="B69" s="24">
        <v>24.895489999999999</v>
      </c>
      <c r="C69" s="24">
        <v>-4.592948E-11</v>
      </c>
      <c r="D69" s="24">
        <v>24.9785</v>
      </c>
    </row>
    <row r="70" spans="1:4" x14ac:dyDescent="0.25">
      <c r="A70" s="24">
        <v>2.0463629999999999E-12</v>
      </c>
      <c r="B70" s="24">
        <v>25.30153</v>
      </c>
      <c r="C70" s="24">
        <v>-5.7752910000000001E-11</v>
      </c>
      <c r="D70" s="24">
        <v>25.385539999999999</v>
      </c>
    </row>
    <row r="71" spans="1:4" x14ac:dyDescent="0.25">
      <c r="A71" s="24">
        <v>-5.456968E-12</v>
      </c>
      <c r="B71" s="24">
        <v>25.706569999999999</v>
      </c>
      <c r="C71" s="24">
        <v>-5.2750690000000003E-11</v>
      </c>
      <c r="D71" s="24">
        <v>25.790579999999999</v>
      </c>
    </row>
    <row r="72" spans="1:4" x14ac:dyDescent="0.25">
      <c r="A72" s="24">
        <v>-4.5474739999999997E-13</v>
      </c>
      <c r="B72" s="24">
        <v>26.111609999999999</v>
      </c>
      <c r="C72" s="24">
        <v>-4.1836759999999998E-11</v>
      </c>
      <c r="D72" s="24">
        <v>26.196619999999999</v>
      </c>
    </row>
    <row r="73" spans="1:4" x14ac:dyDescent="0.25">
      <c r="A73" s="24">
        <v>5.0022209999999998E-12</v>
      </c>
      <c r="B73" s="24">
        <v>26.515650000000001</v>
      </c>
      <c r="C73" s="24">
        <v>-5.6616050000000002E-11</v>
      </c>
      <c r="D73" s="24">
        <v>26.60266</v>
      </c>
    </row>
    <row r="74" spans="1:4" x14ac:dyDescent="0.25">
      <c r="A74" s="24">
        <v>-6.82121E-13</v>
      </c>
      <c r="B74" s="24">
        <v>26.921690000000002</v>
      </c>
      <c r="C74" s="24">
        <v>-6.1163520000000001E-11</v>
      </c>
      <c r="D74" s="24">
        <v>27.008700000000001</v>
      </c>
    </row>
    <row r="75" spans="1:4" x14ac:dyDescent="0.25">
      <c r="A75" s="24">
        <v>4.7748469999999999E-12</v>
      </c>
      <c r="B75" s="24">
        <v>27.32573</v>
      </c>
      <c r="C75" s="24">
        <v>-6.5483619999999999E-11</v>
      </c>
      <c r="D75" s="24">
        <v>27.413740000000001</v>
      </c>
    </row>
    <row r="76" spans="1:4" x14ac:dyDescent="0.25">
      <c r="A76" s="24">
        <v>5.9117159999999999E-12</v>
      </c>
      <c r="B76" s="24">
        <v>27.731770000000001</v>
      </c>
      <c r="C76" s="24">
        <v>-3.79714E-11</v>
      </c>
      <c r="D76" s="24">
        <v>27.819780000000002</v>
      </c>
    </row>
    <row r="77" spans="1:4" x14ac:dyDescent="0.25">
      <c r="A77" s="24">
        <v>0</v>
      </c>
      <c r="B77" s="24">
        <v>28.137810000000002</v>
      </c>
      <c r="C77" s="24">
        <v>-5.4342309999999999E-11</v>
      </c>
      <c r="D77" s="24">
        <v>28.224820000000001</v>
      </c>
    </row>
    <row r="78" spans="1:4" x14ac:dyDescent="0.25">
      <c r="A78" s="24">
        <v>-5.2295949999999998E-12</v>
      </c>
      <c r="B78" s="24">
        <v>28.53885</v>
      </c>
      <c r="C78" s="24">
        <v>-5.2750690000000003E-11</v>
      </c>
      <c r="D78" s="24">
        <v>28.63186</v>
      </c>
    </row>
    <row r="79" spans="1:4" x14ac:dyDescent="0.25">
      <c r="A79" s="24">
        <v>2.9558579999999999E-12</v>
      </c>
      <c r="B79" s="24">
        <v>28.944890000000001</v>
      </c>
      <c r="C79" s="24">
        <v>-4.7066349999999998E-11</v>
      </c>
      <c r="D79" s="24">
        <v>29.0379</v>
      </c>
    </row>
    <row r="80" spans="1:4" x14ac:dyDescent="0.25">
      <c r="A80" s="24">
        <v>4.5474739999999997E-13</v>
      </c>
      <c r="B80" s="24">
        <v>29.349930000000001</v>
      </c>
      <c r="C80" s="24">
        <v>-4.138201E-11</v>
      </c>
      <c r="D80" s="24">
        <v>29.443940000000001</v>
      </c>
    </row>
    <row r="81" spans="1:4" x14ac:dyDescent="0.25">
      <c r="A81" s="24">
        <v>3.8653519999999998E-12</v>
      </c>
      <c r="B81" s="24">
        <v>29.755980000000001</v>
      </c>
      <c r="C81" s="24">
        <v>-5.6843419999999998E-11</v>
      </c>
      <c r="D81" s="24">
        <v>29.848980000000001</v>
      </c>
    </row>
    <row r="82" spans="1:4" x14ac:dyDescent="0.25">
      <c r="A82" s="24">
        <v>-1.8189889999999999E-12</v>
      </c>
      <c r="B82" s="24">
        <v>30.161020000000001</v>
      </c>
      <c r="C82" s="24">
        <v>-4.9112709999999999E-11</v>
      </c>
      <c r="D82" s="24">
        <v>30.255030000000001</v>
      </c>
    </row>
    <row r="83" spans="1:4" x14ac:dyDescent="0.25">
      <c r="A83" s="24">
        <v>2.50111E-12</v>
      </c>
      <c r="B83" s="24">
        <v>30.56606</v>
      </c>
      <c r="C83" s="24">
        <v>-4.8430589999999999E-11</v>
      </c>
      <c r="D83" s="24">
        <v>30.66207</v>
      </c>
    </row>
    <row r="84" spans="1:4" x14ac:dyDescent="0.25">
      <c r="A84" s="24">
        <v>-3.1832310000000001E-12</v>
      </c>
      <c r="B84" s="24">
        <v>30.9711</v>
      </c>
      <c r="C84" s="24">
        <v>-4.7293720000000001E-11</v>
      </c>
      <c r="D84" s="24">
        <v>31.068110000000001</v>
      </c>
    </row>
    <row r="85" spans="1:4" x14ac:dyDescent="0.25">
      <c r="A85" s="24">
        <v>1.364242E-12</v>
      </c>
      <c r="B85" s="24">
        <v>31.377140000000001</v>
      </c>
      <c r="C85" s="24">
        <v>-4.4792610000000002E-11</v>
      </c>
      <c r="D85" s="24">
        <v>31.474150000000002</v>
      </c>
    </row>
    <row r="86" spans="1:4" x14ac:dyDescent="0.25">
      <c r="A86" s="24">
        <v>-4.0927259999999998E-12</v>
      </c>
      <c r="B86" s="24">
        <v>31.78218</v>
      </c>
      <c r="C86" s="24">
        <v>-5.1386450000000002E-11</v>
      </c>
      <c r="D86" s="24">
        <v>31.880189999999999</v>
      </c>
    </row>
    <row r="87" spans="1:4" x14ac:dyDescent="0.25">
      <c r="A87" s="24">
        <v>9.0949469999999998E-13</v>
      </c>
      <c r="B87" s="24">
        <v>32.190219999999997</v>
      </c>
      <c r="C87" s="24">
        <v>-3.6379790000000003E-11</v>
      </c>
      <c r="D87" s="24">
        <v>32.286230000000003</v>
      </c>
    </row>
    <row r="88" spans="1:4" x14ac:dyDescent="0.25">
      <c r="A88" s="24">
        <v>3.4106050000000001E-12</v>
      </c>
      <c r="B88" s="24">
        <v>32.594259999999998</v>
      </c>
      <c r="C88" s="24">
        <v>-4.8885339999999997E-11</v>
      </c>
      <c r="D88" s="24">
        <v>32.691270000000003</v>
      </c>
    </row>
    <row r="89" spans="1:4" x14ac:dyDescent="0.25">
      <c r="A89" s="24">
        <v>5.0022209999999998E-12</v>
      </c>
      <c r="B89" s="24">
        <v>32.999299999999998</v>
      </c>
      <c r="C89" s="24">
        <v>-4.6156860000000002E-11</v>
      </c>
      <c r="D89" s="24">
        <v>33.098309999999998</v>
      </c>
    </row>
    <row r="90" spans="1:4" x14ac:dyDescent="0.25">
      <c r="A90" s="24">
        <v>1.364242E-12</v>
      </c>
      <c r="B90" s="24">
        <v>33.40634</v>
      </c>
      <c r="C90" s="24">
        <v>-4.7521100000000003E-11</v>
      </c>
      <c r="D90" s="24">
        <v>33.504350000000002</v>
      </c>
    </row>
    <row r="91" spans="1:4" x14ac:dyDescent="0.25">
      <c r="A91" s="24">
        <v>5.0022209999999998E-12</v>
      </c>
      <c r="B91" s="24">
        <v>33.81138</v>
      </c>
      <c r="C91" s="24">
        <v>-5.4797060000000003E-11</v>
      </c>
      <c r="D91" s="24">
        <v>33.909390000000002</v>
      </c>
    </row>
    <row r="92" spans="1:4" x14ac:dyDescent="0.25">
      <c r="A92" s="24">
        <v>1.364242E-12</v>
      </c>
      <c r="B92" s="24">
        <v>34.217419999999997</v>
      </c>
      <c r="C92" s="24">
        <v>-5.6616050000000002E-11</v>
      </c>
      <c r="D92" s="24">
        <v>34.315429999999999</v>
      </c>
    </row>
    <row r="93" spans="1:4" x14ac:dyDescent="0.25">
      <c r="A93" s="24">
        <v>-3.1832310000000001E-12</v>
      </c>
      <c r="B93" s="24">
        <v>34.622459999999997</v>
      </c>
      <c r="C93" s="24">
        <v>-4.9567459999999997E-11</v>
      </c>
      <c r="D93" s="24">
        <v>34.720469999999999</v>
      </c>
    </row>
    <row r="94" spans="1:4" x14ac:dyDescent="0.25">
      <c r="A94" s="24">
        <v>-6.593837E-12</v>
      </c>
      <c r="B94" s="24">
        <v>35.028500000000001</v>
      </c>
      <c r="C94" s="24">
        <v>-5.6616050000000002E-11</v>
      </c>
      <c r="D94" s="24">
        <v>35.126510000000003</v>
      </c>
    </row>
    <row r="95" spans="1:4" x14ac:dyDescent="0.25">
      <c r="A95" s="24">
        <v>4.5474739999999997E-13</v>
      </c>
      <c r="B95" s="24">
        <v>35.434539999999998</v>
      </c>
      <c r="C95" s="24">
        <v>-5.3660189999999999E-11</v>
      </c>
      <c r="D95" s="24">
        <v>35.532550000000001</v>
      </c>
    </row>
    <row r="96" spans="1:4" x14ac:dyDescent="0.25">
      <c r="A96" s="24">
        <v>1.136868E-12</v>
      </c>
      <c r="B96" s="24">
        <v>35.83858</v>
      </c>
      <c r="C96" s="24">
        <v>-4.0927260000000003E-11</v>
      </c>
      <c r="D96" s="24">
        <v>35.938589999999998</v>
      </c>
    </row>
    <row r="97" spans="1:4" x14ac:dyDescent="0.25">
      <c r="A97" s="24">
        <v>1.045919E-11</v>
      </c>
      <c r="B97" s="24">
        <v>36.244619999999998</v>
      </c>
      <c r="C97" s="24">
        <v>-3.5470290000000001E-11</v>
      </c>
      <c r="D97" s="24">
        <v>36.344630000000002</v>
      </c>
    </row>
    <row r="98" spans="1:4" x14ac:dyDescent="0.25">
      <c r="A98" s="24">
        <v>4.5474739999999997E-13</v>
      </c>
      <c r="B98" s="24">
        <v>36.650660000000002</v>
      </c>
      <c r="C98" s="24">
        <v>-4.524736E-11</v>
      </c>
      <c r="D98" s="24">
        <v>36.749670000000002</v>
      </c>
    </row>
    <row r="99" spans="1:4" x14ac:dyDescent="0.25">
      <c r="A99" s="24">
        <v>-5.456968E-12</v>
      </c>
      <c r="B99" s="24">
        <v>37.055709999999998</v>
      </c>
      <c r="C99" s="24">
        <v>-6.9576340000000001E-11</v>
      </c>
      <c r="D99" s="24">
        <v>37.15672</v>
      </c>
    </row>
    <row r="100" spans="1:4" x14ac:dyDescent="0.25">
      <c r="A100" s="24">
        <v>5.0022209999999998E-12</v>
      </c>
      <c r="B100" s="24">
        <v>37.460749999999997</v>
      </c>
      <c r="C100" s="24">
        <v>-4.8885339999999997E-11</v>
      </c>
      <c r="D100" s="24">
        <v>37.562759999999997</v>
      </c>
    </row>
    <row r="101" spans="1:4" x14ac:dyDescent="0.25">
      <c r="A101" s="24">
        <v>1.136868E-12</v>
      </c>
      <c r="B101" s="24">
        <v>37.865789999999997</v>
      </c>
      <c r="C101" s="24">
        <v>-4.3883119999999999E-11</v>
      </c>
      <c r="D101" s="24">
        <v>37.968800000000002</v>
      </c>
    </row>
    <row r="102" spans="1:4" x14ac:dyDescent="0.25">
      <c r="A102" s="24">
        <v>0</v>
      </c>
      <c r="B102" s="24">
        <v>38.269829999999999</v>
      </c>
      <c r="C102" s="24">
        <v>-4.9112709999999999E-11</v>
      </c>
      <c r="D102" s="24">
        <v>38.373840000000001</v>
      </c>
    </row>
    <row r="103" spans="1:4" x14ac:dyDescent="0.25">
      <c r="A103" s="24">
        <v>2.2737369999999998E-12</v>
      </c>
      <c r="B103" s="24">
        <v>38.672870000000003</v>
      </c>
      <c r="C103" s="24">
        <v>-6.0708770000000004E-11</v>
      </c>
      <c r="D103" s="24">
        <v>38.779879999999999</v>
      </c>
    </row>
    <row r="104" spans="1:4" x14ac:dyDescent="0.25">
      <c r="A104" s="24">
        <v>-1.136868E-12</v>
      </c>
      <c r="B104" s="24">
        <v>39.076909999999998</v>
      </c>
      <c r="C104" s="24">
        <v>-4.5702109999999998E-11</v>
      </c>
      <c r="D104" s="24">
        <v>39.184919999999998</v>
      </c>
    </row>
    <row r="105" spans="1:4" x14ac:dyDescent="0.25">
      <c r="A105" s="24">
        <v>9.0949469999999998E-13</v>
      </c>
      <c r="B105" s="24">
        <v>39.482950000000002</v>
      </c>
      <c r="C105" s="24">
        <v>-5.9117160000000001E-11</v>
      </c>
      <c r="D105" s="24">
        <v>39.590960000000003</v>
      </c>
    </row>
    <row r="106" spans="1:4" x14ac:dyDescent="0.25">
      <c r="A106" s="24">
        <v>-4.0927259999999998E-12</v>
      </c>
      <c r="B106" s="24">
        <v>39.88599</v>
      </c>
      <c r="C106" s="24">
        <v>-4.138201E-11</v>
      </c>
      <c r="D106" s="24">
        <v>39.996000000000002</v>
      </c>
    </row>
    <row r="107" spans="1:4" x14ac:dyDescent="0.25">
      <c r="A107" s="24">
        <v>2.50111E-12</v>
      </c>
      <c r="B107" s="24">
        <v>40.292029999999997</v>
      </c>
      <c r="C107" s="24">
        <v>-4.3428370000000001E-11</v>
      </c>
      <c r="D107" s="24">
        <v>40.40204</v>
      </c>
    </row>
    <row r="108" spans="1:4" x14ac:dyDescent="0.25">
      <c r="A108" s="24">
        <v>0</v>
      </c>
      <c r="B108" s="24">
        <v>40.695070000000001</v>
      </c>
      <c r="C108" s="24">
        <v>-4.9112709999999999E-11</v>
      </c>
      <c r="D108" s="24">
        <v>40.807079999999999</v>
      </c>
    </row>
    <row r="109" spans="1:4" x14ac:dyDescent="0.25">
      <c r="A109" s="24">
        <v>5.0022209999999998E-12</v>
      </c>
      <c r="B109" s="24">
        <v>41.096110000000003</v>
      </c>
      <c r="C109" s="24">
        <v>-4.8430589999999999E-11</v>
      </c>
      <c r="D109" s="24">
        <v>41.213120000000004</v>
      </c>
    </row>
    <row r="110" spans="1:4" x14ac:dyDescent="0.25">
      <c r="A110" s="24">
        <v>4.5474739999999997E-13</v>
      </c>
      <c r="B110" s="24">
        <v>41.500149999999998</v>
      </c>
      <c r="C110" s="24">
        <v>-4.9112709999999999E-11</v>
      </c>
      <c r="D110" s="24">
        <v>41.619160000000001</v>
      </c>
    </row>
    <row r="111" spans="1:4" x14ac:dyDescent="0.25">
      <c r="A111" s="24">
        <v>-9.5496939999999998E-12</v>
      </c>
      <c r="B111" s="24">
        <v>41.903190000000002</v>
      </c>
      <c r="C111" s="24">
        <v>-5.1613819999999998E-11</v>
      </c>
      <c r="D111" s="24">
        <v>42.025199999999998</v>
      </c>
    </row>
    <row r="112" spans="1:4" x14ac:dyDescent="0.25">
      <c r="A112" s="24">
        <v>1.136868E-12</v>
      </c>
      <c r="B112" s="24">
        <v>42.306229999999999</v>
      </c>
      <c r="C112" s="24">
        <v>-5.0931699999999998E-11</v>
      </c>
      <c r="D112" s="24">
        <v>42.431240000000003</v>
      </c>
    </row>
    <row r="113" spans="1:4" x14ac:dyDescent="0.25">
      <c r="A113" s="24">
        <v>3.8653519999999998E-12</v>
      </c>
      <c r="B113" s="24">
        <v>42.709269999999997</v>
      </c>
      <c r="C113" s="24">
        <v>-5.5933920000000002E-11</v>
      </c>
      <c r="D113" s="24">
        <v>42.83728</v>
      </c>
    </row>
    <row r="114" spans="1:4" x14ac:dyDescent="0.25">
      <c r="A114" s="24">
        <v>-2.0463629999999999E-12</v>
      </c>
      <c r="B114" s="24">
        <v>43.114310000000003</v>
      </c>
      <c r="C114" s="24">
        <v>-4.7293720000000001E-11</v>
      </c>
      <c r="D114" s="24">
        <v>43.243319999999997</v>
      </c>
    </row>
    <row r="115" spans="1:4" x14ac:dyDescent="0.25">
      <c r="A115" s="24">
        <v>-6.82121E-13</v>
      </c>
      <c r="B115" s="24">
        <v>43.51735</v>
      </c>
      <c r="C115" s="24">
        <v>-5.1613819999999998E-11</v>
      </c>
      <c r="D115" s="24">
        <v>43.647359999999999</v>
      </c>
    </row>
    <row r="116" spans="1:4" x14ac:dyDescent="0.25">
      <c r="A116" s="24">
        <v>0</v>
      </c>
      <c r="B116" s="24">
        <v>43.921390000000002</v>
      </c>
      <c r="C116" s="24">
        <v>-4.8885339999999997E-11</v>
      </c>
      <c r="D116" s="24">
        <v>44.055410000000002</v>
      </c>
    </row>
    <row r="117" spans="1:4" x14ac:dyDescent="0.25">
      <c r="A117" s="24">
        <v>-1.8189889999999999E-12</v>
      </c>
      <c r="B117" s="24">
        <v>44.323430000000002</v>
      </c>
      <c r="C117" s="24">
        <v>-5.4114929999999997E-11</v>
      </c>
      <c r="D117" s="24">
        <v>44.460450000000002</v>
      </c>
    </row>
    <row r="118" spans="1:4" x14ac:dyDescent="0.25">
      <c r="A118" s="24">
        <v>3.6379789999999996E-12</v>
      </c>
      <c r="B118" s="24">
        <v>44.727469999999997</v>
      </c>
      <c r="C118" s="24">
        <v>-5.1613819999999998E-11</v>
      </c>
      <c r="D118" s="24">
        <v>44.866489999999999</v>
      </c>
    </row>
    <row r="119" spans="1:4" x14ac:dyDescent="0.25">
      <c r="A119" s="24">
        <v>-2.9558579999999999E-12</v>
      </c>
      <c r="B119" s="24">
        <v>45.132510000000003</v>
      </c>
      <c r="C119" s="24">
        <v>-5.0022210000000002E-11</v>
      </c>
      <c r="D119" s="24">
        <v>45.272530000000003</v>
      </c>
    </row>
    <row r="120" spans="1:4" x14ac:dyDescent="0.25">
      <c r="A120" s="24">
        <v>-2.0463629999999999E-12</v>
      </c>
      <c r="B120" s="24">
        <v>45.536549999999998</v>
      </c>
      <c r="C120" s="24">
        <v>-4.7066349999999998E-11</v>
      </c>
      <c r="D120" s="24">
        <v>45.678570000000001</v>
      </c>
    </row>
    <row r="121" spans="1:4" x14ac:dyDescent="0.25">
      <c r="A121" s="24">
        <v>1.136868E-12</v>
      </c>
      <c r="B121" s="24">
        <v>45.94059</v>
      </c>
      <c r="C121" s="24">
        <v>-4.7975850000000001E-11</v>
      </c>
      <c r="D121" s="24">
        <v>46.084609999999998</v>
      </c>
    </row>
    <row r="122" spans="1:4" x14ac:dyDescent="0.25">
      <c r="A122" s="24">
        <v>-5.6843419999999999E-12</v>
      </c>
      <c r="B122" s="24">
        <v>46.344630000000002</v>
      </c>
      <c r="C122" s="24">
        <v>-4.6156860000000002E-11</v>
      </c>
      <c r="D122" s="24">
        <v>46.49165</v>
      </c>
    </row>
    <row r="123" spans="1:4" x14ac:dyDescent="0.25">
      <c r="A123" s="24">
        <v>2.728484E-12</v>
      </c>
      <c r="B123" s="24">
        <v>46.748669999999997</v>
      </c>
      <c r="C123" s="24">
        <v>-5.9117160000000001E-11</v>
      </c>
      <c r="D123" s="24">
        <v>46.89969</v>
      </c>
    </row>
    <row r="124" spans="1:4" x14ac:dyDescent="0.25">
      <c r="A124" s="24">
        <v>6.366463E-12</v>
      </c>
      <c r="B124" s="24">
        <v>47.152709999999999</v>
      </c>
      <c r="C124" s="24">
        <v>-5.2068570000000003E-11</v>
      </c>
      <c r="D124" s="24">
        <v>47.304729999999999</v>
      </c>
    </row>
    <row r="125" spans="1:4" x14ac:dyDescent="0.25">
      <c r="A125" s="24">
        <v>1.364242E-12</v>
      </c>
      <c r="B125" s="24">
        <v>47.558759999999999</v>
      </c>
      <c r="C125" s="24">
        <v>-5.0249579999999998E-11</v>
      </c>
      <c r="D125" s="24">
        <v>47.710769999999997</v>
      </c>
    </row>
    <row r="126" spans="1:4" x14ac:dyDescent="0.25">
      <c r="A126" s="24">
        <v>-2.2737369999999998E-13</v>
      </c>
      <c r="B126" s="24">
        <v>47.962800000000001</v>
      </c>
      <c r="C126" s="24">
        <v>-5.7298170000000002E-11</v>
      </c>
      <c r="D126" s="24">
        <v>48.117809999999999</v>
      </c>
    </row>
    <row r="127" spans="1:4" x14ac:dyDescent="0.25">
      <c r="A127" s="24">
        <v>5.456968E-12</v>
      </c>
      <c r="B127" s="24">
        <v>48.366840000000003</v>
      </c>
      <c r="C127" s="24">
        <v>-5.2295949999999998E-11</v>
      </c>
      <c r="D127" s="24">
        <v>48.524850000000001</v>
      </c>
    </row>
    <row r="128" spans="1:4" x14ac:dyDescent="0.25">
      <c r="A128" s="24">
        <v>-4.0927259999999998E-12</v>
      </c>
      <c r="B128" s="24">
        <v>48.771880000000003</v>
      </c>
      <c r="C128" s="24">
        <v>-5.5024429999999999E-11</v>
      </c>
      <c r="D128" s="24">
        <v>48.930889999999998</v>
      </c>
    </row>
    <row r="129" spans="1:4" x14ac:dyDescent="0.25">
      <c r="A129" s="24">
        <v>-6.593837E-12</v>
      </c>
      <c r="B129" s="24">
        <v>49.175919999999998</v>
      </c>
      <c r="C129" s="24">
        <v>-4.7066349999999998E-11</v>
      </c>
      <c r="D129" s="24">
        <v>49.335929999999998</v>
      </c>
    </row>
    <row r="130" spans="1:4" x14ac:dyDescent="0.25">
      <c r="A130" s="24">
        <v>7.9580790000000002E-12</v>
      </c>
      <c r="B130" s="24">
        <v>49.580959999999997</v>
      </c>
      <c r="C130" s="24">
        <v>-5.2295949999999998E-11</v>
      </c>
      <c r="D130" s="24">
        <v>49.740969999999997</v>
      </c>
    </row>
    <row r="131" spans="1:4" x14ac:dyDescent="0.25">
      <c r="A131" s="24">
        <v>1.000444E-11</v>
      </c>
      <c r="B131" s="24">
        <v>49.985999999999997</v>
      </c>
      <c r="C131" s="24">
        <v>-4.9567459999999997E-11</v>
      </c>
      <c r="D131" s="24">
        <v>50.146009999999997</v>
      </c>
    </row>
    <row r="132" spans="1:4" x14ac:dyDescent="0.25">
      <c r="A132" s="24">
        <v>-4.5474739999999997E-13</v>
      </c>
      <c r="B132" s="24">
        <v>50.392040000000001</v>
      </c>
      <c r="C132" s="24">
        <v>-4.456524E-11</v>
      </c>
      <c r="D132" s="24">
        <v>50.552050000000001</v>
      </c>
    </row>
    <row r="133" spans="1:4" x14ac:dyDescent="0.25">
      <c r="A133" s="24">
        <v>-5.456968E-12</v>
      </c>
      <c r="B133" s="24">
        <v>50.797080000000001</v>
      </c>
      <c r="C133" s="24">
        <v>-4.9112709999999999E-11</v>
      </c>
      <c r="D133" s="24">
        <v>50.958100000000002</v>
      </c>
    </row>
    <row r="134" spans="1:4" x14ac:dyDescent="0.25">
      <c r="A134" s="24">
        <v>9.0949470000000004E-12</v>
      </c>
      <c r="B134" s="24">
        <v>51.202120000000001</v>
      </c>
      <c r="C134" s="24">
        <v>-5.5251800000000002E-11</v>
      </c>
      <c r="D134" s="24">
        <v>51.363140000000001</v>
      </c>
    </row>
    <row r="135" spans="1:4" x14ac:dyDescent="0.25">
      <c r="A135" s="24">
        <v>-2.50111E-12</v>
      </c>
      <c r="B135" s="24">
        <v>51.608159999999998</v>
      </c>
      <c r="C135" s="24">
        <v>-5.1386450000000002E-11</v>
      </c>
      <c r="D135" s="24">
        <v>51.770180000000003</v>
      </c>
    </row>
    <row r="136" spans="1:4" x14ac:dyDescent="0.25">
      <c r="A136" s="24">
        <v>-1.8189889999999999E-12</v>
      </c>
      <c r="B136" s="24">
        <v>52.0122</v>
      </c>
      <c r="C136" s="24">
        <v>-4.8657970000000001E-11</v>
      </c>
      <c r="D136" s="24">
        <v>52.177219999999998</v>
      </c>
    </row>
    <row r="137" spans="1:4" x14ac:dyDescent="0.25">
      <c r="A137" s="24">
        <v>3.6379789999999996E-12</v>
      </c>
      <c r="B137" s="24">
        <v>52.41724</v>
      </c>
      <c r="C137" s="24">
        <v>-4.7066349999999998E-11</v>
      </c>
      <c r="D137" s="24">
        <v>52.583260000000003</v>
      </c>
    </row>
    <row r="138" spans="1:4" x14ac:dyDescent="0.25">
      <c r="A138" s="24">
        <v>3.8653519999999998E-12</v>
      </c>
      <c r="B138" s="24">
        <v>52.821280000000002</v>
      </c>
      <c r="C138" s="24">
        <v>-5.3432810000000003E-11</v>
      </c>
      <c r="D138" s="24">
        <v>52.988300000000002</v>
      </c>
    </row>
    <row r="139" spans="1:4" x14ac:dyDescent="0.25">
      <c r="A139" s="24">
        <v>-2.50111E-12</v>
      </c>
      <c r="B139" s="24">
        <v>53.226320000000001</v>
      </c>
      <c r="C139" s="24">
        <v>-4.9112709999999999E-11</v>
      </c>
      <c r="D139" s="24">
        <v>53.39434</v>
      </c>
    </row>
    <row r="140" spans="1:4" x14ac:dyDescent="0.25">
      <c r="A140" s="24">
        <v>2.0463629999999999E-12</v>
      </c>
      <c r="B140" s="24">
        <v>53.631360000000001</v>
      </c>
      <c r="C140" s="24">
        <v>-5.6161299999999997E-11</v>
      </c>
      <c r="D140" s="24">
        <v>53.799379999999999</v>
      </c>
    </row>
    <row r="141" spans="1:4" x14ac:dyDescent="0.25">
      <c r="A141" s="24">
        <v>-7.2759579999999993E-12</v>
      </c>
      <c r="B141" s="24">
        <v>54.0364</v>
      </c>
      <c r="C141" s="24">
        <v>-6.82121E-11</v>
      </c>
      <c r="D141" s="24">
        <v>54.207419999999999</v>
      </c>
    </row>
    <row r="142" spans="1:4" x14ac:dyDescent="0.25">
      <c r="A142" s="24">
        <v>-4.0927259999999998E-12</v>
      </c>
      <c r="B142" s="24">
        <v>54.442439999999998</v>
      </c>
      <c r="C142" s="24">
        <v>-4.7521100000000003E-11</v>
      </c>
      <c r="D142" s="24">
        <v>54.613460000000003</v>
      </c>
    </row>
    <row r="143" spans="1:4" x14ac:dyDescent="0.25">
      <c r="A143" s="24">
        <v>2.2737369999999998E-12</v>
      </c>
      <c r="B143" s="24">
        <v>54.847479999999997</v>
      </c>
      <c r="C143" s="24">
        <v>-4.3200999999999999E-11</v>
      </c>
      <c r="D143" s="24">
        <v>55.019500000000001</v>
      </c>
    </row>
    <row r="144" spans="1:4" x14ac:dyDescent="0.25">
      <c r="A144" s="24">
        <v>-6.82121E-13</v>
      </c>
      <c r="B144" s="24">
        <v>55.253520000000002</v>
      </c>
      <c r="C144" s="24">
        <v>-4.7748469999999999E-11</v>
      </c>
      <c r="D144" s="24">
        <v>55.425539999999998</v>
      </c>
    </row>
    <row r="145" spans="1:4" x14ac:dyDescent="0.25">
      <c r="A145" s="24">
        <v>-1.364242E-12</v>
      </c>
      <c r="B145" s="24">
        <v>55.658569999999997</v>
      </c>
      <c r="C145" s="24">
        <v>-5.2295949999999998E-11</v>
      </c>
      <c r="D145" s="24">
        <v>55.83258</v>
      </c>
    </row>
    <row r="146" spans="1:4" x14ac:dyDescent="0.25">
      <c r="A146" s="24">
        <v>9.0949469999999998E-13</v>
      </c>
      <c r="B146" s="24">
        <v>56.063609999999997</v>
      </c>
      <c r="C146" s="24">
        <v>-4.592948E-11</v>
      </c>
      <c r="D146" s="24">
        <v>56.23762</v>
      </c>
    </row>
    <row r="147" spans="1:4" x14ac:dyDescent="0.25">
      <c r="A147" s="24">
        <v>5.0022209999999998E-12</v>
      </c>
      <c r="B147" s="24">
        <v>56.468649999999997</v>
      </c>
      <c r="C147" s="24">
        <v>-4.3200999999999999E-11</v>
      </c>
      <c r="D147" s="24">
        <v>56.642659999999999</v>
      </c>
    </row>
    <row r="148" spans="1:4" x14ac:dyDescent="0.25">
      <c r="A148" s="24">
        <v>-2.728484E-12</v>
      </c>
      <c r="B148" s="24">
        <v>56.872689999999999</v>
      </c>
      <c r="C148" s="24">
        <v>-6.0254020000000006E-11</v>
      </c>
      <c r="D148" s="24">
        <v>57.049700000000001</v>
      </c>
    </row>
    <row r="149" spans="1:4" x14ac:dyDescent="0.25">
      <c r="A149" s="24">
        <v>-1.591616E-12</v>
      </c>
      <c r="B149" s="24">
        <v>57.276730000000001</v>
      </c>
      <c r="C149" s="24">
        <v>-5.2750690000000003E-11</v>
      </c>
      <c r="D149" s="24">
        <v>57.455750000000002</v>
      </c>
    </row>
    <row r="150" spans="1:4" x14ac:dyDescent="0.25">
      <c r="A150" s="24">
        <v>-2.0463629999999999E-12</v>
      </c>
      <c r="B150" s="24">
        <v>57.682769999999998</v>
      </c>
      <c r="C150" s="24">
        <v>-4.9567459999999997E-11</v>
      </c>
      <c r="D150" s="24">
        <v>57.860790000000001</v>
      </c>
    </row>
    <row r="151" spans="1:4" x14ac:dyDescent="0.25">
      <c r="A151" s="24">
        <v>-2.50111E-12</v>
      </c>
      <c r="B151" s="24">
        <v>58.087809999999998</v>
      </c>
      <c r="C151" s="24">
        <v>-4.9567459999999997E-11</v>
      </c>
      <c r="D151" s="24">
        <v>58.266829999999999</v>
      </c>
    </row>
    <row r="152" spans="1:4" x14ac:dyDescent="0.25">
      <c r="A152" s="24">
        <v>0</v>
      </c>
      <c r="B152" s="24">
        <v>58.492849999999997</v>
      </c>
      <c r="C152" s="24">
        <v>-4.5702109999999998E-11</v>
      </c>
      <c r="D152" s="24">
        <v>58.672870000000003</v>
      </c>
    </row>
    <row r="153" spans="1:4" x14ac:dyDescent="0.25">
      <c r="A153" s="24">
        <v>5.9117159999999999E-12</v>
      </c>
      <c r="B153" s="24">
        <v>58.896889999999999</v>
      </c>
      <c r="C153" s="24">
        <v>-4.9567459999999997E-11</v>
      </c>
      <c r="D153" s="24">
        <v>59.077910000000003</v>
      </c>
    </row>
    <row r="154" spans="1:4" x14ac:dyDescent="0.25">
      <c r="A154" s="24">
        <v>-7.0485840000000001E-12</v>
      </c>
      <c r="B154" s="24">
        <v>59.300930000000001</v>
      </c>
      <c r="C154" s="24">
        <v>-5.8207659999999998E-11</v>
      </c>
      <c r="D154" s="24">
        <v>59.48395</v>
      </c>
    </row>
    <row r="155" spans="1:4" x14ac:dyDescent="0.25">
      <c r="A155" s="24">
        <v>-2.728484E-12</v>
      </c>
      <c r="B155" s="24">
        <v>59.706969999999998</v>
      </c>
      <c r="C155" s="24">
        <v>-5.3660189999999999E-11</v>
      </c>
      <c r="D155" s="24">
        <v>59.890990000000002</v>
      </c>
    </row>
    <row r="156" spans="1:4" x14ac:dyDescent="0.25">
      <c r="A156" s="24">
        <v>2.728484E-12</v>
      </c>
      <c r="B156" s="24">
        <v>60.113010000000003</v>
      </c>
      <c r="C156" s="24">
        <v>-4.7975850000000001E-11</v>
      </c>
      <c r="D156" s="24">
        <v>60.297029999999999</v>
      </c>
    </row>
    <row r="157" spans="1:4" x14ac:dyDescent="0.25">
      <c r="A157" s="24">
        <v>-2.50111E-12</v>
      </c>
      <c r="B157" s="24">
        <v>60.518050000000002</v>
      </c>
      <c r="C157" s="24">
        <v>-5.0249579999999998E-11</v>
      </c>
      <c r="D157" s="24">
        <v>60.702069999999999</v>
      </c>
    </row>
    <row r="158" spans="1:4" x14ac:dyDescent="0.25">
      <c r="A158" s="24">
        <v>2.9558579999999999E-12</v>
      </c>
      <c r="B158" s="24">
        <v>60.92409</v>
      </c>
      <c r="C158" s="24">
        <v>-5.5479179999999997E-11</v>
      </c>
      <c r="D158" s="24">
        <v>61.109110000000001</v>
      </c>
    </row>
    <row r="159" spans="1:4" x14ac:dyDescent="0.25">
      <c r="A159" s="24">
        <v>-1.8189889999999999E-12</v>
      </c>
      <c r="B159" s="24">
        <v>61.328130000000002</v>
      </c>
      <c r="C159" s="24">
        <v>-5.2750690000000003E-11</v>
      </c>
      <c r="D159" s="24">
        <v>61.515149999999998</v>
      </c>
    </row>
    <row r="160" spans="1:4" x14ac:dyDescent="0.25">
      <c r="A160" s="24">
        <v>-2.728484E-12</v>
      </c>
      <c r="B160" s="24">
        <v>61.734169999999999</v>
      </c>
      <c r="C160" s="24">
        <v>-4.8430589999999999E-11</v>
      </c>
      <c r="D160" s="24">
        <v>61.921190000000003</v>
      </c>
    </row>
    <row r="161" spans="1:4" x14ac:dyDescent="0.25">
      <c r="A161" s="24">
        <v>-5.6843419999999999E-12</v>
      </c>
      <c r="B161" s="24">
        <v>62.140210000000003</v>
      </c>
      <c r="C161" s="24">
        <v>-4.979483E-11</v>
      </c>
      <c r="D161" s="24">
        <v>62.328229999999998</v>
      </c>
    </row>
    <row r="162" spans="1:4" x14ac:dyDescent="0.25">
      <c r="A162" s="24">
        <v>-5.0022209999999998E-12</v>
      </c>
      <c r="B162" s="24">
        <v>62.544249999999998</v>
      </c>
      <c r="C162" s="24">
        <v>-5.4114929999999997E-11</v>
      </c>
      <c r="D162" s="24">
        <v>62.734270000000002</v>
      </c>
    </row>
    <row r="163" spans="1:4" x14ac:dyDescent="0.25">
      <c r="A163" s="24">
        <v>4.7748469999999999E-12</v>
      </c>
      <c r="B163" s="24">
        <v>62.949289999999998</v>
      </c>
      <c r="C163" s="24">
        <v>-4.9112709999999999E-11</v>
      </c>
      <c r="D163" s="24">
        <v>63.140309999999999</v>
      </c>
    </row>
    <row r="164" spans="1:4" x14ac:dyDescent="0.25">
      <c r="A164" s="24">
        <v>-1.8189889999999999E-12</v>
      </c>
      <c r="B164" s="24">
        <v>63.355330000000002</v>
      </c>
      <c r="C164" s="24">
        <v>-5.3660189999999999E-11</v>
      </c>
      <c r="D164" s="24">
        <v>63.546349999999997</v>
      </c>
    </row>
    <row r="165" spans="1:4" x14ac:dyDescent="0.25">
      <c r="A165" s="24">
        <v>-2.728484E-12</v>
      </c>
      <c r="B165" s="24">
        <v>63.75938</v>
      </c>
      <c r="C165" s="24">
        <v>-6.2073010000000004E-11</v>
      </c>
      <c r="D165" s="24">
        <v>63.953389999999999</v>
      </c>
    </row>
    <row r="166" spans="1:4" x14ac:dyDescent="0.25">
      <c r="A166" s="24">
        <v>2.728484E-12</v>
      </c>
      <c r="B166" s="24">
        <v>64.165419999999997</v>
      </c>
      <c r="C166" s="24">
        <v>-5.8889780000000005E-11</v>
      </c>
      <c r="D166" s="24">
        <v>64.359440000000006</v>
      </c>
    </row>
    <row r="167" spans="1:4" x14ac:dyDescent="0.25">
      <c r="A167" s="24">
        <v>1.136868E-12</v>
      </c>
      <c r="B167" s="24">
        <v>64.569460000000007</v>
      </c>
      <c r="C167" s="24">
        <v>-5.6616050000000002E-11</v>
      </c>
      <c r="D167" s="24">
        <v>64.765479999999997</v>
      </c>
    </row>
    <row r="168" spans="1:4" x14ac:dyDescent="0.25">
      <c r="A168" s="24">
        <v>6.82121E-13</v>
      </c>
      <c r="B168" s="24">
        <v>64.973500000000001</v>
      </c>
      <c r="C168" s="24">
        <v>-5.4114929999999997E-11</v>
      </c>
      <c r="D168" s="24">
        <v>65.171520000000001</v>
      </c>
    </row>
    <row r="169" spans="1:4" x14ac:dyDescent="0.25">
      <c r="A169" s="24">
        <v>4.7748469999999999E-12</v>
      </c>
      <c r="B169" s="24">
        <v>65.377539999999996</v>
      </c>
      <c r="C169" s="24">
        <v>-4.6384229999999998E-11</v>
      </c>
      <c r="D169" s="24">
        <v>65.577560000000005</v>
      </c>
    </row>
    <row r="170" spans="1:4" x14ac:dyDescent="0.25">
      <c r="A170" s="24">
        <v>-2.9558579999999999E-12</v>
      </c>
      <c r="B170" s="24">
        <v>65.78058</v>
      </c>
      <c r="C170" s="24">
        <v>-4.3428370000000001E-11</v>
      </c>
      <c r="D170" s="24">
        <v>65.982600000000005</v>
      </c>
    </row>
    <row r="171" spans="1:4" x14ac:dyDescent="0.25">
      <c r="A171" s="24">
        <v>7.5033310000000003E-12</v>
      </c>
      <c r="B171" s="24">
        <v>66.184619999999995</v>
      </c>
      <c r="C171" s="24">
        <v>-4.979483E-11</v>
      </c>
      <c r="D171" s="24">
        <v>66.38964</v>
      </c>
    </row>
    <row r="172" spans="1:4" x14ac:dyDescent="0.25">
      <c r="A172" s="24">
        <v>3.6379789999999996E-12</v>
      </c>
      <c r="B172" s="24">
        <v>66.589659999999995</v>
      </c>
      <c r="C172" s="24">
        <v>-4.7066349999999998E-11</v>
      </c>
      <c r="D172" s="24">
        <v>66.795680000000004</v>
      </c>
    </row>
    <row r="173" spans="1:4" x14ac:dyDescent="0.25">
      <c r="A173" s="24">
        <v>-4.5474739999999997E-12</v>
      </c>
      <c r="B173" s="24">
        <v>66.993700000000004</v>
      </c>
      <c r="C173" s="24">
        <v>-4.8885339999999997E-11</v>
      </c>
      <c r="D173" s="24">
        <v>67.201719999999995</v>
      </c>
    </row>
    <row r="174" spans="1:4" x14ac:dyDescent="0.25">
      <c r="A174" s="24">
        <v>-2.9558579999999999E-12</v>
      </c>
      <c r="B174" s="24">
        <v>67.398740000000004</v>
      </c>
      <c r="C174" s="24">
        <v>-5.0931699999999998E-11</v>
      </c>
      <c r="D174" s="24">
        <v>67.607759999999999</v>
      </c>
    </row>
    <row r="175" spans="1:4" x14ac:dyDescent="0.25">
      <c r="A175" s="24">
        <v>0</v>
      </c>
      <c r="B175" s="24">
        <v>67.803780000000003</v>
      </c>
      <c r="C175" s="24">
        <v>-4.3655749999999997E-11</v>
      </c>
      <c r="D175" s="24">
        <v>68.013800000000003</v>
      </c>
    </row>
    <row r="176" spans="1:4" x14ac:dyDescent="0.25">
      <c r="A176" s="24">
        <v>9.0949469999999998E-13</v>
      </c>
      <c r="B176" s="24">
        <v>68.204819999999998</v>
      </c>
      <c r="C176" s="24">
        <v>-5.0476959999999999E-11</v>
      </c>
      <c r="D176" s="24">
        <v>68.419839999999994</v>
      </c>
    </row>
    <row r="177" spans="1:4" x14ac:dyDescent="0.25">
      <c r="A177" s="24">
        <v>4.0927259999999998E-12</v>
      </c>
      <c r="B177" s="24">
        <v>68.608860000000007</v>
      </c>
      <c r="C177" s="24">
        <v>-5.7525539999999998E-11</v>
      </c>
      <c r="D177" s="24">
        <v>68.825879999999998</v>
      </c>
    </row>
    <row r="178" spans="1:4" x14ac:dyDescent="0.25">
      <c r="A178" s="24">
        <v>4.5474739999999997E-12</v>
      </c>
      <c r="B178" s="24">
        <v>69.012900000000002</v>
      </c>
      <c r="C178" s="24">
        <v>-4.8885339999999997E-11</v>
      </c>
      <c r="D178" s="24">
        <v>69.230919999999998</v>
      </c>
    </row>
    <row r="179" spans="1:4" x14ac:dyDescent="0.25">
      <c r="A179" s="24">
        <v>6.82121E-13</v>
      </c>
      <c r="B179" s="24">
        <v>69.418940000000006</v>
      </c>
      <c r="C179" s="24">
        <v>-4.8430589999999999E-11</v>
      </c>
      <c r="D179" s="24">
        <v>69.635959999999997</v>
      </c>
    </row>
    <row r="180" spans="1:4" x14ac:dyDescent="0.25">
      <c r="A180" s="24">
        <v>-2.728484E-12</v>
      </c>
      <c r="B180" s="24">
        <v>69.821979999999996</v>
      </c>
      <c r="C180" s="24">
        <v>-5.4342309999999999E-11</v>
      </c>
      <c r="D180" s="24">
        <v>70.042000000000002</v>
      </c>
    </row>
    <row r="181" spans="1:4" x14ac:dyDescent="0.25">
      <c r="A181" s="24">
        <v>1.136868E-12</v>
      </c>
      <c r="B181" s="24">
        <v>70.227019999999996</v>
      </c>
      <c r="C181" s="24">
        <v>-5.2750690000000003E-11</v>
      </c>
      <c r="D181" s="24">
        <v>70.448040000000006</v>
      </c>
    </row>
    <row r="182" spans="1:4" x14ac:dyDescent="0.25">
      <c r="A182" s="24">
        <v>-2.728484E-12</v>
      </c>
      <c r="B182" s="24">
        <v>70.631060000000005</v>
      </c>
      <c r="C182" s="24">
        <v>-5.2978069999999998E-11</v>
      </c>
      <c r="D182" s="24">
        <v>70.854079999999996</v>
      </c>
    </row>
    <row r="183" spans="1:4" x14ac:dyDescent="0.25">
      <c r="A183" s="24">
        <v>-1.591616E-12</v>
      </c>
      <c r="B183" s="24">
        <v>71.036100000000005</v>
      </c>
      <c r="C183" s="24">
        <v>-5.2295949999999998E-11</v>
      </c>
      <c r="D183" s="24">
        <v>71.260130000000004</v>
      </c>
    </row>
    <row r="184" spans="1:4" x14ac:dyDescent="0.25">
      <c r="A184" s="24">
        <v>3.4106050000000001E-12</v>
      </c>
      <c r="B184" s="24">
        <v>71.44014</v>
      </c>
      <c r="C184" s="24">
        <v>-6.1845640000000002E-11</v>
      </c>
      <c r="D184" s="24">
        <v>71.667169999999999</v>
      </c>
    </row>
    <row r="185" spans="1:4" x14ac:dyDescent="0.25">
      <c r="A185" s="24">
        <v>3.6379789999999996E-12</v>
      </c>
      <c r="B185" s="24">
        <v>71.844179999999994</v>
      </c>
      <c r="C185" s="24">
        <v>-4.7975850000000001E-11</v>
      </c>
      <c r="D185" s="24">
        <v>72.072209999999998</v>
      </c>
    </row>
    <row r="186" spans="1:4" x14ac:dyDescent="0.25">
      <c r="A186" s="24">
        <v>-2.0463629999999999E-12</v>
      </c>
      <c r="B186" s="24">
        <v>72.249219999999994</v>
      </c>
      <c r="C186" s="24">
        <v>-4.524736E-11</v>
      </c>
      <c r="D186" s="24">
        <v>72.478250000000003</v>
      </c>
    </row>
    <row r="187" spans="1:4" x14ac:dyDescent="0.25">
      <c r="A187" s="24">
        <v>2.728484E-12</v>
      </c>
      <c r="B187" s="24">
        <v>72.652259999999998</v>
      </c>
      <c r="C187" s="24">
        <v>-4.5019989999999997E-11</v>
      </c>
      <c r="D187" s="24">
        <v>72.885289999999998</v>
      </c>
    </row>
    <row r="188" spans="1:4" x14ac:dyDescent="0.25">
      <c r="A188" s="24">
        <v>2.728484E-12</v>
      </c>
      <c r="B188" s="24">
        <v>73.056299999999993</v>
      </c>
      <c r="C188" s="24">
        <v>-5.8207659999999998E-11</v>
      </c>
      <c r="D188" s="24">
        <v>73.290329999999997</v>
      </c>
    </row>
    <row r="189" spans="1:4" x14ac:dyDescent="0.25">
      <c r="A189" s="24">
        <v>9.0949469999999998E-13</v>
      </c>
      <c r="B189" s="24">
        <v>73.460350000000005</v>
      </c>
      <c r="C189" s="24">
        <v>-3.9563020000000002E-11</v>
      </c>
      <c r="D189" s="24">
        <v>73.695369999999997</v>
      </c>
    </row>
    <row r="190" spans="1:4" x14ac:dyDescent="0.25">
      <c r="A190" s="24">
        <v>4.0927259999999998E-12</v>
      </c>
      <c r="B190" s="24">
        <v>73.863389999999995</v>
      </c>
      <c r="C190" s="24">
        <v>-4.001777E-11</v>
      </c>
      <c r="D190" s="24">
        <v>74.101410000000001</v>
      </c>
    </row>
    <row r="191" spans="1:4" x14ac:dyDescent="0.25">
      <c r="A191" s="24">
        <v>2.728484E-12</v>
      </c>
      <c r="B191" s="24">
        <v>74.26643</v>
      </c>
      <c r="C191" s="24">
        <v>-6.1390890000000004E-11</v>
      </c>
      <c r="D191" s="24">
        <v>74.507450000000006</v>
      </c>
    </row>
    <row r="192" spans="1:4" x14ac:dyDescent="0.25">
      <c r="A192" s="24">
        <v>-6.593837E-12</v>
      </c>
      <c r="B192" s="24">
        <v>74.670469999999995</v>
      </c>
      <c r="C192" s="24">
        <v>-6.1618269999999999E-11</v>
      </c>
      <c r="D192" s="24">
        <v>74.913489999999996</v>
      </c>
    </row>
    <row r="193" spans="1:4" x14ac:dyDescent="0.25">
      <c r="A193" s="24">
        <v>5.0022209999999998E-12</v>
      </c>
      <c r="B193" s="24">
        <v>75.076509999999999</v>
      </c>
      <c r="C193" s="24">
        <v>-4.7748469999999999E-11</v>
      </c>
      <c r="D193" s="24">
        <v>75.31953</v>
      </c>
    </row>
    <row r="194" spans="1:4" x14ac:dyDescent="0.25">
      <c r="A194" s="24">
        <v>-3.1832310000000001E-12</v>
      </c>
      <c r="B194" s="24">
        <v>75.480549999999994</v>
      </c>
      <c r="C194" s="24">
        <v>-4.7748469999999999E-11</v>
      </c>
      <c r="D194" s="24">
        <v>75.726569999999995</v>
      </c>
    </row>
    <row r="195" spans="1:4" x14ac:dyDescent="0.25">
      <c r="A195" s="24">
        <v>4.0927259999999998E-12</v>
      </c>
      <c r="B195" s="24">
        <v>75.884590000000003</v>
      </c>
      <c r="C195" s="24">
        <v>-5.6161299999999997E-11</v>
      </c>
      <c r="D195" s="24">
        <v>76.13261</v>
      </c>
    </row>
    <row r="196" spans="1:4" x14ac:dyDescent="0.25">
      <c r="A196" s="24">
        <v>1.136868E-12</v>
      </c>
      <c r="B196" s="24">
        <v>76.289630000000002</v>
      </c>
      <c r="C196" s="24">
        <v>-4.9112709999999999E-11</v>
      </c>
      <c r="D196" s="24">
        <v>76.538650000000004</v>
      </c>
    </row>
    <row r="197" spans="1:4" x14ac:dyDescent="0.25">
      <c r="A197" s="24">
        <v>-2.2737369999999998E-13</v>
      </c>
      <c r="B197" s="24">
        <v>76.693669999999997</v>
      </c>
      <c r="C197" s="24">
        <v>-5.4114929999999997E-11</v>
      </c>
      <c r="D197" s="24">
        <v>76.944689999999994</v>
      </c>
    </row>
    <row r="198" spans="1:4" x14ac:dyDescent="0.25">
      <c r="A198" s="24">
        <v>-4.0927259999999998E-12</v>
      </c>
      <c r="B198" s="24">
        <v>77.097710000000006</v>
      </c>
      <c r="C198" s="24">
        <v>-4.4110490000000002E-11</v>
      </c>
      <c r="D198" s="24">
        <v>77.350729999999999</v>
      </c>
    </row>
    <row r="199" spans="1:4" x14ac:dyDescent="0.25">
      <c r="A199" s="24">
        <v>-2.0463629999999999E-12</v>
      </c>
      <c r="B199" s="24">
        <v>77.502750000000006</v>
      </c>
      <c r="C199" s="24">
        <v>-5.115908E-11</v>
      </c>
      <c r="D199" s="24">
        <v>77.755769999999998</v>
      </c>
    </row>
    <row r="200" spans="1:4" x14ac:dyDescent="0.25">
      <c r="A200" s="24">
        <v>-5.456968E-12</v>
      </c>
      <c r="B200" s="24">
        <v>77.907790000000006</v>
      </c>
      <c r="C200" s="24">
        <v>-4.7975850000000001E-11</v>
      </c>
      <c r="D200" s="24">
        <v>78.161820000000006</v>
      </c>
    </row>
    <row r="201" spans="1:4" x14ac:dyDescent="0.25">
      <c r="A201" s="24">
        <v>-1.591616E-12</v>
      </c>
      <c r="B201" s="24">
        <v>78.312830000000005</v>
      </c>
      <c r="C201" s="24">
        <v>-5.5479179999999997E-11</v>
      </c>
      <c r="D201" s="24">
        <v>78.566860000000005</v>
      </c>
    </row>
    <row r="202" spans="1:4" x14ac:dyDescent="0.25">
      <c r="A202" s="24">
        <v>4.5474739999999997E-12</v>
      </c>
      <c r="B202" s="24">
        <v>78.717870000000005</v>
      </c>
      <c r="C202" s="24">
        <v>-4.6156860000000002E-11</v>
      </c>
      <c r="D202" s="24">
        <v>78.971900000000005</v>
      </c>
    </row>
    <row r="203" spans="1:4" x14ac:dyDescent="0.25">
      <c r="A203" s="24">
        <v>-2.728484E-12</v>
      </c>
      <c r="B203" s="24">
        <v>79.12191</v>
      </c>
      <c r="C203" s="24">
        <v>-4.0927260000000003E-11</v>
      </c>
      <c r="D203" s="24">
        <v>79.377939999999995</v>
      </c>
    </row>
    <row r="204" spans="1:4" x14ac:dyDescent="0.25">
      <c r="A204" s="24">
        <v>-1.364242E-12</v>
      </c>
      <c r="B204" s="24">
        <v>79.527950000000004</v>
      </c>
      <c r="C204" s="24">
        <v>-5.7298170000000002E-11</v>
      </c>
      <c r="D204" s="24">
        <v>79.78398</v>
      </c>
    </row>
    <row r="205" spans="1:4" x14ac:dyDescent="0.25">
      <c r="A205" s="24">
        <v>2.2737369999999998E-12</v>
      </c>
      <c r="B205" s="24">
        <v>79.933989999999994</v>
      </c>
      <c r="C205" s="24">
        <v>-4.524736E-11</v>
      </c>
      <c r="D205" s="24">
        <v>80.190020000000004</v>
      </c>
    </row>
    <row r="206" spans="1:4" x14ac:dyDescent="0.25">
      <c r="A206" s="24">
        <v>-2.728484E-12</v>
      </c>
      <c r="B206" s="24">
        <v>80.339029999999994</v>
      </c>
      <c r="C206" s="24">
        <v>-5.0022210000000002E-11</v>
      </c>
      <c r="D206" s="24">
        <v>80.596059999999994</v>
      </c>
    </row>
    <row r="207" spans="1:4" x14ac:dyDescent="0.25">
      <c r="A207" s="24">
        <v>-5.6843419999999999E-12</v>
      </c>
      <c r="B207" s="24">
        <v>80.746070000000003</v>
      </c>
      <c r="C207" s="24">
        <v>-4.9112709999999999E-11</v>
      </c>
      <c r="D207" s="24">
        <v>81.002099999999999</v>
      </c>
    </row>
    <row r="208" spans="1:4" x14ac:dyDescent="0.25">
      <c r="A208" s="24">
        <v>0</v>
      </c>
      <c r="B208" s="24">
        <v>81.152109999999993</v>
      </c>
      <c r="C208" s="24">
        <v>-4.3655749999999997E-11</v>
      </c>
      <c r="D208" s="24">
        <v>81.409139999999994</v>
      </c>
    </row>
    <row r="209" spans="1:4" x14ac:dyDescent="0.25">
      <c r="A209" s="24">
        <v>4.5474739999999997E-12</v>
      </c>
      <c r="B209" s="24">
        <v>81.555149999999998</v>
      </c>
      <c r="C209" s="24">
        <v>-4.8430589999999999E-11</v>
      </c>
      <c r="D209" s="24">
        <v>81.815179999999998</v>
      </c>
    </row>
    <row r="210" spans="1:4" x14ac:dyDescent="0.25">
      <c r="A210" s="24">
        <v>-6.82121E-13</v>
      </c>
      <c r="B210" s="24">
        <v>81.9602</v>
      </c>
      <c r="C210" s="24">
        <v>-5.2295949999999998E-11</v>
      </c>
      <c r="D210" s="24">
        <v>82.219220000000007</v>
      </c>
    </row>
    <row r="211" spans="1:4" x14ac:dyDescent="0.25">
      <c r="A211" s="24">
        <v>1.8189889999999999E-12</v>
      </c>
      <c r="B211" s="24">
        <v>82.366240000000005</v>
      </c>
      <c r="C211" s="24">
        <v>-3.6834540000000001E-11</v>
      </c>
      <c r="D211" s="24">
        <v>82.626260000000002</v>
      </c>
    </row>
    <row r="212" spans="1:4" x14ac:dyDescent="0.25">
      <c r="A212" s="24">
        <v>-1.364242E-12</v>
      </c>
      <c r="B212" s="24">
        <v>82.771280000000004</v>
      </c>
      <c r="C212" s="24">
        <v>-5.0931699999999998E-11</v>
      </c>
      <c r="D212" s="24">
        <v>83.031300000000002</v>
      </c>
    </row>
    <row r="213" spans="1:4" x14ac:dyDescent="0.25">
      <c r="A213" s="24">
        <v>-4.5474739999999997E-12</v>
      </c>
      <c r="B213" s="24">
        <v>83.177319999999995</v>
      </c>
      <c r="C213" s="24">
        <v>-4.4792610000000002E-11</v>
      </c>
      <c r="D213" s="24">
        <v>83.437340000000006</v>
      </c>
    </row>
    <row r="214" spans="1:4" x14ac:dyDescent="0.25">
      <c r="A214" s="24">
        <v>-2.0463629999999999E-12</v>
      </c>
      <c r="B214" s="24">
        <v>83.584360000000004</v>
      </c>
      <c r="C214" s="24">
        <v>-4.7293720000000001E-11</v>
      </c>
      <c r="D214" s="24">
        <v>83.843379999999996</v>
      </c>
    </row>
    <row r="215" spans="1:4" x14ac:dyDescent="0.25">
      <c r="A215" s="24">
        <v>4.0927259999999998E-12</v>
      </c>
      <c r="B215" s="24">
        <v>83.988399999999999</v>
      </c>
      <c r="C215" s="24">
        <v>-5.6161299999999997E-11</v>
      </c>
      <c r="D215" s="24">
        <v>84.249420000000001</v>
      </c>
    </row>
    <row r="216" spans="1:4" x14ac:dyDescent="0.25">
      <c r="A216" s="24">
        <v>6.82121E-13</v>
      </c>
      <c r="B216" s="24">
        <v>84.394440000000003</v>
      </c>
      <c r="C216" s="24">
        <v>-5.3887560000000001E-11</v>
      </c>
      <c r="D216" s="24">
        <v>84.655460000000005</v>
      </c>
    </row>
    <row r="217" spans="1:4" x14ac:dyDescent="0.25">
      <c r="A217" s="24">
        <v>0</v>
      </c>
      <c r="B217" s="24">
        <v>84.798479999999998</v>
      </c>
      <c r="C217" s="24">
        <v>-4.1154639999999998E-11</v>
      </c>
      <c r="D217" s="24">
        <v>85.060509999999994</v>
      </c>
    </row>
    <row r="218" spans="1:4" x14ac:dyDescent="0.25">
      <c r="A218" s="24">
        <v>1.364242E-12</v>
      </c>
      <c r="B218" s="24">
        <v>85.201520000000002</v>
      </c>
      <c r="C218" s="24">
        <v>-3.865352E-11</v>
      </c>
      <c r="D218" s="24">
        <v>85.466549999999998</v>
      </c>
    </row>
    <row r="219" spans="1:4" x14ac:dyDescent="0.25">
      <c r="A219" s="24">
        <v>-2.2737369999999998E-13</v>
      </c>
      <c r="B219" s="24">
        <v>85.607560000000007</v>
      </c>
      <c r="C219" s="24">
        <v>-4.9567459999999997E-11</v>
      </c>
      <c r="D219" s="24">
        <v>85.872590000000002</v>
      </c>
    </row>
    <row r="220" spans="1:4" x14ac:dyDescent="0.25">
      <c r="A220" s="24">
        <v>-1.591616E-12</v>
      </c>
      <c r="B220" s="24">
        <v>86.011600000000001</v>
      </c>
      <c r="C220" s="24">
        <v>-4.2746250000000001E-11</v>
      </c>
      <c r="D220" s="24">
        <v>86.278630000000007</v>
      </c>
    </row>
    <row r="221" spans="1:4" x14ac:dyDescent="0.25">
      <c r="A221" s="24">
        <v>6.8212100000000002E-12</v>
      </c>
      <c r="B221" s="24">
        <v>86.416640000000001</v>
      </c>
      <c r="C221" s="24">
        <v>-4.979483E-11</v>
      </c>
      <c r="D221" s="24">
        <v>86.683670000000006</v>
      </c>
    </row>
    <row r="222" spans="1:4" x14ac:dyDescent="0.25">
      <c r="A222" s="24">
        <v>4.7748469999999999E-12</v>
      </c>
      <c r="B222" s="24">
        <v>86.822680000000005</v>
      </c>
      <c r="C222" s="24">
        <v>-5.3660189999999999E-11</v>
      </c>
      <c r="D222" s="24">
        <v>87.090710000000001</v>
      </c>
    </row>
    <row r="223" spans="1:4" x14ac:dyDescent="0.25">
      <c r="A223" s="24">
        <v>-4.3200999999999997E-12</v>
      </c>
      <c r="B223" s="24">
        <v>87.227720000000005</v>
      </c>
      <c r="C223" s="24">
        <v>-5.4342309999999999E-11</v>
      </c>
      <c r="D223" s="24">
        <v>87.495750000000001</v>
      </c>
    </row>
    <row r="224" spans="1:4" x14ac:dyDescent="0.25">
      <c r="A224" s="24">
        <v>3.8653519999999998E-12</v>
      </c>
      <c r="B224" s="24">
        <v>87.63176</v>
      </c>
      <c r="C224" s="24">
        <v>-6.2073010000000004E-11</v>
      </c>
      <c r="D224" s="24">
        <v>87.901790000000005</v>
      </c>
    </row>
    <row r="225" spans="1:4" x14ac:dyDescent="0.25">
      <c r="A225" s="24">
        <v>2.2737369999999998E-12</v>
      </c>
      <c r="B225" s="24">
        <v>88.036799999999999</v>
      </c>
      <c r="C225" s="24">
        <v>-5.6161299999999997E-11</v>
      </c>
      <c r="D225" s="24">
        <v>88.307829999999996</v>
      </c>
    </row>
    <row r="226" spans="1:4" x14ac:dyDescent="0.25">
      <c r="A226" s="24">
        <v>-5.6843419999999999E-12</v>
      </c>
      <c r="B226" s="24">
        <v>88.442840000000004</v>
      </c>
      <c r="C226" s="24">
        <v>-5.3432810000000003E-11</v>
      </c>
      <c r="D226" s="24">
        <v>88.71387</v>
      </c>
    </row>
    <row r="227" spans="1:4" x14ac:dyDescent="0.25">
      <c r="A227" s="24">
        <v>-2.50111E-12</v>
      </c>
      <c r="B227" s="24">
        <v>88.848879999999994</v>
      </c>
      <c r="C227" s="24">
        <v>-4.9112709999999999E-11</v>
      </c>
      <c r="D227" s="24">
        <v>89.120909999999995</v>
      </c>
    </row>
    <row r="228" spans="1:4" x14ac:dyDescent="0.25">
      <c r="A228" s="24"/>
      <c r="B228" s="24"/>
      <c r="C228" s="24">
        <v>-5.0476959999999999E-11</v>
      </c>
      <c r="D228" s="24">
        <v>89.525949999999995</v>
      </c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-3.0242905485436896E-13</v>
      </c>
      <c r="B7" s="25">
        <f>STDEV(A9:A1000)</f>
        <v>3.4344993026036503E-12</v>
      </c>
      <c r="C7" s="26">
        <f>AVERAGE(C9:C1000)</f>
        <v>-7.2051955514018689E-11</v>
      </c>
      <c r="D7" s="25">
        <f>STDEV(C9:C1000)</f>
        <v>7.9338609772011022E-12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-5.0022209999999998E-12</v>
      </c>
      <c r="B9" s="24">
        <v>0.30603079999999999</v>
      </c>
      <c r="C9" s="24">
        <v>-6.9576340000000001E-11</v>
      </c>
      <c r="D9" s="24">
        <v>0.309031</v>
      </c>
    </row>
    <row r="10" spans="1:4" x14ac:dyDescent="0.25">
      <c r="A10" s="24">
        <v>-2.2737369999999998E-13</v>
      </c>
      <c r="B10" s="24">
        <v>0.99009899999999995</v>
      </c>
      <c r="C10" s="24">
        <v>-6.4346750000000001E-11</v>
      </c>
      <c r="D10" s="24">
        <v>0.99509910000000001</v>
      </c>
    </row>
    <row r="11" spans="1:4" x14ac:dyDescent="0.25">
      <c r="A11" s="24">
        <v>6.1390890000000001E-12</v>
      </c>
      <c r="B11" s="24">
        <v>1.39514</v>
      </c>
      <c r="C11" s="24">
        <v>-6.7757359999999995E-11</v>
      </c>
      <c r="D11" s="24">
        <v>1.4001399999999999</v>
      </c>
    </row>
    <row r="12" spans="1:4" x14ac:dyDescent="0.25">
      <c r="A12" s="24">
        <v>-6.82121E-13</v>
      </c>
      <c r="B12" s="24">
        <v>1.8021799999999999</v>
      </c>
      <c r="C12" s="24">
        <v>-7.0258469999999994E-11</v>
      </c>
      <c r="D12" s="24">
        <v>1.808181</v>
      </c>
    </row>
    <row r="13" spans="1:4" x14ac:dyDescent="0.25">
      <c r="A13" s="24">
        <v>-5.0022209999999998E-12</v>
      </c>
      <c r="B13" s="24">
        <v>2.2062210000000002</v>
      </c>
      <c r="C13" s="24">
        <v>-7.1167959999999997E-11</v>
      </c>
      <c r="D13" s="24">
        <v>2.2132209999999999</v>
      </c>
    </row>
    <row r="14" spans="1:4" x14ac:dyDescent="0.25">
      <c r="A14" s="24">
        <v>4.7748469999999999E-12</v>
      </c>
      <c r="B14" s="24">
        <v>2.6122610000000002</v>
      </c>
      <c r="C14" s="24">
        <v>-6.7984729999999998E-11</v>
      </c>
      <c r="D14" s="24">
        <v>2.6202619999999999</v>
      </c>
    </row>
    <row r="15" spans="1:4" x14ac:dyDescent="0.25">
      <c r="A15" s="24">
        <v>4.0927259999999998E-12</v>
      </c>
      <c r="B15" s="24">
        <v>3.0173019999999999</v>
      </c>
      <c r="C15" s="24">
        <v>-6.5256240000000003E-11</v>
      </c>
      <c r="D15" s="24">
        <v>3.0263019999999998</v>
      </c>
    </row>
    <row r="16" spans="1:4" x14ac:dyDescent="0.25">
      <c r="A16" s="24">
        <v>3.1832310000000001E-12</v>
      </c>
      <c r="B16" s="24">
        <v>3.4233419999999999</v>
      </c>
      <c r="C16" s="24">
        <v>-7.7079680000000003E-11</v>
      </c>
      <c r="D16" s="24">
        <v>3.431343</v>
      </c>
    </row>
    <row r="17" spans="1:4" x14ac:dyDescent="0.25">
      <c r="A17" s="24">
        <v>-2.2737369999999998E-13</v>
      </c>
      <c r="B17" s="24">
        <v>3.8283830000000001</v>
      </c>
      <c r="C17" s="24">
        <v>-8.662937E-11</v>
      </c>
      <c r="D17" s="24">
        <v>3.838384</v>
      </c>
    </row>
    <row r="18" spans="1:4" x14ac:dyDescent="0.25">
      <c r="A18" s="24">
        <v>1.591616E-12</v>
      </c>
      <c r="B18" s="24">
        <v>4.2334230000000002</v>
      </c>
      <c r="C18" s="24">
        <v>-7.8671290000000006E-11</v>
      </c>
      <c r="D18" s="24">
        <v>4.2434240000000001</v>
      </c>
    </row>
    <row r="19" spans="1:4" x14ac:dyDescent="0.25">
      <c r="A19" s="24">
        <v>-4.5474739999999997E-12</v>
      </c>
      <c r="B19" s="24">
        <v>4.6394640000000003</v>
      </c>
      <c r="C19" s="24">
        <v>-6.7302609999999997E-11</v>
      </c>
      <c r="D19" s="24">
        <v>4.6484649999999998</v>
      </c>
    </row>
    <row r="20" spans="1:4" x14ac:dyDescent="0.25">
      <c r="A20" s="24">
        <v>-2.728484E-12</v>
      </c>
      <c r="B20" s="24">
        <v>5.044505</v>
      </c>
      <c r="C20" s="24">
        <v>-7.5033309999999996E-11</v>
      </c>
      <c r="D20" s="24">
        <v>5.0545049999999998</v>
      </c>
    </row>
    <row r="21" spans="1:4" x14ac:dyDescent="0.25">
      <c r="A21" s="24">
        <v>1.364242E-12</v>
      </c>
      <c r="B21" s="24">
        <v>5.4495449999999996</v>
      </c>
      <c r="C21" s="24">
        <v>-6.2527760000000002E-11</v>
      </c>
      <c r="D21" s="24">
        <v>5.4605459999999999</v>
      </c>
    </row>
    <row r="22" spans="1:4" x14ac:dyDescent="0.25">
      <c r="A22" s="24">
        <v>3.4106050000000001E-12</v>
      </c>
      <c r="B22" s="24">
        <v>5.8545850000000002</v>
      </c>
      <c r="C22" s="24">
        <v>-8.526513E-11</v>
      </c>
      <c r="D22" s="24">
        <v>5.8655860000000004</v>
      </c>
    </row>
    <row r="23" spans="1:4" x14ac:dyDescent="0.25">
      <c r="A23" s="24">
        <v>0</v>
      </c>
      <c r="B23" s="24">
        <v>6.2596259999999999</v>
      </c>
      <c r="C23" s="24">
        <v>-8.0035529999999994E-11</v>
      </c>
      <c r="D23" s="24">
        <v>6.2716269999999996</v>
      </c>
    </row>
    <row r="24" spans="1:4" x14ac:dyDescent="0.25">
      <c r="A24" s="24">
        <v>-6.82121E-13</v>
      </c>
      <c r="B24" s="24">
        <v>6.6626659999999998</v>
      </c>
      <c r="C24" s="24">
        <v>-8.139978E-11</v>
      </c>
      <c r="D24" s="24">
        <v>6.6766680000000003</v>
      </c>
    </row>
    <row r="25" spans="1:4" x14ac:dyDescent="0.25">
      <c r="A25" s="24">
        <v>-3.4106050000000001E-12</v>
      </c>
      <c r="B25" s="24">
        <v>7.0667070000000001</v>
      </c>
      <c r="C25" s="24">
        <v>-6.2755130000000005E-11</v>
      </c>
      <c r="D25" s="24">
        <v>7.0817079999999999</v>
      </c>
    </row>
    <row r="26" spans="1:4" x14ac:dyDescent="0.25">
      <c r="A26" s="24">
        <v>-2.0463629999999999E-12</v>
      </c>
      <c r="B26" s="24">
        <v>7.4717469999999997</v>
      </c>
      <c r="C26" s="24">
        <v>-7.2986949999999995E-11</v>
      </c>
      <c r="D26" s="24">
        <v>7.4887490000000003</v>
      </c>
    </row>
    <row r="27" spans="1:4" x14ac:dyDescent="0.25">
      <c r="A27" s="24">
        <v>2.2737369999999998E-13</v>
      </c>
      <c r="B27" s="24">
        <v>7.8777879999999998</v>
      </c>
      <c r="C27" s="24">
        <v>-7.2759580000000006E-11</v>
      </c>
      <c r="D27" s="24">
        <v>7.8937889999999999</v>
      </c>
    </row>
    <row r="28" spans="1:4" x14ac:dyDescent="0.25">
      <c r="A28" s="24">
        <v>-3.1832310000000001E-12</v>
      </c>
      <c r="B28" s="24">
        <v>8.2818280000000009</v>
      </c>
      <c r="C28" s="24">
        <v>-7.6624930000000005E-11</v>
      </c>
      <c r="D28" s="24">
        <v>8.2998290000000008</v>
      </c>
    </row>
    <row r="29" spans="1:4" x14ac:dyDescent="0.25">
      <c r="A29" s="24">
        <v>-2.728484E-12</v>
      </c>
      <c r="B29" s="24">
        <v>8.6868689999999997</v>
      </c>
      <c r="C29" s="24">
        <v>-8.4355630000000004E-11</v>
      </c>
      <c r="D29" s="24">
        <v>8.7058700000000009</v>
      </c>
    </row>
    <row r="30" spans="1:4" x14ac:dyDescent="0.25">
      <c r="A30" s="24">
        <v>-9.0949469999999998E-13</v>
      </c>
      <c r="B30" s="24">
        <v>9.0919089999999994</v>
      </c>
      <c r="C30" s="24">
        <v>-6.0481400000000001E-11</v>
      </c>
      <c r="D30" s="24">
        <v>9.1109109999999998</v>
      </c>
    </row>
    <row r="31" spans="1:4" x14ac:dyDescent="0.25">
      <c r="A31" s="24">
        <v>-5.6843419999999999E-12</v>
      </c>
      <c r="B31" s="24">
        <v>9.4979499999999994</v>
      </c>
      <c r="C31" s="24">
        <v>-8.139978E-11</v>
      </c>
      <c r="D31" s="24">
        <v>9.5179510000000001</v>
      </c>
    </row>
    <row r="32" spans="1:4" x14ac:dyDescent="0.25">
      <c r="A32" s="24">
        <v>1.136868E-12</v>
      </c>
      <c r="B32" s="24">
        <v>9.9019899999999996</v>
      </c>
      <c r="C32" s="24">
        <v>-7.8216539999999995E-11</v>
      </c>
      <c r="D32" s="24">
        <v>9.9249930000000006</v>
      </c>
    </row>
    <row r="33" spans="1:4" x14ac:dyDescent="0.25">
      <c r="A33" s="24">
        <v>5.6843419999999999E-12</v>
      </c>
      <c r="B33" s="24">
        <v>10.30803</v>
      </c>
      <c r="C33" s="24">
        <v>-8.2309270000000003E-11</v>
      </c>
      <c r="D33" s="24">
        <v>10.33103</v>
      </c>
    </row>
    <row r="34" spans="1:4" x14ac:dyDescent="0.25">
      <c r="A34" s="24">
        <v>2.50111E-12</v>
      </c>
      <c r="B34" s="24">
        <v>10.71407</v>
      </c>
      <c r="C34" s="24">
        <v>-8.2081900000000001E-11</v>
      </c>
      <c r="D34" s="24">
        <v>10.737069999999999</v>
      </c>
    </row>
    <row r="35" spans="1:4" x14ac:dyDescent="0.25">
      <c r="A35" s="24">
        <v>1.591616E-12</v>
      </c>
      <c r="B35" s="24">
        <v>11.119109999999999</v>
      </c>
      <c r="C35" s="24">
        <v>-6.7757359999999995E-11</v>
      </c>
      <c r="D35" s="24">
        <v>11.142110000000001</v>
      </c>
    </row>
    <row r="36" spans="1:4" x14ac:dyDescent="0.25">
      <c r="A36" s="24">
        <v>-2.2737369999999998E-13</v>
      </c>
      <c r="B36" s="24">
        <v>11.52515</v>
      </c>
      <c r="C36" s="24">
        <v>-9.0039979999999995E-11</v>
      </c>
      <c r="D36" s="24">
        <v>11.54815</v>
      </c>
    </row>
    <row r="37" spans="1:4" x14ac:dyDescent="0.25">
      <c r="A37" s="24">
        <v>-2.728484E-12</v>
      </c>
      <c r="B37" s="24">
        <v>11.92919</v>
      </c>
      <c r="C37" s="24">
        <v>-8.1854520000000005E-11</v>
      </c>
      <c r="D37" s="24">
        <v>11.9542</v>
      </c>
    </row>
    <row r="38" spans="1:4" x14ac:dyDescent="0.25">
      <c r="A38" s="24">
        <v>-3.4106050000000001E-12</v>
      </c>
      <c r="B38" s="24">
        <v>12.335229999999999</v>
      </c>
      <c r="C38" s="24">
        <v>-7.4578570000000004E-11</v>
      </c>
      <c r="D38" s="24">
        <v>12.360239999999999</v>
      </c>
    </row>
    <row r="39" spans="1:4" x14ac:dyDescent="0.25">
      <c r="A39" s="24">
        <v>0</v>
      </c>
      <c r="B39" s="24">
        <v>12.739269999999999</v>
      </c>
      <c r="C39" s="24">
        <v>-7.9353409999999994E-11</v>
      </c>
      <c r="D39" s="24">
        <v>12.76628</v>
      </c>
    </row>
    <row r="40" spans="1:4" x14ac:dyDescent="0.25">
      <c r="A40" s="24">
        <v>-3.1832310000000001E-12</v>
      </c>
      <c r="B40" s="24">
        <v>13.14331</v>
      </c>
      <c r="C40" s="24">
        <v>-8.0490280000000005E-11</v>
      </c>
      <c r="D40" s="24">
        <v>13.172319999999999</v>
      </c>
    </row>
    <row r="41" spans="1:4" x14ac:dyDescent="0.25">
      <c r="A41" s="24">
        <v>-2.0463629999999999E-12</v>
      </c>
      <c r="B41" s="24">
        <v>13.548360000000001</v>
      </c>
      <c r="C41" s="24">
        <v>-6.0481400000000001E-11</v>
      </c>
      <c r="D41" s="24">
        <v>13.577360000000001</v>
      </c>
    </row>
    <row r="42" spans="1:4" x14ac:dyDescent="0.25">
      <c r="A42" s="24">
        <v>3.6379789999999996E-12</v>
      </c>
      <c r="B42" s="24">
        <v>13.9534</v>
      </c>
      <c r="C42" s="24">
        <v>-5.9344530000000003E-11</v>
      </c>
      <c r="D42" s="24">
        <v>13.9834</v>
      </c>
    </row>
    <row r="43" spans="1:4" x14ac:dyDescent="0.25">
      <c r="A43" s="24">
        <v>5.0022209999999998E-12</v>
      </c>
      <c r="B43" s="24">
        <v>14.35844</v>
      </c>
      <c r="C43" s="24">
        <v>-6.4346750000000001E-11</v>
      </c>
      <c r="D43" s="24">
        <v>14.38944</v>
      </c>
    </row>
    <row r="44" spans="1:4" x14ac:dyDescent="0.25">
      <c r="A44" s="24">
        <v>4.0927259999999998E-12</v>
      </c>
      <c r="B44" s="24">
        <v>14.76548</v>
      </c>
      <c r="C44" s="24">
        <v>-6.9803719999999996E-11</v>
      </c>
      <c r="D44" s="24">
        <v>14.796480000000001</v>
      </c>
    </row>
    <row r="45" spans="1:4" x14ac:dyDescent="0.25">
      <c r="A45" s="24">
        <v>-2.2737369999999998E-13</v>
      </c>
      <c r="B45" s="24">
        <v>15.17052</v>
      </c>
      <c r="C45" s="24">
        <v>-6.6620489999999997E-11</v>
      </c>
      <c r="D45" s="24">
        <v>15.20152</v>
      </c>
    </row>
    <row r="46" spans="1:4" x14ac:dyDescent="0.25">
      <c r="A46" s="24">
        <v>-5.0022209999999998E-12</v>
      </c>
      <c r="B46" s="24">
        <v>15.57456</v>
      </c>
      <c r="C46" s="24">
        <v>-6.7984729999999998E-11</v>
      </c>
      <c r="D46" s="24">
        <v>15.60656</v>
      </c>
    </row>
    <row r="47" spans="1:4" x14ac:dyDescent="0.25">
      <c r="A47" s="24">
        <v>-5.0022209999999998E-12</v>
      </c>
      <c r="B47" s="24">
        <v>15.9816</v>
      </c>
      <c r="C47" s="24">
        <v>-8.526513E-11</v>
      </c>
      <c r="D47" s="24">
        <v>16.0136</v>
      </c>
    </row>
    <row r="48" spans="1:4" x14ac:dyDescent="0.25">
      <c r="A48" s="24">
        <v>-8.8675730000000005E-12</v>
      </c>
      <c r="B48" s="24">
        <v>16.38664</v>
      </c>
      <c r="C48" s="24">
        <v>-6.6393110000000002E-11</v>
      </c>
      <c r="D48" s="24">
        <v>16.419640000000001</v>
      </c>
    </row>
    <row r="49" spans="1:4" x14ac:dyDescent="0.25">
      <c r="A49" s="24">
        <v>6.82121E-13</v>
      </c>
      <c r="B49" s="24">
        <v>16.792680000000001</v>
      </c>
      <c r="C49" s="24">
        <v>-6.3437259999999998E-11</v>
      </c>
      <c r="D49" s="24">
        <v>16.825679999999998</v>
      </c>
    </row>
    <row r="50" spans="1:4" x14ac:dyDescent="0.25">
      <c r="A50" s="24">
        <v>7.2759579999999993E-12</v>
      </c>
      <c r="B50" s="24">
        <v>17.196719999999999</v>
      </c>
      <c r="C50" s="24">
        <v>-7.4578570000000004E-11</v>
      </c>
      <c r="D50" s="24">
        <v>17.231719999999999</v>
      </c>
    </row>
    <row r="51" spans="1:4" x14ac:dyDescent="0.25">
      <c r="A51" s="24">
        <v>-3.1832310000000001E-12</v>
      </c>
      <c r="B51" s="24">
        <v>17.60276</v>
      </c>
      <c r="C51" s="24">
        <v>-7.2304829999999995E-11</v>
      </c>
      <c r="D51" s="24">
        <v>17.636759999999999</v>
      </c>
    </row>
    <row r="52" spans="1:4" x14ac:dyDescent="0.25">
      <c r="A52" s="24">
        <v>-9.0949469999999998E-13</v>
      </c>
      <c r="B52" s="24">
        <v>18.0078</v>
      </c>
      <c r="C52" s="24">
        <v>-8.5037750000000004E-11</v>
      </c>
      <c r="D52" s="24">
        <v>18.0428</v>
      </c>
    </row>
    <row r="53" spans="1:4" x14ac:dyDescent="0.25">
      <c r="A53" s="24">
        <v>3.4106050000000001E-12</v>
      </c>
      <c r="B53" s="24">
        <v>18.412839999999999</v>
      </c>
      <c r="C53" s="24">
        <v>-7.6170179999999994E-11</v>
      </c>
      <c r="D53" s="24">
        <v>18.448840000000001</v>
      </c>
    </row>
    <row r="54" spans="1:4" x14ac:dyDescent="0.25">
      <c r="A54" s="24">
        <v>-1.364242E-12</v>
      </c>
      <c r="B54" s="24">
        <v>18.817879999999999</v>
      </c>
      <c r="C54" s="24">
        <v>-6.7302609999999997E-11</v>
      </c>
      <c r="D54" s="24">
        <v>18.854890000000001</v>
      </c>
    </row>
    <row r="55" spans="1:4" x14ac:dyDescent="0.25">
      <c r="A55" s="24">
        <v>-6.1390890000000001E-12</v>
      </c>
      <c r="B55" s="24">
        <v>19.22392</v>
      </c>
      <c r="C55" s="24">
        <v>-7.8671290000000006E-11</v>
      </c>
      <c r="D55" s="24">
        <v>19.260929999999998</v>
      </c>
    </row>
    <row r="56" spans="1:4" x14ac:dyDescent="0.25">
      <c r="A56" s="24">
        <v>-1.136868E-12</v>
      </c>
      <c r="B56" s="24">
        <v>19.629960000000001</v>
      </c>
      <c r="C56" s="24">
        <v>-5.9344530000000003E-11</v>
      </c>
      <c r="D56" s="24">
        <v>19.665970000000002</v>
      </c>
    </row>
    <row r="57" spans="1:4" x14ac:dyDescent="0.25">
      <c r="A57" s="24">
        <v>-9.0949469999999998E-13</v>
      </c>
      <c r="B57" s="24">
        <v>20.036000000000001</v>
      </c>
      <c r="C57" s="24">
        <v>-7.7534419999999995E-11</v>
      </c>
      <c r="D57" s="24">
        <v>20.072009999999999</v>
      </c>
    </row>
    <row r="58" spans="1:4" x14ac:dyDescent="0.25">
      <c r="A58" s="24">
        <v>1.136868E-12</v>
      </c>
      <c r="B58" s="24">
        <v>20.442039999999999</v>
      </c>
      <c r="C58" s="24">
        <v>-7.4578570000000004E-11</v>
      </c>
      <c r="D58" s="24">
        <v>20.47805</v>
      </c>
    </row>
    <row r="59" spans="1:4" x14ac:dyDescent="0.25">
      <c r="A59" s="24">
        <v>0</v>
      </c>
      <c r="B59" s="24">
        <v>20.846080000000001</v>
      </c>
      <c r="C59" s="24">
        <v>-7.1167959999999997E-11</v>
      </c>
      <c r="D59" s="24">
        <v>20.883089999999999</v>
      </c>
    </row>
    <row r="60" spans="1:4" x14ac:dyDescent="0.25">
      <c r="A60" s="24">
        <v>1.364242E-12</v>
      </c>
      <c r="B60" s="24">
        <v>21.249120000000001</v>
      </c>
      <c r="C60" s="24">
        <v>-7.5033309999999996E-11</v>
      </c>
      <c r="D60" s="24">
        <v>21.28913</v>
      </c>
    </row>
    <row r="61" spans="1:4" x14ac:dyDescent="0.25">
      <c r="A61" s="24">
        <v>4.5474739999999997E-13</v>
      </c>
      <c r="B61" s="24">
        <v>21.655169999999998</v>
      </c>
      <c r="C61" s="24">
        <v>-6.0026650000000003E-11</v>
      </c>
      <c r="D61" s="24">
        <v>21.695170000000001</v>
      </c>
    </row>
    <row r="62" spans="1:4" x14ac:dyDescent="0.25">
      <c r="A62" s="24">
        <v>-1.136868E-12</v>
      </c>
      <c r="B62" s="24">
        <v>22.061209999999999</v>
      </c>
      <c r="C62" s="24">
        <v>-6.82121E-11</v>
      </c>
      <c r="D62" s="24">
        <v>22.101209999999998</v>
      </c>
    </row>
    <row r="63" spans="1:4" x14ac:dyDescent="0.25">
      <c r="A63" s="24">
        <v>-5.9117159999999999E-12</v>
      </c>
      <c r="B63" s="24">
        <v>22.46725</v>
      </c>
      <c r="C63" s="24">
        <v>-9.2313709999999998E-11</v>
      </c>
      <c r="D63" s="24">
        <v>22.507249999999999</v>
      </c>
    </row>
    <row r="64" spans="1:4" x14ac:dyDescent="0.25">
      <c r="A64" s="24">
        <v>-7.2759579999999993E-12</v>
      </c>
      <c r="B64" s="24">
        <v>22.873290000000001</v>
      </c>
      <c r="C64" s="24">
        <v>-7.9580790000000002E-11</v>
      </c>
      <c r="D64" s="24">
        <v>22.912289999999999</v>
      </c>
    </row>
    <row r="65" spans="1:4" x14ac:dyDescent="0.25">
      <c r="A65" s="24">
        <v>1.364242E-12</v>
      </c>
      <c r="B65" s="24">
        <v>23.279330000000002</v>
      </c>
      <c r="C65" s="24">
        <v>-5.9344530000000003E-11</v>
      </c>
      <c r="D65" s="24">
        <v>23.319330000000001</v>
      </c>
    </row>
    <row r="66" spans="1:4" x14ac:dyDescent="0.25">
      <c r="A66" s="24">
        <v>2.0463629999999999E-12</v>
      </c>
      <c r="B66" s="24">
        <v>23.685369999999999</v>
      </c>
      <c r="C66" s="24">
        <v>-6.7075230000000002E-11</v>
      </c>
      <c r="D66" s="24">
        <v>23.725370000000002</v>
      </c>
    </row>
    <row r="67" spans="1:4" x14ac:dyDescent="0.25">
      <c r="A67" s="24">
        <v>1.591616E-12</v>
      </c>
      <c r="B67" s="24">
        <v>24.090409999999999</v>
      </c>
      <c r="C67" s="24">
        <v>-5.8207659999999998E-11</v>
      </c>
      <c r="D67" s="24">
        <v>24.131409999999999</v>
      </c>
    </row>
    <row r="68" spans="1:4" x14ac:dyDescent="0.25">
      <c r="A68" s="24">
        <v>-2.50111E-12</v>
      </c>
      <c r="B68" s="24">
        <v>24.496449999999999</v>
      </c>
      <c r="C68" s="24">
        <v>-7.2077460000000005E-11</v>
      </c>
      <c r="D68" s="24">
        <v>24.53745</v>
      </c>
    </row>
    <row r="69" spans="1:4" x14ac:dyDescent="0.25">
      <c r="A69" s="24">
        <v>3.4106050000000001E-12</v>
      </c>
      <c r="B69" s="24">
        <v>24.901489999999999</v>
      </c>
      <c r="C69" s="24">
        <v>-7.8443920000000004E-11</v>
      </c>
      <c r="D69" s="24">
        <v>24.943490000000001</v>
      </c>
    </row>
    <row r="70" spans="1:4" x14ac:dyDescent="0.25">
      <c r="A70" s="24">
        <v>6.366463E-12</v>
      </c>
      <c r="B70" s="24">
        <v>25.30753</v>
      </c>
      <c r="C70" s="24">
        <v>-1.0049920000000001E-10</v>
      </c>
      <c r="D70" s="24">
        <v>25.350529999999999</v>
      </c>
    </row>
    <row r="71" spans="1:4" x14ac:dyDescent="0.25">
      <c r="A71" s="24">
        <v>0</v>
      </c>
      <c r="B71" s="24">
        <v>25.711569999999998</v>
      </c>
      <c r="C71" s="24">
        <v>-7.1622709999999995E-11</v>
      </c>
      <c r="D71" s="24">
        <v>25.755579999999998</v>
      </c>
    </row>
    <row r="72" spans="1:4" x14ac:dyDescent="0.25">
      <c r="A72" s="24">
        <v>-1.364242E-12</v>
      </c>
      <c r="B72" s="24">
        <v>26.114609999999999</v>
      </c>
      <c r="C72" s="24">
        <v>-7.7079680000000003E-11</v>
      </c>
      <c r="D72" s="24">
        <v>26.161619999999999</v>
      </c>
    </row>
    <row r="73" spans="1:4" x14ac:dyDescent="0.25">
      <c r="A73" s="24">
        <v>4.3200999999999997E-12</v>
      </c>
      <c r="B73" s="24">
        <v>26.52065</v>
      </c>
      <c r="C73" s="24">
        <v>-5.9571900000000005E-11</v>
      </c>
      <c r="D73" s="24">
        <v>26.56766</v>
      </c>
    </row>
    <row r="74" spans="1:4" x14ac:dyDescent="0.25">
      <c r="A74" s="24">
        <v>-4.0927259999999998E-12</v>
      </c>
      <c r="B74" s="24">
        <v>26.926690000000001</v>
      </c>
      <c r="C74" s="24">
        <v>-6.5710990000000001E-11</v>
      </c>
      <c r="D74" s="24">
        <v>26.9727</v>
      </c>
    </row>
    <row r="75" spans="1:4" x14ac:dyDescent="0.25">
      <c r="A75" s="24">
        <v>-2.2737369999999998E-12</v>
      </c>
      <c r="B75" s="24">
        <v>27.332730000000002</v>
      </c>
      <c r="C75" s="24">
        <v>-6.2527760000000002E-11</v>
      </c>
      <c r="D75" s="24">
        <v>27.377739999999999</v>
      </c>
    </row>
    <row r="76" spans="1:4" x14ac:dyDescent="0.25">
      <c r="A76" s="24">
        <v>1.591616E-12</v>
      </c>
      <c r="B76" s="24">
        <v>27.738769999999999</v>
      </c>
      <c r="C76" s="24">
        <v>-7.1622709999999995E-11</v>
      </c>
      <c r="D76" s="24">
        <v>27.78378</v>
      </c>
    </row>
    <row r="77" spans="1:4" x14ac:dyDescent="0.25">
      <c r="A77" s="24">
        <v>-2.2737369999999998E-12</v>
      </c>
      <c r="B77" s="24">
        <v>28.142810000000001</v>
      </c>
      <c r="C77" s="24">
        <v>-6.5256240000000003E-11</v>
      </c>
      <c r="D77" s="24">
        <v>28.18882</v>
      </c>
    </row>
    <row r="78" spans="1:4" x14ac:dyDescent="0.25">
      <c r="A78" s="24">
        <v>-3.1832310000000001E-12</v>
      </c>
      <c r="B78" s="24">
        <v>28.548850000000002</v>
      </c>
      <c r="C78" s="24">
        <v>-6.8439479999999995E-11</v>
      </c>
      <c r="D78" s="24">
        <v>28.594860000000001</v>
      </c>
    </row>
    <row r="79" spans="1:4" x14ac:dyDescent="0.25">
      <c r="A79" s="24">
        <v>1.364242E-12</v>
      </c>
      <c r="B79" s="24">
        <v>28.9529</v>
      </c>
      <c r="C79" s="24">
        <v>-7.8898670000000002E-11</v>
      </c>
      <c r="D79" s="24">
        <v>29.001899999999999</v>
      </c>
    </row>
    <row r="80" spans="1:4" x14ac:dyDescent="0.25">
      <c r="A80" s="24">
        <v>0</v>
      </c>
      <c r="B80" s="24">
        <v>29.357939999999999</v>
      </c>
      <c r="C80" s="24">
        <v>-6.7984729999999998E-11</v>
      </c>
      <c r="D80" s="24">
        <v>29.40794</v>
      </c>
    </row>
    <row r="81" spans="1:4" x14ac:dyDescent="0.25">
      <c r="A81" s="24">
        <v>1.364242E-12</v>
      </c>
      <c r="B81" s="24">
        <v>29.76098</v>
      </c>
      <c r="C81" s="24">
        <v>-5.1613819999999998E-11</v>
      </c>
      <c r="D81" s="24">
        <v>29.813980000000001</v>
      </c>
    </row>
    <row r="82" spans="1:4" x14ac:dyDescent="0.25">
      <c r="A82" s="24">
        <v>6.1390890000000001E-12</v>
      </c>
      <c r="B82" s="24">
        <v>30.16602</v>
      </c>
      <c r="C82" s="24">
        <v>-8.5037750000000004E-11</v>
      </c>
      <c r="D82" s="24">
        <v>30.21902</v>
      </c>
    </row>
    <row r="83" spans="1:4" x14ac:dyDescent="0.25">
      <c r="A83" s="24">
        <v>-9.0949469999999998E-13</v>
      </c>
      <c r="B83" s="24">
        <v>30.571059999999999</v>
      </c>
      <c r="C83" s="24">
        <v>-7.8671290000000006E-11</v>
      </c>
      <c r="D83" s="24">
        <v>30.625060000000001</v>
      </c>
    </row>
    <row r="84" spans="1:4" x14ac:dyDescent="0.25">
      <c r="A84" s="24">
        <v>-3.1832310000000001E-12</v>
      </c>
      <c r="B84" s="24">
        <v>30.976099999999999</v>
      </c>
      <c r="C84" s="24">
        <v>-7.8898670000000002E-11</v>
      </c>
      <c r="D84" s="24">
        <v>31.031099999999999</v>
      </c>
    </row>
    <row r="85" spans="1:4" x14ac:dyDescent="0.25">
      <c r="A85" s="24">
        <v>1.591616E-12</v>
      </c>
      <c r="B85" s="24">
        <v>31.380140000000001</v>
      </c>
      <c r="C85" s="24">
        <v>-6.3437259999999998E-11</v>
      </c>
      <c r="D85" s="24">
        <v>31.437139999999999</v>
      </c>
    </row>
    <row r="86" spans="1:4" x14ac:dyDescent="0.25">
      <c r="A86" s="24">
        <v>-1.8189889999999999E-12</v>
      </c>
      <c r="B86" s="24">
        <v>31.78518</v>
      </c>
      <c r="C86" s="24">
        <v>-7.0485839999999996E-11</v>
      </c>
      <c r="D86" s="24">
        <v>31.84318</v>
      </c>
    </row>
    <row r="87" spans="1:4" x14ac:dyDescent="0.25">
      <c r="A87" s="24">
        <v>-6.593837E-12</v>
      </c>
      <c r="B87" s="24">
        <v>32.191220000000001</v>
      </c>
      <c r="C87" s="24">
        <v>-7.3441700000000006E-11</v>
      </c>
      <c r="D87" s="24">
        <v>32.250219999999999</v>
      </c>
    </row>
    <row r="88" spans="1:4" x14ac:dyDescent="0.25">
      <c r="A88" s="24">
        <v>2.9558579999999999E-12</v>
      </c>
      <c r="B88" s="24">
        <v>32.597259999999999</v>
      </c>
      <c r="C88" s="24">
        <v>-6.6847859999999999E-11</v>
      </c>
      <c r="D88" s="24">
        <v>32.656269999999999</v>
      </c>
    </row>
    <row r="89" spans="1:4" x14ac:dyDescent="0.25">
      <c r="A89" s="24">
        <v>1.364242E-12</v>
      </c>
      <c r="B89" s="24">
        <v>33.002299999999998</v>
      </c>
      <c r="C89" s="24">
        <v>-6.5256240000000003E-11</v>
      </c>
      <c r="D89" s="24">
        <v>33.061309999999999</v>
      </c>
    </row>
    <row r="90" spans="1:4" x14ac:dyDescent="0.25">
      <c r="A90" s="24">
        <v>1.136868E-12</v>
      </c>
      <c r="B90" s="24">
        <v>33.405340000000002</v>
      </c>
      <c r="C90" s="24">
        <v>-6.889422E-11</v>
      </c>
      <c r="D90" s="24">
        <v>33.468350000000001</v>
      </c>
    </row>
    <row r="91" spans="1:4" x14ac:dyDescent="0.25">
      <c r="A91" s="24">
        <v>-6.1390890000000001E-12</v>
      </c>
      <c r="B91" s="24">
        <v>33.810380000000002</v>
      </c>
      <c r="C91" s="24">
        <v>-7.2077460000000005E-11</v>
      </c>
      <c r="D91" s="24">
        <v>33.876390000000001</v>
      </c>
    </row>
    <row r="92" spans="1:4" x14ac:dyDescent="0.25">
      <c r="A92" s="24">
        <v>2.0463629999999999E-12</v>
      </c>
      <c r="B92" s="24">
        <v>34.215420000000002</v>
      </c>
      <c r="C92" s="24">
        <v>-6.6393110000000002E-11</v>
      </c>
      <c r="D92" s="24">
        <v>34.28143</v>
      </c>
    </row>
    <row r="93" spans="1:4" x14ac:dyDescent="0.25">
      <c r="A93" s="24">
        <v>1.591616E-12</v>
      </c>
      <c r="B93" s="24">
        <v>34.620460000000001</v>
      </c>
      <c r="C93" s="24">
        <v>-6.5938369999999997E-11</v>
      </c>
      <c r="D93" s="24">
        <v>34.68647</v>
      </c>
    </row>
    <row r="94" spans="1:4" x14ac:dyDescent="0.25">
      <c r="A94" s="24">
        <v>-2.0463629999999999E-12</v>
      </c>
      <c r="B94" s="24">
        <v>35.026499999999999</v>
      </c>
      <c r="C94" s="24">
        <v>-6.5256240000000003E-11</v>
      </c>
      <c r="D94" s="24">
        <v>35.09151</v>
      </c>
    </row>
    <row r="95" spans="1:4" x14ac:dyDescent="0.25">
      <c r="A95" s="24">
        <v>-1.364242E-12</v>
      </c>
      <c r="B95" s="24">
        <v>35.431539999999998</v>
      </c>
      <c r="C95" s="24">
        <v>-6.2073010000000004E-11</v>
      </c>
      <c r="D95" s="24">
        <v>35.497549999999997</v>
      </c>
    </row>
    <row r="96" spans="1:4" x14ac:dyDescent="0.25">
      <c r="A96" s="24">
        <v>3.6379789999999996E-12</v>
      </c>
      <c r="B96" s="24">
        <v>35.837580000000003</v>
      </c>
      <c r="C96" s="24">
        <v>-6.6393110000000002E-11</v>
      </c>
      <c r="D96" s="24">
        <v>35.903590000000001</v>
      </c>
    </row>
    <row r="97" spans="1:4" x14ac:dyDescent="0.25">
      <c r="A97" s="24">
        <v>-4.5474739999999997E-12</v>
      </c>
      <c r="B97" s="24">
        <v>36.24362</v>
      </c>
      <c r="C97" s="24">
        <v>-5.9344530000000003E-11</v>
      </c>
      <c r="D97" s="24">
        <v>36.309629999999999</v>
      </c>
    </row>
    <row r="98" spans="1:4" x14ac:dyDescent="0.25">
      <c r="A98" s="24">
        <v>-1.136868E-12</v>
      </c>
      <c r="B98" s="24">
        <v>36.64866</v>
      </c>
      <c r="C98" s="24">
        <v>-7.5033309999999996E-11</v>
      </c>
      <c r="D98" s="24">
        <v>36.714669999999998</v>
      </c>
    </row>
    <row r="99" spans="1:4" x14ac:dyDescent="0.25">
      <c r="A99" s="24">
        <v>-1.8189889999999999E-12</v>
      </c>
      <c r="B99" s="24">
        <v>37.05471</v>
      </c>
      <c r="C99" s="24">
        <v>-7.5942810000000005E-11</v>
      </c>
      <c r="D99" s="24">
        <v>37.119709999999998</v>
      </c>
    </row>
    <row r="100" spans="1:4" x14ac:dyDescent="0.25">
      <c r="A100" s="24">
        <v>-8.6401999999999995E-12</v>
      </c>
      <c r="B100" s="24">
        <v>37.45975</v>
      </c>
      <c r="C100" s="24">
        <v>-7.2304829999999995E-11</v>
      </c>
      <c r="D100" s="24">
        <v>37.524749999999997</v>
      </c>
    </row>
    <row r="101" spans="1:4" x14ac:dyDescent="0.25">
      <c r="A101" s="24">
        <v>-5.0022209999999998E-12</v>
      </c>
      <c r="B101" s="24">
        <v>37.865789999999997</v>
      </c>
      <c r="C101" s="24">
        <v>-6.4119379999999998E-11</v>
      </c>
      <c r="D101" s="24">
        <v>37.929789999999997</v>
      </c>
    </row>
    <row r="102" spans="1:4" x14ac:dyDescent="0.25">
      <c r="A102" s="24">
        <v>5.0022209999999998E-12</v>
      </c>
      <c r="B102" s="24">
        <v>38.270829999999997</v>
      </c>
      <c r="C102" s="24">
        <v>-7.6852299999999995E-11</v>
      </c>
      <c r="D102" s="24">
        <v>38.335830000000001</v>
      </c>
    </row>
    <row r="103" spans="1:4" x14ac:dyDescent="0.25">
      <c r="A103" s="24">
        <v>-2.0463629999999999E-12</v>
      </c>
      <c r="B103" s="24">
        <v>38.675870000000003</v>
      </c>
      <c r="C103" s="24">
        <v>-8.4355630000000004E-11</v>
      </c>
      <c r="D103" s="24">
        <v>38.741869999999999</v>
      </c>
    </row>
    <row r="104" spans="1:4" x14ac:dyDescent="0.25">
      <c r="A104" s="24">
        <v>-3.8653519999999998E-12</v>
      </c>
      <c r="B104" s="24">
        <v>39.079909999999998</v>
      </c>
      <c r="C104" s="24">
        <v>-7.0258469999999994E-11</v>
      </c>
      <c r="D104" s="24">
        <v>39.147910000000003</v>
      </c>
    </row>
    <row r="105" spans="1:4" x14ac:dyDescent="0.25">
      <c r="A105" s="24">
        <v>5.6843419999999999E-12</v>
      </c>
      <c r="B105" s="24">
        <v>39.484949999999998</v>
      </c>
      <c r="C105" s="24">
        <v>-6.2073010000000004E-11</v>
      </c>
      <c r="D105" s="24">
        <v>39.552950000000003</v>
      </c>
    </row>
    <row r="106" spans="1:4" x14ac:dyDescent="0.25">
      <c r="A106" s="24">
        <v>-4.5474739999999997E-12</v>
      </c>
      <c r="B106" s="24">
        <v>39.889989999999997</v>
      </c>
      <c r="C106" s="24">
        <v>-7.8898670000000002E-11</v>
      </c>
      <c r="D106" s="24">
        <v>39.957999999999998</v>
      </c>
    </row>
    <row r="107" spans="1:4" x14ac:dyDescent="0.25">
      <c r="A107" s="24">
        <v>-2.0463629999999999E-12</v>
      </c>
      <c r="B107" s="24">
        <v>40.294029999999999</v>
      </c>
      <c r="C107" s="24">
        <v>-8.4355630000000004E-11</v>
      </c>
      <c r="D107" s="24">
        <v>40.364040000000003</v>
      </c>
    </row>
    <row r="108" spans="1:4" x14ac:dyDescent="0.25">
      <c r="A108" s="24">
        <v>8.8675730000000005E-12</v>
      </c>
      <c r="B108" s="24">
        <v>40.698070000000001</v>
      </c>
      <c r="C108" s="24">
        <v>-7.0713209999999999E-11</v>
      </c>
      <c r="D108" s="24">
        <v>40.769080000000002</v>
      </c>
    </row>
    <row r="109" spans="1:4" x14ac:dyDescent="0.25">
      <c r="A109" s="24">
        <v>-1.136868E-12</v>
      </c>
      <c r="B109" s="24">
        <v>41.102110000000003</v>
      </c>
      <c r="C109" s="24">
        <v>-7.2077460000000005E-11</v>
      </c>
      <c r="D109" s="24">
        <v>41.17512</v>
      </c>
    </row>
    <row r="110" spans="1:4" x14ac:dyDescent="0.25">
      <c r="A110" s="24">
        <v>1.364242E-12</v>
      </c>
      <c r="B110" s="24">
        <v>41.50515</v>
      </c>
      <c r="C110" s="24">
        <v>-8.4583009999999999E-11</v>
      </c>
      <c r="D110" s="24">
        <v>41.581159999999997</v>
      </c>
    </row>
    <row r="111" spans="1:4" x14ac:dyDescent="0.25">
      <c r="A111" s="24">
        <v>6.82121E-13</v>
      </c>
      <c r="B111" s="24">
        <v>41.91019</v>
      </c>
      <c r="C111" s="24">
        <v>-6.5710990000000001E-11</v>
      </c>
      <c r="D111" s="24">
        <v>41.987200000000001</v>
      </c>
    </row>
    <row r="112" spans="1:4" x14ac:dyDescent="0.25">
      <c r="A112" s="24">
        <v>-5.6843419999999999E-12</v>
      </c>
      <c r="B112" s="24">
        <v>42.31523</v>
      </c>
      <c r="C112" s="24">
        <v>-7.0485839999999996E-11</v>
      </c>
      <c r="D112" s="24">
        <v>42.392240000000001</v>
      </c>
    </row>
    <row r="113" spans="1:4" x14ac:dyDescent="0.25">
      <c r="A113" s="24">
        <v>-1.8189889999999999E-12</v>
      </c>
      <c r="B113" s="24">
        <v>42.719270000000002</v>
      </c>
      <c r="C113" s="24">
        <v>-7.4123820000000006E-11</v>
      </c>
      <c r="D113" s="24">
        <v>42.798279999999998</v>
      </c>
    </row>
    <row r="114" spans="1:4" x14ac:dyDescent="0.25">
      <c r="A114" s="24">
        <v>4.7748469999999999E-12</v>
      </c>
      <c r="B114" s="24">
        <v>43.123309999999996</v>
      </c>
      <c r="C114" s="24">
        <v>-7.7307050000000006E-11</v>
      </c>
      <c r="D114" s="24">
        <v>43.204320000000003</v>
      </c>
    </row>
    <row r="115" spans="1:4" x14ac:dyDescent="0.25">
      <c r="A115" s="24">
        <v>1.8189889999999999E-12</v>
      </c>
      <c r="B115" s="24">
        <v>43.527349999999998</v>
      </c>
      <c r="C115" s="24">
        <v>-8.2081900000000001E-11</v>
      </c>
      <c r="D115" s="24">
        <v>43.61036</v>
      </c>
    </row>
    <row r="116" spans="1:4" x14ac:dyDescent="0.25">
      <c r="A116" s="24">
        <v>2.50111E-12</v>
      </c>
      <c r="B116" s="24">
        <v>43.932389999999998</v>
      </c>
      <c r="C116" s="24">
        <v>-7.0485839999999996E-11</v>
      </c>
      <c r="D116" s="24">
        <v>44.016399999999997</v>
      </c>
    </row>
    <row r="117" spans="1:4" x14ac:dyDescent="0.25">
      <c r="A117" s="24">
        <v>-1.8189889999999999E-12</v>
      </c>
      <c r="B117" s="24">
        <v>44.33643</v>
      </c>
      <c r="C117" s="24">
        <v>-8.1172400000000005E-11</v>
      </c>
      <c r="D117" s="24">
        <v>44.422440000000002</v>
      </c>
    </row>
    <row r="118" spans="1:4" x14ac:dyDescent="0.25">
      <c r="A118" s="24">
        <v>-7.5033310000000003E-12</v>
      </c>
      <c r="B118" s="24">
        <v>44.739469999999997</v>
      </c>
      <c r="C118" s="24">
        <v>-7.5488059999999994E-11</v>
      </c>
      <c r="D118" s="24">
        <v>44.828479999999999</v>
      </c>
    </row>
    <row r="119" spans="1:4" x14ac:dyDescent="0.25">
      <c r="A119" s="24">
        <v>-2.2737369999999998E-13</v>
      </c>
      <c r="B119" s="24">
        <v>45.143509999999999</v>
      </c>
      <c r="C119" s="24">
        <v>-7.1850079999999997E-11</v>
      </c>
      <c r="D119" s="24">
        <v>45.235520000000001</v>
      </c>
    </row>
    <row r="120" spans="1:4" x14ac:dyDescent="0.25">
      <c r="A120" s="24">
        <v>1.591616E-12</v>
      </c>
      <c r="B120" s="24">
        <v>45.546550000000003</v>
      </c>
      <c r="C120" s="24">
        <v>-8.139978E-11</v>
      </c>
      <c r="D120" s="24">
        <v>45.641559999999998</v>
      </c>
    </row>
    <row r="121" spans="1:4" x14ac:dyDescent="0.25">
      <c r="A121" s="24">
        <v>-1.136868E-12</v>
      </c>
      <c r="B121" s="24">
        <v>45.950589999999998</v>
      </c>
      <c r="C121" s="24">
        <v>-6.5483619999999999E-11</v>
      </c>
      <c r="D121" s="24">
        <v>46.046599999999998</v>
      </c>
    </row>
    <row r="122" spans="1:4" x14ac:dyDescent="0.25">
      <c r="A122" s="24">
        <v>-3.1832310000000001E-12</v>
      </c>
      <c r="B122" s="24">
        <v>46.35463</v>
      </c>
      <c r="C122" s="24">
        <v>-6.6847859999999999E-11</v>
      </c>
      <c r="D122" s="24">
        <v>46.452640000000002</v>
      </c>
    </row>
    <row r="123" spans="1:4" x14ac:dyDescent="0.25">
      <c r="A123" s="24">
        <v>-1.8189889999999999E-12</v>
      </c>
      <c r="B123" s="24">
        <v>46.759680000000003</v>
      </c>
      <c r="C123" s="24">
        <v>-7.5715429999999997E-11</v>
      </c>
      <c r="D123" s="24">
        <v>46.859690000000001</v>
      </c>
    </row>
    <row r="124" spans="1:4" x14ac:dyDescent="0.25">
      <c r="A124" s="24">
        <v>-1.8189889999999999E-12</v>
      </c>
      <c r="B124" s="24">
        <v>47.16272</v>
      </c>
      <c r="C124" s="24">
        <v>-7.9353409999999994E-11</v>
      </c>
      <c r="D124" s="24">
        <v>47.265729999999998</v>
      </c>
    </row>
    <row r="125" spans="1:4" x14ac:dyDescent="0.25">
      <c r="A125" s="24">
        <v>4.5474739999999997E-12</v>
      </c>
      <c r="B125" s="24">
        <v>47.566760000000002</v>
      </c>
      <c r="C125" s="24">
        <v>-7.2986949999999995E-11</v>
      </c>
      <c r="D125" s="24">
        <v>47.671770000000002</v>
      </c>
    </row>
    <row r="126" spans="1:4" x14ac:dyDescent="0.25">
      <c r="A126" s="24">
        <v>6.82121E-13</v>
      </c>
      <c r="B126" s="24">
        <v>47.969799999999999</v>
      </c>
      <c r="C126" s="24">
        <v>-7.5942810000000005E-11</v>
      </c>
      <c r="D126" s="24">
        <v>48.079810000000002</v>
      </c>
    </row>
    <row r="127" spans="1:4" x14ac:dyDescent="0.25">
      <c r="A127" s="24">
        <v>-1.136868E-12</v>
      </c>
      <c r="B127" s="24">
        <v>48.372839999999997</v>
      </c>
      <c r="C127" s="24">
        <v>-7.8216539999999995E-11</v>
      </c>
      <c r="D127" s="24">
        <v>48.485849999999999</v>
      </c>
    </row>
    <row r="128" spans="1:4" x14ac:dyDescent="0.25">
      <c r="A128" s="24">
        <v>4.5474739999999997E-13</v>
      </c>
      <c r="B128" s="24">
        <v>48.776879999999998</v>
      </c>
      <c r="C128" s="24">
        <v>-7.0485839999999996E-11</v>
      </c>
      <c r="D128" s="24">
        <v>48.892890000000001</v>
      </c>
    </row>
    <row r="129" spans="1:4" x14ac:dyDescent="0.25">
      <c r="A129" s="24">
        <v>-2.50111E-12</v>
      </c>
      <c r="B129" s="24">
        <v>49.178919999999998</v>
      </c>
      <c r="C129" s="24">
        <v>-7.2986949999999995E-11</v>
      </c>
      <c r="D129" s="24">
        <v>49.298929999999999</v>
      </c>
    </row>
    <row r="130" spans="1:4" x14ac:dyDescent="0.25">
      <c r="A130" s="24">
        <v>-4.5474739999999997E-12</v>
      </c>
      <c r="B130" s="24">
        <v>49.583959999999998</v>
      </c>
      <c r="C130" s="24">
        <v>-8.3673510000000004E-11</v>
      </c>
      <c r="D130" s="24">
        <v>49.704970000000003</v>
      </c>
    </row>
    <row r="131" spans="1:4" x14ac:dyDescent="0.25">
      <c r="A131" s="24">
        <v>2.50111E-12</v>
      </c>
      <c r="B131" s="24">
        <v>49.987000000000002</v>
      </c>
      <c r="C131" s="24">
        <v>-8.0717649999999994E-11</v>
      </c>
      <c r="D131" s="24">
        <v>50.110010000000003</v>
      </c>
    </row>
    <row r="132" spans="1:4" x14ac:dyDescent="0.25">
      <c r="A132" s="24">
        <v>4.5474739999999997E-13</v>
      </c>
      <c r="B132" s="24">
        <v>50.393039999999999</v>
      </c>
      <c r="C132" s="24">
        <v>-6.9348969999999998E-11</v>
      </c>
      <c r="D132" s="24">
        <v>50.51605</v>
      </c>
    </row>
    <row r="133" spans="1:4" x14ac:dyDescent="0.25">
      <c r="A133" s="24">
        <v>-8.4128259999999995E-12</v>
      </c>
      <c r="B133" s="24">
        <v>50.797080000000001</v>
      </c>
      <c r="C133" s="24">
        <v>-7.5715429999999997E-11</v>
      </c>
      <c r="D133" s="24">
        <v>50.922089999999997</v>
      </c>
    </row>
    <row r="134" spans="1:4" x14ac:dyDescent="0.25">
      <c r="A134" s="24">
        <v>-6.82121E-13</v>
      </c>
      <c r="B134" s="24">
        <v>51.201120000000003</v>
      </c>
      <c r="C134" s="24">
        <v>-8.0490280000000005E-11</v>
      </c>
      <c r="D134" s="24">
        <v>51.328130000000002</v>
      </c>
    </row>
    <row r="135" spans="1:4" x14ac:dyDescent="0.25">
      <c r="A135" s="24">
        <v>0</v>
      </c>
      <c r="B135" s="24">
        <v>51.605159999999998</v>
      </c>
      <c r="C135" s="24">
        <v>-7.7534419999999995E-11</v>
      </c>
      <c r="D135" s="24">
        <v>51.734169999999999</v>
      </c>
    </row>
    <row r="136" spans="1:4" x14ac:dyDescent="0.25">
      <c r="A136" s="24">
        <v>-2.0463629999999999E-12</v>
      </c>
      <c r="B136" s="24">
        <v>52.007199999999997</v>
      </c>
      <c r="C136" s="24">
        <v>-5.9344530000000003E-11</v>
      </c>
      <c r="D136" s="24">
        <v>52.140210000000003</v>
      </c>
    </row>
    <row r="137" spans="1:4" x14ac:dyDescent="0.25">
      <c r="A137" s="24">
        <v>1.364242E-12</v>
      </c>
      <c r="B137" s="24">
        <v>52.410240000000002</v>
      </c>
      <c r="C137" s="24">
        <v>-7.0485839999999996E-11</v>
      </c>
      <c r="D137" s="24">
        <v>52.546250000000001</v>
      </c>
    </row>
    <row r="138" spans="1:4" x14ac:dyDescent="0.25">
      <c r="A138" s="24">
        <v>2.0463629999999999E-12</v>
      </c>
      <c r="B138" s="24">
        <v>52.813279999999999</v>
      </c>
      <c r="C138" s="24">
        <v>-7.7534419999999995E-11</v>
      </c>
      <c r="D138" s="24">
        <v>52.952289999999998</v>
      </c>
    </row>
    <row r="139" spans="1:4" x14ac:dyDescent="0.25">
      <c r="A139" s="24">
        <v>-3.6379789999999996E-12</v>
      </c>
      <c r="B139" s="24">
        <v>53.217320000000001</v>
      </c>
      <c r="C139" s="24">
        <v>-6.3892000000000003E-11</v>
      </c>
      <c r="D139" s="24">
        <v>53.357340000000001</v>
      </c>
    </row>
    <row r="140" spans="1:4" x14ac:dyDescent="0.25">
      <c r="A140" s="24">
        <v>4.7748469999999999E-12</v>
      </c>
      <c r="B140" s="24">
        <v>53.620359999999998</v>
      </c>
      <c r="C140" s="24">
        <v>-7.9353409999999994E-11</v>
      </c>
      <c r="D140" s="24">
        <v>53.763379999999998</v>
      </c>
    </row>
    <row r="141" spans="1:4" x14ac:dyDescent="0.25">
      <c r="A141" s="24">
        <v>1.591616E-12</v>
      </c>
      <c r="B141" s="24">
        <v>54.025399999999998</v>
      </c>
      <c r="C141" s="24">
        <v>-6.2527760000000002E-11</v>
      </c>
      <c r="D141" s="24">
        <v>54.17042</v>
      </c>
    </row>
    <row r="142" spans="1:4" x14ac:dyDescent="0.25">
      <c r="A142" s="24">
        <v>4.5474739999999997E-13</v>
      </c>
      <c r="B142" s="24">
        <v>54.42944</v>
      </c>
      <c r="C142" s="24">
        <v>-7.0258469999999994E-11</v>
      </c>
      <c r="D142" s="24">
        <v>54.57546</v>
      </c>
    </row>
    <row r="143" spans="1:4" x14ac:dyDescent="0.25">
      <c r="A143" s="24">
        <v>-2.2737369999999998E-12</v>
      </c>
      <c r="B143" s="24">
        <v>54.832479999999997</v>
      </c>
      <c r="C143" s="24">
        <v>-7.0485839999999996E-11</v>
      </c>
      <c r="D143" s="24">
        <v>54.982500000000002</v>
      </c>
    </row>
    <row r="144" spans="1:4" x14ac:dyDescent="0.25">
      <c r="A144" s="24">
        <v>-1.8189889999999999E-12</v>
      </c>
      <c r="B144" s="24">
        <v>55.236519999999999</v>
      </c>
      <c r="C144" s="24">
        <v>-7.6624930000000005E-11</v>
      </c>
      <c r="D144" s="24">
        <v>55.387540000000001</v>
      </c>
    </row>
    <row r="145" spans="1:4" x14ac:dyDescent="0.25">
      <c r="A145" s="24">
        <v>2.0463629999999999E-12</v>
      </c>
      <c r="B145" s="24">
        <v>55.640560000000001</v>
      </c>
      <c r="C145" s="24">
        <v>-7.3441700000000006E-11</v>
      </c>
      <c r="D145" s="24">
        <v>55.792580000000001</v>
      </c>
    </row>
    <row r="146" spans="1:4" x14ac:dyDescent="0.25">
      <c r="A146" s="24">
        <v>-1.364242E-12</v>
      </c>
      <c r="B146" s="24">
        <v>56.044600000000003</v>
      </c>
      <c r="C146" s="24">
        <v>-6.4801499999999998E-11</v>
      </c>
      <c r="D146" s="24">
        <v>56.197620000000001</v>
      </c>
    </row>
    <row r="147" spans="1:4" x14ac:dyDescent="0.25">
      <c r="A147" s="24">
        <v>1.364242E-12</v>
      </c>
      <c r="B147" s="24">
        <v>56.449640000000002</v>
      </c>
      <c r="C147" s="24">
        <v>-7.7079680000000003E-11</v>
      </c>
      <c r="D147" s="24">
        <v>56.60266</v>
      </c>
    </row>
    <row r="148" spans="1:4" x14ac:dyDescent="0.25">
      <c r="A148" s="24">
        <v>4.7748469999999999E-12</v>
      </c>
      <c r="B148" s="24">
        <v>56.854680000000002</v>
      </c>
      <c r="C148" s="24">
        <v>-6.8439479999999995E-11</v>
      </c>
      <c r="D148" s="24">
        <v>57.0077</v>
      </c>
    </row>
    <row r="149" spans="1:4" x14ac:dyDescent="0.25">
      <c r="A149" s="24">
        <v>0</v>
      </c>
      <c r="B149" s="24">
        <v>57.259729999999998</v>
      </c>
      <c r="C149" s="24">
        <v>-7.9353409999999994E-11</v>
      </c>
      <c r="D149" s="24">
        <v>57.413739999999997</v>
      </c>
    </row>
    <row r="150" spans="1:4" x14ac:dyDescent="0.25">
      <c r="A150" s="24">
        <v>-3.6379789999999996E-12</v>
      </c>
      <c r="B150" s="24">
        <v>57.661769999999997</v>
      </c>
      <c r="C150" s="24">
        <v>-8.3446140000000001E-11</v>
      </c>
      <c r="D150" s="24">
        <v>57.818779999999997</v>
      </c>
    </row>
    <row r="151" spans="1:4" x14ac:dyDescent="0.25">
      <c r="A151" s="24">
        <v>-1.136868E-12</v>
      </c>
      <c r="B151" s="24">
        <v>58.066809999999997</v>
      </c>
      <c r="C151" s="24">
        <v>-6.9576340000000001E-11</v>
      </c>
      <c r="D151" s="24">
        <v>58.224820000000001</v>
      </c>
    </row>
    <row r="152" spans="1:4" x14ac:dyDescent="0.25">
      <c r="A152" s="24">
        <v>0</v>
      </c>
      <c r="B152" s="24">
        <v>58.470849999999999</v>
      </c>
      <c r="C152" s="24">
        <v>-7.8216539999999995E-11</v>
      </c>
      <c r="D152" s="24">
        <v>58.630859999999998</v>
      </c>
    </row>
    <row r="153" spans="1:4" x14ac:dyDescent="0.25">
      <c r="A153" s="24">
        <v>2.0463629999999999E-12</v>
      </c>
      <c r="B153" s="24">
        <v>58.872889999999998</v>
      </c>
      <c r="C153" s="24">
        <v>-5.9571900000000005E-11</v>
      </c>
      <c r="D153" s="24">
        <v>59.038899999999998</v>
      </c>
    </row>
    <row r="154" spans="1:4" x14ac:dyDescent="0.25">
      <c r="A154" s="24">
        <v>3.1832310000000001E-12</v>
      </c>
      <c r="B154" s="24">
        <v>59.27693</v>
      </c>
      <c r="C154" s="24">
        <v>-6.2527760000000002E-11</v>
      </c>
      <c r="D154" s="24">
        <v>59.443939999999998</v>
      </c>
    </row>
    <row r="155" spans="1:4" x14ac:dyDescent="0.25">
      <c r="A155" s="24">
        <v>-6.82121E-13</v>
      </c>
      <c r="B155" s="24">
        <v>59.680970000000002</v>
      </c>
      <c r="C155" s="24">
        <v>-7.1850079999999997E-11</v>
      </c>
      <c r="D155" s="24">
        <v>59.85098</v>
      </c>
    </row>
    <row r="156" spans="1:4" x14ac:dyDescent="0.25">
      <c r="A156" s="24">
        <v>-4.7748469999999999E-12</v>
      </c>
      <c r="B156" s="24">
        <v>60.083010000000002</v>
      </c>
      <c r="C156" s="24">
        <v>-8.6401999999999998E-11</v>
      </c>
      <c r="D156" s="24">
        <v>60.257019999999997</v>
      </c>
    </row>
    <row r="157" spans="1:4" x14ac:dyDescent="0.25">
      <c r="A157" s="24">
        <v>-3.6379789999999996E-12</v>
      </c>
      <c r="B157" s="24">
        <v>60.488050000000001</v>
      </c>
      <c r="C157" s="24">
        <v>-6.9121599999999996E-11</v>
      </c>
      <c r="D157" s="24">
        <v>60.663069999999998</v>
      </c>
    </row>
    <row r="158" spans="1:4" x14ac:dyDescent="0.25">
      <c r="A158" s="24">
        <v>4.3200999999999997E-12</v>
      </c>
      <c r="B158" s="24">
        <v>60.892090000000003</v>
      </c>
      <c r="C158" s="24">
        <v>-8.3673510000000004E-11</v>
      </c>
      <c r="D158" s="24">
        <v>61.069110000000002</v>
      </c>
    </row>
    <row r="159" spans="1:4" x14ac:dyDescent="0.25">
      <c r="A159" s="24">
        <v>-3.4106050000000001E-12</v>
      </c>
      <c r="B159" s="24">
        <v>61.29513</v>
      </c>
      <c r="C159" s="24">
        <v>-6.7302609999999997E-11</v>
      </c>
      <c r="D159" s="24">
        <v>61.474150000000002</v>
      </c>
    </row>
    <row r="160" spans="1:4" x14ac:dyDescent="0.25">
      <c r="A160" s="24">
        <v>3.6379789999999996E-12</v>
      </c>
      <c r="B160" s="24">
        <v>61.699170000000002</v>
      </c>
      <c r="C160" s="24">
        <v>-7.7307050000000006E-11</v>
      </c>
      <c r="D160" s="24">
        <v>61.880189999999999</v>
      </c>
    </row>
    <row r="161" spans="1:4" x14ac:dyDescent="0.25">
      <c r="A161" s="24">
        <v>-3.1832310000000001E-12</v>
      </c>
      <c r="B161" s="24">
        <v>62.104210000000002</v>
      </c>
      <c r="C161" s="24">
        <v>-6.2073010000000004E-11</v>
      </c>
      <c r="D161" s="24">
        <v>62.285229999999999</v>
      </c>
    </row>
    <row r="162" spans="1:4" x14ac:dyDescent="0.25">
      <c r="A162" s="24">
        <v>1.591616E-12</v>
      </c>
      <c r="B162" s="24">
        <v>62.508249999999997</v>
      </c>
      <c r="C162" s="24">
        <v>-6.3892000000000003E-11</v>
      </c>
      <c r="D162" s="24">
        <v>62.691270000000003</v>
      </c>
    </row>
    <row r="163" spans="1:4" x14ac:dyDescent="0.25">
      <c r="A163" s="24">
        <v>1.136868E-12</v>
      </c>
      <c r="B163" s="24">
        <v>62.912289999999999</v>
      </c>
      <c r="C163" s="24">
        <v>-7.1850079999999997E-11</v>
      </c>
      <c r="D163" s="24">
        <v>63.098309999999998</v>
      </c>
    </row>
    <row r="164" spans="1:4" x14ac:dyDescent="0.25">
      <c r="A164" s="24">
        <v>-1.364242E-12</v>
      </c>
      <c r="B164" s="24">
        <v>63.316330000000001</v>
      </c>
      <c r="C164" s="24">
        <v>-6.2527760000000002E-11</v>
      </c>
      <c r="D164" s="24">
        <v>63.50535</v>
      </c>
    </row>
    <row r="165" spans="1:4" x14ac:dyDescent="0.25">
      <c r="A165" s="24">
        <v>6.1390890000000001E-12</v>
      </c>
      <c r="B165" s="24">
        <v>63.72137</v>
      </c>
      <c r="C165" s="24">
        <v>-7.3669069999999996E-11</v>
      </c>
      <c r="D165" s="24">
        <v>63.912390000000002</v>
      </c>
    </row>
    <row r="166" spans="1:4" x14ac:dyDescent="0.25">
      <c r="A166" s="24">
        <v>-3.4106050000000001E-12</v>
      </c>
      <c r="B166" s="24">
        <v>64.124409999999997</v>
      </c>
      <c r="C166" s="24">
        <v>-6.3437259999999998E-11</v>
      </c>
      <c r="D166" s="24">
        <v>64.318430000000006</v>
      </c>
    </row>
    <row r="167" spans="1:4" x14ac:dyDescent="0.25">
      <c r="A167" s="24">
        <v>-2.0463629999999999E-12</v>
      </c>
      <c r="B167" s="24">
        <v>64.527450000000002</v>
      </c>
      <c r="C167" s="24">
        <v>-6.9803719999999996E-11</v>
      </c>
      <c r="D167" s="24">
        <v>64.724469999999997</v>
      </c>
    </row>
    <row r="168" spans="1:4" x14ac:dyDescent="0.25">
      <c r="A168" s="24">
        <v>-5.6843419999999999E-12</v>
      </c>
      <c r="B168" s="24">
        <v>64.931489999999997</v>
      </c>
      <c r="C168" s="24">
        <v>-6.4574120000000003E-11</v>
      </c>
      <c r="D168" s="24">
        <v>65.130510000000001</v>
      </c>
    </row>
    <row r="169" spans="1:4" x14ac:dyDescent="0.25">
      <c r="A169" s="24">
        <v>6.82121E-13</v>
      </c>
      <c r="B169" s="24">
        <v>65.334530000000001</v>
      </c>
      <c r="C169" s="24">
        <v>-7.2759580000000006E-11</v>
      </c>
      <c r="D169" s="24">
        <v>65.537549999999996</v>
      </c>
    </row>
    <row r="170" spans="1:4" x14ac:dyDescent="0.25">
      <c r="A170" s="24">
        <v>1.364242E-12</v>
      </c>
      <c r="B170" s="24">
        <v>65.737570000000005</v>
      </c>
      <c r="C170" s="24">
        <v>-7.8671290000000006E-11</v>
      </c>
      <c r="D170" s="24">
        <v>65.94359</v>
      </c>
    </row>
    <row r="171" spans="1:4" x14ac:dyDescent="0.25">
      <c r="A171" s="24">
        <v>-1.136868E-12</v>
      </c>
      <c r="B171" s="24">
        <v>66.142610000000005</v>
      </c>
      <c r="C171" s="24">
        <v>-7.2077460000000005E-11</v>
      </c>
      <c r="D171" s="24">
        <v>66.349630000000005</v>
      </c>
    </row>
    <row r="172" spans="1:4" x14ac:dyDescent="0.25">
      <c r="A172" s="24">
        <v>-1.136868E-12</v>
      </c>
      <c r="B172" s="24">
        <v>66.54665</v>
      </c>
      <c r="C172" s="24">
        <v>-7.5033309999999996E-11</v>
      </c>
      <c r="D172" s="24">
        <v>66.757679999999993</v>
      </c>
    </row>
    <row r="173" spans="1:4" x14ac:dyDescent="0.25">
      <c r="A173" s="24">
        <v>-6.593837E-12</v>
      </c>
      <c r="B173" s="24">
        <v>66.950689999999994</v>
      </c>
      <c r="C173" s="24">
        <v>-7.0940589999999994E-11</v>
      </c>
      <c r="D173" s="24">
        <v>67.163719999999998</v>
      </c>
    </row>
    <row r="174" spans="1:4" x14ac:dyDescent="0.25">
      <c r="A174" s="24">
        <v>-2.50111E-12</v>
      </c>
      <c r="B174" s="24">
        <v>67.355729999999994</v>
      </c>
      <c r="C174" s="24">
        <v>-6.7984729999999998E-11</v>
      </c>
      <c r="D174" s="24">
        <v>67.569760000000002</v>
      </c>
    </row>
    <row r="175" spans="1:4" x14ac:dyDescent="0.25">
      <c r="A175" s="24">
        <v>2.9558579999999999E-12</v>
      </c>
      <c r="B175" s="24">
        <v>67.760779999999997</v>
      </c>
      <c r="C175" s="24">
        <v>-8.8675730000000001E-11</v>
      </c>
      <c r="D175" s="24">
        <v>67.974800000000002</v>
      </c>
    </row>
    <row r="176" spans="1:4" x14ac:dyDescent="0.25">
      <c r="A176" s="24">
        <v>6.82121E-13</v>
      </c>
      <c r="B176" s="24">
        <v>68.164820000000006</v>
      </c>
      <c r="C176" s="24">
        <v>-7.1167959999999997E-11</v>
      </c>
      <c r="D176" s="24">
        <v>68.380840000000006</v>
      </c>
    </row>
    <row r="177" spans="1:4" x14ac:dyDescent="0.25">
      <c r="A177" s="24">
        <v>-6.82121E-13</v>
      </c>
      <c r="B177" s="24">
        <v>68.567859999999996</v>
      </c>
      <c r="C177" s="24">
        <v>-6.0708770000000004E-11</v>
      </c>
      <c r="D177" s="24">
        <v>68.786879999999996</v>
      </c>
    </row>
    <row r="178" spans="1:4" x14ac:dyDescent="0.25">
      <c r="A178" s="24">
        <v>0</v>
      </c>
      <c r="B178" s="24">
        <v>68.9709</v>
      </c>
      <c r="C178" s="24">
        <v>-8.6174620000000003E-11</v>
      </c>
      <c r="D178" s="24">
        <v>69.192920000000001</v>
      </c>
    </row>
    <row r="179" spans="1:4" x14ac:dyDescent="0.25">
      <c r="A179" s="24">
        <v>1.136868E-12</v>
      </c>
      <c r="B179" s="24">
        <v>69.373940000000005</v>
      </c>
      <c r="C179" s="24">
        <v>-7.4123820000000006E-11</v>
      </c>
      <c r="D179" s="24">
        <v>69.598960000000005</v>
      </c>
    </row>
    <row r="180" spans="1:4" x14ac:dyDescent="0.25">
      <c r="A180" s="24">
        <v>-6.82121E-13</v>
      </c>
      <c r="B180" s="24">
        <v>69.777979999999999</v>
      </c>
      <c r="C180" s="24">
        <v>-6.0708770000000004E-11</v>
      </c>
      <c r="D180" s="24">
        <v>70.004999999999995</v>
      </c>
    </row>
    <row r="181" spans="1:4" x14ac:dyDescent="0.25">
      <c r="A181" s="24">
        <v>1.136868E-12</v>
      </c>
      <c r="B181" s="24">
        <v>70.181020000000004</v>
      </c>
      <c r="C181" s="24">
        <v>-6.3892000000000003E-11</v>
      </c>
      <c r="D181" s="24">
        <v>70.41104</v>
      </c>
    </row>
    <row r="182" spans="1:4" x14ac:dyDescent="0.25">
      <c r="A182" s="24">
        <v>-3.6379789999999996E-12</v>
      </c>
      <c r="B182" s="24">
        <v>70.585059999999999</v>
      </c>
      <c r="C182" s="24">
        <v>-7.8898670000000002E-11</v>
      </c>
      <c r="D182" s="24">
        <v>70.818079999999995</v>
      </c>
    </row>
    <row r="183" spans="1:4" x14ac:dyDescent="0.25">
      <c r="A183" s="24">
        <v>2.2737369999999998E-13</v>
      </c>
      <c r="B183" s="24">
        <v>70.990099999999998</v>
      </c>
      <c r="C183" s="24">
        <v>-7.6624930000000005E-11</v>
      </c>
      <c r="D183" s="24">
        <v>71.223119999999994</v>
      </c>
    </row>
    <row r="184" spans="1:4" x14ac:dyDescent="0.25">
      <c r="A184" s="24">
        <v>-6.593837E-12</v>
      </c>
      <c r="B184" s="24">
        <v>71.394139999999993</v>
      </c>
      <c r="C184" s="24">
        <v>-5.5479179999999997E-11</v>
      </c>
      <c r="D184" s="24">
        <v>71.627160000000003</v>
      </c>
    </row>
    <row r="185" spans="1:4" x14ac:dyDescent="0.25">
      <c r="A185" s="24">
        <v>2.9558579999999999E-12</v>
      </c>
      <c r="B185" s="24">
        <v>71.798180000000002</v>
      </c>
      <c r="C185" s="24">
        <v>-6.3437259999999998E-11</v>
      </c>
      <c r="D185" s="24">
        <v>72.033199999999994</v>
      </c>
    </row>
    <row r="186" spans="1:4" x14ac:dyDescent="0.25">
      <c r="A186" s="24">
        <v>6.366463E-12</v>
      </c>
      <c r="B186" s="24">
        <v>72.201220000000006</v>
      </c>
      <c r="C186" s="24">
        <v>-6.5710990000000001E-11</v>
      </c>
      <c r="D186" s="24">
        <v>72.441239999999993</v>
      </c>
    </row>
    <row r="187" spans="1:4" x14ac:dyDescent="0.25">
      <c r="A187" s="24">
        <v>-3.6379789999999996E-12</v>
      </c>
      <c r="B187" s="24">
        <v>72.605260000000001</v>
      </c>
      <c r="C187" s="24">
        <v>-6.9576340000000001E-11</v>
      </c>
      <c r="D187" s="24">
        <v>72.846279999999993</v>
      </c>
    </row>
    <row r="188" spans="1:4" x14ac:dyDescent="0.25">
      <c r="A188" s="24">
        <v>6.8212100000000002E-12</v>
      </c>
      <c r="B188" s="24">
        <v>73.009299999999996</v>
      </c>
      <c r="C188" s="24">
        <v>-6.9348969999999998E-11</v>
      </c>
      <c r="D188" s="24">
        <v>73.250320000000002</v>
      </c>
    </row>
    <row r="189" spans="1:4" x14ac:dyDescent="0.25">
      <c r="A189" s="24">
        <v>-6.82121E-13</v>
      </c>
      <c r="B189" s="24">
        <v>73.414339999999996</v>
      </c>
      <c r="C189" s="24">
        <v>-7.0713209999999999E-11</v>
      </c>
      <c r="D189" s="24">
        <v>73.656360000000006</v>
      </c>
    </row>
    <row r="190" spans="1:4" x14ac:dyDescent="0.25">
      <c r="A190" s="24">
        <v>-4.5474739999999997E-12</v>
      </c>
      <c r="B190" s="24">
        <v>73.816379999999995</v>
      </c>
      <c r="C190" s="24">
        <v>-7.2304829999999995E-11</v>
      </c>
      <c r="D190" s="24">
        <v>74.06241</v>
      </c>
    </row>
    <row r="191" spans="1:4" x14ac:dyDescent="0.25">
      <c r="A191" s="24">
        <v>5.9117159999999999E-12</v>
      </c>
      <c r="B191" s="24">
        <v>74.220420000000004</v>
      </c>
      <c r="C191" s="24">
        <v>-6.889422E-11</v>
      </c>
      <c r="D191" s="24">
        <v>74.467449999999999</v>
      </c>
    </row>
    <row r="192" spans="1:4" x14ac:dyDescent="0.25">
      <c r="A192" s="24">
        <v>1.136868E-12</v>
      </c>
      <c r="B192" s="24">
        <v>74.624459999999999</v>
      </c>
      <c r="C192" s="24">
        <v>-8.1854520000000005E-11</v>
      </c>
      <c r="D192" s="24">
        <v>74.873490000000004</v>
      </c>
    </row>
    <row r="193" spans="1:4" x14ac:dyDescent="0.25">
      <c r="A193" s="24">
        <v>-3.4106050000000001E-12</v>
      </c>
      <c r="B193" s="24">
        <v>75.028499999999994</v>
      </c>
      <c r="C193" s="24">
        <v>-7.3214319999999998E-11</v>
      </c>
      <c r="D193" s="24">
        <v>75.279529999999994</v>
      </c>
    </row>
    <row r="194" spans="1:4" x14ac:dyDescent="0.25">
      <c r="A194" s="24">
        <v>6.8212100000000002E-12</v>
      </c>
      <c r="B194" s="24">
        <v>75.431539999999998</v>
      </c>
      <c r="C194" s="24">
        <v>-6.9803719999999996E-11</v>
      </c>
      <c r="D194" s="24">
        <v>75.686570000000003</v>
      </c>
    </row>
    <row r="195" spans="1:4" x14ac:dyDescent="0.25">
      <c r="A195" s="24">
        <v>6.1390890000000001E-12</v>
      </c>
      <c r="B195" s="24">
        <v>75.835579999999993</v>
      </c>
      <c r="C195" s="24">
        <v>-8.7084119999999998E-11</v>
      </c>
      <c r="D195" s="24">
        <v>76.093609999999998</v>
      </c>
    </row>
    <row r="196" spans="1:4" x14ac:dyDescent="0.25">
      <c r="A196" s="24">
        <v>-9.0949469999999998E-13</v>
      </c>
      <c r="B196" s="24">
        <v>76.240620000000007</v>
      </c>
      <c r="C196" s="24">
        <v>-7.5033309999999996E-11</v>
      </c>
      <c r="D196" s="24">
        <v>76.500649999999993</v>
      </c>
    </row>
    <row r="197" spans="1:4" x14ac:dyDescent="0.25">
      <c r="A197" s="24">
        <v>2.2737369999999998E-13</v>
      </c>
      <c r="B197" s="24">
        <v>76.644660000000002</v>
      </c>
      <c r="C197" s="24">
        <v>-6.7757359999999995E-11</v>
      </c>
      <c r="D197" s="24">
        <v>76.906689999999998</v>
      </c>
    </row>
    <row r="198" spans="1:4" x14ac:dyDescent="0.25">
      <c r="A198" s="24">
        <v>-4.5474739999999997E-12</v>
      </c>
      <c r="B198" s="24">
        <v>77.047700000000006</v>
      </c>
      <c r="C198" s="24">
        <v>-5.9344530000000003E-11</v>
      </c>
      <c r="D198" s="24">
        <v>77.312730000000002</v>
      </c>
    </row>
    <row r="199" spans="1:4" x14ac:dyDescent="0.25">
      <c r="A199" s="24">
        <v>-2.2737369999999998E-12</v>
      </c>
      <c r="B199" s="24">
        <v>77.451740000000001</v>
      </c>
      <c r="C199" s="24">
        <v>-5.2978069999999998E-11</v>
      </c>
      <c r="D199" s="24">
        <v>77.719769999999997</v>
      </c>
    </row>
    <row r="200" spans="1:4" x14ac:dyDescent="0.25">
      <c r="A200" s="24">
        <v>1.136868E-12</v>
      </c>
      <c r="B200" s="24">
        <v>77.855779999999996</v>
      </c>
      <c r="C200" s="24">
        <v>-8.2309270000000003E-11</v>
      </c>
      <c r="D200" s="24">
        <v>78.125810000000001</v>
      </c>
    </row>
    <row r="201" spans="1:4" x14ac:dyDescent="0.25">
      <c r="A201" s="24">
        <v>2.50111E-12</v>
      </c>
      <c r="B201" s="24">
        <v>78.259829999999994</v>
      </c>
      <c r="C201" s="24">
        <v>-6.9576340000000001E-11</v>
      </c>
      <c r="D201" s="24">
        <v>78.530850000000001</v>
      </c>
    </row>
    <row r="202" spans="1:4" x14ac:dyDescent="0.25">
      <c r="A202" s="24">
        <v>-1.8189889999999999E-12</v>
      </c>
      <c r="B202" s="24">
        <v>78.664869999999993</v>
      </c>
      <c r="C202" s="24">
        <v>-6.1618269999999999E-11</v>
      </c>
      <c r="D202" s="24">
        <v>78.936890000000005</v>
      </c>
    </row>
    <row r="203" spans="1:4" x14ac:dyDescent="0.25">
      <c r="A203" s="24">
        <v>3.4106050000000001E-12</v>
      </c>
      <c r="B203" s="24">
        <v>79.068910000000002</v>
      </c>
      <c r="C203" s="24">
        <v>-6.9576340000000001E-11</v>
      </c>
      <c r="D203" s="24">
        <v>79.342929999999996</v>
      </c>
    </row>
    <row r="204" spans="1:4" x14ac:dyDescent="0.25">
      <c r="A204" s="24">
        <v>-6.593837E-12</v>
      </c>
      <c r="B204" s="24">
        <v>79.471950000000007</v>
      </c>
      <c r="C204" s="24">
        <v>-7.7079680000000003E-11</v>
      </c>
      <c r="D204" s="24">
        <v>79.749970000000005</v>
      </c>
    </row>
    <row r="205" spans="1:4" x14ac:dyDescent="0.25">
      <c r="A205" s="24">
        <v>4.0927259999999998E-12</v>
      </c>
      <c r="B205" s="24">
        <v>79.876990000000006</v>
      </c>
      <c r="C205" s="24">
        <v>-6.8439479999999995E-11</v>
      </c>
      <c r="D205" s="24">
        <v>80.156009999999995</v>
      </c>
    </row>
    <row r="206" spans="1:4" x14ac:dyDescent="0.25">
      <c r="A206" s="24">
        <v>-2.728484E-12</v>
      </c>
      <c r="B206" s="24">
        <v>80.280029999999996</v>
      </c>
      <c r="C206" s="24">
        <v>-7.0258469999999994E-11</v>
      </c>
      <c r="D206" s="24">
        <v>80.561059999999998</v>
      </c>
    </row>
    <row r="207" spans="1:4" x14ac:dyDescent="0.25">
      <c r="A207" s="24">
        <v>-2.2737369999999998E-13</v>
      </c>
      <c r="B207" s="24">
        <v>80.683070000000001</v>
      </c>
      <c r="C207" s="24">
        <v>-8.1172400000000005E-11</v>
      </c>
      <c r="D207" s="24">
        <v>80.966099999999997</v>
      </c>
    </row>
    <row r="208" spans="1:4" x14ac:dyDescent="0.25">
      <c r="A208" s="24">
        <v>1.136868E-12</v>
      </c>
      <c r="B208" s="24">
        <v>81.086110000000005</v>
      </c>
      <c r="C208" s="24">
        <v>-7.2759580000000006E-11</v>
      </c>
      <c r="D208" s="24">
        <v>81.372140000000002</v>
      </c>
    </row>
    <row r="209" spans="1:4" x14ac:dyDescent="0.25">
      <c r="A209" s="24">
        <v>-2.50111E-12</v>
      </c>
      <c r="B209" s="24">
        <v>81.49015</v>
      </c>
      <c r="C209" s="24">
        <v>-6.7302609999999997E-11</v>
      </c>
      <c r="D209" s="24">
        <v>81.778180000000006</v>
      </c>
    </row>
    <row r="210" spans="1:4" x14ac:dyDescent="0.25">
      <c r="A210" s="24">
        <v>-2.2737369999999998E-12</v>
      </c>
      <c r="B210" s="24">
        <v>81.894189999999995</v>
      </c>
      <c r="C210" s="24">
        <v>-7.7307050000000006E-11</v>
      </c>
      <c r="D210" s="24">
        <v>82.183220000000006</v>
      </c>
    </row>
    <row r="211" spans="1:4" x14ac:dyDescent="0.25">
      <c r="A211" s="24">
        <v>2.2737369999999998E-13</v>
      </c>
      <c r="B211" s="24">
        <v>82.298230000000004</v>
      </c>
      <c r="C211" s="24">
        <v>-5.9344530000000003E-11</v>
      </c>
      <c r="D211" s="24">
        <v>82.589259999999996</v>
      </c>
    </row>
    <row r="212" spans="1:4" x14ac:dyDescent="0.25">
      <c r="A212" s="24">
        <v>2.9558579999999999E-12</v>
      </c>
      <c r="B212" s="24">
        <v>82.701269999999994</v>
      </c>
      <c r="C212" s="24">
        <v>-6.6620489999999997E-11</v>
      </c>
      <c r="D212" s="24">
        <v>82.9953</v>
      </c>
    </row>
    <row r="213" spans="1:4" x14ac:dyDescent="0.25">
      <c r="A213" s="24">
        <v>1.591616E-12</v>
      </c>
      <c r="B213" s="24">
        <v>83.105310000000003</v>
      </c>
      <c r="C213" s="24">
        <v>-7.4351189999999996E-11</v>
      </c>
      <c r="D213" s="24">
        <v>83.401340000000005</v>
      </c>
    </row>
    <row r="214" spans="1:4" x14ac:dyDescent="0.25">
      <c r="A214" s="24">
        <v>1.8189889999999999E-12</v>
      </c>
      <c r="B214" s="24">
        <v>83.508349999999993</v>
      </c>
      <c r="C214" s="24">
        <v>-7.8898670000000002E-11</v>
      </c>
      <c r="D214" s="24">
        <v>83.807379999999995</v>
      </c>
    </row>
    <row r="215" spans="1:4" x14ac:dyDescent="0.25">
      <c r="A215" s="24"/>
      <c r="B215" s="24"/>
      <c r="C215" s="24">
        <v>-6.5256240000000003E-11</v>
      </c>
      <c r="D215" s="24">
        <v>84.214420000000004</v>
      </c>
    </row>
    <row r="216" spans="1:4" x14ac:dyDescent="0.25">
      <c r="A216" s="24"/>
      <c r="B216" s="24"/>
      <c r="C216" s="24">
        <v>-6.9121599999999996E-11</v>
      </c>
      <c r="D216" s="24">
        <v>84.620459999999994</v>
      </c>
    </row>
    <row r="217" spans="1:4" x14ac:dyDescent="0.25">
      <c r="A217" s="24"/>
      <c r="B217" s="24"/>
      <c r="C217" s="24">
        <v>-7.8898670000000002E-11</v>
      </c>
      <c r="D217" s="24">
        <v>85.025499999999994</v>
      </c>
    </row>
    <row r="218" spans="1:4" x14ac:dyDescent="0.25">
      <c r="A218" s="24"/>
      <c r="B218" s="24"/>
      <c r="C218" s="24">
        <v>-6.7757359999999995E-11</v>
      </c>
      <c r="D218" s="24">
        <v>85.431539999999998</v>
      </c>
    </row>
    <row r="219" spans="1:4" x14ac:dyDescent="0.25">
      <c r="A219" s="24"/>
      <c r="B219" s="24"/>
      <c r="C219" s="24">
        <v>-6.6393110000000002E-11</v>
      </c>
      <c r="D219" s="24">
        <v>85.837580000000003</v>
      </c>
    </row>
    <row r="220" spans="1:4" x14ac:dyDescent="0.25">
      <c r="A220" s="24"/>
      <c r="B220" s="24"/>
      <c r="C220" s="24">
        <v>-6.3892000000000003E-11</v>
      </c>
      <c r="D220" s="24">
        <v>86.244619999999998</v>
      </c>
    </row>
    <row r="221" spans="1:4" x14ac:dyDescent="0.25">
      <c r="A221" s="24"/>
      <c r="B221" s="24"/>
      <c r="C221" s="24">
        <v>-7.1850079999999997E-11</v>
      </c>
      <c r="D221" s="24">
        <v>86.649659999999997</v>
      </c>
    </row>
    <row r="222" spans="1:4" x14ac:dyDescent="0.25">
      <c r="A222" s="24"/>
      <c r="B222" s="24"/>
      <c r="C222" s="24">
        <v>-7.8443920000000004E-11</v>
      </c>
      <c r="D222" s="24">
        <v>87.057699999999997</v>
      </c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-8.340678586538457E-13</v>
      </c>
      <c r="B7" s="25">
        <f>STDEV(A9:A1000)</f>
        <v>3.5391552958850012E-12</v>
      </c>
      <c r="C7" s="26">
        <f>AVERAGE(C9:C1000)</f>
        <v>-1.0282256810679607E-10</v>
      </c>
      <c r="D7" s="25">
        <f>STDEV(C9:C1000)</f>
        <v>1.0120568727537093E-11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-2.0463629999999999E-12</v>
      </c>
      <c r="B9" s="24">
        <v>0.3080001</v>
      </c>
      <c r="C9" s="24">
        <v>-9.7770679999999994E-11</v>
      </c>
      <c r="D9" s="24">
        <v>0.30603029999999998</v>
      </c>
    </row>
    <row r="10" spans="1:4" x14ac:dyDescent="0.25">
      <c r="A10" s="24">
        <v>-2.50111E-12</v>
      </c>
      <c r="B10" s="24">
        <v>0.99299999999999999</v>
      </c>
      <c r="C10" s="24">
        <v>-1.048193E-10</v>
      </c>
      <c r="D10" s="24">
        <v>0.99209930000000002</v>
      </c>
    </row>
    <row r="11" spans="1:4" x14ac:dyDescent="0.25">
      <c r="A11" s="24">
        <v>-1.364242E-12</v>
      </c>
      <c r="B11" s="24">
        <v>1.3979999999999999</v>
      </c>
      <c r="C11" s="24">
        <v>-1.0345500000000001E-10</v>
      </c>
      <c r="D11" s="24">
        <v>1.3981399999999999</v>
      </c>
    </row>
    <row r="12" spans="1:4" x14ac:dyDescent="0.25">
      <c r="A12" s="24">
        <v>0</v>
      </c>
      <c r="B12" s="24">
        <v>1.8029999999999999</v>
      </c>
      <c r="C12" s="24">
        <v>-1.030003E-10</v>
      </c>
      <c r="D12" s="24">
        <v>1.80318</v>
      </c>
    </row>
    <row r="13" spans="1:4" x14ac:dyDescent="0.25">
      <c r="A13" s="24">
        <v>-2.0463629999999999E-12</v>
      </c>
      <c r="B13" s="24">
        <v>2.206</v>
      </c>
      <c r="C13" s="24">
        <v>-1.075477E-10</v>
      </c>
      <c r="D13" s="24">
        <v>2.2092209999999999</v>
      </c>
    </row>
    <row r="14" spans="1:4" x14ac:dyDescent="0.25">
      <c r="A14" s="24">
        <v>-2.728484E-12</v>
      </c>
      <c r="B14" s="24">
        <v>2.61</v>
      </c>
      <c r="C14" s="24">
        <v>-1.0959409999999999E-10</v>
      </c>
      <c r="D14" s="24">
        <v>2.615262</v>
      </c>
    </row>
    <row r="15" spans="1:4" x14ac:dyDescent="0.25">
      <c r="A15" s="24">
        <v>-8.4128259999999995E-12</v>
      </c>
      <c r="B15" s="24">
        <v>3.016</v>
      </c>
      <c r="C15" s="24">
        <v>-9.6861190000000004E-11</v>
      </c>
      <c r="D15" s="24">
        <v>3.0213019999999999</v>
      </c>
    </row>
    <row r="16" spans="1:4" x14ac:dyDescent="0.25">
      <c r="A16" s="24">
        <v>-6.366463E-12</v>
      </c>
      <c r="B16" s="24">
        <v>3.4220000000000002</v>
      </c>
      <c r="C16" s="24">
        <v>-1.159606E-10</v>
      </c>
      <c r="D16" s="24">
        <v>3.427343</v>
      </c>
    </row>
    <row r="17" spans="1:4" x14ac:dyDescent="0.25">
      <c r="A17" s="24">
        <v>-5.2295949999999998E-12</v>
      </c>
      <c r="B17" s="24">
        <v>3.8279999999999998</v>
      </c>
      <c r="C17" s="24">
        <v>-9.2995829999999999E-11</v>
      </c>
      <c r="D17" s="24">
        <v>3.8323830000000001</v>
      </c>
    </row>
    <row r="18" spans="1:4" x14ac:dyDescent="0.25">
      <c r="A18" s="24">
        <v>-1.364242E-12</v>
      </c>
      <c r="B18" s="24">
        <v>4.234</v>
      </c>
      <c r="C18" s="24">
        <v>-1.0618350000000001E-10</v>
      </c>
      <c r="D18" s="24">
        <v>4.2384240000000002</v>
      </c>
    </row>
    <row r="19" spans="1:4" x14ac:dyDescent="0.25">
      <c r="A19" s="24">
        <v>1.364242E-12</v>
      </c>
      <c r="B19" s="24">
        <v>4.6390000000000002</v>
      </c>
      <c r="C19" s="24">
        <v>-9.7998049999999996E-11</v>
      </c>
      <c r="D19" s="24">
        <v>4.643465</v>
      </c>
    </row>
    <row r="20" spans="1:4" x14ac:dyDescent="0.25">
      <c r="A20" s="24">
        <v>2.9558579999999999E-12</v>
      </c>
      <c r="B20" s="24">
        <v>5.0439999999999996</v>
      </c>
      <c r="C20" s="24">
        <v>-9.6633809999999996E-11</v>
      </c>
      <c r="D20" s="24">
        <v>5.0495049999999999</v>
      </c>
    </row>
    <row r="21" spans="1:4" x14ac:dyDescent="0.25">
      <c r="A21" s="24">
        <v>-9.3223210000000004E-12</v>
      </c>
      <c r="B21" s="24">
        <v>5.4489999999999998</v>
      </c>
      <c r="C21" s="24">
        <v>-1.036824E-10</v>
      </c>
      <c r="D21" s="24">
        <v>5.4565450000000002</v>
      </c>
    </row>
    <row r="22" spans="1:4" x14ac:dyDescent="0.25">
      <c r="A22" s="24">
        <v>2.2737369999999998E-12</v>
      </c>
      <c r="B22" s="24">
        <v>5.8559999999999999</v>
      </c>
      <c r="C22" s="24">
        <v>-1.01636E-10</v>
      </c>
      <c r="D22" s="24">
        <v>5.861586</v>
      </c>
    </row>
    <row r="23" spans="1:4" x14ac:dyDescent="0.25">
      <c r="A23" s="24">
        <v>6.82121E-13</v>
      </c>
      <c r="B23" s="24">
        <v>6.2619999999999996</v>
      </c>
      <c r="C23" s="24">
        <v>-1.148237E-10</v>
      </c>
      <c r="D23" s="24">
        <v>6.2676270000000001</v>
      </c>
    </row>
    <row r="24" spans="1:4" x14ac:dyDescent="0.25">
      <c r="A24" s="24">
        <v>-2.0463629999999999E-12</v>
      </c>
      <c r="B24" s="24">
        <v>6.6669999999999998</v>
      </c>
      <c r="C24" s="24">
        <v>-1.036824E-10</v>
      </c>
      <c r="D24" s="24">
        <v>6.673667</v>
      </c>
    </row>
    <row r="25" spans="1:4" x14ac:dyDescent="0.25">
      <c r="A25" s="24">
        <v>-2.0463629999999999E-12</v>
      </c>
      <c r="B25" s="24">
        <v>7.0739999999999998</v>
      </c>
      <c r="C25" s="24">
        <v>-1.132321E-10</v>
      </c>
      <c r="D25" s="24">
        <v>7.0807079999999996</v>
      </c>
    </row>
    <row r="26" spans="1:4" x14ac:dyDescent="0.25">
      <c r="A26" s="24">
        <v>1.8189889999999999E-12</v>
      </c>
      <c r="B26" s="24">
        <v>7.4790000000000001</v>
      </c>
      <c r="C26" s="24">
        <v>-1.01636E-10</v>
      </c>
      <c r="D26" s="24">
        <v>7.4867489999999997</v>
      </c>
    </row>
    <row r="27" spans="1:4" x14ac:dyDescent="0.25">
      <c r="A27" s="24">
        <v>-2.50111E-12</v>
      </c>
      <c r="B27" s="24">
        <v>7.883</v>
      </c>
      <c r="C27" s="24">
        <v>-1.075477E-10</v>
      </c>
      <c r="D27" s="24">
        <v>7.8917890000000002</v>
      </c>
    </row>
    <row r="28" spans="1:4" x14ac:dyDescent="0.25">
      <c r="A28" s="24">
        <v>1.364242E-12</v>
      </c>
      <c r="B28" s="24">
        <v>8.2870000000000008</v>
      </c>
      <c r="C28" s="24">
        <v>-9.9362300000000003E-11</v>
      </c>
      <c r="D28" s="24">
        <v>8.2968299999999999</v>
      </c>
    </row>
    <row r="29" spans="1:4" x14ac:dyDescent="0.25">
      <c r="A29" s="24">
        <v>2.0463629999999999E-12</v>
      </c>
      <c r="B29" s="24">
        <v>8.6920000000000002</v>
      </c>
      <c r="C29" s="24">
        <v>-9.7770679999999994E-11</v>
      </c>
      <c r="D29" s="24">
        <v>8.7028700000000008</v>
      </c>
    </row>
    <row r="30" spans="1:4" x14ac:dyDescent="0.25">
      <c r="A30" s="24">
        <v>-4.5474739999999997E-13</v>
      </c>
      <c r="B30" s="24">
        <v>9.0980000000000008</v>
      </c>
      <c r="C30" s="24">
        <v>-9.7770679999999994E-11</v>
      </c>
      <c r="D30" s="24">
        <v>9.1089110000000009</v>
      </c>
    </row>
    <row r="31" spans="1:4" x14ac:dyDescent="0.25">
      <c r="A31" s="24">
        <v>1.136868E-12</v>
      </c>
      <c r="B31" s="24">
        <v>9.5030000000000001</v>
      </c>
      <c r="C31" s="24">
        <v>-1.036824E-10</v>
      </c>
      <c r="D31" s="24">
        <v>9.5149509999999999</v>
      </c>
    </row>
    <row r="32" spans="1:4" x14ac:dyDescent="0.25">
      <c r="A32" s="24">
        <v>-2.728484E-12</v>
      </c>
      <c r="B32" s="24">
        <v>9.9079999999999995</v>
      </c>
      <c r="C32" s="24">
        <v>-1.086846E-10</v>
      </c>
      <c r="D32" s="24">
        <v>9.920992</v>
      </c>
    </row>
    <row r="33" spans="1:4" x14ac:dyDescent="0.25">
      <c r="A33" s="24">
        <v>6.82121E-13</v>
      </c>
      <c r="B33" s="24">
        <v>10.313000000000001</v>
      </c>
      <c r="C33" s="24">
        <v>-9.9817039999999995E-11</v>
      </c>
      <c r="D33" s="24">
        <v>10.327030000000001</v>
      </c>
    </row>
    <row r="34" spans="1:4" x14ac:dyDescent="0.25">
      <c r="A34" s="24">
        <v>-1.136868E-12</v>
      </c>
      <c r="B34" s="24">
        <v>10.718999999999999</v>
      </c>
      <c r="C34" s="24">
        <v>-1.2028069999999999E-10</v>
      </c>
      <c r="D34" s="24">
        <v>10.73307</v>
      </c>
    </row>
    <row r="35" spans="1:4" x14ac:dyDescent="0.25">
      <c r="A35" s="24">
        <v>-3.1832310000000001E-12</v>
      </c>
      <c r="B35" s="24">
        <v>11.124000000000001</v>
      </c>
      <c r="C35" s="24">
        <v>-1.0618350000000001E-10</v>
      </c>
      <c r="D35" s="24">
        <v>11.138109999999999</v>
      </c>
    </row>
    <row r="36" spans="1:4" x14ac:dyDescent="0.25">
      <c r="A36" s="24">
        <v>2.0463629999999999E-12</v>
      </c>
      <c r="B36" s="24">
        <v>11.529</v>
      </c>
      <c r="C36" s="24">
        <v>-1.148237E-10</v>
      </c>
      <c r="D36" s="24">
        <v>11.54415</v>
      </c>
    </row>
    <row r="37" spans="1:4" x14ac:dyDescent="0.25">
      <c r="A37" s="24">
        <v>-4.5474739999999997E-13</v>
      </c>
      <c r="B37" s="24">
        <v>11.933999999999999</v>
      </c>
      <c r="C37" s="24">
        <v>-1.002718E-10</v>
      </c>
      <c r="D37" s="24">
        <v>11.94919</v>
      </c>
    </row>
    <row r="38" spans="1:4" x14ac:dyDescent="0.25">
      <c r="A38" s="24">
        <v>-5.0022209999999998E-12</v>
      </c>
      <c r="B38" s="24">
        <v>12.339</v>
      </c>
      <c r="C38" s="24">
        <v>-1.148237E-10</v>
      </c>
      <c r="D38" s="24">
        <v>12.35524</v>
      </c>
    </row>
    <row r="39" spans="1:4" x14ac:dyDescent="0.25">
      <c r="A39" s="24">
        <v>-2.728484E-12</v>
      </c>
      <c r="B39" s="24">
        <v>12.744999999999999</v>
      </c>
      <c r="C39" s="24">
        <v>-8.7766239999999999E-11</v>
      </c>
      <c r="D39" s="24">
        <v>12.76028</v>
      </c>
    </row>
    <row r="40" spans="1:4" x14ac:dyDescent="0.25">
      <c r="A40" s="24">
        <v>-4.5474739999999997E-13</v>
      </c>
      <c r="B40" s="24">
        <v>13.15</v>
      </c>
      <c r="C40" s="24">
        <v>-1.075477E-10</v>
      </c>
      <c r="D40" s="24">
        <v>13.16832</v>
      </c>
    </row>
    <row r="41" spans="1:4" x14ac:dyDescent="0.25">
      <c r="A41" s="24">
        <v>-1.8189889999999999E-12</v>
      </c>
      <c r="B41" s="24">
        <v>13.555</v>
      </c>
      <c r="C41" s="24">
        <v>-1.164153E-10</v>
      </c>
      <c r="D41" s="24">
        <v>13.57436</v>
      </c>
    </row>
    <row r="42" spans="1:4" x14ac:dyDescent="0.25">
      <c r="A42" s="24">
        <v>-3.6379789999999996E-12</v>
      </c>
      <c r="B42" s="24">
        <v>13.961</v>
      </c>
      <c r="C42" s="24">
        <v>-1.030003E-10</v>
      </c>
      <c r="D42" s="24">
        <v>13.9794</v>
      </c>
    </row>
    <row r="43" spans="1:4" x14ac:dyDescent="0.25">
      <c r="A43" s="24">
        <v>-1.364242E-12</v>
      </c>
      <c r="B43" s="24">
        <v>14.366</v>
      </c>
      <c r="C43" s="24">
        <v>-1.134595E-10</v>
      </c>
      <c r="D43" s="24">
        <v>14.38444</v>
      </c>
    </row>
    <row r="44" spans="1:4" x14ac:dyDescent="0.25">
      <c r="A44" s="24">
        <v>3.6379789999999996E-12</v>
      </c>
      <c r="B44" s="24">
        <v>14.772</v>
      </c>
      <c r="C44" s="24">
        <v>-1.020908E-10</v>
      </c>
      <c r="D44" s="24">
        <v>14.789479999999999</v>
      </c>
    </row>
    <row r="45" spans="1:4" x14ac:dyDescent="0.25">
      <c r="A45" s="24">
        <v>-5.9117159999999999E-12</v>
      </c>
      <c r="B45" s="24">
        <v>15.178000000000001</v>
      </c>
      <c r="C45" s="24">
        <v>-9.5724320000000006E-11</v>
      </c>
      <c r="D45" s="24">
        <v>15.19552</v>
      </c>
    </row>
    <row r="46" spans="1:4" x14ac:dyDescent="0.25">
      <c r="A46" s="24">
        <v>-4.3200999999999997E-12</v>
      </c>
      <c r="B46" s="24">
        <v>15.584</v>
      </c>
      <c r="C46" s="24">
        <v>-9.4360080000000005E-11</v>
      </c>
      <c r="D46" s="24">
        <v>15.60256</v>
      </c>
    </row>
    <row r="47" spans="1:4" x14ac:dyDescent="0.25">
      <c r="A47" s="24">
        <v>-3.8653519999999998E-12</v>
      </c>
      <c r="B47" s="24">
        <v>15.99</v>
      </c>
      <c r="C47" s="24">
        <v>-1.1391420000000001E-10</v>
      </c>
      <c r="D47" s="24">
        <v>16.008600000000001</v>
      </c>
    </row>
    <row r="48" spans="1:4" x14ac:dyDescent="0.25">
      <c r="A48" s="24">
        <v>-6.82121E-13</v>
      </c>
      <c r="B48" s="24">
        <v>16.396000000000001</v>
      </c>
      <c r="C48" s="24">
        <v>-1.020908E-10</v>
      </c>
      <c r="D48" s="24">
        <v>16.414639999999999</v>
      </c>
    </row>
    <row r="49" spans="1:4" x14ac:dyDescent="0.25">
      <c r="A49" s="24">
        <v>5.0022209999999998E-12</v>
      </c>
      <c r="B49" s="24">
        <v>16.8</v>
      </c>
      <c r="C49" s="24">
        <v>-9.7998049999999996E-11</v>
      </c>
      <c r="D49" s="24">
        <v>16.819680000000002</v>
      </c>
    </row>
    <row r="50" spans="1:4" x14ac:dyDescent="0.25">
      <c r="A50" s="24">
        <v>-6.82121E-13</v>
      </c>
      <c r="B50" s="24">
        <v>17.204999999999998</v>
      </c>
      <c r="C50" s="24">
        <v>-9.4587449999999995E-11</v>
      </c>
      <c r="D50" s="24">
        <v>17.227720000000001</v>
      </c>
    </row>
    <row r="51" spans="1:4" x14ac:dyDescent="0.25">
      <c r="A51" s="24">
        <v>2.2737369999999998E-13</v>
      </c>
      <c r="B51" s="24">
        <v>17.609000000000002</v>
      </c>
      <c r="C51" s="24">
        <v>-1.023182E-10</v>
      </c>
      <c r="D51" s="24">
        <v>17.633759999999999</v>
      </c>
    </row>
    <row r="52" spans="1:4" x14ac:dyDescent="0.25">
      <c r="A52" s="24">
        <v>-4.5474739999999997E-13</v>
      </c>
      <c r="B52" s="24">
        <v>18.013000000000002</v>
      </c>
      <c r="C52" s="24">
        <v>-1.1118570000000001E-10</v>
      </c>
      <c r="D52" s="24">
        <v>18.038799999999998</v>
      </c>
    </row>
    <row r="53" spans="1:4" x14ac:dyDescent="0.25">
      <c r="A53" s="24">
        <v>1.136868E-12</v>
      </c>
      <c r="B53" s="24">
        <v>18.417999999999999</v>
      </c>
      <c r="C53" s="24">
        <v>-1.105036E-10</v>
      </c>
      <c r="D53" s="24">
        <v>18.444839999999999</v>
      </c>
    </row>
    <row r="54" spans="1:4" x14ac:dyDescent="0.25">
      <c r="A54" s="24">
        <v>2.2737369999999998E-12</v>
      </c>
      <c r="B54" s="24">
        <v>18.824000000000002</v>
      </c>
      <c r="C54" s="24">
        <v>-1.07093E-10</v>
      </c>
      <c r="D54" s="24">
        <v>18.849879999999999</v>
      </c>
    </row>
    <row r="55" spans="1:4" x14ac:dyDescent="0.25">
      <c r="A55" s="24">
        <v>-5.6843419999999999E-12</v>
      </c>
      <c r="B55" s="24">
        <v>19.23</v>
      </c>
      <c r="C55" s="24">
        <v>-1.018634E-10</v>
      </c>
      <c r="D55" s="24">
        <v>19.256930000000001</v>
      </c>
    </row>
    <row r="56" spans="1:4" x14ac:dyDescent="0.25">
      <c r="A56" s="24">
        <v>-1.8189889999999999E-12</v>
      </c>
      <c r="B56" s="24">
        <v>19.635999999999999</v>
      </c>
      <c r="C56" s="24">
        <v>-1.2914820000000001E-10</v>
      </c>
      <c r="D56" s="24">
        <v>19.66197</v>
      </c>
    </row>
    <row r="57" spans="1:4" x14ac:dyDescent="0.25">
      <c r="A57" s="24">
        <v>5.9117159999999999E-12</v>
      </c>
      <c r="B57" s="24">
        <v>20.04</v>
      </c>
      <c r="C57" s="24">
        <v>-1.050466E-10</v>
      </c>
      <c r="D57" s="24">
        <v>20.069009999999999</v>
      </c>
    </row>
    <row r="58" spans="1:4" x14ac:dyDescent="0.25">
      <c r="A58" s="24">
        <v>-1.8189889999999999E-12</v>
      </c>
      <c r="B58" s="24">
        <v>20.446000000000002</v>
      </c>
      <c r="C58" s="24">
        <v>-9.5724320000000006E-11</v>
      </c>
      <c r="D58" s="24">
        <v>20.474049999999998</v>
      </c>
    </row>
    <row r="59" spans="1:4" x14ac:dyDescent="0.25">
      <c r="A59" s="24">
        <v>-2.728484E-12</v>
      </c>
      <c r="B59" s="24">
        <v>20.850999999999999</v>
      </c>
      <c r="C59" s="24">
        <v>-9.6633809999999996E-11</v>
      </c>
      <c r="D59" s="24">
        <v>20.879090000000001</v>
      </c>
    </row>
    <row r="60" spans="1:4" x14ac:dyDescent="0.25">
      <c r="A60" s="24">
        <v>2.2737369999999998E-12</v>
      </c>
      <c r="B60" s="24">
        <v>21.256</v>
      </c>
      <c r="C60" s="24">
        <v>-9.6633809999999996E-11</v>
      </c>
      <c r="D60" s="24">
        <v>21.285129999999999</v>
      </c>
    </row>
    <row r="61" spans="1:4" x14ac:dyDescent="0.25">
      <c r="A61" s="24">
        <v>2.9558579999999999E-12</v>
      </c>
      <c r="B61" s="24">
        <v>21.661999999999999</v>
      </c>
      <c r="C61" s="24">
        <v>-8.7766239999999999E-11</v>
      </c>
      <c r="D61" s="24">
        <v>21.69117</v>
      </c>
    </row>
    <row r="62" spans="1:4" x14ac:dyDescent="0.25">
      <c r="A62" s="24">
        <v>-6.8212100000000002E-12</v>
      </c>
      <c r="B62" s="24">
        <v>22.068000000000001</v>
      </c>
      <c r="C62" s="24">
        <v>-1.048193E-10</v>
      </c>
      <c r="D62" s="24">
        <v>22.098210000000002</v>
      </c>
    </row>
    <row r="63" spans="1:4" x14ac:dyDescent="0.25">
      <c r="A63" s="24">
        <v>-6.593837E-12</v>
      </c>
      <c r="B63" s="24">
        <v>22.472999999999999</v>
      </c>
      <c r="C63" s="24">
        <v>-1.1232259999999999E-10</v>
      </c>
      <c r="D63" s="24">
        <v>22.50225</v>
      </c>
    </row>
    <row r="64" spans="1:4" x14ac:dyDescent="0.25">
      <c r="A64" s="24">
        <v>-2.50111E-12</v>
      </c>
      <c r="B64" s="24">
        <v>22.878</v>
      </c>
      <c r="C64" s="24">
        <v>-9.8225430000000005E-11</v>
      </c>
      <c r="D64" s="24">
        <v>22.90729</v>
      </c>
    </row>
    <row r="65" spans="1:4" x14ac:dyDescent="0.25">
      <c r="A65" s="24">
        <v>1.136868E-12</v>
      </c>
      <c r="B65" s="24">
        <v>23.283000000000001</v>
      </c>
      <c r="C65" s="24">
        <v>-1.189164E-10</v>
      </c>
      <c r="D65" s="24">
        <v>23.313330000000001</v>
      </c>
    </row>
    <row r="66" spans="1:4" x14ac:dyDescent="0.25">
      <c r="A66" s="24">
        <v>9.0949469999999998E-13</v>
      </c>
      <c r="B66" s="24">
        <v>23.687000000000001</v>
      </c>
      <c r="C66" s="24">
        <v>-1.050466E-10</v>
      </c>
      <c r="D66" s="24">
        <v>23.71837</v>
      </c>
    </row>
    <row r="67" spans="1:4" x14ac:dyDescent="0.25">
      <c r="A67" s="24">
        <v>9.0949470000000004E-12</v>
      </c>
      <c r="B67" s="24">
        <v>24.091999999999999</v>
      </c>
      <c r="C67" s="24">
        <v>-1.0413709999999999E-10</v>
      </c>
      <c r="D67" s="24">
        <v>24.124410000000001</v>
      </c>
    </row>
    <row r="68" spans="1:4" x14ac:dyDescent="0.25">
      <c r="A68" s="24">
        <v>-1.364242E-12</v>
      </c>
      <c r="B68" s="24">
        <v>24.498000000000001</v>
      </c>
      <c r="C68" s="24">
        <v>-9.7088559999999994E-11</v>
      </c>
      <c r="D68" s="24">
        <v>24.529450000000001</v>
      </c>
    </row>
    <row r="69" spans="1:4" x14ac:dyDescent="0.25">
      <c r="A69" s="24">
        <v>-2.2737369999999998E-13</v>
      </c>
      <c r="B69" s="24">
        <v>24.902999999999999</v>
      </c>
      <c r="C69" s="24">
        <v>-1.043645E-10</v>
      </c>
      <c r="D69" s="24">
        <v>24.935490000000001</v>
      </c>
    </row>
    <row r="70" spans="1:4" x14ac:dyDescent="0.25">
      <c r="A70" s="24">
        <v>-1.591616E-12</v>
      </c>
      <c r="B70" s="24">
        <v>25.308</v>
      </c>
      <c r="C70" s="24">
        <v>-9.6633809999999996E-11</v>
      </c>
      <c r="D70" s="24">
        <v>25.341529999999999</v>
      </c>
    </row>
    <row r="71" spans="1:4" x14ac:dyDescent="0.25">
      <c r="A71" s="24">
        <v>-3.8653519999999998E-12</v>
      </c>
      <c r="B71" s="24">
        <v>25.715</v>
      </c>
      <c r="C71" s="24">
        <v>-9.3223209999999994E-11</v>
      </c>
      <c r="D71" s="24">
        <v>25.74757</v>
      </c>
    </row>
    <row r="72" spans="1:4" x14ac:dyDescent="0.25">
      <c r="A72" s="24">
        <v>-6.366463E-12</v>
      </c>
      <c r="B72" s="24">
        <v>26.120999999999999</v>
      </c>
      <c r="C72" s="24">
        <v>-8.7993610000000001E-11</v>
      </c>
      <c r="D72" s="24">
        <v>26.152619999999999</v>
      </c>
    </row>
    <row r="73" spans="1:4" x14ac:dyDescent="0.25">
      <c r="A73" s="24">
        <v>-2.0463629999999999E-12</v>
      </c>
      <c r="B73" s="24">
        <v>26.527000000000001</v>
      </c>
      <c r="C73" s="24">
        <v>-1.01636E-10</v>
      </c>
      <c r="D73" s="24">
        <v>26.559660000000001</v>
      </c>
    </row>
    <row r="74" spans="1:4" x14ac:dyDescent="0.25">
      <c r="A74" s="24">
        <v>5.0022209999999998E-12</v>
      </c>
      <c r="B74" s="24">
        <v>26.931000000000001</v>
      </c>
      <c r="C74" s="24">
        <v>-1.045919E-10</v>
      </c>
      <c r="D74" s="24">
        <v>26.964700000000001</v>
      </c>
    </row>
    <row r="75" spans="1:4" x14ac:dyDescent="0.25">
      <c r="A75" s="24">
        <v>1.8189889999999999E-12</v>
      </c>
      <c r="B75" s="24">
        <v>27.337</v>
      </c>
      <c r="C75" s="24">
        <v>-9.2541089999999994E-11</v>
      </c>
      <c r="D75" s="24">
        <v>27.370740000000001</v>
      </c>
    </row>
    <row r="76" spans="1:4" x14ac:dyDescent="0.25">
      <c r="A76" s="24">
        <v>2.50111E-12</v>
      </c>
      <c r="B76" s="24">
        <v>27.742999999999999</v>
      </c>
      <c r="C76" s="24">
        <v>-1.120952E-10</v>
      </c>
      <c r="D76" s="24">
        <v>27.776779999999999</v>
      </c>
    </row>
    <row r="77" spans="1:4" x14ac:dyDescent="0.25">
      <c r="A77" s="24">
        <v>2.2737369999999998E-12</v>
      </c>
      <c r="B77" s="24">
        <v>28.148</v>
      </c>
      <c r="C77" s="24">
        <v>-1.01636E-10</v>
      </c>
      <c r="D77" s="24">
        <v>28.181819999999998</v>
      </c>
    </row>
    <row r="78" spans="1:4" x14ac:dyDescent="0.25">
      <c r="A78" s="24">
        <v>2.9558579999999999E-12</v>
      </c>
      <c r="B78" s="24">
        <v>28.553999999999998</v>
      </c>
      <c r="C78" s="24">
        <v>-9.7998049999999996E-11</v>
      </c>
      <c r="D78" s="24">
        <v>28.58586</v>
      </c>
    </row>
    <row r="79" spans="1:4" x14ac:dyDescent="0.25">
      <c r="A79" s="24">
        <v>-9.7770679999999997E-12</v>
      </c>
      <c r="B79" s="24">
        <v>28.957999999999998</v>
      </c>
      <c r="C79" s="24">
        <v>-1.098215E-10</v>
      </c>
      <c r="D79" s="24">
        <v>28.991900000000001</v>
      </c>
    </row>
    <row r="80" spans="1:4" x14ac:dyDescent="0.25">
      <c r="A80" s="24">
        <v>1.364242E-12</v>
      </c>
      <c r="B80" s="24">
        <v>29.363</v>
      </c>
      <c r="C80" s="24">
        <v>-9.2768459999999996E-11</v>
      </c>
      <c r="D80" s="24">
        <v>29.397939999999998</v>
      </c>
    </row>
    <row r="81" spans="1:4" x14ac:dyDescent="0.25">
      <c r="A81" s="24">
        <v>6.366463E-12</v>
      </c>
      <c r="B81" s="24">
        <v>29.768999999999998</v>
      </c>
      <c r="C81" s="24">
        <v>-9.0949469999999998E-11</v>
      </c>
      <c r="D81" s="24">
        <v>29.803979999999999</v>
      </c>
    </row>
    <row r="82" spans="1:4" x14ac:dyDescent="0.25">
      <c r="A82" s="24">
        <v>1.8189889999999999E-12</v>
      </c>
      <c r="B82" s="24">
        <v>30.175000000000001</v>
      </c>
      <c r="C82" s="24">
        <v>-8.3900889999999999E-11</v>
      </c>
      <c r="D82" s="24">
        <v>30.21002</v>
      </c>
    </row>
    <row r="83" spans="1:4" x14ac:dyDescent="0.25">
      <c r="A83" s="24">
        <v>-2.0463629999999999E-12</v>
      </c>
      <c r="B83" s="24">
        <v>30.58</v>
      </c>
      <c r="C83" s="24">
        <v>-1.1118570000000001E-10</v>
      </c>
      <c r="D83" s="24">
        <v>30.617059999999999</v>
      </c>
    </row>
    <row r="84" spans="1:4" x14ac:dyDescent="0.25">
      <c r="A84" s="24">
        <v>2.2737369999999998E-13</v>
      </c>
      <c r="B84" s="24">
        <v>30.984999999999999</v>
      </c>
      <c r="C84" s="24">
        <v>-1.159606E-10</v>
      </c>
      <c r="D84" s="24">
        <v>31.023099999999999</v>
      </c>
    </row>
    <row r="85" spans="1:4" x14ac:dyDescent="0.25">
      <c r="A85" s="24">
        <v>4.3200999999999997E-12</v>
      </c>
      <c r="B85" s="24">
        <v>31.388000000000002</v>
      </c>
      <c r="C85" s="24">
        <v>-1.0413709999999999E-10</v>
      </c>
      <c r="D85" s="24">
        <v>31.428139999999999</v>
      </c>
    </row>
    <row r="86" spans="1:4" x14ac:dyDescent="0.25">
      <c r="A86" s="24">
        <v>-1.8189889999999999E-12</v>
      </c>
      <c r="B86" s="24">
        <v>31.794</v>
      </c>
      <c r="C86" s="24">
        <v>-1.132321E-10</v>
      </c>
      <c r="D86" s="24">
        <v>31.83418</v>
      </c>
    </row>
    <row r="87" spans="1:4" x14ac:dyDescent="0.25">
      <c r="A87" s="24">
        <v>-5.2295949999999998E-12</v>
      </c>
      <c r="B87" s="24">
        <v>32.200000000000003</v>
      </c>
      <c r="C87" s="24">
        <v>-1.152785E-10</v>
      </c>
      <c r="D87" s="24">
        <v>32.238219999999998</v>
      </c>
    </row>
    <row r="88" spans="1:4" x14ac:dyDescent="0.25">
      <c r="A88" s="24">
        <v>3.8653519999999998E-12</v>
      </c>
      <c r="B88" s="24">
        <v>32.604999999999997</v>
      </c>
      <c r="C88" s="24">
        <v>-1.1255E-10</v>
      </c>
      <c r="D88" s="24">
        <v>32.644260000000003</v>
      </c>
    </row>
    <row r="89" spans="1:4" x14ac:dyDescent="0.25">
      <c r="A89" s="24">
        <v>-8.8675730000000005E-12</v>
      </c>
      <c r="B89" s="24">
        <v>33.009</v>
      </c>
      <c r="C89" s="24">
        <v>-8.7538869999999996E-11</v>
      </c>
      <c r="D89" s="24">
        <v>33.0503</v>
      </c>
    </row>
    <row r="90" spans="1:4" x14ac:dyDescent="0.25">
      <c r="A90" s="24">
        <v>2.2737369999999998E-12</v>
      </c>
      <c r="B90" s="24">
        <v>33.414000000000001</v>
      </c>
      <c r="C90" s="24">
        <v>-1.114131E-10</v>
      </c>
      <c r="D90" s="24">
        <v>33.45635</v>
      </c>
    </row>
    <row r="91" spans="1:4" x14ac:dyDescent="0.25">
      <c r="A91" s="24">
        <v>2.0463629999999999E-12</v>
      </c>
      <c r="B91" s="24">
        <v>33.82</v>
      </c>
      <c r="C91" s="24">
        <v>-8.8903109999999997E-11</v>
      </c>
      <c r="D91" s="24">
        <v>33.86139</v>
      </c>
    </row>
    <row r="92" spans="1:4" x14ac:dyDescent="0.25">
      <c r="A92" s="24">
        <v>1.136868E-12</v>
      </c>
      <c r="B92" s="24">
        <v>34.225000000000001</v>
      </c>
      <c r="C92" s="24">
        <v>-1.1118570000000001E-10</v>
      </c>
      <c r="D92" s="24">
        <v>34.267429999999997</v>
      </c>
    </row>
    <row r="93" spans="1:4" x14ac:dyDescent="0.25">
      <c r="A93" s="24">
        <v>-6.82121E-13</v>
      </c>
      <c r="B93" s="24">
        <v>34.628999999999998</v>
      </c>
      <c r="C93" s="24">
        <v>-1.018634E-10</v>
      </c>
      <c r="D93" s="24">
        <v>34.673470000000002</v>
      </c>
    </row>
    <row r="94" spans="1:4" x14ac:dyDescent="0.25">
      <c r="A94" s="24">
        <v>2.2737369999999998E-12</v>
      </c>
      <c r="B94" s="24">
        <v>35.034999999999997</v>
      </c>
      <c r="C94" s="24">
        <v>-1.020908E-10</v>
      </c>
      <c r="D94" s="24">
        <v>35.080509999999997</v>
      </c>
    </row>
    <row r="95" spans="1:4" x14ac:dyDescent="0.25">
      <c r="A95" s="24">
        <v>-4.5474739999999997E-12</v>
      </c>
      <c r="B95" s="24">
        <v>35.44</v>
      </c>
      <c r="C95" s="24">
        <v>-9.8225430000000005E-11</v>
      </c>
      <c r="D95" s="24">
        <v>35.485550000000003</v>
      </c>
    </row>
    <row r="96" spans="1:4" x14ac:dyDescent="0.25">
      <c r="A96" s="24">
        <v>-9.3223210000000004E-12</v>
      </c>
      <c r="B96" s="24">
        <v>35.844000000000001</v>
      </c>
      <c r="C96" s="24">
        <v>-8.2536640000000006E-11</v>
      </c>
      <c r="D96" s="24">
        <v>35.890590000000003</v>
      </c>
    </row>
    <row r="97" spans="1:4" x14ac:dyDescent="0.25">
      <c r="A97" s="24">
        <v>2.728484E-12</v>
      </c>
      <c r="B97" s="24">
        <v>36.249000000000002</v>
      </c>
      <c r="C97" s="24">
        <v>-9.0722099999999995E-11</v>
      </c>
      <c r="D97" s="24">
        <v>36.297629999999998</v>
      </c>
    </row>
    <row r="98" spans="1:4" x14ac:dyDescent="0.25">
      <c r="A98" s="24">
        <v>-2.2737369999999998E-13</v>
      </c>
      <c r="B98" s="24">
        <v>36.654000000000003</v>
      </c>
      <c r="C98" s="24">
        <v>-1.2551030000000001E-10</v>
      </c>
      <c r="D98" s="24">
        <v>36.70467</v>
      </c>
    </row>
    <row r="99" spans="1:4" x14ac:dyDescent="0.25">
      <c r="A99" s="24">
        <v>-4.0927259999999998E-12</v>
      </c>
      <c r="B99" s="24">
        <v>37.06</v>
      </c>
      <c r="C99" s="24">
        <v>-1.2119020000000001E-10</v>
      </c>
      <c r="D99" s="24">
        <v>37.110709999999997</v>
      </c>
    </row>
    <row r="100" spans="1:4" x14ac:dyDescent="0.25">
      <c r="A100" s="24">
        <v>-2.0463629999999999E-12</v>
      </c>
      <c r="B100" s="24">
        <v>37.463999999999999</v>
      </c>
      <c r="C100" s="24">
        <v>-7.9808160000000004E-11</v>
      </c>
      <c r="D100" s="24">
        <v>37.514749999999999</v>
      </c>
    </row>
    <row r="101" spans="1:4" x14ac:dyDescent="0.25">
      <c r="A101" s="24">
        <v>5.2295949999999998E-12</v>
      </c>
      <c r="B101" s="24">
        <v>37.869</v>
      </c>
      <c r="C101" s="24">
        <v>-1.045919E-10</v>
      </c>
      <c r="D101" s="24">
        <v>37.920789999999997</v>
      </c>
    </row>
    <row r="102" spans="1:4" x14ac:dyDescent="0.25">
      <c r="A102" s="24">
        <v>-1.136868E-12</v>
      </c>
      <c r="B102" s="24">
        <v>38.274999999999999</v>
      </c>
      <c r="C102" s="24">
        <v>-9.5951689999999995E-11</v>
      </c>
      <c r="D102" s="24">
        <v>38.327829999999999</v>
      </c>
    </row>
    <row r="103" spans="1:4" x14ac:dyDescent="0.25">
      <c r="A103" s="24">
        <v>-5.456968E-12</v>
      </c>
      <c r="B103" s="24">
        <v>38.68</v>
      </c>
      <c r="C103" s="24">
        <v>-9.4814819999999997E-11</v>
      </c>
      <c r="D103" s="24">
        <v>38.734870000000001</v>
      </c>
    </row>
    <row r="104" spans="1:4" x14ac:dyDescent="0.25">
      <c r="A104" s="24">
        <v>2.728484E-12</v>
      </c>
      <c r="B104" s="24">
        <v>39.085000000000001</v>
      </c>
      <c r="C104" s="24">
        <v>-9.2995829999999999E-11</v>
      </c>
      <c r="D104" s="24">
        <v>39.140909999999998</v>
      </c>
    </row>
    <row r="105" spans="1:4" x14ac:dyDescent="0.25">
      <c r="A105" s="24">
        <v>9.0949469999999998E-13</v>
      </c>
      <c r="B105" s="24">
        <v>39.491</v>
      </c>
      <c r="C105" s="24">
        <v>-9.7770679999999994E-11</v>
      </c>
      <c r="D105" s="24">
        <v>39.546950000000002</v>
      </c>
    </row>
    <row r="106" spans="1:4" x14ac:dyDescent="0.25">
      <c r="A106" s="24">
        <v>2.9558579999999999E-12</v>
      </c>
      <c r="B106" s="24">
        <v>39.895000000000003</v>
      </c>
      <c r="C106" s="24">
        <v>-1.075477E-10</v>
      </c>
      <c r="D106" s="24">
        <v>39.95299</v>
      </c>
    </row>
    <row r="107" spans="1:4" x14ac:dyDescent="0.25">
      <c r="A107" s="24">
        <v>-4.5474739999999997E-12</v>
      </c>
      <c r="B107" s="24">
        <v>40.299999999999997</v>
      </c>
      <c r="C107" s="24">
        <v>-1.1391420000000001E-10</v>
      </c>
      <c r="D107" s="24">
        <v>40.35904</v>
      </c>
    </row>
    <row r="108" spans="1:4" x14ac:dyDescent="0.25">
      <c r="A108" s="24">
        <v>-2.728484E-12</v>
      </c>
      <c r="B108" s="24">
        <v>40.706000000000003</v>
      </c>
      <c r="C108" s="24">
        <v>-1.0845720000000001E-10</v>
      </c>
      <c r="D108" s="24">
        <v>40.765079999999998</v>
      </c>
    </row>
    <row r="109" spans="1:4" x14ac:dyDescent="0.25">
      <c r="A109" s="24">
        <v>-2.2737369999999998E-13</v>
      </c>
      <c r="B109" s="24">
        <v>41.110999999999997</v>
      </c>
      <c r="C109" s="24">
        <v>-1.032276E-10</v>
      </c>
      <c r="D109" s="24">
        <v>41.171120000000002</v>
      </c>
    </row>
    <row r="110" spans="1:4" x14ac:dyDescent="0.25">
      <c r="A110" s="24">
        <v>-1.364242E-12</v>
      </c>
      <c r="B110" s="24">
        <v>41.514000000000003</v>
      </c>
      <c r="C110" s="24">
        <v>-1.2028069999999999E-10</v>
      </c>
      <c r="D110" s="24">
        <v>41.575159999999997</v>
      </c>
    </row>
    <row r="111" spans="1:4" x14ac:dyDescent="0.25">
      <c r="A111" s="24">
        <v>-2.728484E-12</v>
      </c>
      <c r="B111" s="24">
        <v>41.918999999999997</v>
      </c>
      <c r="C111" s="24">
        <v>-1.018634E-10</v>
      </c>
      <c r="D111" s="24">
        <v>41.982199999999999</v>
      </c>
    </row>
    <row r="112" spans="1:4" x14ac:dyDescent="0.25">
      <c r="A112" s="24">
        <v>-2.2737369999999998E-13</v>
      </c>
      <c r="B112" s="24">
        <v>42.325000000000003</v>
      </c>
      <c r="C112" s="24">
        <v>-1.1232259999999999E-10</v>
      </c>
      <c r="D112" s="24">
        <v>42.388240000000003</v>
      </c>
    </row>
    <row r="113" spans="1:4" x14ac:dyDescent="0.25">
      <c r="A113" s="24">
        <v>-2.50111E-12</v>
      </c>
      <c r="B113" s="24">
        <v>42.728000000000002</v>
      </c>
      <c r="C113" s="24">
        <v>-1.07093E-10</v>
      </c>
      <c r="D113" s="24">
        <v>42.795279999999998</v>
      </c>
    </row>
    <row r="114" spans="1:4" x14ac:dyDescent="0.25">
      <c r="A114" s="24">
        <v>6.82121E-13</v>
      </c>
      <c r="B114" s="24">
        <v>43.133000000000003</v>
      </c>
      <c r="C114" s="24">
        <v>-9.3905329999999994E-11</v>
      </c>
      <c r="D114" s="24">
        <v>43.200319999999998</v>
      </c>
    </row>
    <row r="115" spans="1:4" x14ac:dyDescent="0.25">
      <c r="A115" s="24">
        <v>3.4106050000000001E-12</v>
      </c>
      <c r="B115" s="24">
        <v>43.536999999999999</v>
      </c>
      <c r="C115" s="24">
        <v>-1.023182E-10</v>
      </c>
      <c r="D115" s="24">
        <v>43.605359999999997</v>
      </c>
    </row>
    <row r="116" spans="1:4" x14ac:dyDescent="0.25">
      <c r="A116" s="24">
        <v>-4.5474739999999997E-12</v>
      </c>
      <c r="B116" s="24">
        <v>43.942999999999998</v>
      </c>
      <c r="C116" s="24">
        <v>-8.9357850000000002E-11</v>
      </c>
      <c r="D116" s="24">
        <v>44.011400000000002</v>
      </c>
    </row>
    <row r="117" spans="1:4" x14ac:dyDescent="0.25">
      <c r="A117" s="24">
        <v>2.2737369999999998E-12</v>
      </c>
      <c r="B117" s="24">
        <v>44.348999999999997</v>
      </c>
      <c r="C117" s="24">
        <v>-9.5496939999999998E-11</v>
      </c>
      <c r="D117" s="24">
        <v>44.416440000000001</v>
      </c>
    </row>
    <row r="118" spans="1:4" x14ac:dyDescent="0.25">
      <c r="A118" s="24">
        <v>6.82121E-13</v>
      </c>
      <c r="B118" s="24">
        <v>44.755000000000003</v>
      </c>
      <c r="C118" s="24">
        <v>-1.07093E-10</v>
      </c>
      <c r="D118" s="24">
        <v>44.821480000000001</v>
      </c>
    </row>
    <row r="119" spans="1:4" x14ac:dyDescent="0.25">
      <c r="A119" s="24">
        <v>-2.728484E-12</v>
      </c>
      <c r="B119" s="24">
        <v>45.158999999999999</v>
      </c>
      <c r="C119" s="24">
        <v>-1.080025E-10</v>
      </c>
      <c r="D119" s="24">
        <v>45.227519999999998</v>
      </c>
    </row>
    <row r="120" spans="1:4" x14ac:dyDescent="0.25">
      <c r="A120" s="24">
        <v>-2.728484E-12</v>
      </c>
      <c r="B120" s="24">
        <v>45.564</v>
      </c>
      <c r="C120" s="24">
        <v>-1.0686559999999999E-10</v>
      </c>
      <c r="D120" s="24">
        <v>45.632559999999998</v>
      </c>
    </row>
    <row r="121" spans="1:4" x14ac:dyDescent="0.25">
      <c r="A121" s="24">
        <v>3.4106050000000001E-12</v>
      </c>
      <c r="B121" s="24">
        <v>45.97</v>
      </c>
      <c r="C121" s="24">
        <v>-1.082299E-10</v>
      </c>
      <c r="D121" s="24">
        <v>46.037599999999998</v>
      </c>
    </row>
    <row r="122" spans="1:4" x14ac:dyDescent="0.25">
      <c r="A122" s="24">
        <v>2.728484E-12</v>
      </c>
      <c r="B122" s="24">
        <v>46.375999999999998</v>
      </c>
      <c r="C122" s="24">
        <v>-1.07093E-10</v>
      </c>
      <c r="D122" s="24">
        <v>46.443640000000002</v>
      </c>
    </row>
    <row r="123" spans="1:4" x14ac:dyDescent="0.25">
      <c r="A123" s="24">
        <v>6.366463E-12</v>
      </c>
      <c r="B123" s="24">
        <v>46.780999999999999</v>
      </c>
      <c r="C123" s="24">
        <v>-1.2278179999999999E-10</v>
      </c>
      <c r="D123" s="24">
        <v>46.848680000000002</v>
      </c>
    </row>
    <row r="124" spans="1:4" x14ac:dyDescent="0.25">
      <c r="A124" s="24">
        <v>-2.0463629999999999E-12</v>
      </c>
      <c r="B124" s="24">
        <v>47.186999999999998</v>
      </c>
      <c r="C124" s="24">
        <v>-1.195986E-10</v>
      </c>
      <c r="D124" s="24">
        <v>47.254719999999999</v>
      </c>
    </row>
    <row r="125" spans="1:4" x14ac:dyDescent="0.25">
      <c r="A125" s="24">
        <v>-4.0927259999999998E-12</v>
      </c>
      <c r="B125" s="24">
        <v>47.593000000000004</v>
      </c>
      <c r="C125" s="24">
        <v>-7.8671290000000006E-11</v>
      </c>
      <c r="D125" s="24">
        <v>47.658769999999997</v>
      </c>
    </row>
    <row r="126" spans="1:4" x14ac:dyDescent="0.25">
      <c r="A126" s="24">
        <v>-5.0022209999999998E-12</v>
      </c>
      <c r="B126" s="24">
        <v>47.999000000000002</v>
      </c>
      <c r="C126" s="24">
        <v>-1.048193E-10</v>
      </c>
      <c r="D126" s="24">
        <v>48.064810000000001</v>
      </c>
    </row>
    <row r="127" spans="1:4" x14ac:dyDescent="0.25">
      <c r="A127" s="24">
        <v>1.8189889999999999E-12</v>
      </c>
      <c r="B127" s="24">
        <v>48.402999999999999</v>
      </c>
      <c r="C127" s="24">
        <v>-1.1391420000000001E-10</v>
      </c>
      <c r="D127" s="24">
        <v>48.469850000000001</v>
      </c>
    </row>
    <row r="128" spans="1:4" x14ac:dyDescent="0.25">
      <c r="A128" s="24">
        <v>1.8189889999999999E-12</v>
      </c>
      <c r="B128" s="24">
        <v>48.808999999999997</v>
      </c>
      <c r="C128" s="24">
        <v>-1.086846E-10</v>
      </c>
      <c r="D128" s="24">
        <v>48.875889999999998</v>
      </c>
    </row>
    <row r="129" spans="1:4" x14ac:dyDescent="0.25">
      <c r="A129" s="24">
        <v>2.728484E-12</v>
      </c>
      <c r="B129" s="24">
        <v>49.215000000000003</v>
      </c>
      <c r="C129" s="24">
        <v>-9.4360080000000005E-11</v>
      </c>
      <c r="D129" s="24">
        <v>49.280929999999998</v>
      </c>
    </row>
    <row r="130" spans="1:4" x14ac:dyDescent="0.25">
      <c r="A130" s="24">
        <v>-1.136868E-12</v>
      </c>
      <c r="B130" s="24">
        <v>49.621000000000002</v>
      </c>
      <c r="C130" s="24">
        <v>-1.059561E-10</v>
      </c>
      <c r="D130" s="24">
        <v>49.685969999999998</v>
      </c>
    </row>
    <row r="131" spans="1:4" x14ac:dyDescent="0.25">
      <c r="A131" s="24">
        <v>5.0022209999999998E-12</v>
      </c>
      <c r="B131" s="24">
        <v>50.027000000000001</v>
      </c>
      <c r="C131" s="24">
        <v>-1.1391420000000001E-10</v>
      </c>
      <c r="D131" s="24">
        <v>50.092010000000002</v>
      </c>
    </row>
    <row r="132" spans="1:4" x14ac:dyDescent="0.25">
      <c r="A132" s="24">
        <v>-2.50111E-12</v>
      </c>
      <c r="B132" s="24">
        <v>50.432000000000002</v>
      </c>
      <c r="C132" s="24">
        <v>-1.018634E-10</v>
      </c>
      <c r="D132" s="24">
        <v>50.498049999999999</v>
      </c>
    </row>
    <row r="133" spans="1:4" x14ac:dyDescent="0.25">
      <c r="A133" s="24">
        <v>-1.591616E-12</v>
      </c>
      <c r="B133" s="24">
        <v>50.838000000000001</v>
      </c>
      <c r="C133" s="24">
        <v>-9.0949469999999998E-11</v>
      </c>
      <c r="D133" s="24">
        <v>50.903089999999999</v>
      </c>
    </row>
    <row r="134" spans="1:4" x14ac:dyDescent="0.25">
      <c r="A134" s="24">
        <v>3.8653519999999998E-12</v>
      </c>
      <c r="B134" s="24">
        <v>51.244</v>
      </c>
      <c r="C134" s="24">
        <v>-9.8225430000000005E-11</v>
      </c>
      <c r="D134" s="24">
        <v>51.308129999999998</v>
      </c>
    </row>
    <row r="135" spans="1:4" x14ac:dyDescent="0.25">
      <c r="A135" s="24">
        <v>-3.8653519999999998E-12</v>
      </c>
      <c r="B135" s="24">
        <v>51.649000000000001</v>
      </c>
      <c r="C135" s="24">
        <v>-1.0686559999999999E-10</v>
      </c>
      <c r="D135" s="24">
        <v>51.713169999999998</v>
      </c>
    </row>
    <row r="136" spans="1:4" x14ac:dyDescent="0.25">
      <c r="A136" s="24">
        <v>-5.0022209999999998E-12</v>
      </c>
      <c r="B136" s="24">
        <v>52.054000000000002</v>
      </c>
      <c r="C136" s="24">
        <v>-1.0663829999999999E-10</v>
      </c>
      <c r="D136" s="24">
        <v>52.119210000000002</v>
      </c>
    </row>
    <row r="137" spans="1:4" x14ac:dyDescent="0.25">
      <c r="A137" s="24">
        <v>-5.2295949999999998E-12</v>
      </c>
      <c r="B137" s="24">
        <v>52.46</v>
      </c>
      <c r="C137" s="24">
        <v>-1.009539E-10</v>
      </c>
      <c r="D137" s="24">
        <v>52.524250000000002</v>
      </c>
    </row>
    <row r="138" spans="1:4" x14ac:dyDescent="0.25">
      <c r="A138" s="24">
        <v>4.3200999999999997E-12</v>
      </c>
      <c r="B138" s="24">
        <v>52.865000000000002</v>
      </c>
      <c r="C138" s="24">
        <v>-1.023182E-10</v>
      </c>
      <c r="D138" s="24">
        <v>52.929290000000002</v>
      </c>
    </row>
    <row r="139" spans="1:4" x14ac:dyDescent="0.25">
      <c r="A139" s="24">
        <v>1.8189889999999999E-12</v>
      </c>
      <c r="B139" s="24">
        <v>53.271000000000001</v>
      </c>
      <c r="C139" s="24">
        <v>-9.049472E-11</v>
      </c>
      <c r="D139" s="24">
        <v>53.335329999999999</v>
      </c>
    </row>
    <row r="140" spans="1:4" x14ac:dyDescent="0.25">
      <c r="A140" s="24">
        <v>-6.366463E-12</v>
      </c>
      <c r="B140" s="24">
        <v>53.676000000000002</v>
      </c>
      <c r="C140" s="24">
        <v>-1.023182E-10</v>
      </c>
      <c r="D140" s="24">
        <v>53.741370000000003</v>
      </c>
    </row>
    <row r="141" spans="1:4" x14ac:dyDescent="0.25">
      <c r="A141" s="24">
        <v>2.50111E-12</v>
      </c>
      <c r="B141" s="24">
        <v>54.082000000000001</v>
      </c>
      <c r="C141" s="24">
        <v>-8.0945030000000002E-11</v>
      </c>
      <c r="D141" s="24">
        <v>54.147410000000001</v>
      </c>
    </row>
    <row r="142" spans="1:4" x14ac:dyDescent="0.25">
      <c r="A142" s="24">
        <v>-1.136868E-12</v>
      </c>
      <c r="B142" s="24">
        <v>54.487000000000002</v>
      </c>
      <c r="C142" s="24">
        <v>-8.8903109999999997E-11</v>
      </c>
      <c r="D142" s="24">
        <v>54.55245</v>
      </c>
    </row>
    <row r="143" spans="1:4" x14ac:dyDescent="0.25">
      <c r="A143" s="24">
        <v>-4.0927259999999998E-12</v>
      </c>
      <c r="B143" s="24">
        <v>54.893000000000001</v>
      </c>
      <c r="C143" s="24">
        <v>-9.7998049999999996E-11</v>
      </c>
      <c r="D143" s="24">
        <v>54.958500000000001</v>
      </c>
    </row>
    <row r="144" spans="1:4" x14ac:dyDescent="0.25">
      <c r="A144" s="24">
        <v>2.2737369999999998E-13</v>
      </c>
      <c r="B144" s="24">
        <v>55.296999999999997</v>
      </c>
      <c r="C144" s="24">
        <v>-9.5496939999999998E-11</v>
      </c>
      <c r="D144" s="24">
        <v>55.364539999999998</v>
      </c>
    </row>
    <row r="145" spans="1:4" x14ac:dyDescent="0.25">
      <c r="A145" s="24">
        <v>9.0949469999999998E-13</v>
      </c>
      <c r="B145" s="24">
        <v>55.701999999999998</v>
      </c>
      <c r="C145" s="24">
        <v>-9.6406440000000006E-11</v>
      </c>
      <c r="D145" s="24">
        <v>55.77158</v>
      </c>
    </row>
    <row r="146" spans="1:4" x14ac:dyDescent="0.25">
      <c r="A146" s="24">
        <v>-2.2737369999999998E-13</v>
      </c>
      <c r="B146" s="24">
        <v>56.104999999999997</v>
      </c>
      <c r="C146" s="24">
        <v>-9.7770679999999994E-11</v>
      </c>
      <c r="D146" s="24">
        <v>56.17662</v>
      </c>
    </row>
    <row r="147" spans="1:4" x14ac:dyDescent="0.25">
      <c r="A147" s="24">
        <v>-4.5474739999999997E-13</v>
      </c>
      <c r="B147" s="24">
        <v>56.51</v>
      </c>
      <c r="C147" s="24">
        <v>-1.148237E-10</v>
      </c>
      <c r="D147" s="24">
        <v>56.583660000000002</v>
      </c>
    </row>
    <row r="148" spans="1:4" x14ac:dyDescent="0.25">
      <c r="A148" s="24">
        <v>6.366463E-12</v>
      </c>
      <c r="B148" s="24">
        <v>56.914999999999999</v>
      </c>
      <c r="C148" s="24">
        <v>-1.209628E-10</v>
      </c>
      <c r="D148" s="24">
        <v>56.989699999999999</v>
      </c>
    </row>
    <row r="149" spans="1:4" x14ac:dyDescent="0.25">
      <c r="A149" s="24">
        <v>2.50111E-12</v>
      </c>
      <c r="B149" s="24">
        <v>57.320999999999998</v>
      </c>
      <c r="C149" s="24">
        <v>-8.2764020000000001E-11</v>
      </c>
      <c r="D149" s="24">
        <v>57.395740000000004</v>
      </c>
    </row>
    <row r="150" spans="1:4" x14ac:dyDescent="0.25">
      <c r="A150" s="24">
        <v>0</v>
      </c>
      <c r="B150" s="24">
        <v>57.726999999999997</v>
      </c>
      <c r="C150" s="24">
        <v>-9.4587449999999995E-11</v>
      </c>
      <c r="D150" s="24">
        <v>57.800780000000003</v>
      </c>
    </row>
    <row r="151" spans="1:4" x14ac:dyDescent="0.25">
      <c r="A151" s="24">
        <v>2.0463629999999999E-12</v>
      </c>
      <c r="B151" s="24">
        <v>58.13</v>
      </c>
      <c r="C151" s="24">
        <v>-1.036824E-10</v>
      </c>
      <c r="D151" s="24">
        <v>58.207819999999998</v>
      </c>
    </row>
    <row r="152" spans="1:4" x14ac:dyDescent="0.25">
      <c r="A152" s="24">
        <v>-6.82121E-13</v>
      </c>
      <c r="B152" s="24">
        <v>58.536000000000001</v>
      </c>
      <c r="C152" s="24">
        <v>-1.2164489999999999E-10</v>
      </c>
      <c r="D152" s="24">
        <v>58.61186</v>
      </c>
    </row>
    <row r="153" spans="1:4" x14ac:dyDescent="0.25">
      <c r="A153" s="24">
        <v>-1.1596059999999999E-11</v>
      </c>
      <c r="B153" s="24">
        <v>58.941000000000003</v>
      </c>
      <c r="C153" s="24">
        <v>-9.0722099999999995E-11</v>
      </c>
      <c r="D153" s="24">
        <v>59.018900000000002</v>
      </c>
    </row>
    <row r="154" spans="1:4" x14ac:dyDescent="0.25">
      <c r="A154" s="24">
        <v>-2.2737369999999998E-13</v>
      </c>
      <c r="B154" s="24">
        <v>59.347000000000001</v>
      </c>
      <c r="C154" s="24">
        <v>-1.082299E-10</v>
      </c>
      <c r="D154" s="24">
        <v>59.424939999999999</v>
      </c>
    </row>
    <row r="155" spans="1:4" x14ac:dyDescent="0.25">
      <c r="A155" s="24">
        <v>3.4106050000000001E-12</v>
      </c>
      <c r="B155" s="24">
        <v>59.750999999999998</v>
      </c>
      <c r="C155" s="24">
        <v>-9.9817039999999995E-11</v>
      </c>
      <c r="D155" s="24">
        <v>59.830979999999997</v>
      </c>
    </row>
    <row r="156" spans="1:4" x14ac:dyDescent="0.25">
      <c r="A156" s="24">
        <v>0</v>
      </c>
      <c r="B156" s="24">
        <v>60.156999999999996</v>
      </c>
      <c r="C156" s="24">
        <v>-1.2369129999999999E-10</v>
      </c>
      <c r="D156" s="24">
        <v>60.237020000000001</v>
      </c>
    </row>
    <row r="157" spans="1:4" x14ac:dyDescent="0.25">
      <c r="A157" s="24">
        <v>2.728484E-12</v>
      </c>
      <c r="B157" s="24">
        <v>60.56</v>
      </c>
      <c r="C157" s="24">
        <v>-9.3905329999999994E-11</v>
      </c>
      <c r="D157" s="24">
        <v>60.643059999999998</v>
      </c>
    </row>
    <row r="158" spans="1:4" x14ac:dyDescent="0.25">
      <c r="A158" s="24">
        <v>-4.5474739999999997E-13</v>
      </c>
      <c r="B158" s="24">
        <v>60.966000000000001</v>
      </c>
      <c r="C158" s="24">
        <v>-9.0722099999999995E-11</v>
      </c>
      <c r="D158" s="24">
        <v>61.049100000000003</v>
      </c>
    </row>
    <row r="159" spans="1:4" x14ac:dyDescent="0.25">
      <c r="A159" s="24">
        <v>2.50111E-12</v>
      </c>
      <c r="B159" s="24">
        <v>61.371000000000002</v>
      </c>
      <c r="C159" s="24">
        <v>-1.0413709999999999E-10</v>
      </c>
      <c r="D159" s="24">
        <v>61.45514</v>
      </c>
    </row>
    <row r="160" spans="1:4" x14ac:dyDescent="0.25">
      <c r="A160" s="24">
        <v>-1.8189889999999999E-12</v>
      </c>
      <c r="B160" s="24">
        <v>61.777000000000001</v>
      </c>
      <c r="C160" s="24">
        <v>-1.1391420000000001E-10</v>
      </c>
      <c r="D160" s="24">
        <v>61.860190000000003</v>
      </c>
    </row>
    <row r="161" spans="1:4" x14ac:dyDescent="0.25">
      <c r="A161" s="24">
        <v>7.2759579999999993E-12</v>
      </c>
      <c r="B161" s="24">
        <v>62.182000000000002</v>
      </c>
      <c r="C161" s="24">
        <v>-1.025455E-10</v>
      </c>
      <c r="D161" s="24">
        <v>62.264229999999998</v>
      </c>
    </row>
    <row r="162" spans="1:4" x14ac:dyDescent="0.25">
      <c r="A162" s="24">
        <v>-4.5474739999999997E-13</v>
      </c>
      <c r="B162" s="24">
        <v>62.588000000000001</v>
      </c>
      <c r="C162" s="24">
        <v>-8.139978E-11</v>
      </c>
      <c r="D162" s="24">
        <v>62.669269999999997</v>
      </c>
    </row>
    <row r="163" spans="1:4" x14ac:dyDescent="0.25">
      <c r="A163" s="24">
        <v>-2.0463629999999999E-12</v>
      </c>
      <c r="B163" s="24">
        <v>62.991</v>
      </c>
      <c r="C163" s="24">
        <v>-9.1404219999999996E-11</v>
      </c>
      <c r="D163" s="24">
        <v>63.076309999999999</v>
      </c>
    </row>
    <row r="164" spans="1:4" x14ac:dyDescent="0.25">
      <c r="A164" s="24">
        <v>-7.7307050000000002E-12</v>
      </c>
      <c r="B164" s="24">
        <v>63.396999999999998</v>
      </c>
      <c r="C164" s="24">
        <v>-9.0267349999999997E-11</v>
      </c>
      <c r="D164" s="24">
        <v>63.482349999999997</v>
      </c>
    </row>
    <row r="165" spans="1:4" x14ac:dyDescent="0.25">
      <c r="A165" s="24">
        <v>2.728484E-12</v>
      </c>
      <c r="B165" s="24">
        <v>63.801000000000002</v>
      </c>
      <c r="C165" s="24">
        <v>-9.5951689999999995E-11</v>
      </c>
      <c r="D165" s="24">
        <v>63.889389999999999</v>
      </c>
    </row>
    <row r="166" spans="1:4" x14ac:dyDescent="0.25">
      <c r="A166" s="24">
        <v>-4.5474739999999997E-13</v>
      </c>
      <c r="B166" s="24">
        <v>64.204999999999998</v>
      </c>
      <c r="C166" s="24">
        <v>-8.8903109999999997E-11</v>
      </c>
      <c r="D166" s="24">
        <v>64.296430000000001</v>
      </c>
    </row>
    <row r="167" spans="1:4" x14ac:dyDescent="0.25">
      <c r="A167" s="24">
        <v>-5.2295949999999998E-12</v>
      </c>
      <c r="B167" s="24">
        <v>64.608999999999995</v>
      </c>
      <c r="C167" s="24">
        <v>-1.109584E-10</v>
      </c>
      <c r="D167" s="24">
        <v>64.70147</v>
      </c>
    </row>
    <row r="168" spans="1:4" x14ac:dyDescent="0.25">
      <c r="A168" s="24">
        <v>2.2737369999999998E-13</v>
      </c>
      <c r="B168" s="24">
        <v>65.013999999999996</v>
      </c>
      <c r="C168" s="24">
        <v>-1.0072650000000001E-10</v>
      </c>
      <c r="D168" s="24">
        <v>65.107510000000005</v>
      </c>
    </row>
    <row r="169" spans="1:4" x14ac:dyDescent="0.25">
      <c r="A169" s="24">
        <v>-6.82121E-13</v>
      </c>
      <c r="B169" s="24">
        <v>65.42</v>
      </c>
      <c r="C169" s="24">
        <v>-1.0118129999999999E-10</v>
      </c>
      <c r="D169" s="24">
        <v>65.512550000000005</v>
      </c>
    </row>
    <row r="170" spans="1:4" x14ac:dyDescent="0.25">
      <c r="A170" s="24">
        <v>-6.366463E-12</v>
      </c>
      <c r="B170" s="24">
        <v>65.823999999999998</v>
      </c>
      <c r="C170" s="24">
        <v>-1.057288E-10</v>
      </c>
      <c r="D170" s="24">
        <v>65.918589999999995</v>
      </c>
    </row>
    <row r="171" spans="1:4" x14ac:dyDescent="0.25">
      <c r="A171" s="24">
        <v>0</v>
      </c>
      <c r="B171" s="24">
        <v>66.228999999999999</v>
      </c>
      <c r="C171" s="24">
        <v>-9.2541089999999994E-11</v>
      </c>
      <c r="D171" s="24">
        <v>66.324629999999999</v>
      </c>
    </row>
    <row r="172" spans="1:4" x14ac:dyDescent="0.25">
      <c r="A172" s="24">
        <v>-1.136868E-12</v>
      </c>
      <c r="B172" s="24">
        <v>66.632000000000005</v>
      </c>
      <c r="C172" s="24">
        <v>-1.098215E-10</v>
      </c>
      <c r="D172" s="24">
        <v>66.731669999999994</v>
      </c>
    </row>
    <row r="173" spans="1:4" x14ac:dyDescent="0.25">
      <c r="A173" s="24">
        <v>-2.0463629999999999E-12</v>
      </c>
      <c r="B173" s="24">
        <v>67.036000000000001</v>
      </c>
      <c r="C173" s="24">
        <v>-8.4355630000000004E-11</v>
      </c>
      <c r="D173" s="24">
        <v>67.136709999999994</v>
      </c>
    </row>
    <row r="174" spans="1:4" x14ac:dyDescent="0.25">
      <c r="A174" s="24">
        <v>-2.2737369999999998E-13</v>
      </c>
      <c r="B174" s="24">
        <v>67.441999999999993</v>
      </c>
      <c r="C174" s="24">
        <v>-9.1631589999999998E-11</v>
      </c>
      <c r="D174" s="24">
        <v>67.543750000000003</v>
      </c>
    </row>
    <row r="175" spans="1:4" x14ac:dyDescent="0.25">
      <c r="A175" s="24">
        <v>-2.0463629999999999E-12</v>
      </c>
      <c r="B175" s="24">
        <v>67.846000000000004</v>
      </c>
      <c r="C175" s="24">
        <v>-1.0072650000000001E-10</v>
      </c>
      <c r="D175" s="24">
        <v>67.948790000000002</v>
      </c>
    </row>
    <row r="176" spans="1:4" x14ac:dyDescent="0.25">
      <c r="A176" s="24">
        <v>-8.8675730000000005E-12</v>
      </c>
      <c r="B176" s="24">
        <v>68.251999999999995</v>
      </c>
      <c r="C176" s="24">
        <v>-1.075477E-10</v>
      </c>
      <c r="D176" s="24">
        <v>68.353830000000002</v>
      </c>
    </row>
    <row r="177" spans="1:4" x14ac:dyDescent="0.25">
      <c r="A177" s="24">
        <v>-3.8653519999999998E-12</v>
      </c>
      <c r="B177" s="24">
        <v>68.656999999999996</v>
      </c>
      <c r="C177" s="24">
        <v>-1.0118129999999999E-10</v>
      </c>
      <c r="D177" s="24">
        <v>68.758880000000005</v>
      </c>
    </row>
    <row r="178" spans="1:4" x14ac:dyDescent="0.25">
      <c r="A178" s="24">
        <v>1.136868E-12</v>
      </c>
      <c r="B178" s="24">
        <v>69.063000000000002</v>
      </c>
      <c r="C178" s="24">
        <v>-1.189164E-10</v>
      </c>
      <c r="D178" s="24">
        <v>69.164919999999995</v>
      </c>
    </row>
    <row r="179" spans="1:4" x14ac:dyDescent="0.25">
      <c r="A179" s="24">
        <v>2.0463629999999999E-12</v>
      </c>
      <c r="B179" s="24">
        <v>69.468999999999994</v>
      </c>
      <c r="C179" s="24">
        <v>-1.2164489999999999E-10</v>
      </c>
      <c r="D179" s="24">
        <v>69.569959999999995</v>
      </c>
    </row>
    <row r="180" spans="1:4" x14ac:dyDescent="0.25">
      <c r="A180" s="24">
        <v>-6.593837E-12</v>
      </c>
      <c r="B180" s="24">
        <v>69.873999999999995</v>
      </c>
      <c r="C180" s="24">
        <v>-1.018634E-10</v>
      </c>
      <c r="D180" s="24">
        <v>69.974999999999994</v>
      </c>
    </row>
    <row r="181" spans="1:4" x14ac:dyDescent="0.25">
      <c r="A181" s="24">
        <v>9.0949469999999998E-13</v>
      </c>
      <c r="B181" s="24">
        <v>70.278999999999996</v>
      </c>
      <c r="C181" s="24">
        <v>-8.7538869999999996E-11</v>
      </c>
      <c r="D181" s="24">
        <v>70.381039999999999</v>
      </c>
    </row>
    <row r="182" spans="1:4" x14ac:dyDescent="0.25">
      <c r="A182" s="24">
        <v>1.8189889999999999E-12</v>
      </c>
      <c r="B182" s="24">
        <v>70.685000000000002</v>
      </c>
      <c r="C182" s="24">
        <v>-1.0959409999999999E-10</v>
      </c>
      <c r="D182" s="24">
        <v>70.788079999999994</v>
      </c>
    </row>
    <row r="183" spans="1:4" x14ac:dyDescent="0.25">
      <c r="A183" s="24">
        <v>-4.5474739999999997E-13</v>
      </c>
      <c r="B183" s="24">
        <v>71.091999999999999</v>
      </c>
      <c r="C183" s="24">
        <v>-1.048193E-10</v>
      </c>
      <c r="D183" s="24">
        <v>71.193119999999993</v>
      </c>
    </row>
    <row r="184" spans="1:4" x14ac:dyDescent="0.25">
      <c r="A184" s="24">
        <v>6.82121E-13</v>
      </c>
      <c r="B184" s="24">
        <v>71.497</v>
      </c>
      <c r="C184" s="24">
        <v>-8.5492500000000002E-11</v>
      </c>
      <c r="D184" s="24">
        <v>71.598159999999993</v>
      </c>
    </row>
    <row r="185" spans="1:4" x14ac:dyDescent="0.25">
      <c r="A185" s="24">
        <v>9.0949469999999998E-13</v>
      </c>
      <c r="B185" s="24">
        <v>71.900999999999996</v>
      </c>
      <c r="C185" s="24">
        <v>-8.9357850000000002E-11</v>
      </c>
      <c r="D185" s="24">
        <v>72.005200000000002</v>
      </c>
    </row>
    <row r="186" spans="1:4" x14ac:dyDescent="0.25">
      <c r="A186" s="24">
        <v>-2.728484E-12</v>
      </c>
      <c r="B186" s="24">
        <v>72.305000000000007</v>
      </c>
      <c r="C186" s="24">
        <v>-8.3673510000000004E-11</v>
      </c>
      <c r="D186" s="24">
        <v>72.412239999999997</v>
      </c>
    </row>
    <row r="187" spans="1:4" x14ac:dyDescent="0.25">
      <c r="A187" s="24">
        <v>-1.136868E-12</v>
      </c>
      <c r="B187" s="24">
        <v>72.709999999999994</v>
      </c>
      <c r="C187" s="24">
        <v>-8.9130479999999999E-11</v>
      </c>
      <c r="D187" s="24">
        <v>72.818280000000001</v>
      </c>
    </row>
    <row r="188" spans="1:4" x14ac:dyDescent="0.25">
      <c r="A188" s="24">
        <v>-2.728484E-12</v>
      </c>
      <c r="B188" s="24">
        <v>73.114999999999995</v>
      </c>
      <c r="C188" s="24">
        <v>-1.0663829999999999E-10</v>
      </c>
      <c r="D188" s="24">
        <v>73.224320000000006</v>
      </c>
    </row>
    <row r="189" spans="1:4" x14ac:dyDescent="0.25">
      <c r="A189" s="24">
        <v>-5.456968E-12</v>
      </c>
      <c r="B189" s="24">
        <v>73.52</v>
      </c>
      <c r="C189" s="24">
        <v>-1.075477E-10</v>
      </c>
      <c r="D189" s="24">
        <v>73.629360000000005</v>
      </c>
    </row>
    <row r="190" spans="1:4" x14ac:dyDescent="0.25">
      <c r="A190" s="24">
        <v>-2.2737369999999998E-13</v>
      </c>
      <c r="B190" s="24">
        <v>73.924999999999997</v>
      </c>
      <c r="C190" s="24">
        <v>-9.7998049999999996E-11</v>
      </c>
      <c r="D190" s="24">
        <v>74.0364</v>
      </c>
    </row>
    <row r="191" spans="1:4" x14ac:dyDescent="0.25">
      <c r="A191" s="24">
        <v>1.136868E-12</v>
      </c>
      <c r="B191" s="24">
        <v>74.331000000000003</v>
      </c>
      <c r="C191" s="24">
        <v>-1.0845720000000001E-10</v>
      </c>
      <c r="D191" s="24">
        <v>74.443439999999995</v>
      </c>
    </row>
    <row r="192" spans="1:4" x14ac:dyDescent="0.25">
      <c r="A192" s="24">
        <v>-6.82121E-13</v>
      </c>
      <c r="B192" s="24">
        <v>74.736000000000004</v>
      </c>
      <c r="C192" s="24">
        <v>-1.086846E-10</v>
      </c>
      <c r="D192" s="24">
        <v>74.84948</v>
      </c>
    </row>
    <row r="193" spans="1:4" x14ac:dyDescent="0.25">
      <c r="A193" s="24">
        <v>-9.5496939999999998E-12</v>
      </c>
      <c r="B193" s="24">
        <v>75.14</v>
      </c>
      <c r="C193" s="24">
        <v>-9.0039979999999995E-11</v>
      </c>
      <c r="D193" s="24">
        <v>75.254519999999999</v>
      </c>
    </row>
    <row r="194" spans="1:4" x14ac:dyDescent="0.25">
      <c r="A194" s="24">
        <v>-5.2295949999999998E-12</v>
      </c>
      <c r="B194" s="24">
        <v>75.546000000000006</v>
      </c>
      <c r="C194" s="24">
        <v>-1.0072650000000001E-10</v>
      </c>
      <c r="D194" s="24">
        <v>75.660570000000007</v>
      </c>
    </row>
    <row r="195" spans="1:4" x14ac:dyDescent="0.25">
      <c r="A195" s="24">
        <v>-5.6843419999999999E-12</v>
      </c>
      <c r="B195" s="24">
        <v>75.950999999999993</v>
      </c>
      <c r="C195" s="24">
        <v>-1.1505109999999999E-10</v>
      </c>
      <c r="D195" s="24">
        <v>76.067610000000002</v>
      </c>
    </row>
    <row r="196" spans="1:4" x14ac:dyDescent="0.25">
      <c r="A196" s="24">
        <v>3.6379789999999996E-12</v>
      </c>
      <c r="B196" s="24">
        <v>76.355999999999995</v>
      </c>
      <c r="C196" s="24">
        <v>-1.198259E-10</v>
      </c>
      <c r="D196" s="24">
        <v>76.473650000000006</v>
      </c>
    </row>
    <row r="197" spans="1:4" x14ac:dyDescent="0.25">
      <c r="A197" s="24">
        <v>-3.1832310000000001E-12</v>
      </c>
      <c r="B197" s="24">
        <v>76.762010000000004</v>
      </c>
      <c r="C197" s="24">
        <v>-9.4587449999999995E-11</v>
      </c>
      <c r="D197" s="24">
        <v>76.878690000000006</v>
      </c>
    </row>
    <row r="198" spans="1:4" x14ac:dyDescent="0.25">
      <c r="A198" s="24">
        <v>6.1390890000000001E-12</v>
      </c>
      <c r="B198" s="24">
        <v>77.167050000000003</v>
      </c>
      <c r="C198" s="24">
        <v>-1.1186779999999999E-10</v>
      </c>
      <c r="D198" s="24">
        <v>77.285730000000001</v>
      </c>
    </row>
    <row r="199" spans="1:4" x14ac:dyDescent="0.25">
      <c r="A199" s="24">
        <v>-2.0463629999999999E-12</v>
      </c>
      <c r="B199" s="24">
        <v>77.572090000000003</v>
      </c>
      <c r="C199" s="24">
        <v>-1.080025E-10</v>
      </c>
      <c r="D199" s="24">
        <v>77.690770000000001</v>
      </c>
    </row>
    <row r="200" spans="1:4" x14ac:dyDescent="0.25">
      <c r="A200" s="24">
        <v>-3.1832310000000001E-12</v>
      </c>
      <c r="B200" s="24">
        <v>77.977130000000002</v>
      </c>
      <c r="C200" s="24">
        <v>-9.4814819999999997E-11</v>
      </c>
      <c r="D200" s="24">
        <v>78.099810000000005</v>
      </c>
    </row>
    <row r="201" spans="1:4" x14ac:dyDescent="0.25">
      <c r="A201" s="24">
        <v>-2.2737369999999998E-13</v>
      </c>
      <c r="B201" s="24">
        <v>78.381169999999997</v>
      </c>
      <c r="C201" s="24">
        <v>-1.048193E-10</v>
      </c>
      <c r="D201" s="24">
        <v>78.504850000000005</v>
      </c>
    </row>
    <row r="202" spans="1:4" x14ac:dyDescent="0.25">
      <c r="A202" s="24">
        <v>-3.8653519999999998E-12</v>
      </c>
      <c r="B202" s="24">
        <v>78.785210000000006</v>
      </c>
      <c r="C202" s="24">
        <v>-1.020908E-10</v>
      </c>
      <c r="D202" s="24">
        <v>78.909890000000004</v>
      </c>
    </row>
    <row r="203" spans="1:4" x14ac:dyDescent="0.25">
      <c r="A203" s="24">
        <v>-2.50111E-12</v>
      </c>
      <c r="B203" s="24">
        <v>79.190250000000006</v>
      </c>
      <c r="C203" s="24">
        <v>-1.080025E-10</v>
      </c>
      <c r="D203" s="24">
        <v>79.316929999999999</v>
      </c>
    </row>
    <row r="204" spans="1:4" x14ac:dyDescent="0.25">
      <c r="A204" s="24">
        <v>-1.591616E-12</v>
      </c>
      <c r="B204" s="24">
        <v>79.595290000000006</v>
      </c>
      <c r="C204" s="24">
        <v>-1.0345500000000001E-10</v>
      </c>
      <c r="D204" s="24">
        <v>79.722970000000004</v>
      </c>
    </row>
    <row r="205" spans="1:4" x14ac:dyDescent="0.25">
      <c r="A205" s="24">
        <v>2.0463629999999999E-12</v>
      </c>
      <c r="B205" s="24">
        <v>80.000330000000005</v>
      </c>
      <c r="C205" s="24">
        <v>-1.2119020000000001E-10</v>
      </c>
      <c r="D205" s="24">
        <v>80.129009999999994</v>
      </c>
    </row>
    <row r="206" spans="1:4" x14ac:dyDescent="0.25">
      <c r="A206" s="24">
        <v>-1.364242E-12</v>
      </c>
      <c r="B206" s="24">
        <v>80.405370000000005</v>
      </c>
      <c r="C206" s="24">
        <v>-9.4132699999999997E-11</v>
      </c>
      <c r="D206" s="24">
        <v>80.534049999999993</v>
      </c>
    </row>
    <row r="207" spans="1:4" x14ac:dyDescent="0.25">
      <c r="A207" s="24">
        <v>-1.136868E-12</v>
      </c>
      <c r="B207" s="24">
        <v>80.811409999999995</v>
      </c>
      <c r="C207" s="24">
        <v>-1.055014E-10</v>
      </c>
      <c r="D207" s="24">
        <v>80.939089999999993</v>
      </c>
    </row>
    <row r="208" spans="1:4" x14ac:dyDescent="0.25">
      <c r="A208" s="24">
        <v>2.50111E-12</v>
      </c>
      <c r="B208" s="24">
        <v>81.218450000000004</v>
      </c>
      <c r="C208" s="24">
        <v>-9.3905329999999994E-11</v>
      </c>
      <c r="D208" s="24">
        <v>81.345129999999997</v>
      </c>
    </row>
    <row r="209" spans="1:4" x14ac:dyDescent="0.25">
      <c r="A209" s="24">
        <v>-3.6379789999999996E-12</v>
      </c>
      <c r="B209" s="24">
        <v>81.623490000000004</v>
      </c>
      <c r="C209" s="24">
        <v>-1.2914820000000001E-10</v>
      </c>
      <c r="D209" s="24">
        <v>81.750169999999997</v>
      </c>
    </row>
    <row r="210" spans="1:4" x14ac:dyDescent="0.25">
      <c r="A210" s="24">
        <v>-3.8653519999999998E-12</v>
      </c>
      <c r="B210" s="24">
        <v>82.029529999999994</v>
      </c>
      <c r="C210" s="24">
        <v>-1.114131E-10</v>
      </c>
      <c r="D210" s="24">
        <v>82.156210000000002</v>
      </c>
    </row>
    <row r="211" spans="1:4" x14ac:dyDescent="0.25">
      <c r="A211" s="24">
        <v>-6.82121E-13</v>
      </c>
      <c r="B211" s="24">
        <v>82.436570000000003</v>
      </c>
      <c r="C211" s="24">
        <v>-1.2164489999999999E-10</v>
      </c>
      <c r="D211" s="24">
        <v>82.562259999999995</v>
      </c>
    </row>
    <row r="212" spans="1:4" x14ac:dyDescent="0.25">
      <c r="A212" s="24">
        <v>3.4106050000000001E-12</v>
      </c>
      <c r="B212" s="24">
        <v>82.842609999999993</v>
      </c>
      <c r="C212" s="24">
        <v>-9.6406440000000006E-11</v>
      </c>
      <c r="D212" s="24">
        <v>82.967299999999994</v>
      </c>
    </row>
    <row r="213" spans="1:4" x14ac:dyDescent="0.25">
      <c r="A213" s="24">
        <v>-1.591616E-12</v>
      </c>
      <c r="B213" s="24">
        <v>83.247649999999993</v>
      </c>
      <c r="C213" s="24">
        <v>-1.075477E-10</v>
      </c>
      <c r="D213" s="24">
        <v>83.373339999999999</v>
      </c>
    </row>
    <row r="214" spans="1:4" x14ac:dyDescent="0.25">
      <c r="A214" s="24">
        <v>-6.82121E-13</v>
      </c>
      <c r="B214" s="24">
        <v>83.652699999999996</v>
      </c>
      <c r="C214" s="24">
        <v>-1.059561E-10</v>
      </c>
      <c r="D214" s="24">
        <v>83.778379999999999</v>
      </c>
    </row>
    <row r="215" spans="1:4" x14ac:dyDescent="0.25">
      <c r="A215" s="24">
        <v>1.136868E-12</v>
      </c>
      <c r="B215" s="24">
        <v>84.057739999999995</v>
      </c>
      <c r="C215" s="24"/>
      <c r="D215" s="24"/>
    </row>
    <row r="216" spans="1:4" x14ac:dyDescent="0.25">
      <c r="A216" s="24">
        <v>-2.50111E-12</v>
      </c>
      <c r="B216" s="24">
        <v>84.462779999999995</v>
      </c>
      <c r="C216" s="24"/>
      <c r="D216" s="24"/>
    </row>
    <row r="217" spans="1:4" x14ac:dyDescent="0.25">
      <c r="A217" s="24"/>
      <c r="B217" s="24"/>
      <c r="C217" s="24"/>
      <c r="D217" s="24"/>
    </row>
    <row r="218" spans="1:4" x14ac:dyDescent="0.25">
      <c r="A218" s="24"/>
      <c r="B218" s="24"/>
      <c r="C218" s="24"/>
      <c r="D218" s="24"/>
    </row>
    <row r="219" spans="1:4" x14ac:dyDescent="0.25">
      <c r="A219" s="24"/>
      <c r="B219" s="24"/>
      <c r="C219" s="24"/>
      <c r="D219" s="24"/>
    </row>
    <row r="220" spans="1:4" x14ac:dyDescent="0.25">
      <c r="A220" s="24"/>
      <c r="B220" s="24"/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Manager/>
  <Company>CERN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Kailasapathy Balashangar</cp:lastModifiedBy>
  <cp:revision/>
  <dcterms:created xsi:type="dcterms:W3CDTF">2015-11-12T08:50:25Z</dcterms:created>
  <dcterms:modified xsi:type="dcterms:W3CDTF">2018-05-27T10:24:14Z</dcterms:modified>
  <cp:category/>
  <cp:contentStatus/>
</cp:coreProperties>
</file>