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54.xml" ContentType="application/vnd.openxmlformats-officedocument.spreadsheetml.queryTable+xml"/>
  <Override PartName="/xl/queryTables/queryTable55.xml" ContentType="application/vnd.openxmlformats-officedocument.spreadsheetml.queryTable+xml"/>
  <Override PartName="/xl/queryTables/queryTable56.xml" ContentType="application/vnd.openxmlformats-officedocument.spreadsheetml.queryTable+xml"/>
  <Override PartName="/xl/queryTables/queryTable57.xml" ContentType="application/vnd.openxmlformats-officedocument.spreadsheetml.queryTable+xml"/>
  <Override PartName="/xl/queryTables/queryTable58.xml" ContentType="application/vnd.openxmlformats-officedocument.spreadsheetml.queryTable+xml"/>
  <Override PartName="/xl/queryTables/queryTable59.xml" ContentType="application/vnd.openxmlformats-officedocument.spreadsheetml.queryTable+xml"/>
  <Override PartName="/xl/queryTables/queryTable60.xml" ContentType="application/vnd.openxmlformats-officedocument.spreadsheetml.queryTable+xml"/>
  <Override PartName="/xl/queryTables/queryTable61.xml" ContentType="application/vnd.openxmlformats-officedocument.spreadsheetml.queryTable+xml"/>
  <Override PartName="/xl/queryTables/queryTable62.xml" ContentType="application/vnd.openxmlformats-officedocument.spreadsheetml.queryTable+xml"/>
  <Override PartName="/xl/queryTables/queryTable63.xml" ContentType="application/vnd.openxmlformats-officedocument.spreadsheetml.queryTable+xml"/>
  <Override PartName="/xl/queryTables/queryTable64.xml" ContentType="application/vnd.openxmlformats-officedocument.spreadsheetml.queryTable+xml"/>
  <Override PartName="/xl/queryTables/queryTable65.xml" ContentType="application/vnd.openxmlformats-officedocument.spreadsheetml.queryTable+xml"/>
  <Override PartName="/xl/queryTables/queryTable66.xml" ContentType="application/vnd.openxmlformats-officedocument.spreadsheetml.queryTable+xml"/>
  <Override PartName="/xl/queryTables/queryTable67.xml" ContentType="application/vnd.openxmlformats-officedocument.spreadsheetml.queryTable+xml"/>
  <Override PartName="/xl/queryTables/queryTable68.xml" ContentType="application/vnd.openxmlformats-officedocument.spreadsheetml.queryTable+xml"/>
  <Override PartName="/xl/queryTables/queryTable69.xml" ContentType="application/vnd.openxmlformats-officedocument.spreadsheetml.queryTable+xml"/>
  <Override PartName="/xl/queryTables/queryTable70.xml" ContentType="application/vnd.openxmlformats-officedocument.spreadsheetml.queryTable+xml"/>
  <Override PartName="/xl/queryTables/queryTable71.xml" ContentType="application/vnd.openxmlformats-officedocument.spreadsheetml.queryTable+xml"/>
  <Override PartName="/xl/queryTables/queryTable72.xml" ContentType="application/vnd.openxmlformats-officedocument.spreadsheetml.queryTable+xml"/>
  <Override PartName="/xl/queryTables/queryTable73.xml" ContentType="application/vnd.openxmlformats-officedocument.spreadsheetml.queryTable+xml"/>
  <Override PartName="/xl/queryTables/queryTable74.xml" ContentType="application/vnd.openxmlformats-officedocument.spreadsheetml.queryTable+xml"/>
  <Override PartName="/xl/queryTables/queryTable75.xml" ContentType="application/vnd.openxmlformats-officedocument.spreadsheetml.queryTable+xml"/>
  <Override PartName="/xl/queryTables/queryTable76.xml" ContentType="application/vnd.openxmlformats-officedocument.spreadsheetml.queryTable+xml"/>
  <Override PartName="/xl/queryTables/queryTable77.xml" ContentType="application/vnd.openxmlformats-officedocument.spreadsheetml.queryTable+xml"/>
  <Override PartName="/xl/queryTables/queryTable78.xml" ContentType="application/vnd.openxmlformats-officedocument.spreadsheetml.queryTable+xml"/>
  <Override PartName="/xl/queryTables/queryTable79.xml" ContentType="application/vnd.openxmlformats-officedocument.spreadsheetml.queryTable+xml"/>
  <Override PartName="/xl/queryTables/queryTable80.xml" ContentType="application/vnd.openxmlformats-officedocument.spreadsheetml.queryTable+xml"/>
  <Override PartName="/xl/queryTables/queryTable81.xml" ContentType="application/vnd.openxmlformats-officedocument.spreadsheetml.queryTable+xml"/>
  <Override PartName="/xl/queryTables/queryTable82.xml" ContentType="application/vnd.openxmlformats-officedocument.spreadsheetml.queryTable+xml"/>
  <Override PartName="/xl/queryTables/queryTable83.xml" ContentType="application/vnd.openxmlformats-officedocument.spreadsheetml.queryTable+xml"/>
  <Override PartName="/xl/queryTables/queryTable8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pratcr7/Desktop/QC5_SansCorrections/"/>
    </mc:Choice>
  </mc:AlternateContent>
  <xr:revisionPtr revIDLastSave="0" documentId="8_{76D3D7B0-AC32-AC43-BD60-21C8FD8904B1}" xr6:coauthVersionLast="34" xr6:coauthVersionMax="34" xr10:uidLastSave="{00000000-0000-0000-0000-000000000000}"/>
  <bookViews>
    <workbookView xWindow="0" yWindow="460" windowWidth="24880" windowHeight="14620" tabRatio="866" xr2:uid="{00000000-000D-0000-FFFF-FFFF00000000}"/>
  </bookViews>
  <sheets>
    <sheet name="Data Summary" sheetId="1" r:id="rId1"/>
    <sheet name="550uA" sheetId="38" r:id="rId2"/>
    <sheet name="560uA" sheetId="37" r:id="rId3"/>
    <sheet name="570uA" sheetId="36" r:id="rId4"/>
    <sheet name="580uA" sheetId="35" r:id="rId5"/>
    <sheet name="590uA" sheetId="34" r:id="rId6"/>
    <sheet name="600uA" sheetId="33" r:id="rId7"/>
    <sheet name="610uA" sheetId="32" r:id="rId8"/>
    <sheet name="620uA" sheetId="31" r:id="rId9"/>
    <sheet name="630uA" sheetId="30" r:id="rId10"/>
    <sheet name="640uA" sheetId="29" r:id="rId11"/>
    <sheet name="650uA" sheetId="28" r:id="rId12"/>
    <sheet name="660uA" sheetId="39" r:id="rId13"/>
    <sheet name="670uA" sheetId="27" r:id="rId14"/>
    <sheet name="680uA" sheetId="26" r:id="rId15"/>
    <sheet name="690uA" sheetId="25" r:id="rId16"/>
    <sheet name="700uA" sheetId="14" r:id="rId17"/>
    <sheet name="710uA" sheetId="13" state="hidden" r:id="rId18"/>
    <sheet name="720uA" sheetId="12" state="hidden" r:id="rId19"/>
    <sheet name="730uA" sheetId="11" state="hidden" r:id="rId20"/>
    <sheet name="740uA" sheetId="10" state="hidden" r:id="rId21"/>
    <sheet name="750uA" sheetId="9" state="hidden" r:id="rId22"/>
    <sheet name="760uA" sheetId="8" state="hidden" r:id="rId23"/>
    <sheet name="770uA" sheetId="7" state="hidden" r:id="rId24"/>
    <sheet name="780uA" sheetId="6" state="hidden" r:id="rId25"/>
    <sheet name="790uA" sheetId="4" state="hidden" r:id="rId26"/>
    <sheet name="800uA" sheetId="3" state="hidden" r:id="rId27"/>
    <sheet name="810uA" sheetId="24" state="hidden" r:id="rId28"/>
  </sheets>
  <externalReferences>
    <externalReference r:id="rId29"/>
  </externalReferences>
  <definedNames>
    <definedName name="Current">'Data Summary'!$E$30:$E$45</definedName>
    <definedName name="e">#REF!</definedName>
    <definedName name="G">#REF!</definedName>
    <definedName name="Gain">'Data Summary'!$L$30:$L$45</definedName>
    <definedName name="GE11_VI_L_CERN_0002_KeithleyRun001_Physics_810uA_XRayAg40kV5uA_iEtaiPhi52" localSheetId="27">'810uA'!$C$9:$D$422</definedName>
    <definedName name="GE11_VI_L_CERN_0002_KeithleyRun002_Physics_810uA_SourceOff_iEtaiPhi52" localSheetId="27">'810uA'!$A$9:$B$461</definedName>
    <definedName name="GE11_VI_L_CERN_0002_KeithleyRun003_Physics_800uA_XRayAg40kV5uA_iEtaiPhi52" localSheetId="26">'800uA'!$C$9:$D$422</definedName>
    <definedName name="GE11_VI_L_CERN_0002_KeithleyRun004_Physics_800uA_SourceOff_iEtaiPhi52" localSheetId="26">'800uA'!$A$9:$B$624</definedName>
    <definedName name="GE11_VI_L_CERN_0002_KeithleyRun005_Physics_790uA_XRayAg40kV5uA_iEtaiPhi52" localSheetId="25">'790uA'!$C$9:$D$422</definedName>
    <definedName name="GE11_VI_L_CERN_0002_KeithleyRun006_Physics_700uA_SourceOff_iEtaiPhi52" localSheetId="25">'790uA'!$A$9:$B$440</definedName>
    <definedName name="GE11_VI_L_CERN_0002_KeithleyRun007_Physics_780uA_XRayAg40kV5uA_iEtaiPhi52" localSheetId="24">'780uA'!$C$9:$D$514</definedName>
    <definedName name="GE11_VI_L_CERN_0002_KeithleyRun008_Physics_780uA_SourceOff_iEtaiPhi52" localSheetId="24">'780uA'!$A$9:$B$488</definedName>
    <definedName name="GE11_VI_L_CERN_0002_KeithleyRun009_Physics_770uA_XRayAg40kV5uA_iEtaiPhi52" localSheetId="23">'770uA'!$C$9:$D$473</definedName>
    <definedName name="GE11_VI_L_CERN_0002_KeithleyRun010_Physics_770uA_SourceOff_iEtaiPhi52" localSheetId="23">'770uA'!$A$9:$B$477</definedName>
    <definedName name="GE11_VI_L_CERN_0002_KeithleyRun011_Physics_760uA_XRayAg40kV5uA_iEtaiPhi52" localSheetId="22">'760uA'!$C$9:$D$421</definedName>
    <definedName name="GE11_VI_L_CERN_0002_KeithleyRun012_Physics_760uA_SourceOff_iEtaiPhi52" localSheetId="22">'760uA'!$A$9:$B$423</definedName>
    <definedName name="GE11_VI_L_CERN_0002_KeithleyRun013_Physics_750uA_XRayAg40kV5uA_iEtaiPhi52" localSheetId="21">'750uA'!$C$9:$D$466</definedName>
    <definedName name="GE11_VI_L_CERN_0002_KeithleyRun014_Physics_750uA_SourceOff_iEtaiPhi52" localSheetId="21">'750uA'!$A$9:$B$477</definedName>
    <definedName name="GE11_VI_L_CERN_0002_KeithleyRun015_Physics_740uA_XRayAg40kV5uA_iEtaiPhi52" localSheetId="20">'740uA'!$C$9:$D$509</definedName>
    <definedName name="GE11_VI_L_CERN_0002_KeithleyRun016_Physics_740uA_SourceOff_iEtaiPhi52" localSheetId="20">'740uA'!$A$9:$B$456</definedName>
    <definedName name="GE11_VI_L_CERN_0002_KeithleyRun017_Physics_730uA_XRayAg40kV5uA_iEtaiPhi52" localSheetId="19">'730uA'!$C$9:$D$537</definedName>
    <definedName name="GE11_VI_L_CERN_0002_KeithleyRun018_Physics_730uA_SourceOff_iEtaiPhi52" localSheetId="19">'730uA'!$A$9:$B$474</definedName>
    <definedName name="GE11_VI_L_CERN_0002_KeithleyRun019_Physics_720uA_XRayAg40kV5uA_iEtaiPhi52" localSheetId="18">'720uA'!$C$9:$D$437</definedName>
    <definedName name="GE11_VI_L_CERN_0002_KeithleyRun020_Physics_720uA_SourceOff_iEtaiPhi52" localSheetId="18">'720uA'!$A$9:$B$450</definedName>
    <definedName name="GE11_VI_L_CERN_0002_KeithleyRun021_Physics_710uA_XRayAg40kV5uA_iEtaiPhi52" localSheetId="17">'710uA'!$C$9:$D$656</definedName>
    <definedName name="GE11_VI_L_CERN_0002_KeithleyRun022_Physics_710uA_SourceOff_iEtaiPhi52" localSheetId="17">'710uA'!$A$9:$B$439</definedName>
    <definedName name="GE11_VI_L_CERN_0002_KeithleyRun023_Physics_700uA_XRayAg40kV5uA_iEtaiPhi52" localSheetId="1">'550uA'!$C$9:$D$482</definedName>
    <definedName name="GE11_VI_L_CERN_0002_KeithleyRun023_Physics_700uA_XRayAg40kV5uA_iEtaiPhi52" localSheetId="2">'560uA'!$C$9:$D$482</definedName>
    <definedName name="GE11_VI_L_CERN_0002_KeithleyRun023_Physics_700uA_XRayAg40kV5uA_iEtaiPhi52" localSheetId="3">'570uA'!$C$9:$D$482</definedName>
    <definedName name="GE11_VI_L_CERN_0002_KeithleyRun023_Physics_700uA_XRayAg40kV5uA_iEtaiPhi52" localSheetId="4">'580uA'!$C$9:$D$482</definedName>
    <definedName name="GE11_VI_L_CERN_0002_KeithleyRun023_Physics_700uA_XRayAg40kV5uA_iEtaiPhi52" localSheetId="5">'590uA'!$C$9:$D$482</definedName>
    <definedName name="GE11_VI_L_CERN_0002_KeithleyRun023_Physics_700uA_XRayAg40kV5uA_iEtaiPhi52" localSheetId="6">'600uA'!$C$9:$D$482</definedName>
    <definedName name="GE11_VI_L_CERN_0002_KeithleyRun023_Physics_700uA_XRayAg40kV5uA_iEtaiPhi52" localSheetId="7">'610uA'!$C$9:$D$482</definedName>
    <definedName name="GE11_VI_L_CERN_0002_KeithleyRun023_Physics_700uA_XRayAg40kV5uA_iEtaiPhi52" localSheetId="8">'620uA'!$C$9:$D$482</definedName>
    <definedName name="GE11_VI_L_CERN_0002_KeithleyRun023_Physics_700uA_XRayAg40kV5uA_iEtaiPhi52" localSheetId="9">'630uA'!$C$9:$D$482</definedName>
    <definedName name="GE11_VI_L_CERN_0002_KeithleyRun023_Physics_700uA_XRayAg40kV5uA_iEtaiPhi52" localSheetId="10">'640uA'!$C$9:$D$482</definedName>
    <definedName name="GE11_VI_L_CERN_0002_KeithleyRun023_Physics_700uA_XRayAg40kV5uA_iEtaiPhi52" localSheetId="11">'650uA'!$C$9:$D$482</definedName>
    <definedName name="GE11_VI_L_CERN_0002_KeithleyRun023_Physics_700uA_XRayAg40kV5uA_iEtaiPhi52" localSheetId="12">'660uA'!$C$9:$D$482</definedName>
    <definedName name="GE11_VI_L_CERN_0002_KeithleyRun023_Physics_700uA_XRayAg40kV5uA_iEtaiPhi52" localSheetId="13">'670uA'!$C$9:$D$482</definedName>
    <definedName name="GE11_VI_L_CERN_0002_KeithleyRun023_Physics_700uA_XRayAg40kV5uA_iEtaiPhi52" localSheetId="14">'680uA'!$C$9:$D$482</definedName>
    <definedName name="GE11_VI_L_CERN_0002_KeithleyRun023_Physics_700uA_XRayAg40kV5uA_iEtaiPhi52" localSheetId="15">'690uA'!$C$9:$D$482</definedName>
    <definedName name="GE11_VI_L_CERN_0002_KeithleyRun023_Physics_700uA_XRayAg40kV5uA_iEtaiPhi52" localSheetId="16">'700uA'!$C$9:$D$482</definedName>
    <definedName name="GE11_VI_L_CERN_0002_KeithleyRun023_Physics_700uA_XRayAg40kV5uA_iEtaiPhi52_1" localSheetId="1">'550uA'!$C$9:$D$482</definedName>
    <definedName name="GE11_VI_L_CERN_0002_KeithleyRun023_Physics_700uA_XRayAg40kV5uA_iEtaiPhi52_1" localSheetId="2">'560uA'!$C$9:$D$482</definedName>
    <definedName name="GE11_VI_L_CERN_0002_KeithleyRun023_Physics_700uA_XRayAg40kV5uA_iEtaiPhi52_1" localSheetId="3">'570uA'!$C$9:$D$482</definedName>
    <definedName name="GE11_VI_L_CERN_0002_KeithleyRun023_Physics_700uA_XRayAg40kV5uA_iEtaiPhi52_1" localSheetId="4">'580uA'!$C$9:$D$482</definedName>
    <definedName name="GE11_VI_L_CERN_0002_KeithleyRun023_Physics_700uA_XRayAg40kV5uA_iEtaiPhi52_1" localSheetId="5">'590uA'!$C$9:$D$482</definedName>
    <definedName name="GE11_VI_L_CERN_0002_KeithleyRun023_Physics_700uA_XRayAg40kV5uA_iEtaiPhi52_1" localSheetId="6">'600uA'!$C$9:$D$482</definedName>
    <definedName name="GE11_VI_L_CERN_0002_KeithleyRun023_Physics_700uA_XRayAg40kV5uA_iEtaiPhi52_1" localSheetId="7">'610uA'!$C$9:$D$482</definedName>
    <definedName name="GE11_VI_L_CERN_0002_KeithleyRun023_Physics_700uA_XRayAg40kV5uA_iEtaiPhi52_1" localSheetId="8">'620uA'!$C$9:$D$482</definedName>
    <definedName name="GE11_VI_L_CERN_0002_KeithleyRun023_Physics_700uA_XRayAg40kV5uA_iEtaiPhi52_1" localSheetId="9">'630uA'!$C$9:$D$482</definedName>
    <definedName name="GE11_VI_L_CERN_0002_KeithleyRun023_Physics_700uA_XRayAg40kV5uA_iEtaiPhi52_1" localSheetId="10">'640uA'!$C$9:$D$482</definedName>
    <definedName name="GE11_VI_L_CERN_0002_KeithleyRun023_Physics_700uA_XRayAg40kV5uA_iEtaiPhi52_1" localSheetId="11">'650uA'!$C$9:$D$482</definedName>
    <definedName name="GE11_VI_L_CERN_0002_KeithleyRun023_Physics_700uA_XRayAg40kV5uA_iEtaiPhi52_1" localSheetId="12">'660uA'!$C$9:$D$482</definedName>
    <definedName name="GE11_VI_L_CERN_0002_KeithleyRun023_Physics_700uA_XRayAg40kV5uA_iEtaiPhi52_1" localSheetId="14">'680uA'!$C$9:$D$482</definedName>
    <definedName name="GE11_VI_L_CERN_0002_KeithleyRun023_Physics_700uA_XRayAg40kV5uA_iEtaiPhi52_1" localSheetId="15">'690uA'!$C$9:$D$482</definedName>
    <definedName name="GE11_VI_L_CERN_0002_KeithleyRun023_Physics_700uA_XRayAg40kV5uA_iEtaiPhi52_1" localSheetId="16">'700uA'!$C$9:$D$482</definedName>
    <definedName name="GE11_VI_L_CERN_0002_KeithleyRun024_Physics_700uA_SourceOff_iEtaiPhi52" localSheetId="1">'550uA'!$A$9:$B$426</definedName>
    <definedName name="GE11_VI_L_CERN_0002_KeithleyRun024_Physics_700uA_SourceOff_iEtaiPhi52" localSheetId="2">'560uA'!$A$9:$B$426</definedName>
    <definedName name="GE11_VI_L_CERN_0002_KeithleyRun024_Physics_700uA_SourceOff_iEtaiPhi52" localSheetId="3">'570uA'!$A$9:$B$426</definedName>
    <definedName name="GE11_VI_L_CERN_0002_KeithleyRun024_Physics_700uA_SourceOff_iEtaiPhi52" localSheetId="4">'580uA'!$A$9:$B$426</definedName>
    <definedName name="GE11_VI_L_CERN_0002_KeithleyRun024_Physics_700uA_SourceOff_iEtaiPhi52" localSheetId="5">'590uA'!$A$9:$B$426</definedName>
    <definedName name="GE11_VI_L_CERN_0002_KeithleyRun024_Physics_700uA_SourceOff_iEtaiPhi52" localSheetId="6">'600uA'!$A$9:$B$426</definedName>
    <definedName name="GE11_VI_L_CERN_0002_KeithleyRun024_Physics_700uA_SourceOff_iEtaiPhi52" localSheetId="7">'610uA'!$A$9:$B$426</definedName>
    <definedName name="GE11_VI_L_CERN_0002_KeithleyRun024_Physics_700uA_SourceOff_iEtaiPhi52" localSheetId="8">'620uA'!$A$9:$B$426</definedName>
    <definedName name="GE11_VI_L_CERN_0002_KeithleyRun024_Physics_700uA_SourceOff_iEtaiPhi52" localSheetId="9">'630uA'!$A$9:$B$426</definedName>
    <definedName name="GE11_VI_L_CERN_0002_KeithleyRun024_Physics_700uA_SourceOff_iEtaiPhi52" localSheetId="10">'640uA'!$A$9:$B$426</definedName>
    <definedName name="GE11_VI_L_CERN_0002_KeithleyRun024_Physics_700uA_SourceOff_iEtaiPhi52" localSheetId="11">'650uA'!$A$9:$B$426</definedName>
    <definedName name="GE11_VI_L_CERN_0002_KeithleyRun024_Physics_700uA_SourceOff_iEtaiPhi52" localSheetId="12">'660uA'!$A$9:$B$426</definedName>
    <definedName name="GE11_VI_L_CERN_0002_KeithleyRun024_Physics_700uA_SourceOff_iEtaiPhi52" localSheetId="13">'670uA'!$A$9:$B$426</definedName>
    <definedName name="GE11_VI_L_CERN_0002_KeithleyRun024_Physics_700uA_SourceOff_iEtaiPhi52" localSheetId="14">'680uA'!$A$9:$B$426</definedName>
    <definedName name="GE11_VI_L_CERN_0002_KeithleyRun024_Physics_700uA_SourceOff_iEtaiPhi52" localSheetId="15">'690uA'!$A$9:$B$426</definedName>
    <definedName name="GE11_VI_L_CERN_0002_KeithleyRun024_Physics_700uA_SourceOff_iEtaiPhi52" localSheetId="16">'700uA'!$A$9:$B$426</definedName>
    <definedName name="GE11_VI_L_CERN_0002_KeithleyRun024_Physics_700uA_SourceOff_iEtaiPhi52_1" localSheetId="1">'550uA'!$A$9:$B$426</definedName>
    <definedName name="GE11_VI_L_CERN_0002_KeithleyRun024_Physics_700uA_SourceOff_iEtaiPhi52_1" localSheetId="2">'560uA'!$A$9:$B$426</definedName>
    <definedName name="GE11_VI_L_CERN_0002_KeithleyRun024_Physics_700uA_SourceOff_iEtaiPhi52_1" localSheetId="3">'570uA'!$A$9:$B$426</definedName>
    <definedName name="GE11_VI_L_CERN_0002_KeithleyRun024_Physics_700uA_SourceOff_iEtaiPhi52_1" localSheetId="4">'580uA'!$A$9:$B$426</definedName>
    <definedName name="GE11_VI_L_CERN_0002_KeithleyRun024_Physics_700uA_SourceOff_iEtaiPhi52_1" localSheetId="5">'590uA'!$A$9:$B$426</definedName>
    <definedName name="GE11_VI_L_CERN_0002_KeithleyRun024_Physics_700uA_SourceOff_iEtaiPhi52_1" localSheetId="6">'600uA'!$A$9:$B$426</definedName>
    <definedName name="GE11_VI_L_CERN_0002_KeithleyRun024_Physics_700uA_SourceOff_iEtaiPhi52_1" localSheetId="7">'610uA'!$A$9:$B$426</definedName>
    <definedName name="GE11_VI_L_CERN_0002_KeithleyRun024_Physics_700uA_SourceOff_iEtaiPhi52_1" localSheetId="8">'620uA'!$A$9:$B$426</definedName>
    <definedName name="GE11_VI_L_CERN_0002_KeithleyRun024_Physics_700uA_SourceOff_iEtaiPhi52_1" localSheetId="9">'630uA'!$A$9:$B$426</definedName>
    <definedName name="GE11_VI_L_CERN_0002_KeithleyRun024_Physics_700uA_SourceOff_iEtaiPhi52_1" localSheetId="10">'640uA'!$A$9:$B$426</definedName>
    <definedName name="GE11_VI_L_CERN_0002_KeithleyRun024_Physics_700uA_SourceOff_iEtaiPhi52_1" localSheetId="11">'650uA'!$A$9:$B$426</definedName>
    <definedName name="GE11_VI_L_CERN_0002_KeithleyRun024_Physics_700uA_SourceOff_iEtaiPhi52_1" localSheetId="12">'660uA'!$A$9:$B$426</definedName>
    <definedName name="GE11_VI_L_CERN_0002_KeithleyRun024_Physics_700uA_SourceOff_iEtaiPhi52_1" localSheetId="14">'680uA'!$A$9:$B$426</definedName>
    <definedName name="GE11_VI_L_CERN_0002_KeithleyRun024_Physics_700uA_SourceOff_iEtaiPhi52_1" localSheetId="15">'690uA'!$A$9:$B$426</definedName>
    <definedName name="GE11_VI_L_CERN_0002_KeithleyRun024_Physics_700uA_SourceOff_iEtaiPhi52_1" localSheetId="16">'700uA'!$A$9:$B$426</definedName>
    <definedName name="I">#REF!</definedName>
    <definedName name="V">#REF!</definedName>
    <definedName name="Voltage">'Data Summary'!$G$30:$G$45</definedName>
  </definedNames>
  <calcPr calcId="179021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1" i="1" l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30" i="1"/>
  <c r="R21" i="1" l="1"/>
  <c r="Q21" i="1"/>
  <c r="P21" i="1"/>
  <c r="O21" i="1"/>
  <c r="N21" i="1"/>
  <c r="L21" i="1"/>
  <c r="R20" i="1"/>
  <c r="Q20" i="1"/>
  <c r="P20" i="1"/>
  <c r="O20" i="1"/>
  <c r="N20" i="1"/>
  <c r="L20" i="1"/>
  <c r="R19" i="1"/>
  <c r="Q19" i="1"/>
  <c r="P19" i="1"/>
  <c r="O19" i="1"/>
  <c r="N19" i="1"/>
  <c r="L19" i="1"/>
  <c r="R18" i="1"/>
  <c r="Q18" i="1"/>
  <c r="P18" i="1"/>
  <c r="O18" i="1"/>
  <c r="N18" i="1"/>
  <c r="L18" i="1"/>
  <c r="R17" i="1"/>
  <c r="Q17" i="1"/>
  <c r="P17" i="1"/>
  <c r="O17" i="1"/>
  <c r="N17" i="1"/>
  <c r="L17" i="1"/>
  <c r="R16" i="1"/>
  <c r="Q16" i="1"/>
  <c r="P16" i="1"/>
  <c r="O16" i="1"/>
  <c r="N16" i="1"/>
  <c r="L16" i="1"/>
  <c r="R15" i="1"/>
  <c r="Q15" i="1"/>
  <c r="P15" i="1"/>
  <c r="O15" i="1"/>
  <c r="N15" i="1"/>
  <c r="L15" i="1"/>
  <c r="R14" i="1"/>
  <c r="Q14" i="1"/>
  <c r="P14" i="1"/>
  <c r="O14" i="1"/>
  <c r="N14" i="1"/>
  <c r="L14" i="1"/>
  <c r="R13" i="1"/>
  <c r="Q13" i="1"/>
  <c r="P13" i="1"/>
  <c r="O13" i="1"/>
  <c r="N13" i="1"/>
  <c r="L13" i="1"/>
  <c r="R12" i="1"/>
  <c r="Q12" i="1"/>
  <c r="P12" i="1"/>
  <c r="O12" i="1"/>
  <c r="N12" i="1"/>
  <c r="L12" i="1"/>
  <c r="R11" i="1"/>
  <c r="Q11" i="1"/>
  <c r="P11" i="1"/>
  <c r="O11" i="1"/>
  <c r="N11" i="1"/>
  <c r="L11" i="1"/>
  <c r="R10" i="1"/>
  <c r="Q10" i="1"/>
  <c r="P10" i="1"/>
  <c r="O10" i="1"/>
  <c r="N10" i="1"/>
  <c r="L10" i="1"/>
  <c r="R9" i="1"/>
  <c r="Q9" i="1"/>
  <c r="P9" i="1"/>
  <c r="O9" i="1"/>
  <c r="N9" i="1"/>
  <c r="L9" i="1"/>
  <c r="R8" i="1"/>
  <c r="Q8" i="1"/>
  <c r="P8" i="1"/>
  <c r="O8" i="1"/>
  <c r="N8" i="1"/>
  <c r="L8" i="1"/>
  <c r="R7" i="1"/>
  <c r="Q7" i="1"/>
  <c r="P7" i="1"/>
  <c r="O7" i="1"/>
  <c r="N7" i="1"/>
  <c r="L7" i="1"/>
  <c r="R6" i="1"/>
  <c r="Q6" i="1"/>
  <c r="P6" i="1"/>
  <c r="O6" i="1"/>
  <c r="N6" i="1"/>
  <c r="L6" i="1"/>
  <c r="D7" i="38"/>
  <c r="D7" i="37"/>
  <c r="D7" i="36"/>
  <c r="D7" i="35"/>
  <c r="D7" i="34"/>
  <c r="D7" i="33"/>
  <c r="D7" i="32"/>
  <c r="D7" i="31"/>
  <c r="D7" i="30"/>
  <c r="D7" i="29"/>
  <c r="D7" i="28"/>
  <c r="D7" i="39"/>
  <c r="D7" i="27"/>
  <c r="D7" i="26"/>
  <c r="D7" i="25"/>
  <c r="C7" i="38"/>
  <c r="C7" i="37"/>
  <c r="C7" i="36"/>
  <c r="C7" i="35"/>
  <c r="C7" i="34"/>
  <c r="C7" i="33"/>
  <c r="C7" i="32"/>
  <c r="C7" i="31"/>
  <c r="C7" i="30"/>
  <c r="C7" i="29"/>
  <c r="C7" i="28"/>
  <c r="C7" i="39"/>
  <c r="C7" i="27"/>
  <c r="C7" i="26"/>
  <c r="C7" i="25"/>
  <c r="B7" i="38"/>
  <c r="B7" i="37"/>
  <c r="B7" i="36"/>
  <c r="B7" i="35"/>
  <c r="B7" i="34"/>
  <c r="B7" i="33"/>
  <c r="B7" i="32"/>
  <c r="B7" i="31"/>
  <c r="B7" i="30"/>
  <c r="B7" i="29"/>
  <c r="B7" i="28"/>
  <c r="B7" i="39"/>
  <c r="B7" i="27"/>
  <c r="B7" i="26"/>
  <c r="B7" i="25"/>
  <c r="A7" i="38"/>
  <c r="A7" i="37"/>
  <c r="A7" i="36"/>
  <c r="A7" i="35"/>
  <c r="A7" i="34"/>
  <c r="A7" i="33"/>
  <c r="A7" i="32"/>
  <c r="A7" i="31"/>
  <c r="A7" i="30"/>
  <c r="A7" i="29"/>
  <c r="A7" i="28"/>
  <c r="A7" i="39"/>
  <c r="A7" i="27"/>
  <c r="A7" i="26"/>
  <c r="A7" i="25"/>
  <c r="D7" i="14"/>
  <c r="C7" i="14"/>
  <c r="B7" i="14"/>
  <c r="A7" i="14"/>
  <c r="H30" i="1"/>
  <c r="M31" i="1" s="1"/>
  <c r="J31" i="1"/>
  <c r="I30" i="1"/>
  <c r="K31" i="1"/>
  <c r="I49" i="1"/>
  <c r="J32" i="1"/>
  <c r="L32" i="1" s="1"/>
  <c r="K32" i="1"/>
  <c r="J33" i="1"/>
  <c r="L33" i="1" s="1"/>
  <c r="K33" i="1"/>
  <c r="J34" i="1"/>
  <c r="L34" i="1" s="1"/>
  <c r="K34" i="1"/>
  <c r="M34" i="1" s="1"/>
  <c r="J35" i="1"/>
  <c r="L35" i="1" s="1"/>
  <c r="K35" i="1"/>
  <c r="J36" i="1"/>
  <c r="L36" i="1" s="1"/>
  <c r="K36" i="1"/>
  <c r="M36" i="1" s="1"/>
  <c r="J37" i="1"/>
  <c r="L37" i="1" s="1"/>
  <c r="K37" i="1"/>
  <c r="J38" i="1"/>
  <c r="L38" i="1" s="1"/>
  <c r="K38" i="1"/>
  <c r="M38" i="1" s="1"/>
  <c r="J39" i="1"/>
  <c r="L39" i="1" s="1"/>
  <c r="K39" i="1"/>
  <c r="J40" i="1"/>
  <c r="L40" i="1" s="1"/>
  <c r="K40" i="1"/>
  <c r="M40" i="1" s="1"/>
  <c r="J41" i="1"/>
  <c r="L41" i="1" s="1"/>
  <c r="K41" i="1"/>
  <c r="J42" i="1"/>
  <c r="L42" i="1" s="1"/>
  <c r="K42" i="1"/>
  <c r="M42" i="1" s="1"/>
  <c r="J43" i="1"/>
  <c r="L43" i="1" s="1"/>
  <c r="K43" i="1"/>
  <c r="J44" i="1"/>
  <c r="L44" i="1" s="1"/>
  <c r="K44" i="1"/>
  <c r="M44" i="1" s="1"/>
  <c r="J45" i="1"/>
  <c r="L45" i="1" s="1"/>
  <c r="K45" i="1"/>
  <c r="K30" i="1"/>
  <c r="J30" i="1"/>
  <c r="M30" i="1"/>
  <c r="L30" i="1"/>
  <c r="F51" i="1"/>
  <c r="F49" i="1"/>
  <c r="F48" i="1"/>
  <c r="H31" i="1"/>
  <c r="F5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D7" i="3"/>
  <c r="B7" i="3"/>
  <c r="C7" i="3"/>
  <c r="A7" i="3"/>
  <c r="D7" i="4"/>
  <c r="B7" i="4"/>
  <c r="C7" i="4"/>
  <c r="A7" i="4"/>
  <c r="D7" i="6"/>
  <c r="B7" i="6"/>
  <c r="C7" i="6"/>
  <c r="A7" i="6"/>
  <c r="D7" i="7"/>
  <c r="B7" i="7"/>
  <c r="C7" i="7"/>
  <c r="A7" i="7"/>
  <c r="D7" i="8"/>
  <c r="B7" i="8"/>
  <c r="C7" i="8"/>
  <c r="A7" i="8"/>
  <c r="D7" i="9"/>
  <c r="B7" i="9"/>
  <c r="C7" i="9"/>
  <c r="A7" i="9"/>
  <c r="D7" i="10"/>
  <c r="B7" i="10"/>
  <c r="C7" i="10"/>
  <c r="A7" i="10"/>
  <c r="D7" i="11"/>
  <c r="B7" i="11"/>
  <c r="C7" i="11"/>
  <c r="A7" i="11"/>
  <c r="D7" i="12"/>
  <c r="B7" i="12"/>
  <c r="C7" i="12"/>
  <c r="A7" i="12"/>
  <c r="D7" i="13"/>
  <c r="B7" i="13"/>
  <c r="C7" i="13"/>
  <c r="A7" i="13"/>
  <c r="D7" i="24"/>
  <c r="B7" i="24"/>
  <c r="C7" i="24"/>
  <c r="A7" i="24"/>
  <c r="L31" i="1" l="1"/>
  <c r="L49" i="1" s="1"/>
  <c r="L48" i="1"/>
  <c r="M32" i="1"/>
  <c r="L50" i="1" s="1"/>
  <c r="L60" i="1"/>
  <c r="L56" i="1"/>
  <c r="L52" i="1"/>
  <c r="L62" i="1"/>
  <c r="L58" i="1"/>
  <c r="L54" i="1"/>
  <c r="M45" i="1"/>
  <c r="L63" i="1" s="1"/>
  <c r="M43" i="1"/>
  <c r="L61" i="1" s="1"/>
  <c r="M41" i="1"/>
  <c r="L59" i="1" s="1"/>
  <c r="M39" i="1"/>
  <c r="L57" i="1" s="1"/>
  <c r="M37" i="1"/>
  <c r="L55" i="1" s="1"/>
  <c r="M35" i="1"/>
  <c r="L53" i="1" s="1"/>
  <c r="M33" i="1"/>
  <c r="L51" i="1" s="1"/>
  <c r="F53" i="1"/>
  <c r="F5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GE11-VI-L-CERN-0002_KeithleyRun001_Physics_810uA_XRayAg40kV5uA_iEtaiPhi52" type="6" refreshedVersion="5" background="1" saveData="1">
    <textPr codePage="850" sourceFile="C:\Users\Administrator\Desktop\Data\GE11-VI-L-CERN-0002\GAIN_CALB_20151120\Runs_Keithley\GE11-VI-L-CERN-0002_KeithleyRun001_Physics_810uA_XRayAg40kV5uA_iEtaiPhi52.dat">
      <textFields count="2">
        <textField/>
        <textField/>
      </textFields>
    </textPr>
  </connection>
  <connection id="2" xr16:uid="{00000000-0015-0000-FFFF-FFFF01000000}" name="GE11-VI-L-CERN-0002_KeithleyRun002_Physics_810uA_SourceOff_iEtaiPhi52" type="6" refreshedVersion="5" background="1" saveData="1">
    <textPr codePage="850" sourceFile="C:\Users\Administrator\Desktop\Data\GE11-VI-L-CERN-0002\GAIN_CALB_20151120\Runs_Keithley\GE11-VI-L-CERN-0002_KeithleyRun002_Physics_810uA_SourceOff_iEtaiPhi52.dat">
      <textFields count="2">
        <textField/>
        <textField/>
      </textFields>
    </textPr>
  </connection>
  <connection id="3" xr16:uid="{00000000-0015-0000-FFFF-FFFF02000000}" name="GE11-VI-L-CERN-0002_KeithleyRun003_Physics_800uA_XRayAg40kV5uA_iEtaiPhi52" type="6" refreshedVersion="5" background="1" saveData="1">
    <textPr codePage="850" sourceFile="C:\Users\Administrator\Desktop\Data\GE11-VI-L-CERN-0002\GAIN_CALB_20151120\Runs_Keithley\GE11-VI-L-CERN-0002_KeithleyRun003_Physics_800uA_XRayAg40kV5uA_iEtaiPhi52.dat">
      <textFields count="2">
        <textField/>
        <textField/>
      </textFields>
    </textPr>
  </connection>
  <connection id="4" xr16:uid="{00000000-0015-0000-FFFF-FFFF03000000}" name="GE11-VI-L-CERN-0002_KeithleyRun004_Physics_800uA_SourceOff_iEtaiPhi52" type="6" refreshedVersion="5" background="1" saveData="1">
    <textPr codePage="850" sourceFile="C:\Users\Administrator\Desktop\Data\GE11-VI-L-CERN-0002\GAIN_CALB_20151120\Runs_Keithley\GE11-VI-L-CERN-0002_KeithleyRun004_Physics_800uA_SourceOff_iEtaiPhi52.dat">
      <textFields count="2">
        <textField/>
        <textField/>
      </textFields>
    </textPr>
  </connection>
  <connection id="5" xr16:uid="{00000000-0015-0000-FFFF-FFFF04000000}" name="GE11-VI-L-CERN-0002_KeithleyRun005_Physics_790uA_XRayAg40kV5uA_iEtaiPhi52" type="6" refreshedVersion="5" background="1" saveData="1">
    <textPr codePage="850" sourceFile="C:\Users\Administrator\Desktop\Data\GE11-VI-L-CERN-0002\GAIN_CALB_20151120\Runs_Keithley\GE11-VI-L-CERN-0002_KeithleyRun005_Physics_790uA_XRayAg40kV5uA_iEtaiPhi52.dat">
      <textFields count="2">
        <textField/>
        <textField/>
      </textFields>
    </textPr>
  </connection>
  <connection id="6" xr16:uid="{00000000-0015-0000-FFFF-FFFF05000000}" name="GE11-VI-L-CERN-0002_KeithleyRun006_Physics_700uA_SourceOff_iEtaiPhi52" type="6" refreshedVersion="5" background="1" saveData="1">
    <textPr codePage="850" sourceFile="C:\Users\Administrator\Desktop\Data\GE11-VI-L-CERN-0002\GAIN_CALB_20151120\Runs_Keithley\GE11-VI-L-CERN-0002_KeithleyRun006_Physics_700uA_SourceOff_iEtaiPhi52.dat">
      <textFields count="2">
        <textField/>
        <textField/>
      </textFields>
    </textPr>
  </connection>
  <connection id="7" xr16:uid="{00000000-0015-0000-FFFF-FFFF06000000}" name="GE11-VI-L-CERN-0002_KeithleyRun007_Physics_780uA_XRayAg40kV5uA_iEtaiPhi52" type="6" refreshedVersion="5" background="1" saveData="1">
    <textPr codePage="850" sourceFile="C:\Users\Administrator\Desktop\Data\GE11-VI-L-CERN-0002\GAIN_CALB_20151120\Runs_Keithley\GE11-VI-L-CERN-0002_KeithleyRun007_Physics_780uA_XRayAg40kV5uA_iEtaiPhi52.dat">
      <textFields count="2">
        <textField/>
        <textField/>
      </textFields>
    </textPr>
  </connection>
  <connection id="8" xr16:uid="{00000000-0015-0000-FFFF-FFFF07000000}" name="GE11-VI-L-CERN-0002_KeithleyRun008_Physics_780uA_SourceOff_iEtaiPhi52" type="6" refreshedVersion="5" background="1" saveData="1">
    <textPr codePage="850" sourceFile="C:\Users\Administrator\Desktop\Data\GE11-VI-L-CERN-0002\GAIN_CALB_20151120\Runs_Keithley\GE11-VI-L-CERN-0002_KeithleyRun008_Physics_780uA_SourceOff_iEtaiPhi52.dat">
      <textFields count="2">
        <textField/>
        <textField/>
      </textFields>
    </textPr>
  </connection>
  <connection id="9" xr16:uid="{00000000-0015-0000-FFFF-FFFF08000000}" name="GE11-VI-L-CERN-0002_KeithleyRun009_Physics_770uA_XRayAg40kV5uA_iEtaiPhi52" type="6" refreshedVersion="5" background="1" saveData="1">
    <textPr codePage="850" sourceFile="C:\Users\Administrator\Desktop\Data\GE11-VI-L-CERN-0002\GAIN_CALB_20151120\Runs_Keithley\GE11-VI-L-CERN-0002_KeithleyRun009_Physics_770uA_XRayAg40kV5uA_iEtaiPhi52.dat">
      <textFields count="2">
        <textField/>
        <textField/>
      </textFields>
    </textPr>
  </connection>
  <connection id="10" xr16:uid="{00000000-0015-0000-FFFF-FFFF09000000}" name="GE11-VI-L-CERN-0002_KeithleyRun010_Physics_770uA_SourceOff_iEtaiPhi52" type="6" refreshedVersion="5" background="1" saveData="1">
    <textPr codePage="850" sourceFile="C:\Users\Administrator\Desktop\Data\GE11-VI-L-CERN-0002\GAIN_CALB_20151120\Runs_Keithley\GE11-VI-L-CERN-0002_KeithleyRun010_Physics_770uA_SourceOff_iEtaiPhi52.dat">
      <textFields count="2">
        <textField/>
        <textField/>
      </textFields>
    </textPr>
  </connection>
  <connection id="11" xr16:uid="{00000000-0015-0000-FFFF-FFFF0A000000}" name="GE11-VI-L-CERN-0002_KeithleyRun011_Physics_760uA_XRayAg40kV5uA_iEtaiPhi52" type="6" refreshedVersion="5" background="1" saveData="1">
    <textPr codePage="850" sourceFile="C:\Users\Administrator\Desktop\Data\GE11-VI-L-CERN-0002\GAIN_CALB_20151120\Runs_Keithley\GE11-VI-L-CERN-0002_KeithleyRun011_Physics_760uA_XRayAg40kV5uA_iEtaiPhi52.dat">
      <textFields count="2">
        <textField/>
        <textField/>
      </textFields>
    </textPr>
  </connection>
  <connection id="12" xr16:uid="{00000000-0015-0000-FFFF-FFFF0B000000}" name="GE11-VI-L-CERN-0002_KeithleyRun012_Physics_760uA_SourceOff_iEtaiPhi52" type="6" refreshedVersion="5" background="1" saveData="1">
    <textPr codePage="850" sourceFile="C:\Users\Administrator\Desktop\Data\GE11-VI-L-CERN-0002\GAIN_CALB_20151120\Runs_Keithley\GE11-VI-L-CERN-0002_KeithleyRun012_Physics_760uA_SourceOff_iEtaiPhi52.dat">
      <textFields count="2">
        <textField/>
        <textField/>
      </textFields>
    </textPr>
  </connection>
  <connection id="13" xr16:uid="{00000000-0015-0000-FFFF-FFFF0C000000}" name="GE11-VI-L-CERN-0002_KeithleyRun013_Physics_750uA_XRayAg40kV5uA_iEtaiPhi52" type="6" refreshedVersion="5" background="1" saveData="1">
    <textPr codePage="850" sourceFile="C:\Users\Administrator\Desktop\Data\GE11-VI-L-CERN-0002\GAIN_CALB_20151120\Runs_Keithley\GE11-VI-L-CERN-0002_KeithleyRun013_Physics_750uA_XRayAg40kV5uA_iEtaiPhi52.dat">
      <textFields count="2">
        <textField/>
        <textField/>
      </textFields>
    </textPr>
  </connection>
  <connection id="14" xr16:uid="{00000000-0015-0000-FFFF-FFFF0D000000}" name="GE11-VI-L-CERN-0002_KeithleyRun014_Physics_750uA_SourceOff_iEtaiPhi52" type="6" refreshedVersion="5" background="1" saveData="1">
    <textPr codePage="850" sourceFile="C:\Users\Administrator\Desktop\Data\GE11-VI-L-CERN-0002\GAIN_CALB_20151120\Runs_Keithley\GE11-VI-L-CERN-0002_KeithleyRun014_Physics_750uA_SourceOff_iEtaiPhi52.dat">
      <textFields count="2">
        <textField/>
        <textField/>
      </textFields>
    </textPr>
  </connection>
  <connection id="15" xr16:uid="{00000000-0015-0000-FFFF-FFFF0E000000}" name="GE11-VI-L-CERN-0002_KeithleyRun015_Physics_740uA_XRayAg40kV5uA_iEtaiPhi52" type="6" refreshedVersion="5" background="1" saveData="1">
    <textPr codePage="850" sourceFile="C:\Users\Administrator\Desktop\Data\GE11-VI-L-CERN-0002\GAIN_CALB_20151120\Runs_Keithley\GE11-VI-L-CERN-0002_KeithleyRun015_Physics_740uA_XRayAg40kV5uA_iEtaiPhi52.dat">
      <textFields count="2">
        <textField/>
        <textField/>
      </textFields>
    </textPr>
  </connection>
  <connection id="16" xr16:uid="{00000000-0015-0000-FFFF-FFFF0F000000}" name="GE11-VI-L-CERN-0002_KeithleyRun016_Physics_740uA_SourceOff_iEtaiPhi52" type="6" refreshedVersion="5" background="1" saveData="1">
    <textPr codePage="850" sourceFile="C:\Users\Administrator\Desktop\Data\GE11-VI-L-CERN-0002\GAIN_CALB_20151120\Runs_Keithley\GE11-VI-L-CERN-0002_KeithleyRun016_Physics_740uA_SourceOff_iEtaiPhi52.dat">
      <textFields count="2">
        <textField/>
        <textField/>
      </textFields>
    </textPr>
  </connection>
  <connection id="17" xr16:uid="{00000000-0015-0000-FFFF-FFFF10000000}" name="GE11-VI-L-CERN-0002_KeithleyRun017_Physics_730uA_XRayAg40kV5uA_iEtaiPhi52" type="6" refreshedVersion="5" background="1" saveData="1">
    <textPr codePage="850" sourceFile="C:\Users\Administrator\Desktop\Data\GE11-VI-L-CERN-0002\GAIN_CALB_20151120\Runs_Keithley\GE11-VI-L-CERN-0002_KeithleyRun017_Physics_730uA_XRayAg40kV5uA_iEtaiPhi52.dat">
      <textFields count="2">
        <textField/>
        <textField/>
      </textFields>
    </textPr>
  </connection>
  <connection id="18" xr16:uid="{00000000-0015-0000-FFFF-FFFF11000000}" name="GE11-VI-L-CERN-0002_KeithleyRun018_Physics_730uA_SourceOff_iEtaiPhi52" type="6" refreshedVersion="5" background="1" saveData="1">
    <textPr codePage="850" sourceFile="C:\Users\Administrator\Desktop\Data\GE11-VI-L-CERN-0002\GAIN_CALB_20151120\Runs_Keithley\GE11-VI-L-CERN-0002_KeithleyRun018_Physics_730uA_SourceOff_iEtaiPhi52.dat">
      <textFields count="2">
        <textField/>
        <textField/>
      </textFields>
    </textPr>
  </connection>
  <connection id="19" xr16:uid="{00000000-0015-0000-FFFF-FFFF12000000}" name="GE11-VI-L-CERN-0002_KeithleyRun019_Physics_720uA_XRayAg40kV5uA_iEtaiPhi52" type="6" refreshedVersion="5" background="1" saveData="1">
    <textPr codePage="850" sourceFile="C:\Users\Administrator\Desktop\Data\GE11-VI-L-CERN-0002\GAIN_CALB_20151120\Runs_Keithley\GE11-VI-L-CERN-0002_KeithleyRun019_Physics_720uA_XRayAg40kV5uA_iEtaiPhi52.dat">
      <textFields count="2">
        <textField/>
        <textField/>
      </textFields>
    </textPr>
  </connection>
  <connection id="20" xr16:uid="{00000000-0015-0000-FFFF-FFFF13000000}" name="GE11-VI-L-CERN-0002_KeithleyRun020_Physics_720uA_SourceOff_iEtaiPhi52" type="6" refreshedVersion="5" background="1" saveData="1">
    <textPr codePage="850" sourceFile="C:\Users\Administrator\Desktop\Data\GE11-VI-L-CERN-0002\GAIN_CALB_20151120\Runs_Keithley\GE11-VI-L-CERN-0002_KeithleyRun020_Physics_720uA_SourceOff_iEtaiPhi52.dat">
      <textFields count="2">
        <textField/>
        <textField/>
      </textFields>
    </textPr>
  </connection>
  <connection id="21" xr16:uid="{00000000-0015-0000-FFFF-FFFF14000000}" name="GE11-VI-L-CERN-0002_KeithleyRun021_Physics_710uA_XRayAg40kV5uA_iEtaiPhi52" type="6" refreshedVersion="5" background="1" saveData="1">
    <textPr codePage="850" sourceFile="C:\Users\Administrator\Desktop\Data\GE11-VI-L-CERN-0002\GAIN_CALB_20151120\Runs_Keithley\GE11-VI-L-CERN-0002_KeithleyRun021_Physics_710uA_XRayAg40kV5uA_iEtaiPhi52.dat">
      <textFields count="2">
        <textField/>
        <textField/>
      </textFields>
    </textPr>
  </connection>
  <connection id="22" xr16:uid="{00000000-0015-0000-FFFF-FFFF15000000}" name="GE11-VI-L-CERN-0002_KeithleyRun022_Physics_710uA_SourceOff_iEtaiPhi52" type="6" refreshedVersion="5" background="1" saveData="1">
    <textPr codePage="850" sourceFile="C:\Users\Administrator\Desktop\Data\GE11-VI-L-CERN-0002\GAIN_CALB_20151120\Runs_Keithley\GE11-VI-L-CERN-0002_KeithleyRun022_Physics_710uA_SourceOff_iEtaiPhi52.dat">
      <textFields count="2">
        <textField/>
        <textField/>
      </textFields>
    </textPr>
  </connection>
  <connection id="23" xr16:uid="{00000000-0015-0000-FFFF-FFFF16000000}" name="GE11-VI-L-CERN-0002_KeithleyRun023_Physics_700uA_XRayAg40kV5uA_iEtaiPhi5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4" xr16:uid="{00000000-0015-0000-FFFF-FFFF17000000}" name="GE11-VI-L-CERN-0002_KeithleyRun023_Physics_700uA_XRayAg40kV5uA_iEtaiPhi521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5" xr16:uid="{00000000-0015-0000-FFFF-FFFF18000000}" name="GE11-VI-L-CERN-0002_KeithleyRun023_Physics_700uA_XRayAg40kV5uA_iEtaiPhi5210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6" xr16:uid="{00000000-0015-0000-FFFF-FFFF19000000}" name="GE11-VI-L-CERN-0002_KeithleyRun023_Physics_700uA_XRayAg40kV5uA_iEtaiPhi5211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7" xr16:uid="{00000000-0015-0000-FFFF-FFFF1A000000}" name="GE11-VI-L-CERN-0002_KeithleyRun023_Physics_700uA_XRayAg40kV5uA_iEtaiPhi521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8" xr16:uid="{00000000-0015-0000-FFFF-FFFF1B000000}" name="GE11-VI-L-CERN-0002_KeithleyRun023_Physics_700uA_XRayAg40kV5uA_iEtaiPhi5213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9" xr16:uid="{00000000-0015-0000-FFFF-FFFF1C000000}" name="GE11-VI-L-CERN-0002_KeithleyRun023_Physics_700uA_XRayAg40kV5uA_iEtaiPhi52131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0" xr16:uid="{00000000-0015-0000-FFFF-FFFF1D000000}" name="GE11-VI-L-CERN-0002_KeithleyRun023_Physics_700uA_XRayAg40kV5uA_iEtaiPhi5213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1" xr16:uid="{00000000-0015-0000-FFFF-FFFF1E000000}" name="GE11-VI-L-CERN-0002_KeithleyRun023_Physics_700uA_XRayAg40kV5uA_iEtaiPhi52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2" xr16:uid="{00000000-0015-0000-FFFF-FFFF1F000000}" name="GE11-VI-L-CERN-0002_KeithleyRun023_Physics_700uA_XRayAg40kV5uA_iEtaiPhi523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3" xr16:uid="{00000000-0015-0000-FFFF-FFFF20000000}" name="GE11-VI-L-CERN-0002_KeithleyRun023_Physics_700uA_XRayAg40kV5uA_iEtaiPhi524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4" xr16:uid="{00000000-0015-0000-FFFF-FFFF21000000}" name="GE11-VI-L-CERN-0002_KeithleyRun023_Physics_700uA_XRayAg40kV5uA_iEtaiPhi525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5" xr16:uid="{00000000-0015-0000-FFFF-FFFF22000000}" name="GE11-VI-L-CERN-0002_KeithleyRun023_Physics_700uA_XRayAg40kV5uA_iEtaiPhi526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6" xr16:uid="{00000000-0015-0000-FFFF-FFFF23000000}" name="GE11-VI-L-CERN-0002_KeithleyRun023_Physics_700uA_XRayAg40kV5uA_iEtaiPhi527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7" xr16:uid="{00000000-0015-0000-FFFF-FFFF24000000}" name="GE11-VI-L-CERN-0002_KeithleyRun023_Physics_700uA_XRayAg40kV5uA_iEtaiPhi528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8" xr16:uid="{00000000-0015-0000-FFFF-FFFF25000000}" name="GE11-VI-L-CERN-0002_KeithleyRun023_Physics_700uA_XRayAg40kV5uA_iEtaiPhi529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9" xr16:uid="{00000000-0015-0000-FFFF-FFFF26000000}" name="GE11-VI-L-CERN-0002_KeithleyRun024_Physics_700uA_SourceOff_iEtaiPhi5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0" xr16:uid="{00000000-0015-0000-FFFF-FFFF27000000}" name="GE11-VI-L-CERN-0002_KeithleyRun024_Physics_700uA_SourceOff_iEtaiPhi521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1" xr16:uid="{00000000-0015-0000-FFFF-FFFF28000000}" name="GE11-VI-L-CERN-0002_KeithleyRun024_Physics_700uA_SourceOff_iEtaiPhi5210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2" xr16:uid="{00000000-0015-0000-FFFF-FFFF29000000}" name="GE11-VI-L-CERN-0002_KeithleyRun024_Physics_700uA_SourceOff_iEtaiPhi5211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3" xr16:uid="{00000000-0015-0000-FFFF-FFFF2A000000}" name="GE11-VI-L-CERN-0002_KeithleyRun024_Physics_700uA_SourceOff_iEtaiPhi521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4" xr16:uid="{00000000-0015-0000-FFFF-FFFF2B000000}" name="GE11-VI-L-CERN-0002_KeithleyRun024_Physics_700uA_SourceOff_iEtaiPhi5213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5" xr16:uid="{00000000-0015-0000-FFFF-FFFF2C000000}" name="GE11-VI-L-CERN-0002_KeithleyRun024_Physics_700uA_SourceOff_iEtaiPhi52131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6" xr16:uid="{00000000-0015-0000-FFFF-FFFF2D000000}" name="GE11-VI-L-CERN-0002_KeithleyRun024_Physics_700uA_SourceOff_iEtaiPhi5213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7" xr16:uid="{00000000-0015-0000-FFFF-FFFF2E000000}" name="GE11-VI-L-CERN-0002_KeithleyRun024_Physics_700uA_SourceOff_iEtaiPhi52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8" xr16:uid="{00000000-0015-0000-FFFF-FFFF2F000000}" name="GE11-VI-L-CERN-0002_KeithleyRun024_Physics_700uA_SourceOff_iEtaiPhi523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9" xr16:uid="{00000000-0015-0000-FFFF-FFFF30000000}" name="GE11-VI-L-CERN-0002_KeithleyRun024_Physics_700uA_SourceOff_iEtaiPhi524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0" xr16:uid="{00000000-0015-0000-FFFF-FFFF31000000}" name="GE11-VI-L-CERN-0002_KeithleyRun024_Physics_700uA_SourceOff_iEtaiPhi525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1" xr16:uid="{00000000-0015-0000-FFFF-FFFF32000000}" name="GE11-VI-L-CERN-0002_KeithleyRun024_Physics_700uA_SourceOff_iEtaiPhi526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2" xr16:uid="{00000000-0015-0000-FFFF-FFFF33000000}" name="GE11-VI-L-CERN-0002_KeithleyRun024_Physics_700uA_SourceOff_iEtaiPhi527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3" xr16:uid="{00000000-0015-0000-FFFF-FFFF34000000}" name="GE11-VI-L-CERN-0002_KeithleyRun024_Physics_700uA_SourceOff_iEtaiPhi528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4" xr16:uid="{00000000-0015-0000-FFFF-FFFF35000000}" name="GE11-VI-L-CERN-0002_KeithleyRun024_Physics_700uA_SourceOff_iEtaiPhi529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<sst xmlns="http://schemas.openxmlformats.org/spreadsheetml/2006/main" count="456" uniqueCount="110">
  <si>
    <t>Discriminator Settings</t>
  </si>
  <si>
    <t>Amplifier Settings</t>
  </si>
  <si>
    <t>Coarse Gain:</t>
  </si>
  <si>
    <t>Fine Gain:</t>
  </si>
  <si>
    <t>Imon Equiv</t>
  </si>
  <si>
    <t>(V)</t>
  </si>
  <si>
    <t>(uA)</t>
  </si>
  <si>
    <t>Environment</t>
  </si>
  <si>
    <t>Pressure</t>
  </si>
  <si>
    <t>Temp</t>
  </si>
  <si>
    <t>(Deg C)</t>
  </si>
  <si>
    <t>Scalar Settings</t>
  </si>
  <si>
    <t>Source Settings</t>
  </si>
  <si>
    <t>Source:</t>
  </si>
  <si>
    <t>Counts</t>
  </si>
  <si>
    <t>Source Off</t>
  </si>
  <si>
    <t>GEMs On</t>
  </si>
  <si>
    <t>Source On</t>
  </si>
  <si>
    <t>Err</t>
  </si>
  <si>
    <t>(N)</t>
  </si>
  <si>
    <t>Triax Red:</t>
  </si>
  <si>
    <t>Triax Black:</t>
  </si>
  <si>
    <t>Triax Green:</t>
  </si>
  <si>
    <t>Detector Settings</t>
  </si>
  <si>
    <t>Acquisition Time (s):</t>
  </si>
  <si>
    <t>Threshold (mV):</t>
  </si>
  <si>
    <t>Walk Adjust (mV):</t>
  </si>
  <si>
    <t>Width (ns):</t>
  </si>
  <si>
    <t>Diff Time (ns):</t>
  </si>
  <si>
    <t>Int Time (ns):</t>
  </si>
  <si>
    <t>HV (kV):</t>
  </si>
  <si>
    <t>Current (uA):</t>
  </si>
  <si>
    <t>Time</t>
  </si>
  <si>
    <t>(HH:MM)</t>
  </si>
  <si>
    <t>Average</t>
  </si>
  <si>
    <t>STDEV</t>
  </si>
  <si>
    <t>Current</t>
  </si>
  <si>
    <t>Rate</t>
  </si>
  <si>
    <t>(Hz)</t>
  </si>
  <si>
    <t>Rate Err</t>
  </si>
  <si>
    <t>N_primary</t>
  </si>
  <si>
    <t>Electron Charge</t>
  </si>
  <si>
    <t>Current Err</t>
  </si>
  <si>
    <t>Gain</t>
  </si>
  <si>
    <t>V_Drift</t>
  </si>
  <si>
    <t>Position (ieta,iphi):</t>
  </si>
  <si>
    <t>Activity (MBq):</t>
  </si>
  <si>
    <t>For Measuring Rate</t>
  </si>
  <si>
    <t>For Measuring Current</t>
  </si>
  <si>
    <t>Flow Rate (L/hr):</t>
  </si>
  <si>
    <t>(A.U.)</t>
  </si>
  <si>
    <t>Gain Err</t>
  </si>
  <si>
    <t>Picoammeter Settings</t>
  </si>
  <si>
    <t>Username:</t>
  </si>
  <si>
    <t>Gas (X/Y/Z):</t>
  </si>
  <si>
    <t>Gas Frac (%X/%Y/%Z):</t>
  </si>
  <si>
    <t>Make &amp; Model:</t>
  </si>
  <si>
    <t>Serial Number:</t>
  </si>
  <si>
    <t>Imon</t>
  </si>
  <si>
    <t>Vmon</t>
  </si>
  <si>
    <t>Ar/CO2:70/30 Range</t>
  </si>
  <si>
    <t>V_mon</t>
  </si>
  <si>
    <t>HV Circuit R_Equiv (MOhm):</t>
  </si>
  <si>
    <t>Total HV Divider R (MOhm):</t>
  </si>
  <si>
    <t>R_Drift (MOhm):</t>
  </si>
  <si>
    <t>R_GEM1 (MOhm):</t>
  </si>
  <si>
    <t>R_Transfer1 (MOhm):</t>
  </si>
  <si>
    <t>R_GEM2 (MOhm):</t>
  </si>
  <si>
    <t>R_Transfer2 (MOhm):</t>
  </si>
  <si>
    <t>R_GEM3 (MOhm):</t>
  </si>
  <si>
    <t>R_Induction (MOhm):</t>
  </si>
  <si>
    <t>Filter Status:</t>
  </si>
  <si>
    <t>Collimator Status:</t>
  </si>
  <si>
    <t>Sigma N_primary</t>
  </si>
  <si>
    <t>Fe55</t>
  </si>
  <si>
    <t>Cd109</t>
  </si>
  <si>
    <t>Summary</t>
  </si>
  <si>
    <t>Avrg pressure (mbar)</t>
  </si>
  <si>
    <t>Expo_fit_1_param_1</t>
  </si>
  <si>
    <t>Expo_fit_1_param_2</t>
  </si>
  <si>
    <t>Enter value</t>
  </si>
  <si>
    <t>QC5 Effective gain</t>
  </si>
  <si>
    <t>Avrg temperature (C)</t>
  </si>
  <si>
    <t>(mbar)</t>
  </si>
  <si>
    <t>(A)</t>
  </si>
  <si>
    <t>Cu X-Ray</t>
  </si>
  <si>
    <t>Correction parameters (P5)</t>
  </si>
  <si>
    <t>P0</t>
  </si>
  <si>
    <t>T0</t>
  </si>
  <si>
    <t>After T/P Corrections</t>
  </si>
  <si>
    <t>Err temperature (C)</t>
  </si>
  <si>
    <t>Err pressure (mbar)</t>
  </si>
  <si>
    <t>For Ana. Framwork</t>
  </si>
  <si>
    <t>V2</t>
  </si>
  <si>
    <t>Date</t>
  </si>
  <si>
    <t>QC5 Template</t>
  </si>
  <si>
    <t>474 Timing Filter Amp - ORTEC</t>
  </si>
  <si>
    <t>GE11-X-L-CERN-0011</t>
  </si>
  <si>
    <t>Enter Value</t>
  </si>
  <si>
    <t>Ar/CO2</t>
  </si>
  <si>
    <t>70/30</t>
  </si>
  <si>
    <t>QUAD 935</t>
  </si>
  <si>
    <t>140mv</t>
  </si>
  <si>
    <t>kiethley 6487</t>
  </si>
  <si>
    <t>signal</t>
  </si>
  <si>
    <t>shielding</t>
  </si>
  <si>
    <t>gnd</t>
  </si>
  <si>
    <t>CAEN N1145</t>
  </si>
  <si>
    <t>Ag X-Ray</t>
  </si>
  <si>
    <t>7 layers Cu tape/ rate @700uA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</si>
</sst>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name val="Calibri"/>
      <scheme val="minor"/>
    </font>
    <font>
      <sz val="6"/>
      <color theme="1"/>
      <name val="Calibri"/>
      <scheme val="minor"/>
    </font>
    <font>
      <b/>
      <sz val="12"/>
      <name val="Arial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</borders>
  <cellStyleXfs count="9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1">
    <xf numFmtId="0" fontId="0" fillId="0" borderId="0" xfId="0"/>
    <xf numFmtId="11" fontId="0" fillId="0" borderId="0" xfId="0" applyNumberFormat="1"/>
    <xf numFmtId="0" fontId="0" fillId="0" borderId="0" xfId="0" applyFill="1"/>
    <xf numFmtId="20" fontId="0" fillId="0" borderId="0" xfId="0" applyNumberFormat="1" applyFill="1"/>
    <xf numFmtId="0" fontId="0" fillId="0" borderId="0" xfId="0" applyBorder="1"/>
    <xf numFmtId="0" fontId="0" fillId="0" borderId="0" xfId="0" applyFill="1" applyBorder="1"/>
    <xf numFmtId="0" fontId="7" fillId="0" borderId="0" xfId="0" applyFont="1" applyBorder="1" applyAlignment="1">
      <alignment vertical="center" textRotation="90"/>
    </xf>
    <xf numFmtId="0" fontId="0" fillId="0" borderId="0" xfId="0" applyFill="1" applyAlignment="1">
      <alignment horizontal="right"/>
    </xf>
    <xf numFmtId="0" fontId="4" fillId="2" borderId="1" xfId="0" applyFont="1" applyFill="1" applyBorder="1"/>
    <xf numFmtId="0" fontId="4" fillId="2" borderId="1" xfId="0" applyFont="1" applyFill="1" applyBorder="1" applyAlignment="1">
      <alignment horizontal="right"/>
    </xf>
    <xf numFmtId="0" fontId="6" fillId="2" borderId="1" xfId="0" applyFont="1" applyFill="1" applyBorder="1" applyAlignment="1">
      <alignment horizontal="right"/>
    </xf>
    <xf numFmtId="0" fontId="1" fillId="3" borderId="1" xfId="0" applyFont="1" applyFill="1" applyBorder="1" applyAlignment="1" applyProtection="1">
      <alignment horizontal="right"/>
      <protection locked="0"/>
    </xf>
    <xf numFmtId="0" fontId="5" fillId="3" borderId="1" xfId="0" applyFont="1" applyFill="1" applyBorder="1"/>
    <xf numFmtId="0" fontId="5" fillId="3" borderId="1" xfId="0" applyFont="1" applyFill="1" applyBorder="1" applyProtection="1">
      <protection locked="0"/>
    </xf>
    <xf numFmtId="20" fontId="5" fillId="3" borderId="1" xfId="0" applyNumberFormat="1" applyFont="1" applyFill="1" applyBorder="1" applyAlignment="1" applyProtection="1">
      <alignment horizontal="right" vertical="center"/>
      <protection locked="0"/>
    </xf>
    <xf numFmtId="0" fontId="5" fillId="3" borderId="1" xfId="0" applyFont="1" applyFill="1" applyBorder="1" applyAlignment="1" applyProtection="1">
      <alignment horizontal="right" vertical="center"/>
      <protection locked="0"/>
    </xf>
    <xf numFmtId="0" fontId="5" fillId="3" borderId="3" xfId="0" applyFont="1" applyFill="1" applyBorder="1" applyAlignment="1" applyProtection="1">
      <alignment horizontal="right" vertical="center"/>
      <protection locked="0"/>
    </xf>
    <xf numFmtId="0" fontId="5" fillId="3" borderId="12" xfId="0" applyFont="1" applyFill="1" applyBorder="1" applyProtection="1">
      <protection locked="0"/>
    </xf>
    <xf numFmtId="0" fontId="4" fillId="2" borderId="1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1" fillId="2" borderId="1" xfId="0" applyFont="1" applyFill="1" applyBorder="1"/>
    <xf numFmtId="0" fontId="5" fillId="3" borderId="3" xfId="0" applyFont="1" applyFill="1" applyBorder="1"/>
    <xf numFmtId="0" fontId="0" fillId="0" borderId="0" xfId="0" applyProtection="1">
      <protection locked="0"/>
    </xf>
    <xf numFmtId="11" fontId="0" fillId="0" borderId="0" xfId="0" applyNumberFormat="1" applyProtection="1">
      <protection locked="0"/>
    </xf>
    <xf numFmtId="0" fontId="0" fillId="0" borderId="0" xfId="0" applyProtection="1"/>
    <xf numFmtId="11" fontId="0" fillId="0" borderId="0" xfId="0" applyNumberFormat="1" applyProtection="1"/>
    <xf numFmtId="0" fontId="0" fillId="0" borderId="0" xfId="0" applyAlignment="1" applyProtection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164" fontId="4" fillId="2" borderId="1" xfId="0" applyNumberFormat="1" applyFont="1" applyFill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11" fontId="4" fillId="2" borderId="1" xfId="0" applyNumberFormat="1" applyFont="1" applyFill="1" applyBorder="1" applyAlignment="1">
      <alignment horizontal="center" vertical="center"/>
    </xf>
    <xf numFmtId="0" fontId="9" fillId="2" borderId="1" xfId="0" applyFont="1" applyFill="1" applyBorder="1"/>
    <xf numFmtId="11" fontId="10" fillId="2" borderId="1" xfId="0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 applyProtection="1">
      <alignment horizontal="center" wrapText="1"/>
    </xf>
    <xf numFmtId="0" fontId="11" fillId="2" borderId="1" xfId="0" applyFont="1" applyFill="1" applyBorder="1" applyAlignment="1" applyProtection="1">
      <alignment horizontal="right" wrapText="1"/>
    </xf>
    <xf numFmtId="0" fontId="11" fillId="2" borderId="1" xfId="0" applyFont="1" applyFill="1" applyBorder="1" applyAlignment="1" applyProtection="1">
      <alignment horizontal="center"/>
    </xf>
    <xf numFmtId="14" fontId="11" fillId="2" borderId="1" xfId="0" applyNumberFormat="1" applyFont="1" applyFill="1" applyBorder="1" applyProtection="1"/>
    <xf numFmtId="0" fontId="4" fillId="2" borderId="1" xfId="0" applyFont="1" applyFill="1" applyBorder="1" applyAlignment="1">
      <alignment horizontal="center" vertical="center"/>
    </xf>
    <xf numFmtId="164" fontId="0" fillId="3" borderId="1" xfId="0" applyNumberFormat="1" applyFill="1" applyBorder="1" applyProtection="1">
      <protection locked="0"/>
    </xf>
    <xf numFmtId="11" fontId="5" fillId="3" borderId="12" xfId="0" applyNumberFormat="1" applyFont="1" applyFill="1" applyBorder="1"/>
    <xf numFmtId="11" fontId="5" fillId="3" borderId="1" xfId="0" applyNumberFormat="1" applyFont="1" applyFill="1" applyBorder="1"/>
    <xf numFmtId="0" fontId="8" fillId="2" borderId="10" xfId="0" applyFont="1" applyFill="1" applyBorder="1" applyAlignment="1">
      <alignment horizontal="center" vertical="center" textRotation="90"/>
    </xf>
    <xf numFmtId="0" fontId="8" fillId="2" borderId="13" xfId="0" applyFont="1" applyFill="1" applyBorder="1" applyAlignment="1">
      <alignment horizontal="center" vertical="center" textRotation="90"/>
    </xf>
    <xf numFmtId="0" fontId="8" fillId="2" borderId="14" xfId="0" applyFont="1" applyFill="1" applyBorder="1" applyAlignment="1">
      <alignment horizontal="center" vertical="center" textRotation="90"/>
    </xf>
    <xf numFmtId="0" fontId="8" fillId="2" borderId="3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4" fillId="2" borderId="15" xfId="0" applyFont="1" applyFill="1" applyBorder="1" applyAlignment="1">
      <alignment horizontal="center"/>
    </xf>
    <xf numFmtId="0" fontId="4" fillId="2" borderId="16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11" fontId="4" fillId="2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0" borderId="0" xfId="0" applyAlignment="1" applyProtection="1">
      <alignment horizontal="center"/>
    </xf>
    <xf numFmtId="0" fontId="0" fillId="0" borderId="0" xfId="0" applyAlignment="1">
      <alignment horizontal="center"/>
    </xf>
    <xf numFmtId="0" fontId="1" fillId="3" borderId="1" xfId="0" applyFont="1" applyFill="1" applyBorder="1" applyProtection="1">
      <protection locked="0"/>
    </xf>
  </cellXfs>
  <cellStyles count="9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849509255960801"/>
          <c:y val="3.2859051642576097E-2"/>
          <c:w val="0.68974424803763801"/>
          <c:h val="0.801161214583341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Summary'!$L$28</c:f>
              <c:strCache>
                <c:ptCount val="1"/>
                <c:pt idx="0">
                  <c:v>Gain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trendlineType val="exp"/>
            <c:dispRSqr val="0"/>
            <c:dispEq val="1"/>
            <c:trendlineLbl>
              <c:layout>
                <c:manualLayout>
                  <c:x val="0.11630418566100301"/>
                  <c:y val="0.19878538620172501"/>
                </c:manualLayout>
              </c:layout>
              <c:numFmt formatCode="0.0000E+00" sourceLinked="0"/>
              <c:txPr>
                <a:bodyPr/>
                <a:lstStyle/>
                <a:p>
                  <a:pPr>
                    <a:defRPr sz="1600" b="1"/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'Data Summary'!$M$30:$M$45</c:f>
                <c:numCache>
                  <c:formatCode>General</c:formatCode>
                  <c:ptCount val="16"/>
                  <c:pt idx="0">
                    <c:v>168.48323598403823</c:v>
                  </c:pt>
                  <c:pt idx="1">
                    <c:v>123.27245064611085</c:v>
                  </c:pt>
                  <c:pt idx="2">
                    <c:v>83.422660997694237</c:v>
                  </c:pt>
                  <c:pt idx="3">
                    <c:v>59.041791569447348</c:v>
                  </c:pt>
                  <c:pt idx="4">
                    <c:v>41.362559955519245</c:v>
                  </c:pt>
                  <c:pt idx="5">
                    <c:v>28.890144665165067</c:v>
                  </c:pt>
                  <c:pt idx="6">
                    <c:v>20.063769686775927</c:v>
                  </c:pt>
                  <c:pt idx="7">
                    <c:v>14.257084335464201</c:v>
                  </c:pt>
                  <c:pt idx="8">
                    <c:v>9.9071076737576114</c:v>
                  </c:pt>
                  <c:pt idx="9">
                    <c:v>7.289763209808731</c:v>
                  </c:pt>
                  <c:pt idx="10">
                    <c:v>5.0640334438611188</c:v>
                  </c:pt>
                  <c:pt idx="11">
                    <c:v>4.2969728537850029</c:v>
                  </c:pt>
                  <c:pt idx="12">
                    <c:v>2.7185627028532076</c:v>
                  </c:pt>
                  <c:pt idx="13">
                    <c:v>2.1755392497237991</c:v>
                  </c:pt>
                  <c:pt idx="14">
                    <c:v>2.416917883829294</c:v>
                  </c:pt>
                  <c:pt idx="15">
                    <c:v>1.4060375723457625</c:v>
                  </c:pt>
                </c:numCache>
              </c:numRef>
            </c:plus>
            <c:minus>
              <c:numRef>
                <c:f>'Data Summary'!$M$30:$M$45</c:f>
                <c:numCache>
                  <c:formatCode>General</c:formatCode>
                  <c:ptCount val="16"/>
                  <c:pt idx="0">
                    <c:v>168.48323598403823</c:v>
                  </c:pt>
                  <c:pt idx="1">
                    <c:v>123.27245064611085</c:v>
                  </c:pt>
                  <c:pt idx="2">
                    <c:v>83.422660997694237</c:v>
                  </c:pt>
                  <c:pt idx="3">
                    <c:v>59.041791569447348</c:v>
                  </c:pt>
                  <c:pt idx="4">
                    <c:v>41.362559955519245</c:v>
                  </c:pt>
                  <c:pt idx="5">
                    <c:v>28.890144665165067</c:v>
                  </c:pt>
                  <c:pt idx="6">
                    <c:v>20.063769686775927</c:v>
                  </c:pt>
                  <c:pt idx="7">
                    <c:v>14.257084335464201</c:v>
                  </c:pt>
                  <c:pt idx="8">
                    <c:v>9.9071076737576114</c:v>
                  </c:pt>
                  <c:pt idx="9">
                    <c:v>7.289763209808731</c:v>
                  </c:pt>
                  <c:pt idx="10">
                    <c:v>5.0640334438611188</c:v>
                  </c:pt>
                  <c:pt idx="11">
                    <c:v>4.2969728537850029</c:v>
                  </c:pt>
                  <c:pt idx="12">
                    <c:v>2.7185627028532076</c:v>
                  </c:pt>
                  <c:pt idx="13">
                    <c:v>2.1755392497237991</c:v>
                  </c:pt>
                  <c:pt idx="14">
                    <c:v>2.416917883829294</c:v>
                  </c:pt>
                  <c:pt idx="15">
                    <c:v>1.4060375723457625</c:v>
                  </c:pt>
                </c:numCache>
              </c:numRef>
            </c:minus>
          </c:errBars>
          <c:xVal>
            <c:numRef>
              <c:f>'Data Summary'!$E$30:$E$45</c:f>
              <c:numCache>
                <c:formatCode>General</c:formatCode>
                <c:ptCount val="16"/>
                <c:pt idx="0">
                  <c:v>700</c:v>
                </c:pt>
                <c:pt idx="1">
                  <c:v>690</c:v>
                </c:pt>
                <c:pt idx="2">
                  <c:v>680</c:v>
                </c:pt>
                <c:pt idx="3">
                  <c:v>670</c:v>
                </c:pt>
                <c:pt idx="4">
                  <c:v>660</c:v>
                </c:pt>
                <c:pt idx="5">
                  <c:v>650</c:v>
                </c:pt>
                <c:pt idx="6">
                  <c:v>640</c:v>
                </c:pt>
                <c:pt idx="7">
                  <c:v>630</c:v>
                </c:pt>
                <c:pt idx="8">
                  <c:v>620</c:v>
                </c:pt>
                <c:pt idx="9">
                  <c:v>610</c:v>
                </c:pt>
                <c:pt idx="10">
                  <c:v>600</c:v>
                </c:pt>
                <c:pt idx="11">
                  <c:v>590</c:v>
                </c:pt>
                <c:pt idx="12">
                  <c:v>580</c:v>
                </c:pt>
                <c:pt idx="13">
                  <c:v>570</c:v>
                </c:pt>
                <c:pt idx="14">
                  <c:v>560</c:v>
                </c:pt>
                <c:pt idx="15">
                  <c:v>550</c:v>
                </c:pt>
              </c:numCache>
            </c:numRef>
          </c:xVal>
          <c:yVal>
            <c:numRef>
              <c:f>'Data Summary'!$L$30:$L$45</c:f>
              <c:numCache>
                <c:formatCode>General</c:formatCode>
                <c:ptCount val="16"/>
                <c:pt idx="0">
                  <c:v>16886.695779745623</c:v>
                </c:pt>
                <c:pt idx="1">
                  <c:v>12038.625369050376</c:v>
                </c:pt>
                <c:pt idx="2">
                  <c:v>8443.8707234245139</c:v>
                </c:pt>
                <c:pt idx="3">
                  <c:v>5884.465496298194</c:v>
                </c:pt>
                <c:pt idx="4">
                  <c:v>4109.0806673286688</c:v>
                </c:pt>
                <c:pt idx="5">
                  <c:v>2852.4688568345186</c:v>
                </c:pt>
                <c:pt idx="6">
                  <c:v>2001.2673824101969</c:v>
                </c:pt>
                <c:pt idx="7">
                  <c:v>1413.4701700546898</c:v>
                </c:pt>
                <c:pt idx="8">
                  <c:v>988.7308765494796</c:v>
                </c:pt>
                <c:pt idx="9">
                  <c:v>707.68304706084689</c:v>
                </c:pt>
                <c:pt idx="10">
                  <c:v>501.14446969312797</c:v>
                </c:pt>
                <c:pt idx="11">
                  <c:v>361.50839218414188</c:v>
                </c:pt>
                <c:pt idx="12">
                  <c:v>256.88102796607262</c:v>
                </c:pt>
                <c:pt idx="13">
                  <c:v>184.1850974617561</c:v>
                </c:pt>
                <c:pt idx="14">
                  <c:v>139.09435796244674</c:v>
                </c:pt>
                <c:pt idx="15">
                  <c:v>96.471458305192343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D25-C446-938D-5DB3DA44F6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6365056"/>
        <c:axId val="-2057379552"/>
      </c:scatterChart>
      <c:scatterChart>
        <c:scatterStyle val="lineMarker"/>
        <c:varyColors val="0"/>
        <c:ser>
          <c:idx val="1"/>
          <c:order val="1"/>
          <c:tx>
            <c:strRef>
              <c:f>'Data Summary'!$H$28</c:f>
              <c:strCache>
                <c:ptCount val="1"/>
                <c:pt idx="0">
                  <c:v>Rate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'Data Summary'!$I$30:$I$45</c:f>
                <c:numCache>
                  <c:formatCode>General</c:formatCode>
                  <c:ptCount val="16"/>
                  <c:pt idx="0">
                    <c:v>6.7601569672768855</c:v>
                  </c:pt>
                  <c:pt idx="1">
                    <c:v>6.589069231183819</c:v>
                  </c:pt>
                  <c:pt idx="2">
                    <c:v>6.5313134632748691</c:v>
                  </c:pt>
                  <c:pt idx="3">
                    <c:v>6.3873790486482882</c:v>
                  </c:pt>
                  <c:pt idx="4">
                    <c:v>6.2546205142900373</c:v>
                  </c:pt>
                  <c:pt idx="5">
                    <c:v>6.1837376327841644</c:v>
                  </c:pt>
                  <c:pt idx="6">
                    <c:v>6.1027771456025564</c:v>
                  </c:pt>
                  <c:pt idx="7">
                    <c:v>5.9670158184621709</c:v>
                  </c:pt>
                  <c:pt idx="8">
                    <c:v>5.7282438650757328</c:v>
                  </c:pt>
                  <c:pt idx="9">
                    <c:v>5.036036801559999</c:v>
                  </c:pt>
                  <c:pt idx="10">
                    <c:v>3.9654059621234801</c:v>
                  </c:pt>
                  <c:pt idx="11">
                    <c:v>3.3497097718392794</c:v>
                  </c:pt>
                  <c:pt idx="12">
                    <c:v>2.2375581929117878</c:v>
                  </c:pt>
                  <c:pt idx="13">
                    <c:v>0.93094933625126275</c:v>
                  </c:pt>
                  <c:pt idx="14">
                    <c:v>0.1481365736219265</c:v>
                  </c:pt>
                  <c:pt idx="15">
                    <c:v>7.6376261582597332E-2</c:v>
                  </c:pt>
                </c:numCache>
              </c:numRef>
            </c:plus>
            <c:minus>
              <c:numRef>
                <c:f>'Data Summary'!$I$30:$I$45</c:f>
                <c:numCache>
                  <c:formatCode>General</c:formatCode>
                  <c:ptCount val="16"/>
                  <c:pt idx="0">
                    <c:v>6.7601569672768855</c:v>
                  </c:pt>
                  <c:pt idx="1">
                    <c:v>6.589069231183819</c:v>
                  </c:pt>
                  <c:pt idx="2">
                    <c:v>6.5313134632748691</c:v>
                  </c:pt>
                  <c:pt idx="3">
                    <c:v>6.3873790486482882</c:v>
                  </c:pt>
                  <c:pt idx="4">
                    <c:v>6.2546205142900373</c:v>
                  </c:pt>
                  <c:pt idx="5">
                    <c:v>6.1837376327841644</c:v>
                  </c:pt>
                  <c:pt idx="6">
                    <c:v>6.1027771456025564</c:v>
                  </c:pt>
                  <c:pt idx="7">
                    <c:v>5.9670158184621709</c:v>
                  </c:pt>
                  <c:pt idx="8">
                    <c:v>5.7282438650757328</c:v>
                  </c:pt>
                  <c:pt idx="9">
                    <c:v>5.036036801559999</c:v>
                  </c:pt>
                  <c:pt idx="10">
                    <c:v>3.9654059621234801</c:v>
                  </c:pt>
                  <c:pt idx="11">
                    <c:v>3.3497097718392794</c:v>
                  </c:pt>
                  <c:pt idx="12">
                    <c:v>2.2375581929117878</c:v>
                  </c:pt>
                  <c:pt idx="13">
                    <c:v>0.93094933625126275</c:v>
                  </c:pt>
                  <c:pt idx="14">
                    <c:v>0.1481365736219265</c:v>
                  </c:pt>
                  <c:pt idx="15">
                    <c:v>7.6376261582597332E-2</c:v>
                  </c:pt>
                </c:numCache>
              </c:numRef>
            </c:minus>
          </c:errBars>
          <c:xVal>
            <c:numRef>
              <c:f>'Data Summary'!$E$30:$E$45</c:f>
              <c:numCache>
                <c:formatCode>General</c:formatCode>
                <c:ptCount val="16"/>
                <c:pt idx="0">
                  <c:v>700</c:v>
                </c:pt>
                <c:pt idx="1">
                  <c:v>690</c:v>
                </c:pt>
                <c:pt idx="2">
                  <c:v>680</c:v>
                </c:pt>
                <c:pt idx="3">
                  <c:v>670</c:v>
                </c:pt>
                <c:pt idx="4">
                  <c:v>660</c:v>
                </c:pt>
                <c:pt idx="5">
                  <c:v>650</c:v>
                </c:pt>
                <c:pt idx="6">
                  <c:v>640</c:v>
                </c:pt>
                <c:pt idx="7">
                  <c:v>630</c:v>
                </c:pt>
                <c:pt idx="8">
                  <c:v>620</c:v>
                </c:pt>
                <c:pt idx="9">
                  <c:v>610</c:v>
                </c:pt>
                <c:pt idx="10">
                  <c:v>600</c:v>
                </c:pt>
                <c:pt idx="11">
                  <c:v>590</c:v>
                </c:pt>
                <c:pt idx="12">
                  <c:v>580</c:v>
                </c:pt>
                <c:pt idx="13">
                  <c:v>570</c:v>
                </c:pt>
                <c:pt idx="14">
                  <c:v>560</c:v>
                </c:pt>
                <c:pt idx="15">
                  <c:v>550</c:v>
                </c:pt>
              </c:numCache>
            </c:numRef>
          </c:xVal>
          <c:yVal>
            <c:numRef>
              <c:f>'Data Summary'!$H$30:$H$45</c:f>
              <c:numCache>
                <c:formatCode>0.0</c:formatCode>
                <c:ptCount val="16"/>
                <c:pt idx="0">
                  <c:v>2726.0166666666669</c:v>
                </c:pt>
                <c:pt idx="1">
                  <c:v>2590.8833333333332</c:v>
                </c:pt>
                <c:pt idx="2">
                  <c:v>2547.4499999999998</c:v>
                </c:pt>
                <c:pt idx="3">
                  <c:v>2436.1833333333334</c:v>
                </c:pt>
                <c:pt idx="4">
                  <c:v>2338.75</c:v>
                </c:pt>
                <c:pt idx="5">
                  <c:v>2286.2166666666667</c:v>
                </c:pt>
                <c:pt idx="6">
                  <c:v>2228.1</c:v>
                </c:pt>
                <c:pt idx="7">
                  <c:v>2131.8833333333332</c:v>
                </c:pt>
                <c:pt idx="8">
                  <c:v>1965</c:v>
                </c:pt>
                <c:pt idx="9">
                  <c:v>1518.9</c:v>
                </c:pt>
                <c:pt idx="10">
                  <c:v>941.36666666666667</c:v>
                </c:pt>
                <c:pt idx="11">
                  <c:v>671.56666666666672</c:v>
                </c:pt>
                <c:pt idx="12">
                  <c:v>299.5</c:v>
                </c:pt>
                <c:pt idx="13">
                  <c:v>51.2</c:v>
                </c:pt>
                <c:pt idx="14">
                  <c:v>0.8833333333333333</c:v>
                </c:pt>
                <c:pt idx="15">
                  <c:v>0.05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D25-C446-938D-5DB3DA44F6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5045936"/>
        <c:axId val="2142550272"/>
      </c:scatterChart>
      <c:valAx>
        <c:axId val="-2066365056"/>
        <c:scaling>
          <c:orientation val="minMax"/>
          <c:max val="8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 b="1"/>
                  <a:t>Divider current (uA)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7379552"/>
        <c:crosses val="autoZero"/>
        <c:crossBetween val="midCat"/>
      </c:valAx>
      <c:valAx>
        <c:axId val="-2057379552"/>
        <c:scaling>
          <c:logBase val="10"/>
          <c:orientation val="minMax"/>
          <c:max val="100000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 b="1"/>
                  <a:t>Effective</a:t>
                </a:r>
                <a:r>
                  <a:rPr lang="en-GB" sz="2000" b="1" baseline="0"/>
                  <a:t> Gain</a:t>
                </a:r>
                <a:endParaRPr lang="en-GB" sz="2000" b="1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E+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6365056"/>
        <c:crosses val="autoZero"/>
        <c:crossBetween val="midCat"/>
      </c:valAx>
      <c:valAx>
        <c:axId val="2142550272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2000">
                    <a:solidFill>
                      <a:srgbClr val="595959"/>
                    </a:solidFill>
                  </a:defRPr>
                </a:pPr>
                <a:r>
                  <a:rPr lang="en-US" sz="2000">
                    <a:solidFill>
                      <a:srgbClr val="595959"/>
                    </a:solidFill>
                  </a:rPr>
                  <a:t>Rate (Hz)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noFill/>
        </c:spPr>
        <c:txPr>
          <a:bodyPr/>
          <a:lstStyle/>
          <a:p>
            <a:pPr>
              <a:defRPr sz="1400" b="1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en-US"/>
          </a:p>
        </c:txPr>
        <c:crossAx val="-2055045936"/>
        <c:crosses val="max"/>
        <c:crossBetween val="midCat"/>
      </c:valAx>
      <c:valAx>
        <c:axId val="-20550459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42550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8808477887632504"/>
          <c:y val="0.62095964566929096"/>
          <c:w val="0.233296276732959"/>
          <c:h val="0.1703829208848889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254000</xdr:colOff>
      <xdr:row>21</xdr:row>
      <xdr:rowOff>165100</xdr:rowOff>
    </xdr:from>
    <xdr:to>
      <xdr:col>23</xdr:col>
      <xdr:colOff>76200</xdr:colOff>
      <xdr:row>45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lijahmathew/Library/Containers/com.apple.mail/Data/Library/Mail%20Downloads/8B8A3930-DAE4-491F-9754-66AD65FED180/Dotheseplease/QC5_GE11-X-L-CERN-0018_QC5_201801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ummary"/>
      <sheetName val="550uA"/>
      <sheetName val="560uA"/>
      <sheetName val="570uA"/>
      <sheetName val="580uA"/>
      <sheetName val="590uA"/>
      <sheetName val="600uA"/>
      <sheetName val="610uA"/>
      <sheetName val="620uA"/>
      <sheetName val="630uA"/>
      <sheetName val="640uA"/>
      <sheetName val="650uA"/>
      <sheetName val="660uA"/>
      <sheetName val="670uA"/>
      <sheetName val="680uA"/>
      <sheetName val="690uA"/>
      <sheetName val="700uA"/>
      <sheetName val="710uA"/>
      <sheetName val="720uA"/>
      <sheetName val="730uA"/>
      <sheetName val="740uA"/>
      <sheetName val="750uA"/>
      <sheetName val="760uA"/>
      <sheetName val="770uA"/>
      <sheetName val="780uA"/>
      <sheetName val="790uA"/>
      <sheetName val="800uA"/>
      <sheetName val="810uA"/>
    </sheetNames>
    <sheetDataSet>
      <sheetData sheetId="0"/>
      <sheetData sheetId="1">
        <row r="7">
          <cell r="A7">
            <v>5.3194072650000038E-12</v>
          </cell>
          <cell r="B7">
            <v>1.351893594184435E-13</v>
          </cell>
          <cell r="C7">
            <v>-9.2575191300000037E-12</v>
          </cell>
          <cell r="D7">
            <v>1.030849709521875E-13</v>
          </cell>
        </row>
      </sheetData>
      <sheetData sheetId="2">
        <row r="7">
          <cell r="A7">
            <v>5.5240436250000004E-12</v>
          </cell>
          <cell r="B7">
            <v>2.9644934344371294E-13</v>
          </cell>
          <cell r="C7">
            <v>-1.5493242249999989E-11</v>
          </cell>
          <cell r="D7">
            <v>1.0835199702798259E-13</v>
          </cell>
        </row>
      </sheetData>
      <sheetData sheetId="3">
        <row r="7">
          <cell r="A7">
            <v>5.5138117830000019E-12</v>
          </cell>
          <cell r="B7">
            <v>1.5949381154946773E-13</v>
          </cell>
          <cell r="C7">
            <v>-2.2316726450000006E-11</v>
          </cell>
          <cell r="D7">
            <v>1.5312821957590607E-13</v>
          </cell>
        </row>
      </sheetData>
      <sheetData sheetId="4">
        <row r="7">
          <cell r="A7">
            <v>5.4035354320000006E-12</v>
          </cell>
          <cell r="B7">
            <v>1.0596315490192522E-13</v>
          </cell>
          <cell r="C7">
            <v>-3.3411425000000006E-11</v>
          </cell>
          <cell r="D7">
            <v>2.0592841565265123E-13</v>
          </cell>
        </row>
      </sheetData>
      <sheetData sheetId="5">
        <row r="7">
          <cell r="A7">
            <v>5.081801738500001E-12</v>
          </cell>
          <cell r="B7">
            <v>3.5663532796174599E-13</v>
          </cell>
          <cell r="C7">
            <v>-4.954244999999999E-11</v>
          </cell>
          <cell r="D7">
            <v>2.5770197421397251E-13</v>
          </cell>
        </row>
      </sheetData>
      <sheetData sheetId="6">
        <row r="7">
          <cell r="A7">
            <v>4.8953551869999983E-12</v>
          </cell>
          <cell r="B7">
            <v>1.5994239241034795E-13</v>
          </cell>
          <cell r="C7">
            <v>-7.0828036750000053E-11</v>
          </cell>
          <cell r="D7">
            <v>3.4905996911494645E-13</v>
          </cell>
        </row>
      </sheetData>
      <sheetData sheetId="7">
        <row r="7">
          <cell r="A7">
            <v>4.8339643164999997E-12</v>
          </cell>
          <cell r="B7">
            <v>1.9857490253558106E-13</v>
          </cell>
          <cell r="C7">
            <v>-1.0209759730000006E-10</v>
          </cell>
          <cell r="D7">
            <v>5.4796969464501898E-13</v>
          </cell>
        </row>
      </sheetData>
      <sheetData sheetId="8">
        <row r="7">
          <cell r="A7">
            <v>5.0738435650000017E-12</v>
          </cell>
          <cell r="B7">
            <v>1.0594599516912139E-13</v>
          </cell>
          <cell r="C7">
            <v>-1.4432430450000005E-10</v>
          </cell>
          <cell r="D7">
            <v>7.2421386815414018E-13</v>
          </cell>
        </row>
      </sheetData>
      <sheetData sheetId="9">
        <row r="7">
          <cell r="A7">
            <v>4.2689408565000041E-12</v>
          </cell>
          <cell r="B7">
            <v>3.6065088108826406E-13</v>
          </cell>
          <cell r="C7">
            <v>-2.0930770649999998E-10</v>
          </cell>
          <cell r="D7">
            <v>1.0128212742465328E-12</v>
          </cell>
        </row>
      </sheetData>
      <sheetData sheetId="10">
        <row r="7">
          <cell r="A7">
            <v>4.1006841920000001E-12</v>
          </cell>
          <cell r="B7">
            <v>1.5284488468809162E-13</v>
          </cell>
          <cell r="C7">
            <v>-2.9829266450000007E-10</v>
          </cell>
          <cell r="D7">
            <v>1.4769826937066645E-12</v>
          </cell>
        </row>
      </sheetData>
      <sheetData sheetId="11">
        <row r="7">
          <cell r="A7">
            <v>4.6202331534999989E-12</v>
          </cell>
          <cell r="B7">
            <v>1.5524292962795643E-13</v>
          </cell>
          <cell r="C7">
            <v>-4.2639044399999999E-10</v>
          </cell>
          <cell r="D7">
            <v>2.1998330268942897E-12</v>
          </cell>
        </row>
      </sheetData>
      <sheetData sheetId="12">
        <row r="7">
          <cell r="A7">
            <v>4.3610270969999977E-12</v>
          </cell>
          <cell r="B7">
            <v>2.0432986535908561E-13</v>
          </cell>
          <cell r="C7">
            <v>-6.1652485449999948E-10</v>
          </cell>
          <cell r="D7">
            <v>3.0931983406231101E-12</v>
          </cell>
        </row>
      </sheetData>
      <sheetData sheetId="13">
        <row r="7">
          <cell r="A7">
            <v>3.4947334700000009E-12</v>
          </cell>
          <cell r="B7">
            <v>2.1178775514499352E-13</v>
          </cell>
          <cell r="C7">
            <v>-8.8565343449999965E-10</v>
          </cell>
          <cell r="D7">
            <v>4.3753935265165828E-12</v>
          </cell>
        </row>
      </sheetData>
      <sheetData sheetId="14">
        <row r="7">
          <cell r="A7">
            <v>3.2889601710000008E-12</v>
          </cell>
          <cell r="B7">
            <v>2.8849978495934566E-13</v>
          </cell>
          <cell r="C7">
            <v>-1.2725876999999993E-9</v>
          </cell>
          <cell r="D7">
            <v>5.8686766119781965E-12</v>
          </cell>
        </row>
      </sheetData>
      <sheetData sheetId="15">
        <row r="7">
          <cell r="A7">
            <v>3.0729551554999997E-12</v>
          </cell>
          <cell r="B7">
            <v>2.3239126525079746E-13</v>
          </cell>
          <cell r="C7">
            <v>-1.8159744500000001E-9</v>
          </cell>
          <cell r="D7">
            <v>9.7002693149339315E-12</v>
          </cell>
        </row>
      </sheetData>
      <sheetData sheetId="16">
        <row r="7">
          <cell r="A7">
            <v>2.8410340774999999E-12</v>
          </cell>
          <cell r="B7">
            <v>3.2639434439159001E-13</v>
          </cell>
          <cell r="C7">
            <v>-2.5487542850000024E-9</v>
          </cell>
          <cell r="D7">
            <v>1.2271650714326944E-11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1" xr16:uid="{00000000-0016-0000-0100-000003000000}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9" xr16:uid="{00000000-0016-0000-0300-00000A000000}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3" xr16:uid="{00000000-0016-0000-0300-000009000000}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9" xr16:uid="{00000000-0016-0000-0300-000008000000}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4" xr16:uid="{00000000-0016-0000-0400-00000F000000}" autoFormatId="16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50" xr16:uid="{00000000-0016-0000-0400-00000E000000}" autoFormatId="16" applyNumberFormats="0" applyBorderFormats="0" applyFontFormats="0" applyPatternFormats="0" applyAlignmentFormats="0" applyWidthHeightFormats="0"/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4" xr16:uid="{00000000-0016-0000-0400-00000D000000}" autoFormatId="16" applyNumberFormats="0" applyBorderFormats="0" applyFontFormats="0" applyPatternFormats="0" applyAlignmentFormats="0" applyWidthHeightFormats="0"/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50" xr16:uid="{00000000-0016-0000-0400-00000C000000}" autoFormatId="16" applyNumberFormats="0" applyBorderFormats="0" applyFontFormats="0" applyPatternFormats="0" applyAlignmentFormats="0" applyWidthHeightFormats="0"/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5" xr16:uid="{00000000-0016-0000-0500-000013000000}" autoFormatId="16" applyNumberFormats="0" applyBorderFormats="0" applyFontFormats="0" applyPatternFormats="0" applyAlignmentFormats="0" applyWidthHeightFormats="0"/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51" xr16:uid="{00000000-0016-0000-0500-000012000000}" autoFormatId="16" applyNumberFormats="0" applyBorderFormats="0" applyFontFormats="0" applyPatternFormats="0" applyAlignmentFormats="0" applyWidthHeightFormats="0"/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5" xr16:uid="{00000000-0016-0000-0500-000011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7" xr16:uid="{00000000-0016-0000-0100-000002000000}" autoFormatId="16" applyNumberFormats="0" applyBorderFormats="0" applyFontFormats="0" applyPatternFormats="0" applyAlignmentFormats="0" applyWidthHeightFormats="0"/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51" xr16:uid="{00000000-0016-0000-0500-000010000000}" autoFormatId="16" applyNumberFormats="0" applyBorderFormats="0" applyFontFormats="0" applyPatternFormats="0" applyAlignmentFormats="0" applyWidthHeightFormats="0"/>
</file>

<file path=xl/queryTables/queryTable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6" xr16:uid="{00000000-0016-0000-0600-000017000000}" autoFormatId="16" applyNumberFormats="0" applyBorderFormats="0" applyFontFormats="0" applyPatternFormats="0" applyAlignmentFormats="0" applyWidthHeightFormats="0"/>
</file>

<file path=xl/queryTables/queryTable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52" xr16:uid="{00000000-0016-0000-0600-000016000000}" autoFormatId="16" applyNumberFormats="0" applyBorderFormats="0" applyFontFormats="0" applyPatternFormats="0" applyAlignmentFormats="0" applyWidthHeightFormats="0"/>
</file>

<file path=xl/queryTables/queryTable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6" xr16:uid="{00000000-0016-0000-0600-000015000000}" autoFormatId="16" applyNumberFormats="0" applyBorderFormats="0" applyFontFormats="0" applyPatternFormats="0" applyAlignmentFormats="0" applyWidthHeightFormats="0"/>
</file>

<file path=xl/queryTables/queryTable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52" xr16:uid="{00000000-0016-0000-0600-000014000000}" autoFormatId="16" applyNumberFormats="0" applyBorderFormats="0" applyFontFormats="0" applyPatternFormats="0" applyAlignmentFormats="0" applyWidthHeightFormats="0"/>
</file>

<file path=xl/queryTables/queryTable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7" xr16:uid="{00000000-0016-0000-0700-00001B000000}" autoFormatId="16" applyNumberFormats="0" applyBorderFormats="0" applyFontFormats="0" applyPatternFormats="0" applyAlignmentFormats="0" applyWidthHeightFormats="0"/>
</file>

<file path=xl/queryTables/queryTable2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53" xr16:uid="{00000000-0016-0000-0700-00001A000000}" autoFormatId="16" applyNumberFormats="0" applyBorderFormats="0" applyFontFormats="0" applyPatternFormats="0" applyAlignmentFormats="0" applyWidthHeightFormats="0"/>
</file>

<file path=xl/queryTables/queryTable2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7" xr16:uid="{00000000-0016-0000-0700-000019000000}" autoFormatId="16" applyNumberFormats="0" applyBorderFormats="0" applyFontFormats="0" applyPatternFormats="0" applyAlignmentFormats="0" applyWidthHeightFormats="0"/>
</file>

<file path=xl/queryTables/queryTable2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53" xr16:uid="{00000000-0016-0000-0700-000018000000}" autoFormatId="16" applyNumberFormats="0" applyBorderFormats="0" applyFontFormats="0" applyPatternFormats="0" applyAlignmentFormats="0" applyWidthHeightFormats="0"/>
</file>

<file path=xl/queryTables/queryTable2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8" xr16:uid="{00000000-0016-0000-0800-00001F000000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1" xr16:uid="{00000000-0016-0000-0100-000001000000}" autoFormatId="16" applyNumberFormats="0" applyBorderFormats="0" applyFontFormats="0" applyPatternFormats="0" applyAlignmentFormats="0" applyWidthHeightFormats="0"/>
</file>

<file path=xl/queryTables/queryTable3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54" xr16:uid="{00000000-0016-0000-0800-00001E000000}" autoFormatId="16" applyNumberFormats="0" applyBorderFormats="0" applyFontFormats="0" applyPatternFormats="0" applyAlignmentFormats="0" applyWidthHeightFormats="0"/>
</file>

<file path=xl/queryTables/queryTable3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8" xr16:uid="{00000000-0016-0000-0800-00001D000000}" autoFormatId="16" applyNumberFormats="0" applyBorderFormats="0" applyFontFormats="0" applyPatternFormats="0" applyAlignmentFormats="0" applyWidthHeightFormats="0"/>
</file>

<file path=xl/queryTables/queryTable3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54" xr16:uid="{00000000-0016-0000-0800-00001C000000}" autoFormatId="16" applyNumberFormats="0" applyBorderFormats="0" applyFontFormats="0" applyPatternFormats="0" applyAlignmentFormats="0" applyWidthHeightFormats="0"/>
</file>

<file path=xl/queryTables/queryTable3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5" xr16:uid="{00000000-0016-0000-0900-000023000000}" autoFormatId="16" applyNumberFormats="0" applyBorderFormats="0" applyFontFormats="0" applyPatternFormats="0" applyAlignmentFormats="0" applyWidthHeightFormats="0"/>
</file>

<file path=xl/queryTables/queryTable3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1" xr16:uid="{00000000-0016-0000-0900-000022000000}" autoFormatId="16" applyNumberFormats="0" applyBorderFormats="0" applyFontFormats="0" applyPatternFormats="0" applyAlignmentFormats="0" applyWidthHeightFormats="0"/>
</file>

<file path=xl/queryTables/queryTable3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5" xr16:uid="{00000000-0016-0000-0900-000021000000}" autoFormatId="16" applyNumberFormats="0" applyBorderFormats="0" applyFontFormats="0" applyPatternFormats="0" applyAlignmentFormats="0" applyWidthHeightFormats="0"/>
</file>

<file path=xl/queryTables/queryTable3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1" xr16:uid="{00000000-0016-0000-0900-000020000000}" autoFormatId="16" applyNumberFormats="0" applyBorderFormats="0" applyFontFormats="0" applyPatternFormats="0" applyAlignmentFormats="0" applyWidthHeightFormats="0"/>
</file>

<file path=xl/queryTables/queryTable3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6" xr16:uid="{00000000-0016-0000-0A00-000027000000}" autoFormatId="16" applyNumberFormats="0" applyBorderFormats="0" applyFontFormats="0" applyPatternFormats="0" applyAlignmentFormats="0" applyWidthHeightFormats="0"/>
</file>

<file path=xl/queryTables/queryTable3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2" xr16:uid="{00000000-0016-0000-0A00-000026000000}" autoFormatId="16" applyNumberFormats="0" applyBorderFormats="0" applyFontFormats="0" applyPatternFormats="0" applyAlignmentFormats="0" applyWidthHeightFormats="0"/>
</file>

<file path=xl/queryTables/queryTable3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6" xr16:uid="{00000000-0016-0000-0A00-000025000000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7" xr16:uid="{00000000-0016-0000-0100-000000000000}" autoFormatId="16" applyNumberFormats="0" applyBorderFormats="0" applyFontFormats="0" applyPatternFormats="0" applyAlignmentFormats="0" applyWidthHeightFormats="0"/>
</file>

<file path=xl/queryTables/queryTable4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2" xr16:uid="{00000000-0016-0000-0A00-000024000000}" autoFormatId="16" applyNumberFormats="0" applyBorderFormats="0" applyFontFormats="0" applyPatternFormats="0" applyAlignmentFormats="0" applyWidthHeightFormats="0"/>
</file>

<file path=xl/queryTables/queryTable4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7" xr16:uid="{00000000-0016-0000-0B00-00002B000000}" autoFormatId="16" applyNumberFormats="0" applyBorderFormats="0" applyFontFormats="0" applyPatternFormats="0" applyAlignmentFormats="0" applyWidthHeightFormats="0"/>
</file>

<file path=xl/queryTables/queryTable4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3" xr16:uid="{00000000-0016-0000-0B00-00002A000000}" autoFormatId="16" applyNumberFormats="0" applyBorderFormats="0" applyFontFormats="0" applyPatternFormats="0" applyAlignmentFormats="0" applyWidthHeightFormats="0"/>
</file>

<file path=xl/queryTables/queryTable4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7" xr16:uid="{00000000-0016-0000-0B00-000029000000}" autoFormatId="16" applyNumberFormats="0" applyBorderFormats="0" applyFontFormats="0" applyPatternFormats="0" applyAlignmentFormats="0" applyWidthHeightFormats="0"/>
</file>

<file path=xl/queryTables/queryTable4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3" xr16:uid="{00000000-0016-0000-0B00-000028000000}" autoFormatId="16" applyNumberFormats="0" applyBorderFormats="0" applyFontFormats="0" applyPatternFormats="0" applyAlignmentFormats="0" applyWidthHeightFormats="0"/>
</file>

<file path=xl/queryTables/queryTable4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5" xr16:uid="{00000000-0016-0000-0C00-00002F000000}" autoFormatId="16" applyNumberFormats="0" applyBorderFormats="0" applyFontFormats="0" applyPatternFormats="0" applyAlignmentFormats="0" applyWidthHeightFormats="0"/>
</file>

<file path=xl/queryTables/queryTable4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9" xr16:uid="{00000000-0016-0000-0C00-00002E000000}" autoFormatId="16" applyNumberFormats="0" applyBorderFormats="0" applyFontFormats="0" applyPatternFormats="0" applyAlignmentFormats="0" applyWidthHeightFormats="0"/>
</file>

<file path=xl/queryTables/queryTable4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5" xr16:uid="{00000000-0016-0000-0C00-00002D000000}" autoFormatId="16" applyNumberFormats="0" applyBorderFormats="0" applyFontFormats="0" applyPatternFormats="0" applyAlignmentFormats="0" applyWidthHeightFormats="0"/>
</file>

<file path=xl/queryTables/queryTable4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9" xr16:uid="{00000000-0016-0000-0C00-00002C000000}" autoFormatId="16" applyNumberFormats="0" applyBorderFormats="0" applyFontFormats="0" applyPatternFormats="0" applyAlignmentFormats="0" applyWidthHeightFormats="0"/>
</file>

<file path=xl/queryTables/queryTable4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4" xr16:uid="{00000000-0016-0000-0D00-000031000000}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2" xr16:uid="{00000000-0016-0000-0200-000007000000}" autoFormatId="16" applyNumberFormats="0" applyBorderFormats="0" applyFontFormats="0" applyPatternFormats="0" applyAlignmentFormats="0" applyWidthHeightFormats="0"/>
</file>

<file path=xl/queryTables/queryTable5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8" xr16:uid="{00000000-0016-0000-0D00-000030000000}" autoFormatId="16" applyNumberFormats="0" applyBorderFormats="0" applyFontFormats="0" applyPatternFormats="0" applyAlignmentFormats="0" applyWidthHeightFormats="0"/>
</file>

<file path=xl/queryTables/queryTable5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6" xr16:uid="{00000000-0016-0000-0E00-000035000000}" autoFormatId="16" applyNumberFormats="0" applyBorderFormats="0" applyFontFormats="0" applyPatternFormats="0" applyAlignmentFormats="0" applyWidthHeightFormats="0"/>
</file>

<file path=xl/queryTables/queryTable5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0" xr16:uid="{00000000-0016-0000-0E00-000034000000}" autoFormatId="16" applyNumberFormats="0" applyBorderFormats="0" applyFontFormats="0" applyPatternFormats="0" applyAlignmentFormats="0" applyWidthHeightFormats="0"/>
</file>

<file path=xl/queryTables/queryTable5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6" xr16:uid="{00000000-0016-0000-0E00-000033000000}" autoFormatId="16" applyNumberFormats="0" applyBorderFormats="0" applyFontFormats="0" applyPatternFormats="0" applyAlignmentFormats="0" applyWidthHeightFormats="0"/>
</file>

<file path=xl/queryTables/queryTable5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0" xr16:uid="{00000000-0016-0000-0E00-000032000000}" autoFormatId="16" applyNumberFormats="0" applyBorderFormats="0" applyFontFormats="0" applyPatternFormats="0" applyAlignmentFormats="0" applyWidthHeightFormats="0"/>
</file>

<file path=xl/queryTables/queryTable5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4" xr16:uid="{00000000-0016-0000-0F00-000039000000}" autoFormatId="16" applyNumberFormats="0" applyBorderFormats="0" applyFontFormats="0" applyPatternFormats="0" applyAlignmentFormats="0" applyWidthHeightFormats="0"/>
</file>

<file path=xl/queryTables/queryTable5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0" xr16:uid="{00000000-0016-0000-0F00-000038000000}" autoFormatId="16" applyNumberFormats="0" applyBorderFormats="0" applyFontFormats="0" applyPatternFormats="0" applyAlignmentFormats="0" applyWidthHeightFormats="0"/>
</file>

<file path=xl/queryTables/queryTable5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4" xr16:uid="{00000000-0016-0000-0F00-000037000000}" autoFormatId="16" applyNumberFormats="0" applyBorderFormats="0" applyFontFormats="0" applyPatternFormats="0" applyAlignmentFormats="0" applyWidthHeightFormats="0"/>
</file>

<file path=xl/queryTables/queryTable5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0" xr16:uid="{00000000-0016-0000-0F00-000036000000}" autoFormatId="16" applyNumberFormats="0" applyBorderFormats="0" applyFontFormats="0" applyPatternFormats="0" applyAlignmentFormats="0" applyWidthHeightFormats="0"/>
</file>

<file path=xl/queryTables/queryTable5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39" xr16:uid="{00000000-0016-0000-1000-00003D000000}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8" xr16:uid="{00000000-0016-0000-0200-000006000000}" autoFormatId="16" applyNumberFormats="0" applyBorderFormats="0" applyFontFormats="0" applyPatternFormats="0" applyAlignmentFormats="0" applyWidthHeightFormats="0"/>
</file>

<file path=xl/queryTables/queryTable6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3" xr16:uid="{00000000-0016-0000-1000-00003C000000}" autoFormatId="16" applyNumberFormats="0" applyBorderFormats="0" applyFontFormats="0" applyPatternFormats="0" applyAlignmentFormats="0" applyWidthHeightFormats="0"/>
</file>

<file path=xl/queryTables/queryTable6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39" xr16:uid="{00000000-0016-0000-1000-00003B000000}" autoFormatId="16" applyNumberFormats="0" applyBorderFormats="0" applyFontFormats="0" applyPatternFormats="0" applyAlignmentFormats="0" applyWidthHeightFormats="0"/>
</file>

<file path=xl/queryTables/queryTable6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3" xr16:uid="{00000000-0016-0000-1000-00003A000000}" autoFormatId="16" applyNumberFormats="0" applyBorderFormats="0" applyFontFormats="0" applyPatternFormats="0" applyAlignmentFormats="0" applyWidthHeightFormats="0"/>
</file>

<file path=xl/queryTables/queryTable6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2_Physics_710uA_SourceOff_iEtaiPhi52" connectionId="22" xr16:uid="{00000000-0016-0000-1100-00003F000000}" autoFormatId="16" applyNumberFormats="0" applyBorderFormats="0" applyFontFormats="0" applyPatternFormats="0" applyAlignmentFormats="0" applyWidthHeightFormats="0"/>
</file>

<file path=xl/queryTables/queryTable6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1_Physics_710uA_XRayAg40kV5uA_iEtaiPhi52" connectionId="21" xr16:uid="{00000000-0016-0000-1100-00003E000000}" autoFormatId="16" applyNumberFormats="0" applyBorderFormats="0" applyFontFormats="0" applyPatternFormats="0" applyAlignmentFormats="0" applyWidthHeightFormats="0"/>
</file>

<file path=xl/queryTables/queryTable6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9_Physics_720uA_XRayAg40kV5uA_iEtaiPhi52" connectionId="19" xr16:uid="{00000000-0016-0000-1200-000041000000}" autoFormatId="16" applyNumberFormats="0" applyBorderFormats="0" applyFontFormats="0" applyPatternFormats="0" applyAlignmentFormats="0" applyWidthHeightFormats="0"/>
</file>

<file path=xl/queryTables/queryTable6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0_Physics_720uA_SourceOff_iEtaiPhi52" connectionId="20" xr16:uid="{00000000-0016-0000-1200-000040000000}" autoFormatId="16" applyNumberFormats="0" applyBorderFormats="0" applyFontFormats="0" applyPatternFormats="0" applyAlignmentFormats="0" applyWidthHeightFormats="0"/>
</file>

<file path=xl/queryTables/queryTable6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8_Physics_730uA_SourceOff_iEtaiPhi52" connectionId="18" xr16:uid="{00000000-0016-0000-1300-000043000000}" autoFormatId="16" applyNumberFormats="0" applyBorderFormats="0" applyFontFormats="0" applyPatternFormats="0" applyAlignmentFormats="0" applyWidthHeightFormats="0"/>
</file>

<file path=xl/queryTables/queryTable6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7_Physics_730uA_XRayAg40kV5uA_iEtaiPhi52" connectionId="17" xr16:uid="{00000000-0016-0000-1300-000042000000}" autoFormatId="16" applyNumberFormats="0" applyBorderFormats="0" applyFontFormats="0" applyPatternFormats="0" applyAlignmentFormats="0" applyWidthHeightFormats="0"/>
</file>

<file path=xl/queryTables/queryTable6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5_Physics_740uA_XRayAg40kV5uA_iEtaiPhi52" connectionId="15" xr16:uid="{00000000-0016-0000-1400-000045000000}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2" xr16:uid="{00000000-0016-0000-0200-000005000000}" autoFormatId="16" applyNumberFormats="0" applyBorderFormats="0" applyFontFormats="0" applyPatternFormats="0" applyAlignmentFormats="0" applyWidthHeightFormats="0"/>
</file>

<file path=xl/queryTables/queryTable7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6_Physics_740uA_SourceOff_iEtaiPhi52" connectionId="16" xr16:uid="{00000000-0016-0000-1400-000044000000}" autoFormatId="16" applyNumberFormats="0" applyBorderFormats="0" applyFontFormats="0" applyPatternFormats="0" applyAlignmentFormats="0" applyWidthHeightFormats="0"/>
</file>

<file path=xl/queryTables/queryTable7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4_Physics_750uA_SourceOff_iEtaiPhi52" connectionId="14" xr16:uid="{00000000-0016-0000-1500-000047000000}" autoFormatId="16" applyNumberFormats="0" applyBorderFormats="0" applyFontFormats="0" applyPatternFormats="0" applyAlignmentFormats="0" applyWidthHeightFormats="0"/>
</file>

<file path=xl/queryTables/queryTable7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3_Physics_750uA_XRayAg40kV5uA_iEtaiPhi52" connectionId="13" xr16:uid="{00000000-0016-0000-1500-000046000000}" autoFormatId="16" applyNumberFormats="0" applyBorderFormats="0" applyFontFormats="0" applyPatternFormats="0" applyAlignmentFormats="0" applyWidthHeightFormats="0"/>
</file>

<file path=xl/queryTables/queryTable7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1_Physics_760uA_XRayAg40kV5uA_iEtaiPhi52" connectionId="11" xr16:uid="{00000000-0016-0000-1600-000049000000}" autoFormatId="16" applyNumberFormats="0" applyBorderFormats="0" applyFontFormats="0" applyPatternFormats="0" applyAlignmentFormats="0" applyWidthHeightFormats="0"/>
</file>

<file path=xl/queryTables/queryTable7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2_Physics_760uA_SourceOff_iEtaiPhi52" connectionId="12" xr16:uid="{00000000-0016-0000-1600-000048000000}" autoFormatId="16" applyNumberFormats="0" applyBorderFormats="0" applyFontFormats="0" applyPatternFormats="0" applyAlignmentFormats="0" applyWidthHeightFormats="0"/>
</file>

<file path=xl/queryTables/queryTable7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0_Physics_770uA_SourceOff_iEtaiPhi52" connectionId="10" xr16:uid="{00000000-0016-0000-1700-00004B000000}" autoFormatId="16" applyNumberFormats="0" applyBorderFormats="0" applyFontFormats="0" applyPatternFormats="0" applyAlignmentFormats="0" applyWidthHeightFormats="0"/>
</file>

<file path=xl/queryTables/queryTable7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9_Physics_770uA_XRayAg40kV5uA_iEtaiPhi52" connectionId="9" xr16:uid="{00000000-0016-0000-1700-00004A000000}" autoFormatId="16" applyNumberFormats="0" applyBorderFormats="0" applyFontFormats="0" applyPatternFormats="0" applyAlignmentFormats="0" applyWidthHeightFormats="0"/>
</file>

<file path=xl/queryTables/queryTable7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7_Physics_780uA_XRayAg40kV5uA_iEtaiPhi52" connectionId="7" xr16:uid="{00000000-0016-0000-1800-00004D000000}" autoFormatId="16" applyNumberFormats="0" applyBorderFormats="0" applyFontFormats="0" applyPatternFormats="0" applyAlignmentFormats="0" applyWidthHeightFormats="0"/>
</file>

<file path=xl/queryTables/queryTable7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8_Physics_780uA_SourceOff_iEtaiPhi52" connectionId="8" xr16:uid="{00000000-0016-0000-1800-00004C000000}" autoFormatId="16" applyNumberFormats="0" applyBorderFormats="0" applyFontFormats="0" applyPatternFormats="0" applyAlignmentFormats="0" applyWidthHeightFormats="0"/>
</file>

<file path=xl/queryTables/queryTable7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6_Physics_700uA_SourceOff_iEtaiPhi52" connectionId="6" xr16:uid="{00000000-0016-0000-1900-00004F000000}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8" xr16:uid="{00000000-0016-0000-0200-000004000000}" autoFormatId="16" applyNumberFormats="0" applyBorderFormats="0" applyFontFormats="0" applyPatternFormats="0" applyAlignmentFormats="0" applyWidthHeightFormats="0"/>
</file>

<file path=xl/queryTables/queryTable8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5_Physics_790uA_XRayAg40kV5uA_iEtaiPhi52" connectionId="5" xr16:uid="{00000000-0016-0000-1900-00004E000000}" autoFormatId="16" applyNumberFormats="0" applyBorderFormats="0" applyFontFormats="0" applyPatternFormats="0" applyAlignmentFormats="0" applyWidthHeightFormats="0"/>
</file>

<file path=xl/queryTables/queryTable8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3_Physics_800uA_XRayAg40kV5uA_iEtaiPhi52" connectionId="3" xr16:uid="{00000000-0016-0000-1A00-000051000000}" autoFormatId="16" applyNumberFormats="0" applyBorderFormats="0" applyFontFormats="0" applyPatternFormats="0" applyAlignmentFormats="0" applyWidthHeightFormats="0"/>
</file>

<file path=xl/queryTables/queryTable8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4_Physics_800uA_SourceOff_iEtaiPhi52" connectionId="4" xr16:uid="{00000000-0016-0000-1A00-000050000000}" autoFormatId="16" applyNumberFormats="0" applyBorderFormats="0" applyFontFormats="0" applyPatternFormats="0" applyAlignmentFormats="0" applyWidthHeightFormats="0"/>
</file>

<file path=xl/queryTables/queryTable8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2_Physics_810uA_SourceOff_iEtaiPhi52" connectionId="2" xr16:uid="{00000000-0016-0000-1B00-000053000000}" autoFormatId="16" applyNumberFormats="0" applyBorderFormats="0" applyFontFormats="0" applyPatternFormats="0" applyAlignmentFormats="0" applyWidthHeightFormats="0"/>
</file>

<file path=xl/queryTables/queryTable8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1_Physics_810uA_XRayAg40kV5uA_iEtaiPhi52" connectionId="1" xr16:uid="{00000000-0016-0000-1B00-000052000000}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3" xr16:uid="{00000000-0016-0000-0300-00000B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5.xml"/><Relationship Id="rId2" Type="http://schemas.openxmlformats.org/officeDocument/2006/relationships/queryTable" Target="../queryTables/queryTable34.xml"/><Relationship Id="rId1" Type="http://schemas.openxmlformats.org/officeDocument/2006/relationships/queryTable" Target="../queryTables/queryTable33.xml"/><Relationship Id="rId4" Type="http://schemas.openxmlformats.org/officeDocument/2006/relationships/queryTable" Target="../queryTables/queryTable36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9.xml"/><Relationship Id="rId2" Type="http://schemas.openxmlformats.org/officeDocument/2006/relationships/queryTable" Target="../queryTables/queryTable38.xml"/><Relationship Id="rId1" Type="http://schemas.openxmlformats.org/officeDocument/2006/relationships/queryTable" Target="../queryTables/queryTable37.xml"/><Relationship Id="rId4" Type="http://schemas.openxmlformats.org/officeDocument/2006/relationships/queryTable" Target="../queryTables/queryTable4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3.xml"/><Relationship Id="rId2" Type="http://schemas.openxmlformats.org/officeDocument/2006/relationships/queryTable" Target="../queryTables/queryTable42.xml"/><Relationship Id="rId1" Type="http://schemas.openxmlformats.org/officeDocument/2006/relationships/queryTable" Target="../queryTables/queryTable41.xml"/><Relationship Id="rId4" Type="http://schemas.openxmlformats.org/officeDocument/2006/relationships/queryTable" Target="../queryTables/queryTable44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7.xml"/><Relationship Id="rId2" Type="http://schemas.openxmlformats.org/officeDocument/2006/relationships/queryTable" Target="../queryTables/queryTable46.xml"/><Relationship Id="rId1" Type="http://schemas.openxmlformats.org/officeDocument/2006/relationships/queryTable" Target="../queryTables/queryTable45.xml"/><Relationship Id="rId4" Type="http://schemas.openxmlformats.org/officeDocument/2006/relationships/queryTable" Target="../queryTables/queryTable48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0.xml"/><Relationship Id="rId1" Type="http://schemas.openxmlformats.org/officeDocument/2006/relationships/queryTable" Target="../queryTables/queryTable49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3.xml"/><Relationship Id="rId2" Type="http://schemas.openxmlformats.org/officeDocument/2006/relationships/queryTable" Target="../queryTables/queryTable52.xml"/><Relationship Id="rId1" Type="http://schemas.openxmlformats.org/officeDocument/2006/relationships/queryTable" Target="../queryTables/queryTable51.xml"/><Relationship Id="rId4" Type="http://schemas.openxmlformats.org/officeDocument/2006/relationships/queryTable" Target="../queryTables/queryTable54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7.xml"/><Relationship Id="rId2" Type="http://schemas.openxmlformats.org/officeDocument/2006/relationships/queryTable" Target="../queryTables/queryTable56.xml"/><Relationship Id="rId1" Type="http://schemas.openxmlformats.org/officeDocument/2006/relationships/queryTable" Target="../queryTables/queryTable55.xml"/><Relationship Id="rId4" Type="http://schemas.openxmlformats.org/officeDocument/2006/relationships/queryTable" Target="../queryTables/queryTable58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1.xml"/><Relationship Id="rId2" Type="http://schemas.openxmlformats.org/officeDocument/2006/relationships/queryTable" Target="../queryTables/queryTable60.xml"/><Relationship Id="rId1" Type="http://schemas.openxmlformats.org/officeDocument/2006/relationships/queryTable" Target="../queryTables/queryTable59.xml"/><Relationship Id="rId4" Type="http://schemas.openxmlformats.org/officeDocument/2006/relationships/queryTable" Target="../queryTables/queryTable62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4.xml"/><Relationship Id="rId1" Type="http://schemas.openxmlformats.org/officeDocument/2006/relationships/queryTable" Target="../queryTables/queryTable63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6.xml"/><Relationship Id="rId1" Type="http://schemas.openxmlformats.org/officeDocument/2006/relationships/queryTable" Target="../queryTables/queryTable65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Relationship Id="rId4" Type="http://schemas.openxmlformats.org/officeDocument/2006/relationships/queryTable" Target="../queryTables/queryTable4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8.xml"/><Relationship Id="rId1" Type="http://schemas.openxmlformats.org/officeDocument/2006/relationships/queryTable" Target="../queryTables/queryTable67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0.xml"/><Relationship Id="rId1" Type="http://schemas.openxmlformats.org/officeDocument/2006/relationships/queryTable" Target="../queryTables/queryTable69.x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2.xml"/><Relationship Id="rId1" Type="http://schemas.openxmlformats.org/officeDocument/2006/relationships/queryTable" Target="../queryTables/queryTable71.x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4.xml"/><Relationship Id="rId1" Type="http://schemas.openxmlformats.org/officeDocument/2006/relationships/queryTable" Target="../queryTables/queryTable73.x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6.xml"/><Relationship Id="rId1" Type="http://schemas.openxmlformats.org/officeDocument/2006/relationships/queryTable" Target="../queryTables/queryTable75.x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8.xml"/><Relationship Id="rId1" Type="http://schemas.openxmlformats.org/officeDocument/2006/relationships/queryTable" Target="../queryTables/queryTable77.x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0.xml"/><Relationship Id="rId1" Type="http://schemas.openxmlformats.org/officeDocument/2006/relationships/queryTable" Target="../queryTables/queryTable79.x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2.xml"/><Relationship Id="rId1" Type="http://schemas.openxmlformats.org/officeDocument/2006/relationships/queryTable" Target="../queryTables/queryTable81.x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4.xml"/><Relationship Id="rId1" Type="http://schemas.openxmlformats.org/officeDocument/2006/relationships/queryTable" Target="../queryTables/queryTable8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.xml"/><Relationship Id="rId2" Type="http://schemas.openxmlformats.org/officeDocument/2006/relationships/queryTable" Target="../queryTables/queryTable6.xml"/><Relationship Id="rId1" Type="http://schemas.openxmlformats.org/officeDocument/2006/relationships/queryTable" Target="../queryTables/queryTable5.xml"/><Relationship Id="rId4" Type="http://schemas.openxmlformats.org/officeDocument/2006/relationships/queryTable" Target="../queryTables/queryTable8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.xml"/><Relationship Id="rId2" Type="http://schemas.openxmlformats.org/officeDocument/2006/relationships/queryTable" Target="../queryTables/queryTable10.xml"/><Relationship Id="rId1" Type="http://schemas.openxmlformats.org/officeDocument/2006/relationships/queryTable" Target="../queryTables/queryTable9.xml"/><Relationship Id="rId4" Type="http://schemas.openxmlformats.org/officeDocument/2006/relationships/queryTable" Target="../queryTables/queryTable1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5.xml"/><Relationship Id="rId2" Type="http://schemas.openxmlformats.org/officeDocument/2006/relationships/queryTable" Target="../queryTables/queryTable14.xml"/><Relationship Id="rId1" Type="http://schemas.openxmlformats.org/officeDocument/2006/relationships/queryTable" Target="../queryTables/queryTable13.xml"/><Relationship Id="rId4" Type="http://schemas.openxmlformats.org/officeDocument/2006/relationships/queryTable" Target="../queryTables/queryTable16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9.xml"/><Relationship Id="rId2" Type="http://schemas.openxmlformats.org/officeDocument/2006/relationships/queryTable" Target="../queryTables/queryTable18.xml"/><Relationship Id="rId1" Type="http://schemas.openxmlformats.org/officeDocument/2006/relationships/queryTable" Target="../queryTables/queryTable17.xml"/><Relationship Id="rId4" Type="http://schemas.openxmlformats.org/officeDocument/2006/relationships/queryTable" Target="../queryTables/queryTable20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3.xml"/><Relationship Id="rId2" Type="http://schemas.openxmlformats.org/officeDocument/2006/relationships/queryTable" Target="../queryTables/queryTable22.xml"/><Relationship Id="rId1" Type="http://schemas.openxmlformats.org/officeDocument/2006/relationships/queryTable" Target="../queryTables/queryTable21.xml"/><Relationship Id="rId4" Type="http://schemas.openxmlformats.org/officeDocument/2006/relationships/queryTable" Target="../queryTables/queryTable2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7.xml"/><Relationship Id="rId2" Type="http://schemas.openxmlformats.org/officeDocument/2006/relationships/queryTable" Target="../queryTables/queryTable26.xml"/><Relationship Id="rId1" Type="http://schemas.openxmlformats.org/officeDocument/2006/relationships/queryTable" Target="../queryTables/queryTable25.xml"/><Relationship Id="rId4" Type="http://schemas.openxmlformats.org/officeDocument/2006/relationships/queryTable" Target="../queryTables/queryTable2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1.xml"/><Relationship Id="rId2" Type="http://schemas.openxmlformats.org/officeDocument/2006/relationships/queryTable" Target="../queryTables/queryTable30.xml"/><Relationship Id="rId1" Type="http://schemas.openxmlformats.org/officeDocument/2006/relationships/queryTable" Target="../queryTables/queryTable29.xml"/><Relationship Id="rId4" Type="http://schemas.openxmlformats.org/officeDocument/2006/relationships/queryTable" Target="../queryTables/queryTable3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69"/>
  <sheetViews>
    <sheetView tabSelected="1" topLeftCell="B16" workbookViewId="0">
      <selection activeCell="G30" sqref="G30:G45"/>
    </sheetView>
  </sheetViews>
  <sheetFormatPr baseColWidth="10" defaultColWidth="8.83203125" defaultRowHeight="15"/>
  <cols>
    <col min="1" max="1" width="26.33203125" style="2" bestFit="1" customWidth="1"/>
    <col min="2" max="2" width="47" style="7" bestFit="1" customWidth="1"/>
    <col min="3" max="3" width="18.1640625" style="2" customWidth="1"/>
    <col min="4" max="4" width="8.83203125" style="2"/>
    <col min="5" max="5" width="17.5" style="2" bestFit="1" customWidth="1"/>
    <col min="6" max="6" width="15" style="2" bestFit="1" customWidth="1"/>
    <col min="7" max="7" width="9.5" style="2" customWidth="1"/>
    <col min="8" max="8" width="12.6640625" style="2" customWidth="1"/>
    <col min="9" max="9" width="12.5" style="2" customWidth="1"/>
    <col min="10" max="10" width="15.5" style="2" bestFit="1" customWidth="1"/>
    <col min="11" max="11" width="10.1640625" style="2" customWidth="1"/>
    <col min="12" max="12" width="16.5" style="2" customWidth="1"/>
    <col min="13" max="13" width="10.5" style="2" customWidth="1"/>
    <col min="14" max="14" width="10.1640625" style="2" customWidth="1"/>
    <col min="15" max="15" width="17.5" bestFit="1" customWidth="1"/>
    <col min="16" max="16" width="12.1640625" bestFit="1" customWidth="1"/>
    <col min="17" max="17" width="17" customWidth="1"/>
    <col min="18" max="18" width="12.1640625" bestFit="1" customWidth="1"/>
  </cols>
  <sheetData>
    <row r="1" spans="1:18" ht="31" customHeight="1">
      <c r="A1" s="46" t="s">
        <v>81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8"/>
    </row>
    <row r="2" spans="1:18" ht="16">
      <c r="A2" s="9" t="s">
        <v>53</v>
      </c>
      <c r="B2" s="11"/>
      <c r="C2" s="35" t="s">
        <v>95</v>
      </c>
      <c r="D2" s="36" t="s">
        <v>93</v>
      </c>
      <c r="E2"/>
      <c r="F2" s="49" t="s">
        <v>7</v>
      </c>
      <c r="G2" s="50"/>
      <c r="H2" s="50"/>
      <c r="I2" s="50"/>
      <c r="J2" s="51"/>
      <c r="K2" s="52" t="s">
        <v>47</v>
      </c>
      <c r="L2" s="50"/>
      <c r="M2" s="50"/>
      <c r="N2" s="51"/>
      <c r="O2" s="52" t="s">
        <v>48</v>
      </c>
      <c r="P2" s="50"/>
      <c r="Q2" s="50"/>
      <c r="R2" s="53"/>
    </row>
    <row r="3" spans="1:18" ht="16">
      <c r="A3" s="54" t="s">
        <v>1</v>
      </c>
      <c r="B3" s="55"/>
      <c r="C3" s="37" t="s">
        <v>94</v>
      </c>
      <c r="D3" s="38">
        <v>43195</v>
      </c>
      <c r="E3"/>
      <c r="F3" s="18" t="s">
        <v>59</v>
      </c>
      <c r="G3" s="18" t="s">
        <v>58</v>
      </c>
      <c r="H3" s="18" t="s">
        <v>32</v>
      </c>
      <c r="I3" s="18" t="s">
        <v>8</v>
      </c>
      <c r="J3" s="19" t="s">
        <v>9</v>
      </c>
      <c r="K3" s="20" t="s">
        <v>15</v>
      </c>
      <c r="L3" s="18"/>
      <c r="M3" s="18" t="s">
        <v>17</v>
      </c>
      <c r="N3" s="19"/>
      <c r="O3" s="20" t="s">
        <v>15</v>
      </c>
      <c r="P3" s="18"/>
      <c r="Q3" s="18" t="s">
        <v>17</v>
      </c>
      <c r="R3" s="18"/>
    </row>
    <row r="4" spans="1:18">
      <c r="A4" s="56"/>
      <c r="B4" s="57"/>
      <c r="C4"/>
      <c r="D4"/>
      <c r="E4"/>
      <c r="F4" s="18"/>
      <c r="G4" s="18"/>
      <c r="H4" s="18"/>
      <c r="I4" s="18"/>
      <c r="J4" s="19"/>
      <c r="K4" s="20" t="s">
        <v>14</v>
      </c>
      <c r="L4" s="18" t="s">
        <v>18</v>
      </c>
      <c r="M4" s="18" t="s">
        <v>14</v>
      </c>
      <c r="N4" s="19" t="s">
        <v>18</v>
      </c>
      <c r="O4" s="20" t="s">
        <v>36</v>
      </c>
      <c r="P4" s="18" t="s">
        <v>18</v>
      </c>
      <c r="Q4" s="18" t="s">
        <v>36</v>
      </c>
      <c r="R4" s="18" t="s">
        <v>18</v>
      </c>
    </row>
    <row r="5" spans="1:18">
      <c r="A5" s="10" t="s">
        <v>56</v>
      </c>
      <c r="B5" s="11" t="s">
        <v>96</v>
      </c>
      <c r="C5"/>
      <c r="D5"/>
      <c r="F5" s="18" t="s">
        <v>5</v>
      </c>
      <c r="G5" s="18" t="s">
        <v>6</v>
      </c>
      <c r="H5" s="18" t="s">
        <v>33</v>
      </c>
      <c r="I5" s="18" t="s">
        <v>83</v>
      </c>
      <c r="J5" s="19" t="s">
        <v>10</v>
      </c>
      <c r="K5" s="20" t="s">
        <v>19</v>
      </c>
      <c r="L5" s="18" t="s">
        <v>19</v>
      </c>
      <c r="M5" s="18" t="s">
        <v>19</v>
      </c>
      <c r="N5" s="19" t="s">
        <v>19</v>
      </c>
      <c r="O5" s="20" t="s">
        <v>84</v>
      </c>
      <c r="P5" s="18" t="s">
        <v>84</v>
      </c>
      <c r="Q5" s="18" t="s">
        <v>84</v>
      </c>
      <c r="R5" s="18" t="s">
        <v>84</v>
      </c>
    </row>
    <row r="6" spans="1:18">
      <c r="A6" s="9" t="s">
        <v>2</v>
      </c>
      <c r="B6" s="11">
        <v>4</v>
      </c>
      <c r="C6"/>
      <c r="D6"/>
      <c r="E6" s="43" t="s">
        <v>60</v>
      </c>
      <c r="F6" s="40">
        <v>3896.4</v>
      </c>
      <c r="G6" s="13">
        <v>700</v>
      </c>
      <c r="H6" s="14"/>
      <c r="I6" s="15">
        <v>976</v>
      </c>
      <c r="J6" s="16">
        <v>22.3</v>
      </c>
      <c r="K6" s="17">
        <v>479</v>
      </c>
      <c r="L6" s="12">
        <f>SQRT(K6)</f>
        <v>21.88606862823929</v>
      </c>
      <c r="M6" s="13">
        <v>164040</v>
      </c>
      <c r="N6" s="22">
        <f>SQRT(M6)</f>
        <v>405.01851809516069</v>
      </c>
      <c r="O6" s="41">
        <f>'[1]700uA'!A7</f>
        <v>2.8410340774999999E-12</v>
      </c>
      <c r="P6" s="12">
        <f>'[1]700uA'!B7</f>
        <v>3.2639434439159001E-13</v>
      </c>
      <c r="Q6" s="42">
        <f>'[1]700uA'!C7</f>
        <v>-2.5487542850000024E-9</v>
      </c>
      <c r="R6" s="42">
        <f>'[1]700uA'!D7</f>
        <v>1.2271650714326944E-11</v>
      </c>
    </row>
    <row r="7" spans="1:18">
      <c r="A7" s="9" t="s">
        <v>3</v>
      </c>
      <c r="B7" s="11">
        <v>4.5</v>
      </c>
      <c r="C7"/>
      <c r="D7"/>
      <c r="E7" s="44"/>
      <c r="F7" s="40">
        <v>3840.4</v>
      </c>
      <c r="G7" s="13">
        <v>690</v>
      </c>
      <c r="H7" s="14"/>
      <c r="I7" s="15"/>
      <c r="J7" s="16"/>
      <c r="K7" s="17">
        <v>422</v>
      </c>
      <c r="L7" s="12">
        <f t="shared" ref="L7:L21" si="0">SQRT(K7)</f>
        <v>20.542638584174139</v>
      </c>
      <c r="M7" s="17">
        <v>155875</v>
      </c>
      <c r="N7" s="22">
        <f t="shared" ref="N7:N21" si="1">SQRT(M7)</f>
        <v>394.8100809249936</v>
      </c>
      <c r="O7" s="41">
        <f>'[1]690uA'!A7</f>
        <v>3.0729551554999997E-12</v>
      </c>
      <c r="P7" s="42">
        <f>'[1]690uA'!B7</f>
        <v>2.3239126525079746E-13</v>
      </c>
      <c r="Q7" s="42">
        <f>'[1]690uA'!C7</f>
        <v>-1.8159744500000001E-9</v>
      </c>
      <c r="R7" s="42">
        <f>'[1]690uA'!D7</f>
        <v>9.7002693149339315E-12</v>
      </c>
    </row>
    <row r="8" spans="1:18">
      <c r="A8" s="9" t="s">
        <v>28</v>
      </c>
      <c r="B8" s="11">
        <v>500</v>
      </c>
      <c r="C8"/>
      <c r="D8"/>
      <c r="E8" s="44"/>
      <c r="F8" s="40">
        <v>3785</v>
      </c>
      <c r="G8" s="13">
        <v>680</v>
      </c>
      <c r="H8" s="14"/>
      <c r="I8" s="15"/>
      <c r="J8" s="16"/>
      <c r="K8" s="17">
        <v>361</v>
      </c>
      <c r="L8" s="12">
        <f t="shared" si="0"/>
        <v>19</v>
      </c>
      <c r="M8" s="13">
        <v>153208</v>
      </c>
      <c r="N8" s="22">
        <f t="shared" si="1"/>
        <v>391.41793520481406</v>
      </c>
      <c r="O8" s="41">
        <f>'[1]680uA'!A7</f>
        <v>3.2889601710000008E-12</v>
      </c>
      <c r="P8" s="42">
        <f>'[1]680uA'!B7</f>
        <v>2.8849978495934566E-13</v>
      </c>
      <c r="Q8" s="42">
        <f>'[1]680uA'!C7</f>
        <v>-1.2725876999999993E-9</v>
      </c>
      <c r="R8" s="42">
        <f>'[1]680uA'!D7</f>
        <v>5.8686766119781965E-12</v>
      </c>
    </row>
    <row r="9" spans="1:18" ht="15" customHeight="1">
      <c r="A9" s="9" t="s">
        <v>29</v>
      </c>
      <c r="B9" s="11">
        <v>500</v>
      </c>
      <c r="C9" s="4"/>
      <c r="D9" s="6"/>
      <c r="E9" s="44"/>
      <c r="F9" s="40">
        <v>3729.4</v>
      </c>
      <c r="G9" s="13">
        <v>670</v>
      </c>
      <c r="H9" s="14"/>
      <c r="I9" s="15"/>
      <c r="J9" s="16"/>
      <c r="K9" s="17">
        <v>352</v>
      </c>
      <c r="L9" s="12">
        <f t="shared" si="0"/>
        <v>18.761663039293719</v>
      </c>
      <c r="M9" s="13">
        <v>146523</v>
      </c>
      <c r="N9" s="22">
        <f t="shared" si="1"/>
        <v>382.78322847272187</v>
      </c>
      <c r="O9" s="41">
        <f>'[1]670uA'!A7</f>
        <v>3.4947334700000009E-12</v>
      </c>
      <c r="P9" s="42">
        <f>'[1]670uA'!B7</f>
        <v>2.1178775514499352E-13</v>
      </c>
      <c r="Q9" s="42">
        <f>'[1]670uA'!C7</f>
        <v>-8.8565343449999965E-10</v>
      </c>
      <c r="R9" s="42">
        <f>'[1]670uA'!D7</f>
        <v>4.3753935265165828E-12</v>
      </c>
    </row>
    <row r="10" spans="1:18">
      <c r="A10" s="54" t="s">
        <v>23</v>
      </c>
      <c r="B10" s="55"/>
      <c r="C10" s="4"/>
      <c r="D10" s="6"/>
      <c r="E10" s="44"/>
      <c r="F10" s="40">
        <v>3674</v>
      </c>
      <c r="G10" s="13">
        <v>660</v>
      </c>
      <c r="H10" s="14"/>
      <c r="I10" s="15"/>
      <c r="J10" s="16"/>
      <c r="K10" s="17">
        <v>254</v>
      </c>
      <c r="L10" s="12">
        <f t="shared" si="0"/>
        <v>15.937377450509228</v>
      </c>
      <c r="M10" s="13">
        <v>140579</v>
      </c>
      <c r="N10" s="22">
        <f t="shared" si="1"/>
        <v>374.93866165014242</v>
      </c>
      <c r="O10" s="41">
        <f>'[1]660uA'!A7</f>
        <v>4.3610270969999977E-12</v>
      </c>
      <c r="P10" s="42">
        <f>'[1]660uA'!B7</f>
        <v>2.0432986535908561E-13</v>
      </c>
      <c r="Q10" s="42">
        <f>'[1]660uA'!C7</f>
        <v>-6.1652485449999948E-10</v>
      </c>
      <c r="R10" s="42">
        <f>'[1]660uA'!D7</f>
        <v>3.0931983406231101E-12</v>
      </c>
    </row>
    <row r="11" spans="1:18">
      <c r="A11" s="56"/>
      <c r="B11" s="57"/>
      <c r="C11" s="4"/>
      <c r="D11" s="6"/>
      <c r="E11" s="44"/>
      <c r="F11" s="40">
        <v>3618.6</v>
      </c>
      <c r="G11" s="13">
        <v>650</v>
      </c>
      <c r="H11" s="14"/>
      <c r="I11" s="15"/>
      <c r="J11" s="16"/>
      <c r="K11" s="17">
        <v>243</v>
      </c>
      <c r="L11" s="12">
        <f t="shared" si="0"/>
        <v>15.588457268119896</v>
      </c>
      <c r="M11" s="13">
        <v>137416</v>
      </c>
      <c r="N11" s="22">
        <f t="shared" si="1"/>
        <v>370.69664147386067</v>
      </c>
      <c r="O11" s="41">
        <f>'[1]650uA'!A7</f>
        <v>4.6202331534999989E-12</v>
      </c>
      <c r="P11" s="42">
        <f>'[1]650uA'!B7</f>
        <v>1.5524292962795643E-13</v>
      </c>
      <c r="Q11" s="42">
        <f>'[1]650uA'!C7</f>
        <v>-4.2639044399999999E-10</v>
      </c>
      <c r="R11" s="42">
        <f>'[1]650uA'!D7</f>
        <v>2.1998330268942897E-12</v>
      </c>
    </row>
    <row r="12" spans="1:18">
      <c r="A12" s="9" t="s">
        <v>57</v>
      </c>
      <c r="B12" s="11" t="s">
        <v>97</v>
      </c>
      <c r="C12" s="4"/>
      <c r="D12" s="6"/>
      <c r="E12" s="44"/>
      <c r="F12" s="40">
        <v>3563.4</v>
      </c>
      <c r="G12" s="13">
        <v>640</v>
      </c>
      <c r="H12" s="14"/>
      <c r="I12" s="15"/>
      <c r="J12" s="16"/>
      <c r="K12" s="17">
        <v>196</v>
      </c>
      <c r="L12" s="12">
        <f t="shared" si="0"/>
        <v>14</v>
      </c>
      <c r="M12" s="13">
        <v>133882</v>
      </c>
      <c r="N12" s="22">
        <f>SQRT(M12)</f>
        <v>365.89889313852808</v>
      </c>
      <c r="O12" s="41">
        <f>'[1]640uA'!A7</f>
        <v>4.1006841920000001E-12</v>
      </c>
      <c r="P12" s="42">
        <f>'[1]640uA'!B7</f>
        <v>1.5284488468809162E-13</v>
      </c>
      <c r="Q12" s="42">
        <f>'[1]640uA'!C7</f>
        <v>-2.9829266450000007E-10</v>
      </c>
      <c r="R12" s="42">
        <f>'[1]640uA'!D7</f>
        <v>1.4769826937066645E-12</v>
      </c>
    </row>
    <row r="13" spans="1:18">
      <c r="A13" s="9" t="s">
        <v>45</v>
      </c>
      <c r="B13" s="11" t="s">
        <v>98</v>
      </c>
      <c r="C13" s="4"/>
      <c r="D13" s="6"/>
      <c r="E13" s="44"/>
      <c r="F13" s="40">
        <v>3507.8</v>
      </c>
      <c r="G13" s="13">
        <v>630</v>
      </c>
      <c r="H13" s="14"/>
      <c r="I13" s="15"/>
      <c r="J13" s="16"/>
      <c r="K13" s="17">
        <v>133</v>
      </c>
      <c r="L13" s="12">
        <f t="shared" si="0"/>
        <v>11.532562594670797</v>
      </c>
      <c r="M13" s="13">
        <v>128046</v>
      </c>
      <c r="N13" s="22">
        <f t="shared" si="1"/>
        <v>357.83515757957599</v>
      </c>
      <c r="O13" s="41">
        <f>'[1]630uA'!A7</f>
        <v>4.2689408565000041E-12</v>
      </c>
      <c r="P13" s="42">
        <f>'[1]630uA'!B7</f>
        <v>3.6065088108826406E-13</v>
      </c>
      <c r="Q13" s="42">
        <f>'[1]630uA'!C7</f>
        <v>-2.0930770649999998E-10</v>
      </c>
      <c r="R13" s="42">
        <f>'[1]630uA'!D7</f>
        <v>1.0128212742465328E-12</v>
      </c>
    </row>
    <row r="14" spans="1:18">
      <c r="A14" s="9" t="s">
        <v>54</v>
      </c>
      <c r="B14" s="11" t="s">
        <v>99</v>
      </c>
      <c r="C14" s="4"/>
      <c r="D14" s="6"/>
      <c r="E14" s="44"/>
      <c r="F14" s="40">
        <v>3452.6</v>
      </c>
      <c r="G14" s="13">
        <v>620</v>
      </c>
      <c r="H14" s="14"/>
      <c r="I14" s="15"/>
      <c r="J14" s="16"/>
      <c r="K14" s="17">
        <v>113</v>
      </c>
      <c r="L14" s="12">
        <f t="shared" si="0"/>
        <v>10.63014581273465</v>
      </c>
      <c r="M14" s="13">
        <v>118013</v>
      </c>
      <c r="N14" s="22">
        <f t="shared" si="1"/>
        <v>343.53020245678545</v>
      </c>
      <c r="O14" s="41">
        <f>'[1]620uA'!A7</f>
        <v>5.0738435650000017E-12</v>
      </c>
      <c r="P14" s="42">
        <f>'[1]620uA'!B7</f>
        <v>1.0594599516912139E-13</v>
      </c>
      <c r="Q14" s="42">
        <f>'[1]620uA'!C7</f>
        <v>-1.4432430450000005E-10</v>
      </c>
      <c r="R14" s="42">
        <f>'[1]620uA'!D7</f>
        <v>7.2421386815414018E-13</v>
      </c>
    </row>
    <row r="15" spans="1:18">
      <c r="A15" s="9" t="s">
        <v>55</v>
      </c>
      <c r="B15" s="11" t="s">
        <v>100</v>
      </c>
      <c r="C15" s="4"/>
      <c r="D15" s="6"/>
      <c r="E15" s="44"/>
      <c r="F15" s="40">
        <v>3397</v>
      </c>
      <c r="G15" s="13">
        <v>610</v>
      </c>
      <c r="H15" s="14"/>
      <c r="I15" s="15"/>
      <c r="J15" s="16"/>
      <c r="K15" s="17">
        <v>84</v>
      </c>
      <c r="L15" s="12">
        <f t="shared" si="0"/>
        <v>9.1651513899116797</v>
      </c>
      <c r="M15" s="13">
        <v>91218</v>
      </c>
      <c r="N15" s="22">
        <f t="shared" si="1"/>
        <v>302.02317791851669</v>
      </c>
      <c r="O15" s="41">
        <f>'[1]610uA'!A7</f>
        <v>4.8339643164999997E-12</v>
      </c>
      <c r="P15" s="42">
        <f>'[1]610uA'!B7</f>
        <v>1.9857490253558106E-13</v>
      </c>
      <c r="Q15" s="42">
        <f>'[1]610uA'!C7</f>
        <v>-1.0209759730000006E-10</v>
      </c>
      <c r="R15" s="42">
        <f>'[1]610uA'!D7</f>
        <v>5.4796969464501898E-13</v>
      </c>
    </row>
    <row r="16" spans="1:18">
      <c r="A16" s="9" t="s">
        <v>49</v>
      </c>
      <c r="B16" s="11">
        <v>5</v>
      </c>
      <c r="C16" s="4"/>
      <c r="D16" s="6"/>
      <c r="E16" s="44"/>
      <c r="F16" s="40">
        <v>3341.8</v>
      </c>
      <c r="G16" s="13">
        <v>600</v>
      </c>
      <c r="H16" s="14"/>
      <c r="I16" s="15"/>
      <c r="J16" s="16"/>
      <c r="K16" s="17">
        <v>63</v>
      </c>
      <c r="L16" s="12">
        <f t="shared" si="0"/>
        <v>7.9372539331937721</v>
      </c>
      <c r="M16" s="13">
        <v>56545</v>
      </c>
      <c r="N16" s="22">
        <f t="shared" si="1"/>
        <v>237.79192585115248</v>
      </c>
      <c r="O16" s="41">
        <f>'[1]600uA'!A7</f>
        <v>4.8953551869999983E-12</v>
      </c>
      <c r="P16" s="42">
        <f>'[1]600uA'!B7</f>
        <v>1.5994239241034795E-13</v>
      </c>
      <c r="Q16" s="42">
        <f>'[1]600uA'!C7</f>
        <v>-7.0828036750000053E-11</v>
      </c>
      <c r="R16" s="42">
        <f>'[1]600uA'!D7</f>
        <v>3.4905996911494645E-13</v>
      </c>
    </row>
    <row r="17" spans="1:20">
      <c r="A17" s="9" t="s">
        <v>62</v>
      </c>
      <c r="B17" s="11">
        <v>5.6040000000000001</v>
      </c>
      <c r="C17" s="4"/>
      <c r="D17" s="6"/>
      <c r="E17" s="44"/>
      <c r="F17" s="40">
        <v>3285.8</v>
      </c>
      <c r="G17" s="13">
        <v>590</v>
      </c>
      <c r="H17" s="14"/>
      <c r="I17" s="15"/>
      <c r="J17" s="16"/>
      <c r="K17" s="17">
        <v>50</v>
      </c>
      <c r="L17" s="12">
        <f t="shared" si="0"/>
        <v>7.0710678118654755</v>
      </c>
      <c r="M17" s="13">
        <v>40344</v>
      </c>
      <c r="N17" s="22">
        <f t="shared" si="1"/>
        <v>200.85815890822062</v>
      </c>
      <c r="O17" s="41">
        <f>'[1]590uA'!A7</f>
        <v>5.081801738500001E-12</v>
      </c>
      <c r="P17" s="42">
        <f>'[1]590uA'!B7</f>
        <v>3.5663532796174599E-13</v>
      </c>
      <c r="Q17" s="42">
        <f>'[1]590uA'!C7</f>
        <v>-4.954244999999999E-11</v>
      </c>
      <c r="R17" s="42">
        <f>'[1]590uA'!D7</f>
        <v>2.5770197421397251E-13</v>
      </c>
    </row>
    <row r="18" spans="1:20" ht="14" customHeight="1">
      <c r="A18" s="9" t="s">
        <v>63</v>
      </c>
      <c r="B18" s="11">
        <v>4.6040000000000001</v>
      </c>
      <c r="C18" s="4"/>
      <c r="D18" s="6"/>
      <c r="E18" s="44"/>
      <c r="F18" s="40">
        <v>3230.4</v>
      </c>
      <c r="G18" s="13">
        <v>580</v>
      </c>
      <c r="H18" s="14"/>
      <c r="I18" s="15"/>
      <c r="J18" s="16"/>
      <c r="K18" s="17">
        <v>27</v>
      </c>
      <c r="L18" s="12">
        <f t="shared" si="0"/>
        <v>5.196152422706632</v>
      </c>
      <c r="M18" s="13">
        <v>17997</v>
      </c>
      <c r="N18" s="22">
        <f t="shared" si="1"/>
        <v>134.15289784421356</v>
      </c>
      <c r="O18" s="41">
        <f>'[1]580uA'!A7</f>
        <v>5.4035354320000006E-12</v>
      </c>
      <c r="P18" s="42">
        <f>'[1]580uA'!B7</f>
        <v>1.0596315490192522E-13</v>
      </c>
      <c r="Q18" s="42">
        <f>'[1]580uA'!C7</f>
        <v>-3.3411425000000006E-11</v>
      </c>
      <c r="R18" s="42">
        <f>'[1]580uA'!D7</f>
        <v>2.0592841565265123E-13</v>
      </c>
    </row>
    <row r="19" spans="1:20" ht="15" customHeight="1">
      <c r="A19" s="9" t="s">
        <v>64</v>
      </c>
      <c r="B19" s="11">
        <v>1.1200000000000001</v>
      </c>
      <c r="C19" s="4"/>
      <c r="D19" s="6"/>
      <c r="E19" s="44"/>
      <c r="F19" s="40">
        <v>3175.2</v>
      </c>
      <c r="G19" s="13">
        <v>570</v>
      </c>
      <c r="H19" s="14"/>
      <c r="I19" s="15"/>
      <c r="J19" s="16"/>
      <c r="K19" s="17">
        <v>24</v>
      </c>
      <c r="L19" s="12">
        <f t="shared" si="0"/>
        <v>4.8989794855663558</v>
      </c>
      <c r="M19" s="13">
        <v>3096</v>
      </c>
      <c r="N19" s="22">
        <f t="shared" si="1"/>
        <v>55.641710972974224</v>
      </c>
      <c r="O19" s="41">
        <f>'[1]570uA'!A7</f>
        <v>5.5138117830000019E-12</v>
      </c>
      <c r="P19" s="42">
        <f>'[1]570uA'!B7</f>
        <v>1.5949381154946773E-13</v>
      </c>
      <c r="Q19" s="42">
        <f>'[1]570uA'!C7</f>
        <v>-2.2316726450000006E-11</v>
      </c>
      <c r="R19" s="42">
        <f>'[1]570uA'!D7</f>
        <v>1.5312821957590607E-13</v>
      </c>
    </row>
    <row r="20" spans="1:20">
      <c r="A20" s="9" t="s">
        <v>65</v>
      </c>
      <c r="B20" s="11">
        <v>0.56299999999999994</v>
      </c>
      <c r="C20" s="4"/>
      <c r="D20" s="6"/>
      <c r="E20" s="44"/>
      <c r="F20" s="40">
        <v>3119.6</v>
      </c>
      <c r="G20" s="13">
        <v>560</v>
      </c>
      <c r="H20" s="14"/>
      <c r="I20" s="15"/>
      <c r="J20" s="16"/>
      <c r="K20" s="17">
        <v>13</v>
      </c>
      <c r="L20" s="12">
        <f t="shared" si="0"/>
        <v>3.6055512754639891</v>
      </c>
      <c r="M20" s="13">
        <v>66</v>
      </c>
      <c r="N20" s="22">
        <f t="shared" si="1"/>
        <v>8.1240384046359608</v>
      </c>
      <c r="O20" s="41">
        <f>'[1]560uA'!A7</f>
        <v>5.5240436250000004E-12</v>
      </c>
      <c r="P20" s="42">
        <f>'[1]560uA'!B7</f>
        <v>2.9644934344371294E-13</v>
      </c>
      <c r="Q20" s="42">
        <f>'[1]560uA'!C7</f>
        <v>-1.5493242249999989E-11</v>
      </c>
      <c r="R20" s="42">
        <f>'[1]560uA'!D7</f>
        <v>1.0835199702798259E-13</v>
      </c>
    </row>
    <row r="21" spans="1:20">
      <c r="A21" s="9" t="s">
        <v>66</v>
      </c>
      <c r="B21" s="11">
        <v>0.436</v>
      </c>
      <c r="C21" s="4"/>
      <c r="D21" s="6"/>
      <c r="E21" s="45"/>
      <c r="F21" s="40">
        <v>3064</v>
      </c>
      <c r="G21" s="13">
        <v>550</v>
      </c>
      <c r="H21" s="14"/>
      <c r="I21" s="15"/>
      <c r="J21" s="16"/>
      <c r="K21" s="17">
        <v>9</v>
      </c>
      <c r="L21" s="12">
        <f t="shared" si="0"/>
        <v>3</v>
      </c>
      <c r="M21" s="13">
        <v>12</v>
      </c>
      <c r="N21" s="22">
        <f t="shared" si="1"/>
        <v>3.4641016151377544</v>
      </c>
      <c r="O21" s="41">
        <f>'[1]550uA'!A7</f>
        <v>5.3194072650000038E-12</v>
      </c>
      <c r="P21" s="42">
        <f>'[1]550uA'!B7</f>
        <v>1.351893594184435E-13</v>
      </c>
      <c r="Q21" s="42">
        <f>'[1]550uA'!C7</f>
        <v>-9.2575191300000037E-12</v>
      </c>
      <c r="R21" s="42">
        <f>'[1]550uA'!D7</f>
        <v>1.030849709521875E-13</v>
      </c>
      <c r="T21" s="2"/>
    </row>
    <row r="22" spans="1:20">
      <c r="A22" s="9" t="s">
        <v>67</v>
      </c>
      <c r="B22" s="11">
        <v>0.55000000000000004</v>
      </c>
      <c r="C22" s="4"/>
      <c r="D22" s="6"/>
    </row>
    <row r="23" spans="1:20">
      <c r="A23" s="9" t="s">
        <v>68</v>
      </c>
      <c r="B23" s="11">
        <v>0.87</v>
      </c>
      <c r="C23" s="4"/>
      <c r="D23" s="6"/>
      <c r="E23" s="9"/>
      <c r="F23" s="21"/>
      <c r="G23" s="8" t="s">
        <v>74</v>
      </c>
      <c r="H23" s="8" t="s">
        <v>75</v>
      </c>
      <c r="I23" s="8" t="s">
        <v>85</v>
      </c>
      <c r="J23" s="61"/>
      <c r="K23" s="62"/>
      <c r="L23" s="62"/>
      <c r="M23" s="63"/>
    </row>
    <row r="24" spans="1:20">
      <c r="A24" s="9" t="s">
        <v>69</v>
      </c>
      <c r="B24" s="11">
        <v>0.52600000000000002</v>
      </c>
      <c r="C24" s="5"/>
      <c r="D24" s="6"/>
      <c r="E24" s="18" t="s">
        <v>40</v>
      </c>
      <c r="F24" s="70">
        <v>346</v>
      </c>
      <c r="G24" s="8">
        <v>196</v>
      </c>
      <c r="H24" s="8">
        <v>322</v>
      </c>
      <c r="I24" s="8">
        <v>346</v>
      </c>
      <c r="J24" s="67" t="s">
        <v>41</v>
      </c>
      <c r="K24" s="67"/>
      <c r="L24" s="58">
        <v>1.602E-19</v>
      </c>
      <c r="M24" s="58"/>
    </row>
    <row r="25" spans="1:20">
      <c r="A25" s="9" t="s">
        <v>70</v>
      </c>
      <c r="B25" s="11">
        <v>0.624</v>
      </c>
      <c r="C25" s="5"/>
      <c r="D25" s="6"/>
      <c r="E25" s="18" t="s">
        <v>73</v>
      </c>
      <c r="F25" s="70">
        <v>2.9</v>
      </c>
      <c r="G25" s="8">
        <v>1.8</v>
      </c>
      <c r="H25" s="8">
        <v>2.8</v>
      </c>
      <c r="I25" s="8">
        <v>2.9</v>
      </c>
      <c r="J25" s="61"/>
      <c r="K25" s="62"/>
      <c r="L25" s="62"/>
      <c r="M25" s="63"/>
    </row>
    <row r="26" spans="1:20">
      <c r="A26" s="54" t="s">
        <v>0</v>
      </c>
      <c r="B26" s="55"/>
      <c r="D26" s="5"/>
      <c r="E26" s="60" t="s">
        <v>89</v>
      </c>
      <c r="F26" s="60"/>
      <c r="G26" s="60"/>
      <c r="H26" s="60"/>
      <c r="I26" s="60"/>
      <c r="J26" s="60"/>
      <c r="K26" s="60"/>
      <c r="L26" s="60"/>
      <c r="M26" s="60"/>
    </row>
    <row r="27" spans="1:20">
      <c r="A27" s="56"/>
      <c r="B27" s="57"/>
      <c r="E27" s="60"/>
      <c r="F27" s="60"/>
      <c r="G27" s="60"/>
      <c r="H27" s="60"/>
      <c r="I27" s="60"/>
      <c r="J27" s="60"/>
      <c r="K27" s="60"/>
      <c r="L27" s="60"/>
      <c r="M27" s="60"/>
    </row>
    <row r="28" spans="1:20">
      <c r="A28" s="9" t="s">
        <v>56</v>
      </c>
      <c r="B28" s="11" t="s">
        <v>101</v>
      </c>
      <c r="E28" s="28" t="s">
        <v>4</v>
      </c>
      <c r="F28" s="28" t="s">
        <v>61</v>
      </c>
      <c r="G28" s="28" t="s">
        <v>44</v>
      </c>
      <c r="H28" s="28" t="s">
        <v>37</v>
      </c>
      <c r="I28" s="28" t="s">
        <v>39</v>
      </c>
      <c r="J28" s="28" t="s">
        <v>36</v>
      </c>
      <c r="K28" s="28" t="s">
        <v>42</v>
      </c>
      <c r="L28" s="28" t="s">
        <v>43</v>
      </c>
      <c r="M28" s="28" t="s">
        <v>51</v>
      </c>
    </row>
    <row r="29" spans="1:20">
      <c r="A29" s="9" t="s">
        <v>25</v>
      </c>
      <c r="B29" s="11" t="s">
        <v>102</v>
      </c>
      <c r="E29" s="28" t="s">
        <v>6</v>
      </c>
      <c r="F29" s="28" t="s">
        <v>5</v>
      </c>
      <c r="G29" s="28" t="s">
        <v>5</v>
      </c>
      <c r="H29" s="28" t="s">
        <v>38</v>
      </c>
      <c r="I29" s="28" t="s">
        <v>38</v>
      </c>
      <c r="J29" s="28" t="s">
        <v>84</v>
      </c>
      <c r="K29" s="28" t="s">
        <v>84</v>
      </c>
      <c r="L29" s="28" t="s">
        <v>50</v>
      </c>
      <c r="M29" s="28" t="s">
        <v>50</v>
      </c>
    </row>
    <row r="30" spans="1:20">
      <c r="A30" s="9" t="s">
        <v>26</v>
      </c>
      <c r="B30" s="11">
        <v>-6.0000000000000001E-3</v>
      </c>
      <c r="E30" s="28">
        <f>G6</f>
        <v>700</v>
      </c>
      <c r="F30" s="30">
        <f>F6</f>
        <v>3896.4</v>
      </c>
      <c r="G30" s="28">
        <f>E30*'Data Summary'!$B$18</f>
        <v>3222.8</v>
      </c>
      <c r="H30" s="30">
        <f>(M6-K6)/$B$42</f>
        <v>2726.0166666666669</v>
      </c>
      <c r="I30" s="31">
        <f>(1/$B$42)*SQRT(N6^2+L6^2)</f>
        <v>6.7601569672768855</v>
      </c>
      <c r="J30" s="32">
        <f>Q6-O6</f>
        <v>-2.5515953190775025E-9</v>
      </c>
      <c r="K30" s="32">
        <f>SQRT(P6^2+R6^2)</f>
        <v>1.2275990571945377E-11</v>
      </c>
      <c r="L30" s="31">
        <f>ABS(J30)/($H$30*$F$24*$L$24)</f>
        <v>16886.695779745623</v>
      </c>
      <c r="M30" s="32">
        <f>SQRT( ( 1 / ($H$30*$F$24*$L$24 ) )^2 * (K30^2+J30^2*( ($I$30/$H$30)^2+($F$25/$F$24)^2)))</f>
        <v>168.48323598403823</v>
      </c>
    </row>
    <row r="31" spans="1:20">
      <c r="A31" s="9" t="s">
        <v>27</v>
      </c>
      <c r="B31" s="11">
        <v>400</v>
      </c>
      <c r="E31" s="39">
        <f t="shared" ref="E31:E45" si="2">G7</f>
        <v>690</v>
      </c>
      <c r="F31" s="30">
        <f t="shared" ref="F31:F45" si="3">F7</f>
        <v>3840.4</v>
      </c>
      <c r="G31" s="39">
        <f>E31*'Data Summary'!$B$18</f>
        <v>3176.76</v>
      </c>
      <c r="H31" s="30">
        <f>(M7-K7)/$B$42</f>
        <v>2590.8833333333332</v>
      </c>
      <c r="I31" s="31">
        <f t="shared" ref="I31:I45" si="4">(1/$B$42)*SQRT(N7^2+L7^2)</f>
        <v>6.589069231183819</v>
      </c>
      <c r="J31" s="32">
        <f t="shared" ref="J31:J45" si="5">Q7-O7</f>
        <v>-1.8190474051555E-9</v>
      </c>
      <c r="K31" s="32">
        <f t="shared" ref="K31:K45" si="6">SQRT(P7^2+R7^2)</f>
        <v>9.7030526373102633E-12</v>
      </c>
      <c r="L31" s="31">
        <f>ABS(J31)/($H$30*$F$24*$L$24)</f>
        <v>12038.625369050376</v>
      </c>
      <c r="M31" s="32">
        <f t="shared" ref="M31:M45" si="7">SQRT( ( 1 / ($H$30*$F$24*$L$24 ) )^2 * (K31^2+J31^2*( ($I$30/$H$30)^2+($F$25/$F$24)^2)))</f>
        <v>123.27245064611085</v>
      </c>
    </row>
    <row r="32" spans="1:20">
      <c r="A32" s="54" t="s">
        <v>52</v>
      </c>
      <c r="B32" s="55"/>
      <c r="E32" s="39">
        <f t="shared" si="2"/>
        <v>680</v>
      </c>
      <c r="F32" s="30">
        <f t="shared" si="3"/>
        <v>3785</v>
      </c>
      <c r="G32" s="39">
        <f>E32*'Data Summary'!$B$18</f>
        <v>3130.7200000000003</v>
      </c>
      <c r="H32" s="30">
        <f t="shared" ref="H32:H45" si="8">(M8-K8)/$B$42</f>
        <v>2547.4499999999998</v>
      </c>
      <c r="I32" s="31">
        <f t="shared" si="4"/>
        <v>6.5313134632748691</v>
      </c>
      <c r="J32" s="32">
        <f t="shared" si="5"/>
        <v>-1.2758766601709993E-9</v>
      </c>
      <c r="K32" s="32">
        <f t="shared" si="6"/>
        <v>5.8757635505440034E-12</v>
      </c>
      <c r="L32" s="31">
        <f t="shared" ref="L32:L45" si="9">ABS(J32)/($H$30*$F$24*$L$24)</f>
        <v>8443.8707234245139</v>
      </c>
      <c r="M32" s="32">
        <f t="shared" si="7"/>
        <v>83.422660997694237</v>
      </c>
    </row>
    <row r="33" spans="1:14">
      <c r="A33" s="56"/>
      <c r="B33" s="57"/>
      <c r="E33" s="39">
        <f t="shared" si="2"/>
        <v>670</v>
      </c>
      <c r="F33" s="30">
        <f t="shared" si="3"/>
        <v>3729.4</v>
      </c>
      <c r="G33" s="39">
        <f>E33*'Data Summary'!$B$18</f>
        <v>3084.68</v>
      </c>
      <c r="H33" s="30">
        <f t="shared" si="8"/>
        <v>2436.1833333333334</v>
      </c>
      <c r="I33" s="31">
        <f t="shared" si="4"/>
        <v>6.3873790486482882</v>
      </c>
      <c r="J33" s="32">
        <f t="shared" si="5"/>
        <v>-8.8914816796999961E-10</v>
      </c>
      <c r="K33" s="32">
        <f t="shared" si="6"/>
        <v>4.3805162441329415E-12</v>
      </c>
      <c r="L33" s="31">
        <f t="shared" si="9"/>
        <v>5884.465496298194</v>
      </c>
      <c r="M33" s="32">
        <f t="shared" si="7"/>
        <v>59.041791569447348</v>
      </c>
    </row>
    <row r="34" spans="1:14">
      <c r="A34" s="9" t="s">
        <v>56</v>
      </c>
      <c r="B34" s="11" t="s">
        <v>103</v>
      </c>
      <c r="E34" s="39">
        <f t="shared" si="2"/>
        <v>660</v>
      </c>
      <c r="F34" s="30">
        <f t="shared" si="3"/>
        <v>3674</v>
      </c>
      <c r="G34" s="39">
        <f>E34*'Data Summary'!$B$18</f>
        <v>3038.64</v>
      </c>
      <c r="H34" s="30">
        <f t="shared" si="8"/>
        <v>2338.75</v>
      </c>
      <c r="I34" s="31">
        <f t="shared" si="4"/>
        <v>6.2546205142900373</v>
      </c>
      <c r="J34" s="32">
        <f t="shared" si="5"/>
        <v>-6.2088588159699952E-10</v>
      </c>
      <c r="K34" s="32">
        <f t="shared" si="6"/>
        <v>3.0999397846266667E-12</v>
      </c>
      <c r="L34" s="31">
        <f t="shared" si="9"/>
        <v>4109.0806673286688</v>
      </c>
      <c r="M34" s="32">
        <f t="shared" si="7"/>
        <v>41.362559955519245</v>
      </c>
    </row>
    <row r="35" spans="1:14">
      <c r="A35" s="9" t="s">
        <v>20</v>
      </c>
      <c r="B35" s="11" t="s">
        <v>104</v>
      </c>
      <c r="E35" s="39">
        <f t="shared" si="2"/>
        <v>650</v>
      </c>
      <c r="F35" s="30">
        <f t="shared" si="3"/>
        <v>3618.6</v>
      </c>
      <c r="G35" s="39">
        <f>E35*'Data Summary'!$B$18</f>
        <v>2992.6</v>
      </c>
      <c r="H35" s="30">
        <f t="shared" si="8"/>
        <v>2286.2166666666667</v>
      </c>
      <c r="I35" s="31">
        <f t="shared" si="4"/>
        <v>6.1837376327841644</v>
      </c>
      <c r="J35" s="32">
        <f t="shared" si="5"/>
        <v>-4.310106771535E-10</v>
      </c>
      <c r="K35" s="32">
        <f t="shared" si="6"/>
        <v>2.2053039956918327E-12</v>
      </c>
      <c r="L35" s="31">
        <f t="shared" si="9"/>
        <v>2852.4688568345186</v>
      </c>
      <c r="M35" s="32">
        <f t="shared" si="7"/>
        <v>28.890144665165067</v>
      </c>
      <c r="N35" s="3"/>
    </row>
    <row r="36" spans="1:14">
      <c r="A36" s="9" t="s">
        <v>21</v>
      </c>
      <c r="B36" s="11" t="s">
        <v>105</v>
      </c>
      <c r="E36" s="39">
        <f t="shared" si="2"/>
        <v>640</v>
      </c>
      <c r="F36" s="30">
        <f t="shared" si="3"/>
        <v>3563.4</v>
      </c>
      <c r="G36" s="39">
        <f>E36*'Data Summary'!$B$18</f>
        <v>2946.56</v>
      </c>
      <c r="H36" s="30">
        <f t="shared" si="8"/>
        <v>2228.1</v>
      </c>
      <c r="I36" s="31">
        <f t="shared" si="4"/>
        <v>6.1027771456025564</v>
      </c>
      <c r="J36" s="32">
        <f t="shared" si="5"/>
        <v>-3.0239334869200009E-10</v>
      </c>
      <c r="K36" s="32">
        <f t="shared" si="6"/>
        <v>1.4848701748921723E-12</v>
      </c>
      <c r="L36" s="31">
        <f t="shared" si="9"/>
        <v>2001.2673824101969</v>
      </c>
      <c r="M36" s="32">
        <f t="shared" si="7"/>
        <v>20.063769686775927</v>
      </c>
      <c r="N36" s="3"/>
    </row>
    <row r="37" spans="1:14">
      <c r="A37" s="9" t="s">
        <v>22</v>
      </c>
      <c r="B37" s="11" t="s">
        <v>106</v>
      </c>
      <c r="E37" s="39">
        <f t="shared" si="2"/>
        <v>630</v>
      </c>
      <c r="F37" s="30">
        <f t="shared" si="3"/>
        <v>3507.8</v>
      </c>
      <c r="G37" s="39">
        <f>E37*'Data Summary'!$B$18</f>
        <v>2900.52</v>
      </c>
      <c r="H37" s="30">
        <f t="shared" si="8"/>
        <v>2131.8833333333332</v>
      </c>
      <c r="I37" s="31">
        <f t="shared" si="4"/>
        <v>5.9670158184621709</v>
      </c>
      <c r="J37" s="32">
        <f t="shared" si="5"/>
        <v>-2.1357664735649999E-10</v>
      </c>
      <c r="K37" s="32">
        <f t="shared" si="6"/>
        <v>1.0751167339392089E-12</v>
      </c>
      <c r="L37" s="31">
        <f t="shared" si="9"/>
        <v>1413.4701700546898</v>
      </c>
      <c r="M37" s="32">
        <f t="shared" si="7"/>
        <v>14.257084335464201</v>
      </c>
    </row>
    <row r="38" spans="1:14">
      <c r="A38" s="54" t="s">
        <v>11</v>
      </c>
      <c r="B38" s="55"/>
      <c r="E38" s="39">
        <f t="shared" si="2"/>
        <v>620</v>
      </c>
      <c r="F38" s="30">
        <f t="shared" si="3"/>
        <v>3452.6</v>
      </c>
      <c r="G38" s="39">
        <f>E38*'Data Summary'!$B$18</f>
        <v>2854.48</v>
      </c>
      <c r="H38" s="30">
        <f t="shared" si="8"/>
        <v>1965</v>
      </c>
      <c r="I38" s="31">
        <f t="shared" si="4"/>
        <v>5.7282438650757328</v>
      </c>
      <c r="J38" s="32">
        <f t="shared" si="5"/>
        <v>-1.4939814806500005E-10</v>
      </c>
      <c r="K38" s="32">
        <f t="shared" si="6"/>
        <v>7.3192231877376014E-13</v>
      </c>
      <c r="L38" s="31">
        <f t="shared" si="9"/>
        <v>988.7308765494796</v>
      </c>
      <c r="M38" s="32">
        <f t="shared" si="7"/>
        <v>9.9071076737576114</v>
      </c>
    </row>
    <row r="39" spans="1:14">
      <c r="A39" s="65"/>
      <c r="B39" s="66"/>
      <c r="E39" s="39">
        <f t="shared" si="2"/>
        <v>610</v>
      </c>
      <c r="F39" s="30">
        <f t="shared" si="3"/>
        <v>3397</v>
      </c>
      <c r="G39" s="39">
        <f>E39*'Data Summary'!$B$18</f>
        <v>2808.44</v>
      </c>
      <c r="H39" s="30">
        <f t="shared" si="8"/>
        <v>1518.9</v>
      </c>
      <c r="I39" s="31">
        <f t="shared" si="4"/>
        <v>5.036036801559999</v>
      </c>
      <c r="J39" s="32">
        <f t="shared" si="5"/>
        <v>-1.0693156161650007E-10</v>
      </c>
      <c r="K39" s="32">
        <f t="shared" si="6"/>
        <v>5.8284026814074101E-13</v>
      </c>
      <c r="L39" s="31">
        <f t="shared" si="9"/>
        <v>707.68304706084689</v>
      </c>
      <c r="M39" s="32">
        <f t="shared" si="7"/>
        <v>7.289763209808731</v>
      </c>
      <c r="N39" s="3"/>
    </row>
    <row r="40" spans="1:14">
      <c r="A40" s="56"/>
      <c r="B40" s="57"/>
      <c r="E40" s="39">
        <f t="shared" si="2"/>
        <v>600</v>
      </c>
      <c r="F40" s="30">
        <f t="shared" si="3"/>
        <v>3341.8</v>
      </c>
      <c r="G40" s="39">
        <f>E40*'Data Summary'!$B$18</f>
        <v>2762.4</v>
      </c>
      <c r="H40" s="30">
        <f t="shared" si="8"/>
        <v>941.36666666666667</v>
      </c>
      <c r="I40" s="31">
        <f t="shared" si="4"/>
        <v>3.9654059621234801</v>
      </c>
      <c r="J40" s="32">
        <f t="shared" si="5"/>
        <v>-7.5723391937000055E-11</v>
      </c>
      <c r="K40" s="32">
        <f t="shared" si="6"/>
        <v>3.8395889223779295E-13</v>
      </c>
      <c r="L40" s="31">
        <f t="shared" si="9"/>
        <v>501.14446969312797</v>
      </c>
      <c r="M40" s="32">
        <f t="shared" si="7"/>
        <v>5.0640334438611188</v>
      </c>
      <c r="N40" s="3"/>
    </row>
    <row r="41" spans="1:14">
      <c r="A41" s="9" t="s">
        <v>56</v>
      </c>
      <c r="B41" s="11" t="s">
        <v>107</v>
      </c>
      <c r="E41" s="39">
        <f t="shared" si="2"/>
        <v>590</v>
      </c>
      <c r="F41" s="30">
        <f t="shared" si="3"/>
        <v>3285.8</v>
      </c>
      <c r="G41" s="39">
        <f>E41*'Data Summary'!$B$18</f>
        <v>2716.36</v>
      </c>
      <c r="H41" s="30">
        <f t="shared" si="8"/>
        <v>671.56666666666672</v>
      </c>
      <c r="I41" s="31">
        <f t="shared" si="4"/>
        <v>3.3497097718392794</v>
      </c>
      <c r="J41" s="32">
        <f t="shared" si="5"/>
        <v>-5.4624251738499994E-11</v>
      </c>
      <c r="K41" s="32">
        <f t="shared" si="6"/>
        <v>4.399989371170811E-13</v>
      </c>
      <c r="L41" s="31">
        <f t="shared" si="9"/>
        <v>361.50839218414188</v>
      </c>
      <c r="M41" s="32">
        <f t="shared" si="7"/>
        <v>4.2969728537850029</v>
      </c>
      <c r="N41" s="3"/>
    </row>
    <row r="42" spans="1:14">
      <c r="A42" s="9" t="s">
        <v>24</v>
      </c>
      <c r="B42" s="11">
        <v>60</v>
      </c>
      <c r="E42" s="39">
        <f t="shared" si="2"/>
        <v>580</v>
      </c>
      <c r="F42" s="30">
        <f t="shared" si="3"/>
        <v>3230.4</v>
      </c>
      <c r="G42" s="39">
        <f>E42*'Data Summary'!$B$18</f>
        <v>2670.32</v>
      </c>
      <c r="H42" s="30">
        <f t="shared" si="8"/>
        <v>299.5</v>
      </c>
      <c r="I42" s="31">
        <f t="shared" si="4"/>
        <v>2.2375581929117878</v>
      </c>
      <c r="J42" s="32">
        <f t="shared" si="5"/>
        <v>-3.8814960432000006E-11</v>
      </c>
      <c r="K42" s="32">
        <f t="shared" si="6"/>
        <v>2.3159167206525475E-13</v>
      </c>
      <c r="L42" s="31">
        <f t="shared" si="9"/>
        <v>256.88102796607262</v>
      </c>
      <c r="M42" s="32">
        <f t="shared" si="7"/>
        <v>2.7185627028532076</v>
      </c>
      <c r="N42" s="3"/>
    </row>
    <row r="43" spans="1:14">
      <c r="A43" s="54" t="s">
        <v>12</v>
      </c>
      <c r="B43" s="55"/>
      <c r="E43" s="39">
        <f t="shared" si="2"/>
        <v>570</v>
      </c>
      <c r="F43" s="30">
        <f t="shared" si="3"/>
        <v>3175.2</v>
      </c>
      <c r="G43" s="39">
        <f>E43*'Data Summary'!$B$18</f>
        <v>2624.28</v>
      </c>
      <c r="H43" s="30">
        <f t="shared" si="8"/>
        <v>51.2</v>
      </c>
      <c r="I43" s="31">
        <f t="shared" si="4"/>
        <v>0.93094933625126275</v>
      </c>
      <c r="J43" s="32">
        <f t="shared" si="5"/>
        <v>-2.7830538233000008E-11</v>
      </c>
      <c r="K43" s="32">
        <f t="shared" si="6"/>
        <v>2.2110297952100063E-13</v>
      </c>
      <c r="L43" s="31">
        <f t="shared" si="9"/>
        <v>184.1850974617561</v>
      </c>
      <c r="M43" s="32">
        <f t="shared" si="7"/>
        <v>2.1755392497237991</v>
      </c>
      <c r="N43" s="3"/>
    </row>
    <row r="44" spans="1:14">
      <c r="A44" s="56"/>
      <c r="B44" s="57"/>
      <c r="E44" s="39">
        <f t="shared" si="2"/>
        <v>560</v>
      </c>
      <c r="F44" s="30">
        <f t="shared" si="3"/>
        <v>3119.6</v>
      </c>
      <c r="G44" s="39">
        <f>E44*'Data Summary'!$B$18</f>
        <v>2578.2400000000002</v>
      </c>
      <c r="H44" s="30">
        <f t="shared" si="8"/>
        <v>0.8833333333333333</v>
      </c>
      <c r="I44" s="31">
        <f t="shared" si="4"/>
        <v>0.1481365736219265</v>
      </c>
      <c r="J44" s="32">
        <f t="shared" si="5"/>
        <v>-2.101728587499999E-11</v>
      </c>
      <c r="K44" s="32">
        <f t="shared" si="6"/>
        <v>3.156301134051699E-13</v>
      </c>
      <c r="L44" s="31">
        <f t="shared" si="9"/>
        <v>139.09435796244674</v>
      </c>
      <c r="M44" s="32">
        <f t="shared" si="7"/>
        <v>2.416917883829294</v>
      </c>
      <c r="N44" s="3"/>
    </row>
    <row r="45" spans="1:14">
      <c r="A45" s="9" t="s">
        <v>13</v>
      </c>
      <c r="B45" s="11" t="s">
        <v>108</v>
      </c>
      <c r="E45" s="39">
        <f t="shared" si="2"/>
        <v>550</v>
      </c>
      <c r="F45" s="30">
        <f t="shared" si="3"/>
        <v>3064</v>
      </c>
      <c r="G45" s="39">
        <f>E45*'Data Summary'!$B$18</f>
        <v>2532.2000000000003</v>
      </c>
      <c r="H45" s="30">
        <f t="shared" si="8"/>
        <v>0.05</v>
      </c>
      <c r="I45" s="31">
        <f t="shared" si="4"/>
        <v>7.6376261582597332E-2</v>
      </c>
      <c r="J45" s="32">
        <f t="shared" si="5"/>
        <v>-1.4576926395000009E-11</v>
      </c>
      <c r="K45" s="32">
        <f t="shared" si="6"/>
        <v>1.700078649244865E-13</v>
      </c>
      <c r="L45" s="31">
        <f t="shared" si="9"/>
        <v>96.471458305192343</v>
      </c>
      <c r="M45" s="32">
        <f t="shared" si="7"/>
        <v>1.4060375723457625</v>
      </c>
      <c r="N45" s="3"/>
    </row>
    <row r="46" spans="1:14">
      <c r="A46" s="9" t="s">
        <v>30</v>
      </c>
      <c r="B46" s="11">
        <v>40</v>
      </c>
      <c r="N46" s="3"/>
    </row>
    <row r="47" spans="1:14">
      <c r="A47" s="9" t="s">
        <v>31</v>
      </c>
      <c r="B47" s="11">
        <v>5</v>
      </c>
      <c r="E47" s="59" t="s">
        <v>76</v>
      </c>
      <c r="F47" s="59"/>
      <c r="H47" s="64" t="s">
        <v>86</v>
      </c>
      <c r="I47" s="64"/>
      <c r="L47" s="8" t="s">
        <v>92</v>
      </c>
      <c r="N47" s="3"/>
    </row>
    <row r="48" spans="1:14">
      <c r="A48" s="9" t="s">
        <v>46</v>
      </c>
      <c r="B48" s="11" t="s">
        <v>80</v>
      </c>
      <c r="E48" s="8" t="s">
        <v>82</v>
      </c>
      <c r="F48" s="29">
        <f>AVERAGE(J6:J21)+273.15</f>
        <v>295.45</v>
      </c>
      <c r="H48" s="33" t="s">
        <v>87</v>
      </c>
      <c r="I48" s="33">
        <v>964.4</v>
      </c>
      <c r="L48" s="34" t="str">
        <f>CONCATENATE(E30,",",L30,",",M30)</f>
        <v>700,16886.6957797456,168.483235984038</v>
      </c>
      <c r="N48" s="3"/>
    </row>
    <row r="49" spans="1:14">
      <c r="A49" s="9" t="s">
        <v>71</v>
      </c>
      <c r="B49" s="11" t="s">
        <v>109</v>
      </c>
      <c r="E49" s="8" t="s">
        <v>90</v>
      </c>
      <c r="F49" s="29">
        <f>_xlfn.STDEV.P(J6:J21)</f>
        <v>0</v>
      </c>
      <c r="H49" s="33" t="s">
        <v>88</v>
      </c>
      <c r="I49" s="33">
        <f>297.1</f>
        <v>297.10000000000002</v>
      </c>
      <c r="L49" s="34" t="str">
        <f t="shared" ref="L49:L63" si="10">CONCATENATE(E31,",",L31,",",M31)</f>
        <v>690,12038.6253690504,123.272450646111</v>
      </c>
      <c r="N49" s="3"/>
    </row>
    <row r="50" spans="1:14">
      <c r="A50" s="9" t="s">
        <v>72</v>
      </c>
      <c r="B50" s="11" t="s">
        <v>80</v>
      </c>
      <c r="E50" s="8" t="s">
        <v>77</v>
      </c>
      <c r="F50" s="29">
        <f>AVERAGE(I6:I21)</f>
        <v>976</v>
      </c>
      <c r="L50" s="34" t="str">
        <f t="shared" si="10"/>
        <v>680,8443.87072342451,83.4226609976942</v>
      </c>
    </row>
    <row r="51" spans="1:14">
      <c r="A51"/>
      <c r="B51"/>
      <c r="E51" s="8" t="s">
        <v>91</v>
      </c>
      <c r="F51" s="29">
        <f>_xlfn.STDEV.P(I6:I21)</f>
        <v>0</v>
      </c>
      <c r="H51"/>
      <c r="I51"/>
      <c r="L51" s="34" t="str">
        <f t="shared" si="10"/>
        <v>670,5884.46549629819,59.0417915694473</v>
      </c>
    </row>
    <row r="52" spans="1:14">
      <c r="E52" s="8" t="s">
        <v>78</v>
      </c>
      <c r="F52" s="29">
        <f>EXP(INDEX(LINEST(LN(L30:L45),E30:E45),1,2))</f>
        <v>5.1581607715946643E-7</v>
      </c>
      <c r="L52" s="34" t="str">
        <f t="shared" si="10"/>
        <v>660,4109.08066732867,41.3625599555192</v>
      </c>
    </row>
    <row r="53" spans="1:14">
      <c r="E53" s="8" t="s">
        <v>79</v>
      </c>
      <c r="F53" s="29">
        <f>INDEX(LINEST(LN(L30:L45),E30:E45),1)</f>
        <v>3.4545845934750907E-2</v>
      </c>
      <c r="L53" s="34" t="str">
        <f t="shared" si="10"/>
        <v>650,2852.46885683452,28.8901446651651</v>
      </c>
      <c r="N53" s="3"/>
    </row>
    <row r="54" spans="1:14">
      <c r="L54" s="34" t="str">
        <f t="shared" si="10"/>
        <v>640,2001.2673824102,20.0637696867759</v>
      </c>
      <c r="N54" s="3"/>
    </row>
    <row r="55" spans="1:14">
      <c r="L55" s="34" t="str">
        <f t="shared" si="10"/>
        <v>630,1413.47017005469,14.2570843354642</v>
      </c>
      <c r="N55" s="3"/>
    </row>
    <row r="56" spans="1:14">
      <c r="L56" s="34" t="str">
        <f t="shared" si="10"/>
        <v>620,988.73087654948,9.90710767375761</v>
      </c>
      <c r="N56" s="3"/>
    </row>
    <row r="57" spans="1:14">
      <c r="L57" s="34" t="str">
        <f t="shared" si="10"/>
        <v>610,707.683047060847,7.28976320980873</v>
      </c>
      <c r="N57" s="3"/>
    </row>
    <row r="58" spans="1:14">
      <c r="L58" s="34" t="str">
        <f t="shared" si="10"/>
        <v>600,501.144469693128,5.06403344386112</v>
      </c>
      <c r="N58" s="3"/>
    </row>
    <row r="59" spans="1:14">
      <c r="L59" s="34" t="str">
        <f t="shared" si="10"/>
        <v>590,361.508392184142,4.296972853785</v>
      </c>
      <c r="N59" s="3"/>
    </row>
    <row r="60" spans="1:14">
      <c r="L60" s="34" t="str">
        <f t="shared" si="10"/>
        <v>580,256.881027966073,2.71856270285321</v>
      </c>
    </row>
    <row r="61" spans="1:14">
      <c r="L61" s="34" t="str">
        <f t="shared" si="10"/>
        <v>570,184.185097461756,2.1755392497238</v>
      </c>
    </row>
    <row r="62" spans="1:14">
      <c r="L62" s="34" t="str">
        <f t="shared" si="10"/>
        <v>560,139.094357962447,2.41691788382929</v>
      </c>
    </row>
    <row r="63" spans="1:14">
      <c r="L63" s="34" t="str">
        <f t="shared" si="10"/>
        <v>550,96.4714583051923,1.40603757234576</v>
      </c>
    </row>
    <row r="64" spans="1:14">
      <c r="L64"/>
    </row>
    <row r="65" spans="12:12">
      <c r="L65"/>
    </row>
    <row r="66" spans="12:12">
      <c r="L66"/>
    </row>
    <row r="67" spans="12:12">
      <c r="L67"/>
    </row>
    <row r="68" spans="12:12">
      <c r="L68"/>
    </row>
    <row r="69" spans="12:12">
      <c r="L69"/>
    </row>
  </sheetData>
  <sheetProtection selectLockedCells="1"/>
  <mergeCells count="18">
    <mergeCell ref="A26:B27"/>
    <mergeCell ref="A32:B33"/>
    <mergeCell ref="A38:B40"/>
    <mergeCell ref="A43:B44"/>
    <mergeCell ref="J24:K24"/>
    <mergeCell ref="L24:M24"/>
    <mergeCell ref="E47:F47"/>
    <mergeCell ref="E26:M27"/>
    <mergeCell ref="J23:M23"/>
    <mergeCell ref="J25:M25"/>
    <mergeCell ref="H47:I47"/>
    <mergeCell ref="E6:E21"/>
    <mergeCell ref="A1:R1"/>
    <mergeCell ref="F2:J2"/>
    <mergeCell ref="K2:N2"/>
    <mergeCell ref="O2:R2"/>
    <mergeCell ref="A3:B4"/>
    <mergeCell ref="A10:B11"/>
  </mergeCells>
  <pageMargins left="0.7" right="0.7" top="0.75" bottom="0.75" header="0.3" footer="0.3"/>
  <pageSetup paperSize="9" orientation="portrait" horizontalDpi="4294967292" verticalDpi="429496729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4:D482"/>
  <sheetViews>
    <sheetView workbookViewId="0">
      <selection activeCell="M24" sqref="M24"/>
    </sheetView>
  </sheetViews>
  <sheetFormatPr baseColWidth="10" defaultColWidth="8.83203125" defaultRowHeight="15"/>
  <cols>
    <col min="1" max="1" width="8.83203125" style="23"/>
    <col min="2" max="2" width="8.5" style="23" customWidth="1"/>
    <col min="3" max="3" width="8.83203125" style="23"/>
    <col min="4" max="4" width="8.5" style="23" customWidth="1"/>
    <col min="5" max="16384" width="8.83203125" style="23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5" t="s">
        <v>34</v>
      </c>
      <c r="B5" s="25" t="s">
        <v>35</v>
      </c>
      <c r="C5" s="25" t="s">
        <v>34</v>
      </c>
      <c r="D5" s="25" t="s">
        <v>35</v>
      </c>
    </row>
    <row r="6" spans="1:4">
      <c r="A6" s="25" t="s">
        <v>6</v>
      </c>
      <c r="B6" s="25" t="s">
        <v>6</v>
      </c>
      <c r="C6" s="25" t="s">
        <v>6</v>
      </c>
      <c r="D6" s="25" t="s">
        <v>6</v>
      </c>
    </row>
    <row r="7" spans="1:4">
      <c r="A7" s="26" t="e">
        <f>AVERAGE(A9:A1000)</f>
        <v>#DIV/0!</v>
      </c>
      <c r="B7" s="25" t="e">
        <f>STDEV(A9:A1000)</f>
        <v>#DIV/0!</v>
      </c>
      <c r="C7" s="26" t="e">
        <f>AVERAGE(C9:C1000)</f>
        <v>#DIV/0!</v>
      </c>
      <c r="D7" s="25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4"/>
      <c r="B9" s="24"/>
      <c r="C9" s="24"/>
      <c r="D9" s="24"/>
    </row>
    <row r="10" spans="1:4">
      <c r="A10" s="24"/>
      <c r="B10" s="24"/>
      <c r="C10" s="24"/>
      <c r="D10" s="24"/>
    </row>
    <row r="11" spans="1:4">
      <c r="A11" s="24"/>
      <c r="B11" s="24"/>
      <c r="C11" s="24"/>
      <c r="D11" s="24"/>
    </row>
    <row r="12" spans="1:4">
      <c r="A12" s="24"/>
      <c r="B12" s="24"/>
      <c r="C12" s="24"/>
      <c r="D12" s="24"/>
    </row>
    <row r="13" spans="1:4">
      <c r="A13" s="24"/>
      <c r="B13" s="24"/>
      <c r="C13" s="24"/>
      <c r="D13" s="24"/>
    </row>
    <row r="14" spans="1:4">
      <c r="A14" s="24"/>
      <c r="B14" s="24"/>
      <c r="C14" s="24"/>
      <c r="D14" s="24"/>
    </row>
    <row r="15" spans="1:4">
      <c r="A15" s="24"/>
      <c r="B15" s="24"/>
      <c r="C15" s="24"/>
      <c r="D15" s="24"/>
    </row>
    <row r="16" spans="1:4">
      <c r="A16" s="24"/>
      <c r="B16" s="24"/>
      <c r="C16" s="24"/>
      <c r="D16" s="24"/>
    </row>
    <row r="17" spans="1:4">
      <c r="A17" s="24"/>
      <c r="B17" s="24"/>
      <c r="C17" s="24"/>
      <c r="D17" s="24"/>
    </row>
    <row r="18" spans="1:4">
      <c r="A18" s="24"/>
      <c r="B18" s="24"/>
      <c r="C18" s="24"/>
      <c r="D18" s="24"/>
    </row>
    <row r="19" spans="1:4">
      <c r="A19" s="24"/>
      <c r="B19" s="24"/>
      <c r="C19" s="24"/>
      <c r="D19" s="24"/>
    </row>
    <row r="20" spans="1:4">
      <c r="A20" s="24"/>
      <c r="B20" s="24"/>
      <c r="C20" s="24"/>
      <c r="D20" s="24"/>
    </row>
    <row r="21" spans="1:4">
      <c r="A21" s="24"/>
      <c r="B21" s="24"/>
      <c r="C21" s="24"/>
      <c r="D21" s="24"/>
    </row>
    <row r="22" spans="1:4">
      <c r="A22" s="24"/>
      <c r="B22" s="24"/>
      <c r="C22" s="24"/>
      <c r="D22" s="24"/>
    </row>
    <row r="23" spans="1:4">
      <c r="A23" s="24"/>
      <c r="B23" s="24"/>
      <c r="C23" s="24"/>
      <c r="D23" s="24"/>
    </row>
    <row r="24" spans="1:4">
      <c r="A24" s="24"/>
      <c r="B24" s="24"/>
      <c r="C24" s="24"/>
      <c r="D24" s="24"/>
    </row>
    <row r="25" spans="1:4">
      <c r="A25" s="24"/>
      <c r="B25" s="24"/>
      <c r="C25" s="24"/>
      <c r="D25" s="24"/>
    </row>
    <row r="26" spans="1:4">
      <c r="A26" s="24"/>
      <c r="B26" s="24"/>
      <c r="C26" s="24"/>
      <c r="D26" s="24"/>
    </row>
    <row r="27" spans="1:4">
      <c r="A27" s="24"/>
      <c r="B27" s="24"/>
      <c r="C27" s="24"/>
      <c r="D27" s="24"/>
    </row>
    <row r="28" spans="1:4">
      <c r="A28" s="24"/>
      <c r="B28" s="24"/>
      <c r="C28" s="24"/>
      <c r="D28" s="24"/>
    </row>
    <row r="29" spans="1:4">
      <c r="A29" s="24"/>
      <c r="B29" s="24"/>
      <c r="C29" s="24"/>
      <c r="D29" s="24"/>
    </row>
    <row r="30" spans="1:4">
      <c r="A30" s="24"/>
      <c r="B30" s="24"/>
      <c r="C30" s="24"/>
      <c r="D30" s="24"/>
    </row>
    <row r="31" spans="1:4">
      <c r="A31" s="24"/>
      <c r="B31" s="24"/>
      <c r="C31" s="24"/>
      <c r="D31" s="24"/>
    </row>
    <row r="32" spans="1:4">
      <c r="A32" s="24"/>
      <c r="B32" s="24"/>
      <c r="C32" s="24"/>
      <c r="D32" s="24"/>
    </row>
    <row r="33" spans="1:4">
      <c r="A33" s="24"/>
      <c r="B33" s="24"/>
      <c r="C33" s="24"/>
      <c r="D33" s="24"/>
    </row>
    <row r="34" spans="1:4">
      <c r="A34" s="24"/>
      <c r="B34" s="24"/>
      <c r="C34" s="24"/>
      <c r="D34" s="24"/>
    </row>
    <row r="35" spans="1:4">
      <c r="A35" s="24"/>
      <c r="B35" s="24"/>
      <c r="C35" s="24"/>
      <c r="D35" s="24"/>
    </row>
    <row r="36" spans="1:4">
      <c r="A36" s="24"/>
      <c r="B36" s="24"/>
      <c r="C36" s="24"/>
      <c r="D36" s="24"/>
    </row>
    <row r="37" spans="1:4">
      <c r="A37" s="24"/>
      <c r="B37" s="24"/>
      <c r="C37" s="24"/>
      <c r="D37" s="24"/>
    </row>
    <row r="38" spans="1:4">
      <c r="A38" s="24"/>
      <c r="B38" s="24"/>
      <c r="C38" s="24"/>
      <c r="D38" s="24"/>
    </row>
    <row r="39" spans="1:4">
      <c r="A39" s="24"/>
      <c r="B39" s="24"/>
      <c r="C39" s="24"/>
      <c r="D39" s="24"/>
    </row>
    <row r="40" spans="1:4">
      <c r="A40" s="24"/>
      <c r="B40" s="24"/>
      <c r="C40" s="24"/>
      <c r="D40" s="24"/>
    </row>
    <row r="41" spans="1:4">
      <c r="A41" s="24"/>
      <c r="B41" s="24"/>
      <c r="C41" s="24"/>
      <c r="D41" s="24"/>
    </row>
    <row r="42" spans="1:4">
      <c r="A42" s="24"/>
      <c r="B42" s="24"/>
      <c r="C42" s="24"/>
      <c r="D42" s="24"/>
    </row>
    <row r="43" spans="1:4">
      <c r="A43" s="24"/>
      <c r="B43" s="24"/>
      <c r="C43" s="24"/>
      <c r="D43" s="24"/>
    </row>
    <row r="44" spans="1:4">
      <c r="A44" s="24"/>
      <c r="B44" s="24"/>
      <c r="C44" s="24"/>
      <c r="D44" s="24"/>
    </row>
    <row r="45" spans="1:4">
      <c r="A45" s="24"/>
      <c r="B45" s="24"/>
      <c r="C45" s="24"/>
      <c r="D45" s="24"/>
    </row>
    <row r="46" spans="1:4">
      <c r="A46" s="24"/>
      <c r="B46" s="24"/>
      <c r="C46" s="24"/>
      <c r="D46" s="24"/>
    </row>
    <row r="47" spans="1:4">
      <c r="A47" s="24"/>
      <c r="B47" s="24"/>
      <c r="C47" s="24"/>
      <c r="D47" s="24"/>
    </row>
    <row r="48" spans="1:4">
      <c r="A48" s="24"/>
      <c r="B48" s="24"/>
      <c r="C48" s="24"/>
      <c r="D48" s="24"/>
    </row>
    <row r="49" spans="1:4">
      <c r="A49" s="24"/>
      <c r="B49" s="24"/>
      <c r="C49" s="24"/>
      <c r="D49" s="24"/>
    </row>
    <row r="50" spans="1:4">
      <c r="A50" s="24"/>
      <c r="B50" s="24"/>
      <c r="C50" s="24"/>
      <c r="D50" s="24"/>
    </row>
    <row r="51" spans="1:4">
      <c r="A51" s="24"/>
      <c r="B51" s="24"/>
      <c r="C51" s="24"/>
      <c r="D51" s="24"/>
    </row>
    <row r="52" spans="1:4">
      <c r="A52" s="24"/>
      <c r="B52" s="24"/>
      <c r="C52" s="24"/>
      <c r="D52" s="24"/>
    </row>
    <row r="53" spans="1:4">
      <c r="A53" s="24"/>
      <c r="B53" s="24"/>
      <c r="C53" s="24"/>
      <c r="D53" s="24"/>
    </row>
    <row r="54" spans="1:4">
      <c r="A54" s="24"/>
      <c r="B54" s="24"/>
      <c r="C54" s="24"/>
      <c r="D54" s="24"/>
    </row>
    <row r="55" spans="1:4">
      <c r="A55" s="24"/>
      <c r="B55" s="24"/>
      <c r="C55" s="24"/>
      <c r="D55" s="24"/>
    </row>
    <row r="56" spans="1:4">
      <c r="A56" s="24"/>
      <c r="B56" s="24"/>
      <c r="C56" s="24"/>
      <c r="D56" s="24"/>
    </row>
    <row r="57" spans="1:4">
      <c r="A57" s="24"/>
      <c r="B57" s="24"/>
      <c r="C57" s="24"/>
      <c r="D57" s="24"/>
    </row>
    <row r="58" spans="1:4">
      <c r="A58" s="24"/>
      <c r="B58" s="24"/>
      <c r="C58" s="24"/>
      <c r="D58" s="24"/>
    </row>
    <row r="59" spans="1:4">
      <c r="A59" s="24"/>
      <c r="B59" s="24"/>
      <c r="C59" s="24"/>
      <c r="D59" s="24"/>
    </row>
    <row r="60" spans="1:4">
      <c r="A60" s="24"/>
      <c r="B60" s="24"/>
      <c r="C60" s="24"/>
      <c r="D60" s="24"/>
    </row>
    <row r="61" spans="1:4">
      <c r="A61" s="24"/>
      <c r="B61" s="24"/>
      <c r="C61" s="24"/>
      <c r="D61" s="24"/>
    </row>
    <row r="62" spans="1:4">
      <c r="A62" s="24"/>
      <c r="B62" s="24"/>
      <c r="C62" s="24"/>
      <c r="D62" s="24"/>
    </row>
    <row r="63" spans="1:4">
      <c r="A63" s="24"/>
      <c r="B63" s="24"/>
      <c r="C63" s="24"/>
      <c r="D63" s="24"/>
    </row>
    <row r="64" spans="1:4">
      <c r="A64" s="24"/>
      <c r="B64" s="24"/>
      <c r="C64" s="24"/>
      <c r="D64" s="24"/>
    </row>
    <row r="65" spans="1:4">
      <c r="A65" s="24"/>
      <c r="B65" s="24"/>
      <c r="C65" s="24"/>
      <c r="D65" s="24"/>
    </row>
    <row r="66" spans="1:4">
      <c r="A66" s="24"/>
      <c r="B66" s="24"/>
      <c r="C66" s="24"/>
      <c r="D66" s="24"/>
    </row>
    <row r="67" spans="1:4">
      <c r="A67" s="24"/>
      <c r="B67" s="24"/>
      <c r="C67" s="24"/>
      <c r="D67" s="24"/>
    </row>
    <row r="68" spans="1:4">
      <c r="A68" s="24"/>
      <c r="B68" s="24"/>
      <c r="C68" s="24"/>
      <c r="D68" s="24"/>
    </row>
    <row r="69" spans="1:4">
      <c r="A69" s="24"/>
      <c r="B69" s="24"/>
      <c r="C69" s="24"/>
      <c r="D69" s="24"/>
    </row>
    <row r="70" spans="1:4">
      <c r="A70" s="24"/>
      <c r="B70" s="24"/>
      <c r="C70" s="24"/>
      <c r="D70" s="24"/>
    </row>
    <row r="71" spans="1:4">
      <c r="A71" s="24"/>
      <c r="B71" s="24"/>
      <c r="C71" s="24"/>
      <c r="D71" s="24"/>
    </row>
    <row r="72" spans="1:4">
      <c r="A72" s="24"/>
      <c r="B72" s="24"/>
      <c r="C72" s="24"/>
      <c r="D72" s="24"/>
    </row>
    <row r="73" spans="1:4">
      <c r="A73" s="24"/>
      <c r="B73" s="24"/>
      <c r="C73" s="24"/>
      <c r="D73" s="24"/>
    </row>
    <row r="74" spans="1:4">
      <c r="A74" s="24"/>
      <c r="B74" s="24"/>
      <c r="C74" s="24"/>
      <c r="D74" s="24"/>
    </row>
    <row r="75" spans="1:4">
      <c r="A75" s="24"/>
      <c r="B75" s="24"/>
      <c r="C75" s="24"/>
      <c r="D75" s="24"/>
    </row>
    <row r="76" spans="1:4">
      <c r="A76" s="24"/>
      <c r="B76" s="24"/>
      <c r="C76" s="24"/>
      <c r="D76" s="24"/>
    </row>
    <row r="77" spans="1:4">
      <c r="A77" s="24"/>
      <c r="B77" s="24"/>
      <c r="C77" s="24"/>
      <c r="D77" s="24"/>
    </row>
    <row r="78" spans="1:4">
      <c r="A78" s="24"/>
      <c r="B78" s="24"/>
      <c r="C78" s="24"/>
      <c r="D78" s="24"/>
    </row>
    <row r="79" spans="1:4">
      <c r="A79" s="24"/>
      <c r="B79" s="24"/>
      <c r="C79" s="24"/>
      <c r="D79" s="24"/>
    </row>
    <row r="80" spans="1:4">
      <c r="A80" s="24"/>
      <c r="B80" s="24"/>
      <c r="C80" s="24"/>
      <c r="D80" s="24"/>
    </row>
    <row r="81" spans="1:4">
      <c r="A81" s="24"/>
      <c r="B81" s="24"/>
      <c r="C81" s="24"/>
      <c r="D81" s="24"/>
    </row>
    <row r="82" spans="1:4">
      <c r="A82" s="24"/>
      <c r="B82" s="24"/>
      <c r="C82" s="24"/>
      <c r="D82" s="24"/>
    </row>
    <row r="83" spans="1:4">
      <c r="A83" s="24"/>
      <c r="B83" s="24"/>
      <c r="C83" s="24"/>
      <c r="D83" s="24"/>
    </row>
    <row r="84" spans="1:4">
      <c r="A84" s="24"/>
      <c r="B84" s="24"/>
      <c r="C84" s="24"/>
      <c r="D84" s="24"/>
    </row>
    <row r="85" spans="1:4">
      <c r="A85" s="24"/>
      <c r="B85" s="24"/>
      <c r="C85" s="24"/>
      <c r="D85" s="24"/>
    </row>
    <row r="86" spans="1:4">
      <c r="A86" s="24"/>
      <c r="B86" s="24"/>
      <c r="C86" s="24"/>
      <c r="D86" s="24"/>
    </row>
    <row r="87" spans="1:4">
      <c r="A87" s="24"/>
      <c r="B87" s="24"/>
      <c r="C87" s="24"/>
      <c r="D87" s="24"/>
    </row>
    <row r="88" spans="1:4">
      <c r="A88" s="24"/>
      <c r="B88" s="24"/>
      <c r="C88" s="24"/>
      <c r="D88" s="24"/>
    </row>
    <row r="89" spans="1:4">
      <c r="A89" s="24"/>
      <c r="B89" s="24"/>
      <c r="C89" s="24"/>
      <c r="D89" s="24"/>
    </row>
    <row r="90" spans="1:4">
      <c r="A90" s="24"/>
      <c r="B90" s="24"/>
      <c r="C90" s="24"/>
      <c r="D90" s="24"/>
    </row>
    <row r="91" spans="1:4">
      <c r="A91" s="24"/>
      <c r="B91" s="24"/>
      <c r="C91" s="24"/>
      <c r="D91" s="24"/>
    </row>
    <row r="92" spans="1:4">
      <c r="A92" s="24"/>
      <c r="B92" s="24"/>
      <c r="C92" s="24"/>
      <c r="D92" s="24"/>
    </row>
    <row r="93" spans="1:4">
      <c r="A93" s="24"/>
      <c r="B93" s="24"/>
      <c r="C93" s="24"/>
      <c r="D93" s="24"/>
    </row>
    <row r="94" spans="1:4">
      <c r="A94" s="24"/>
      <c r="B94" s="24"/>
      <c r="C94" s="24"/>
      <c r="D94" s="24"/>
    </row>
    <row r="95" spans="1:4">
      <c r="A95" s="24"/>
      <c r="B95" s="24"/>
      <c r="C95" s="24"/>
      <c r="D95" s="24"/>
    </row>
    <row r="96" spans="1:4">
      <c r="A96" s="24"/>
      <c r="B96" s="24"/>
      <c r="C96" s="24"/>
      <c r="D96" s="24"/>
    </row>
    <row r="97" spans="1:4">
      <c r="A97" s="24"/>
      <c r="B97" s="24"/>
      <c r="C97" s="24"/>
      <c r="D97" s="24"/>
    </row>
    <row r="98" spans="1:4">
      <c r="A98" s="24"/>
      <c r="B98" s="24"/>
      <c r="C98" s="24"/>
      <c r="D98" s="24"/>
    </row>
    <row r="99" spans="1:4">
      <c r="A99" s="24"/>
      <c r="B99" s="24"/>
      <c r="C99" s="24"/>
      <c r="D99" s="24"/>
    </row>
    <row r="100" spans="1:4">
      <c r="A100" s="24"/>
      <c r="B100" s="24"/>
      <c r="C100" s="24"/>
      <c r="D100" s="24"/>
    </row>
    <row r="101" spans="1:4">
      <c r="A101" s="24"/>
      <c r="B101" s="24"/>
      <c r="C101" s="24"/>
      <c r="D101" s="24"/>
    </row>
    <row r="102" spans="1:4">
      <c r="A102" s="24"/>
      <c r="B102" s="24"/>
      <c r="C102" s="24"/>
      <c r="D102" s="24"/>
    </row>
    <row r="103" spans="1:4">
      <c r="A103" s="24"/>
      <c r="B103" s="24"/>
      <c r="C103" s="24"/>
      <c r="D103" s="24"/>
    </row>
    <row r="104" spans="1:4">
      <c r="A104" s="24"/>
      <c r="B104" s="24"/>
      <c r="C104" s="24"/>
      <c r="D104" s="24"/>
    </row>
    <row r="105" spans="1:4">
      <c r="A105" s="24"/>
      <c r="B105" s="24"/>
      <c r="C105" s="24"/>
      <c r="D105" s="24"/>
    </row>
    <row r="106" spans="1:4">
      <c r="A106" s="24"/>
      <c r="B106" s="24"/>
      <c r="C106" s="24"/>
      <c r="D106" s="24"/>
    </row>
    <row r="107" spans="1:4">
      <c r="A107" s="24"/>
      <c r="B107" s="24"/>
      <c r="C107" s="24"/>
      <c r="D107" s="24"/>
    </row>
    <row r="108" spans="1:4">
      <c r="A108" s="24"/>
      <c r="B108" s="24"/>
      <c r="C108" s="24"/>
      <c r="D108" s="24"/>
    </row>
    <row r="109" spans="1:4">
      <c r="A109" s="24"/>
      <c r="B109" s="24"/>
      <c r="C109" s="24"/>
      <c r="D109" s="24"/>
    </row>
    <row r="110" spans="1:4">
      <c r="A110" s="24"/>
      <c r="B110" s="24"/>
      <c r="C110" s="24"/>
      <c r="D110" s="24"/>
    </row>
    <row r="111" spans="1:4">
      <c r="A111" s="24"/>
      <c r="B111" s="24"/>
      <c r="C111" s="24"/>
      <c r="D111" s="24"/>
    </row>
    <row r="112" spans="1:4">
      <c r="A112" s="24"/>
      <c r="B112" s="24"/>
      <c r="C112" s="24"/>
      <c r="D112" s="24"/>
    </row>
    <row r="113" spans="1:4">
      <c r="A113" s="24"/>
      <c r="B113" s="24"/>
      <c r="C113" s="24"/>
      <c r="D113" s="24"/>
    </row>
    <row r="114" spans="1:4">
      <c r="A114" s="24"/>
      <c r="B114" s="24"/>
      <c r="C114" s="24"/>
      <c r="D114" s="24"/>
    </row>
    <row r="115" spans="1:4">
      <c r="A115" s="24"/>
      <c r="B115" s="24"/>
      <c r="C115" s="24"/>
      <c r="D115" s="24"/>
    </row>
    <row r="116" spans="1:4">
      <c r="A116" s="24"/>
      <c r="B116" s="24"/>
      <c r="C116" s="24"/>
      <c r="D116" s="24"/>
    </row>
    <row r="117" spans="1:4">
      <c r="A117" s="24"/>
      <c r="B117" s="24"/>
      <c r="C117" s="24"/>
      <c r="D117" s="24"/>
    </row>
    <row r="118" spans="1:4">
      <c r="A118" s="24"/>
      <c r="B118" s="24"/>
      <c r="C118" s="24"/>
      <c r="D118" s="24"/>
    </row>
    <row r="119" spans="1:4">
      <c r="A119" s="24"/>
      <c r="B119" s="24"/>
      <c r="C119" s="24"/>
      <c r="D119" s="24"/>
    </row>
    <row r="120" spans="1:4">
      <c r="A120" s="24"/>
      <c r="B120" s="24"/>
      <c r="C120" s="24"/>
      <c r="D120" s="24"/>
    </row>
    <row r="121" spans="1:4">
      <c r="A121" s="24"/>
      <c r="B121" s="24"/>
      <c r="C121" s="24"/>
      <c r="D121" s="24"/>
    </row>
    <row r="122" spans="1:4">
      <c r="A122" s="24"/>
      <c r="B122" s="24"/>
      <c r="C122" s="24"/>
      <c r="D122" s="24"/>
    </row>
    <row r="123" spans="1:4">
      <c r="A123" s="24"/>
      <c r="B123" s="24"/>
      <c r="C123" s="24"/>
      <c r="D123" s="24"/>
    </row>
    <row r="124" spans="1:4">
      <c r="A124" s="24"/>
      <c r="B124" s="24"/>
      <c r="C124" s="24"/>
      <c r="D124" s="24"/>
    </row>
    <row r="125" spans="1:4">
      <c r="A125" s="24"/>
      <c r="B125" s="24"/>
      <c r="C125" s="24"/>
      <c r="D125" s="24"/>
    </row>
    <row r="126" spans="1:4">
      <c r="A126" s="24"/>
      <c r="B126" s="24"/>
      <c r="C126" s="24"/>
      <c r="D126" s="24"/>
    </row>
    <row r="127" spans="1:4">
      <c r="A127" s="24"/>
      <c r="B127" s="24"/>
      <c r="C127" s="24"/>
      <c r="D127" s="24"/>
    </row>
    <row r="128" spans="1:4">
      <c r="A128" s="24"/>
      <c r="B128" s="24"/>
      <c r="C128" s="24"/>
      <c r="D128" s="24"/>
    </row>
    <row r="129" spans="1:4">
      <c r="A129" s="24"/>
      <c r="B129" s="24"/>
      <c r="C129" s="24"/>
      <c r="D129" s="24"/>
    </row>
    <row r="130" spans="1:4">
      <c r="A130" s="24"/>
      <c r="B130" s="24"/>
      <c r="C130" s="24"/>
      <c r="D130" s="24"/>
    </row>
    <row r="131" spans="1:4">
      <c r="A131" s="24"/>
      <c r="B131" s="24"/>
      <c r="C131" s="24"/>
      <c r="D131" s="24"/>
    </row>
    <row r="132" spans="1:4">
      <c r="A132" s="24"/>
      <c r="B132" s="24"/>
      <c r="C132" s="24"/>
      <c r="D132" s="24"/>
    </row>
    <row r="133" spans="1:4">
      <c r="A133" s="24"/>
      <c r="B133" s="24"/>
      <c r="C133" s="24"/>
      <c r="D133" s="24"/>
    </row>
    <row r="134" spans="1:4">
      <c r="A134" s="24"/>
      <c r="B134" s="24"/>
      <c r="C134" s="24"/>
      <c r="D134" s="24"/>
    </row>
    <row r="135" spans="1:4">
      <c r="A135" s="24"/>
      <c r="B135" s="24"/>
      <c r="C135" s="24"/>
      <c r="D135" s="24"/>
    </row>
    <row r="136" spans="1:4">
      <c r="A136" s="24"/>
      <c r="B136" s="24"/>
      <c r="C136" s="24"/>
      <c r="D136" s="24"/>
    </row>
    <row r="137" spans="1:4">
      <c r="A137" s="24"/>
      <c r="B137" s="24"/>
      <c r="C137" s="24"/>
      <c r="D137" s="24"/>
    </row>
    <row r="138" spans="1:4">
      <c r="A138" s="24"/>
      <c r="B138" s="24"/>
      <c r="C138" s="24"/>
      <c r="D138" s="24"/>
    </row>
    <row r="139" spans="1:4">
      <c r="A139" s="24"/>
      <c r="B139" s="24"/>
      <c r="C139" s="24"/>
      <c r="D139" s="24"/>
    </row>
    <row r="140" spans="1:4">
      <c r="A140" s="24"/>
      <c r="B140" s="24"/>
      <c r="C140" s="24"/>
      <c r="D140" s="24"/>
    </row>
    <row r="141" spans="1:4">
      <c r="A141" s="24"/>
      <c r="B141" s="24"/>
      <c r="C141" s="24"/>
      <c r="D141" s="24"/>
    </row>
    <row r="142" spans="1:4">
      <c r="A142" s="24"/>
      <c r="B142" s="24"/>
      <c r="C142" s="24"/>
      <c r="D142" s="24"/>
    </row>
    <row r="143" spans="1:4">
      <c r="A143" s="24"/>
      <c r="B143" s="24"/>
      <c r="C143" s="24"/>
      <c r="D143" s="24"/>
    </row>
    <row r="144" spans="1:4">
      <c r="A144" s="24"/>
      <c r="B144" s="24"/>
      <c r="C144" s="24"/>
      <c r="D144" s="24"/>
    </row>
    <row r="145" spans="1:4">
      <c r="A145" s="24"/>
      <c r="B145" s="24"/>
      <c r="C145" s="24"/>
      <c r="D145" s="24"/>
    </row>
    <row r="146" spans="1:4">
      <c r="A146" s="24"/>
      <c r="B146" s="24"/>
      <c r="C146" s="24"/>
      <c r="D146" s="24"/>
    </row>
    <row r="147" spans="1:4">
      <c r="A147" s="24"/>
      <c r="B147" s="24"/>
      <c r="C147" s="24"/>
      <c r="D147" s="24"/>
    </row>
    <row r="148" spans="1:4">
      <c r="A148" s="24"/>
      <c r="B148" s="24"/>
      <c r="C148" s="24"/>
      <c r="D148" s="24"/>
    </row>
    <row r="149" spans="1:4">
      <c r="A149" s="24"/>
      <c r="B149" s="24"/>
      <c r="C149" s="24"/>
      <c r="D149" s="24"/>
    </row>
    <row r="150" spans="1:4">
      <c r="A150" s="24"/>
      <c r="B150" s="24"/>
      <c r="C150" s="24"/>
      <c r="D150" s="24"/>
    </row>
    <row r="151" spans="1:4">
      <c r="A151" s="24"/>
      <c r="B151" s="24"/>
      <c r="C151" s="24"/>
      <c r="D151" s="24"/>
    </row>
    <row r="152" spans="1:4">
      <c r="A152" s="24"/>
      <c r="B152" s="24"/>
      <c r="C152" s="24"/>
      <c r="D152" s="24"/>
    </row>
    <row r="153" spans="1:4">
      <c r="A153" s="24"/>
      <c r="B153" s="24"/>
      <c r="C153" s="24"/>
      <c r="D153" s="24"/>
    </row>
    <row r="154" spans="1:4">
      <c r="A154" s="24"/>
      <c r="B154" s="24"/>
      <c r="C154" s="24"/>
      <c r="D154" s="24"/>
    </row>
    <row r="155" spans="1:4">
      <c r="A155" s="24"/>
      <c r="B155" s="24"/>
      <c r="C155" s="24"/>
      <c r="D155" s="24"/>
    </row>
    <row r="156" spans="1:4">
      <c r="A156" s="24"/>
      <c r="B156" s="24"/>
      <c r="C156" s="24"/>
      <c r="D156" s="24"/>
    </row>
    <row r="157" spans="1:4">
      <c r="A157" s="24"/>
      <c r="B157" s="24"/>
      <c r="C157" s="24"/>
      <c r="D157" s="24"/>
    </row>
    <row r="158" spans="1:4">
      <c r="A158" s="24"/>
      <c r="B158" s="24"/>
      <c r="C158" s="24"/>
      <c r="D158" s="24"/>
    </row>
    <row r="159" spans="1:4">
      <c r="A159" s="24"/>
      <c r="B159" s="24"/>
      <c r="C159" s="24"/>
      <c r="D159" s="24"/>
    </row>
    <row r="160" spans="1:4">
      <c r="A160" s="24"/>
      <c r="B160" s="24"/>
      <c r="C160" s="24"/>
      <c r="D160" s="24"/>
    </row>
    <row r="161" spans="1:4">
      <c r="A161" s="24"/>
      <c r="B161" s="24"/>
      <c r="C161" s="24"/>
      <c r="D161" s="24"/>
    </row>
    <row r="162" spans="1:4">
      <c r="A162" s="24"/>
      <c r="B162" s="24"/>
      <c r="C162" s="24"/>
      <c r="D162" s="24"/>
    </row>
    <row r="163" spans="1:4">
      <c r="A163" s="24"/>
      <c r="B163" s="24"/>
      <c r="C163" s="24"/>
      <c r="D163" s="24"/>
    </row>
    <row r="164" spans="1:4">
      <c r="A164" s="24"/>
      <c r="B164" s="24"/>
      <c r="C164" s="24"/>
      <c r="D164" s="24"/>
    </row>
    <row r="165" spans="1:4">
      <c r="A165" s="24"/>
      <c r="B165" s="24"/>
      <c r="C165" s="24"/>
      <c r="D165" s="24"/>
    </row>
    <row r="166" spans="1:4">
      <c r="A166" s="24"/>
      <c r="B166" s="24"/>
      <c r="C166" s="24"/>
      <c r="D166" s="24"/>
    </row>
    <row r="167" spans="1:4">
      <c r="A167" s="24"/>
      <c r="B167" s="24"/>
      <c r="C167" s="24"/>
      <c r="D167" s="24"/>
    </row>
    <row r="168" spans="1:4">
      <c r="A168" s="24"/>
      <c r="B168" s="24"/>
      <c r="C168" s="24"/>
      <c r="D168" s="24"/>
    </row>
    <row r="169" spans="1:4">
      <c r="A169" s="24"/>
      <c r="B169" s="24"/>
      <c r="C169" s="24"/>
      <c r="D169" s="24"/>
    </row>
    <row r="170" spans="1:4">
      <c r="A170" s="24"/>
      <c r="B170" s="24"/>
      <c r="C170" s="24"/>
      <c r="D170" s="24"/>
    </row>
    <row r="171" spans="1:4">
      <c r="A171" s="24"/>
      <c r="B171" s="24"/>
      <c r="C171" s="24"/>
      <c r="D171" s="24"/>
    </row>
    <row r="172" spans="1:4">
      <c r="A172" s="24"/>
      <c r="B172" s="24"/>
      <c r="C172" s="24"/>
      <c r="D172" s="24"/>
    </row>
    <row r="173" spans="1:4">
      <c r="A173" s="24"/>
      <c r="B173" s="24"/>
      <c r="C173" s="24"/>
      <c r="D173" s="24"/>
    </row>
    <row r="174" spans="1:4">
      <c r="A174" s="24"/>
      <c r="B174" s="24"/>
      <c r="C174" s="24"/>
      <c r="D174" s="24"/>
    </row>
    <row r="175" spans="1:4">
      <c r="A175" s="24"/>
      <c r="B175" s="24"/>
      <c r="C175" s="24"/>
      <c r="D175" s="24"/>
    </row>
    <row r="176" spans="1:4">
      <c r="A176" s="24"/>
      <c r="B176" s="24"/>
      <c r="C176" s="24"/>
      <c r="D176" s="24"/>
    </row>
    <row r="177" spans="1:4">
      <c r="A177" s="24"/>
      <c r="B177" s="24"/>
      <c r="C177" s="24"/>
      <c r="D177" s="24"/>
    </row>
    <row r="178" spans="1:4">
      <c r="A178" s="24"/>
      <c r="B178" s="24"/>
      <c r="C178" s="24"/>
      <c r="D178" s="24"/>
    </row>
    <row r="179" spans="1:4">
      <c r="A179" s="24"/>
      <c r="B179" s="24"/>
      <c r="C179" s="24"/>
      <c r="D179" s="24"/>
    </row>
    <row r="180" spans="1:4">
      <c r="A180" s="24"/>
      <c r="B180" s="24"/>
      <c r="C180" s="24"/>
      <c r="D180" s="24"/>
    </row>
    <row r="181" spans="1:4">
      <c r="A181" s="24"/>
      <c r="B181" s="24"/>
      <c r="C181" s="24"/>
      <c r="D181" s="24"/>
    </row>
    <row r="182" spans="1:4">
      <c r="A182" s="24"/>
      <c r="B182" s="24"/>
      <c r="C182" s="24"/>
      <c r="D182" s="24"/>
    </row>
    <row r="183" spans="1:4">
      <c r="A183" s="24"/>
      <c r="B183" s="24"/>
      <c r="C183" s="24"/>
      <c r="D183" s="24"/>
    </row>
    <row r="184" spans="1:4">
      <c r="A184" s="24"/>
      <c r="B184" s="24"/>
      <c r="C184" s="24"/>
      <c r="D184" s="24"/>
    </row>
    <row r="185" spans="1:4">
      <c r="A185" s="24"/>
      <c r="B185" s="24"/>
      <c r="C185" s="24"/>
      <c r="D185" s="24"/>
    </row>
    <row r="186" spans="1:4">
      <c r="A186" s="24"/>
      <c r="B186" s="24"/>
      <c r="C186" s="24"/>
      <c r="D186" s="24"/>
    </row>
    <row r="187" spans="1:4">
      <c r="A187" s="24"/>
      <c r="B187" s="24"/>
      <c r="C187" s="24"/>
      <c r="D187" s="24"/>
    </row>
    <row r="188" spans="1:4">
      <c r="A188" s="24"/>
      <c r="B188" s="24"/>
      <c r="C188" s="24"/>
      <c r="D188" s="24"/>
    </row>
    <row r="189" spans="1:4">
      <c r="A189" s="24"/>
      <c r="B189" s="24"/>
      <c r="C189" s="24"/>
      <c r="D189" s="24"/>
    </row>
    <row r="190" spans="1:4">
      <c r="A190" s="24"/>
      <c r="B190" s="24"/>
      <c r="C190" s="24"/>
      <c r="D190" s="24"/>
    </row>
    <row r="191" spans="1:4">
      <c r="A191" s="24"/>
      <c r="B191" s="24"/>
      <c r="C191" s="24"/>
      <c r="D191" s="24"/>
    </row>
    <row r="192" spans="1:4">
      <c r="A192" s="24"/>
      <c r="B192" s="24"/>
      <c r="C192" s="24"/>
      <c r="D192" s="24"/>
    </row>
    <row r="193" spans="1:4">
      <c r="A193" s="24"/>
      <c r="B193" s="24"/>
      <c r="C193" s="24"/>
      <c r="D193" s="24"/>
    </row>
    <row r="194" spans="1:4">
      <c r="A194" s="24"/>
      <c r="B194" s="24"/>
      <c r="C194" s="24"/>
      <c r="D194" s="24"/>
    </row>
    <row r="195" spans="1:4">
      <c r="A195" s="24"/>
      <c r="B195" s="24"/>
      <c r="C195" s="24"/>
      <c r="D195" s="24"/>
    </row>
    <row r="196" spans="1:4">
      <c r="A196" s="24"/>
      <c r="B196" s="24"/>
      <c r="C196" s="24"/>
      <c r="D196" s="24"/>
    </row>
    <row r="197" spans="1:4">
      <c r="A197" s="24"/>
      <c r="B197" s="24"/>
      <c r="C197" s="24"/>
      <c r="D197" s="24"/>
    </row>
    <row r="198" spans="1:4">
      <c r="A198" s="24"/>
      <c r="B198" s="24"/>
      <c r="C198" s="24"/>
      <c r="D198" s="24"/>
    </row>
    <row r="199" spans="1:4">
      <c r="A199" s="24"/>
      <c r="B199" s="24"/>
      <c r="C199" s="24"/>
      <c r="D199" s="24"/>
    </row>
    <row r="200" spans="1:4">
      <c r="A200" s="24"/>
      <c r="B200" s="24"/>
      <c r="C200" s="24"/>
      <c r="D200" s="24"/>
    </row>
    <row r="201" spans="1:4">
      <c r="A201" s="24"/>
      <c r="B201" s="24"/>
      <c r="C201" s="24"/>
      <c r="D201" s="24"/>
    </row>
    <row r="202" spans="1:4">
      <c r="A202" s="24"/>
      <c r="B202" s="24"/>
      <c r="C202" s="24"/>
      <c r="D202" s="24"/>
    </row>
    <row r="203" spans="1:4">
      <c r="A203" s="24"/>
      <c r="B203" s="24"/>
      <c r="C203" s="24"/>
      <c r="D203" s="24"/>
    </row>
    <row r="204" spans="1:4">
      <c r="A204" s="24"/>
      <c r="B204" s="24"/>
      <c r="C204" s="24"/>
      <c r="D204" s="24"/>
    </row>
    <row r="205" spans="1:4">
      <c r="A205" s="24"/>
      <c r="B205" s="24"/>
      <c r="C205" s="24"/>
      <c r="D205" s="24"/>
    </row>
    <row r="206" spans="1:4">
      <c r="A206" s="24"/>
      <c r="B206" s="24"/>
      <c r="C206" s="24"/>
      <c r="D206" s="24"/>
    </row>
    <row r="207" spans="1:4">
      <c r="A207" s="24"/>
      <c r="B207" s="24"/>
      <c r="C207" s="24"/>
      <c r="D207" s="24"/>
    </row>
    <row r="208" spans="1:4">
      <c r="A208" s="24"/>
      <c r="B208" s="24"/>
      <c r="C208" s="24"/>
      <c r="D208" s="24"/>
    </row>
    <row r="209" spans="1:4">
      <c r="A209" s="24"/>
      <c r="B209" s="24"/>
      <c r="C209" s="24"/>
      <c r="D209" s="24"/>
    </row>
    <row r="210" spans="1:4">
      <c r="A210" s="24"/>
      <c r="B210" s="24"/>
      <c r="C210" s="24"/>
      <c r="D210" s="24"/>
    </row>
    <row r="211" spans="1:4">
      <c r="A211" s="24"/>
      <c r="B211" s="24"/>
      <c r="C211" s="24"/>
      <c r="D211" s="24"/>
    </row>
    <row r="212" spans="1:4">
      <c r="A212" s="24"/>
      <c r="B212" s="24"/>
      <c r="C212" s="24"/>
      <c r="D212" s="24"/>
    </row>
    <row r="213" spans="1:4">
      <c r="A213" s="24"/>
      <c r="B213" s="24"/>
      <c r="C213" s="24"/>
      <c r="D213" s="24"/>
    </row>
    <row r="214" spans="1:4">
      <c r="A214" s="24"/>
      <c r="B214" s="24"/>
      <c r="C214" s="24"/>
      <c r="D214" s="24"/>
    </row>
    <row r="215" spans="1:4">
      <c r="A215" s="24"/>
      <c r="B215" s="24"/>
      <c r="C215" s="24"/>
      <c r="D215" s="24"/>
    </row>
    <row r="216" spans="1:4">
      <c r="A216" s="24"/>
      <c r="B216" s="24"/>
      <c r="C216" s="24"/>
      <c r="D216" s="24"/>
    </row>
    <row r="217" spans="1:4">
      <c r="A217" s="24"/>
      <c r="B217" s="24"/>
      <c r="C217" s="24"/>
      <c r="D217" s="24"/>
    </row>
    <row r="218" spans="1:4">
      <c r="A218" s="24"/>
      <c r="B218" s="24"/>
      <c r="C218" s="24"/>
      <c r="D218" s="24"/>
    </row>
    <row r="219" spans="1:4">
      <c r="A219" s="24"/>
      <c r="B219" s="24"/>
      <c r="C219" s="24"/>
      <c r="D219" s="24"/>
    </row>
    <row r="220" spans="1:4">
      <c r="A220" s="24"/>
      <c r="B220" s="24"/>
      <c r="C220" s="24"/>
      <c r="D220" s="24"/>
    </row>
    <row r="221" spans="1:4">
      <c r="A221" s="24"/>
      <c r="B221" s="24"/>
      <c r="C221" s="24"/>
      <c r="D221" s="24"/>
    </row>
    <row r="222" spans="1:4">
      <c r="A222" s="24"/>
      <c r="B222" s="24"/>
      <c r="C222" s="24"/>
      <c r="D222" s="24"/>
    </row>
    <row r="223" spans="1:4">
      <c r="A223" s="24"/>
      <c r="B223" s="24"/>
      <c r="C223" s="24"/>
      <c r="D223" s="24"/>
    </row>
    <row r="224" spans="1:4">
      <c r="A224" s="24"/>
      <c r="B224" s="24"/>
      <c r="C224" s="24"/>
      <c r="D224" s="24"/>
    </row>
    <row r="225" spans="1:4">
      <c r="A225" s="24"/>
      <c r="B225" s="24"/>
      <c r="C225" s="24"/>
      <c r="D225" s="24"/>
    </row>
    <row r="226" spans="1:4">
      <c r="A226" s="24"/>
      <c r="B226" s="24"/>
      <c r="C226" s="24"/>
      <c r="D226" s="24"/>
    </row>
    <row r="227" spans="1:4">
      <c r="A227" s="24"/>
      <c r="B227" s="24"/>
      <c r="C227" s="24"/>
      <c r="D227" s="24"/>
    </row>
    <row r="228" spans="1:4">
      <c r="A228" s="24"/>
      <c r="B228" s="24"/>
      <c r="C228" s="24"/>
      <c r="D228" s="24"/>
    </row>
    <row r="229" spans="1:4">
      <c r="A229" s="24"/>
      <c r="B229" s="24"/>
      <c r="C229" s="24"/>
      <c r="D229" s="24"/>
    </row>
    <row r="230" spans="1:4">
      <c r="A230" s="24"/>
      <c r="B230" s="24"/>
      <c r="C230" s="24"/>
      <c r="D230" s="24"/>
    </row>
    <row r="231" spans="1:4">
      <c r="A231" s="24"/>
      <c r="B231" s="24"/>
      <c r="C231" s="24"/>
      <c r="D231" s="24"/>
    </row>
    <row r="232" spans="1:4">
      <c r="A232" s="24"/>
      <c r="B232" s="24"/>
      <c r="C232" s="24"/>
      <c r="D232" s="24"/>
    </row>
    <row r="233" spans="1:4">
      <c r="A233" s="24"/>
      <c r="B233" s="24"/>
      <c r="C233" s="24"/>
      <c r="D233" s="24"/>
    </row>
    <row r="234" spans="1:4">
      <c r="A234" s="24"/>
      <c r="B234" s="24"/>
      <c r="C234" s="24"/>
      <c r="D234" s="24"/>
    </row>
    <row r="235" spans="1:4">
      <c r="A235" s="24"/>
      <c r="B235" s="24"/>
      <c r="C235" s="24"/>
      <c r="D235" s="24"/>
    </row>
    <row r="236" spans="1:4">
      <c r="A236" s="24"/>
      <c r="B236" s="24"/>
      <c r="C236" s="24"/>
      <c r="D236" s="24"/>
    </row>
    <row r="237" spans="1:4">
      <c r="A237" s="24"/>
      <c r="B237" s="24"/>
      <c r="C237" s="24"/>
      <c r="D237" s="24"/>
    </row>
    <row r="238" spans="1:4">
      <c r="A238" s="24"/>
      <c r="B238" s="24"/>
      <c r="C238" s="24"/>
      <c r="D238" s="24"/>
    </row>
    <row r="239" spans="1:4">
      <c r="A239" s="24"/>
      <c r="B239" s="24"/>
      <c r="C239" s="24"/>
      <c r="D239" s="24"/>
    </row>
    <row r="240" spans="1:4">
      <c r="A240" s="24"/>
      <c r="B240" s="24"/>
      <c r="C240" s="24"/>
      <c r="D240" s="24"/>
    </row>
    <row r="241" spans="1:4">
      <c r="A241" s="24"/>
      <c r="B241" s="24"/>
      <c r="C241" s="24"/>
      <c r="D241" s="24"/>
    </row>
    <row r="242" spans="1:4">
      <c r="A242" s="24"/>
      <c r="B242" s="24"/>
      <c r="C242" s="24"/>
      <c r="D242" s="24"/>
    </row>
    <row r="243" spans="1:4">
      <c r="A243" s="24"/>
      <c r="B243" s="24"/>
      <c r="C243" s="24"/>
      <c r="D243" s="24"/>
    </row>
    <row r="244" spans="1:4">
      <c r="A244" s="24"/>
      <c r="B244" s="24"/>
      <c r="C244" s="24"/>
      <c r="D244" s="24"/>
    </row>
    <row r="245" spans="1:4">
      <c r="A245" s="24"/>
      <c r="B245" s="24"/>
      <c r="C245" s="24"/>
      <c r="D245" s="24"/>
    </row>
    <row r="246" spans="1:4">
      <c r="A246" s="24"/>
      <c r="B246" s="24"/>
      <c r="C246" s="24"/>
      <c r="D246" s="24"/>
    </row>
    <row r="247" spans="1:4">
      <c r="A247" s="24"/>
      <c r="B247" s="24"/>
      <c r="C247" s="24"/>
      <c r="D247" s="24"/>
    </row>
    <row r="248" spans="1:4">
      <c r="A248" s="24"/>
      <c r="B248" s="24"/>
      <c r="C248" s="24"/>
      <c r="D248" s="24"/>
    </row>
    <row r="249" spans="1:4">
      <c r="A249" s="24"/>
      <c r="B249" s="24"/>
      <c r="C249" s="24"/>
      <c r="D249" s="24"/>
    </row>
    <row r="250" spans="1:4">
      <c r="A250" s="24"/>
      <c r="B250" s="24"/>
      <c r="C250" s="24"/>
      <c r="D250" s="24"/>
    </row>
    <row r="251" spans="1:4">
      <c r="A251" s="24"/>
      <c r="B251" s="24"/>
      <c r="C251" s="24"/>
      <c r="D251" s="24"/>
    </row>
    <row r="252" spans="1:4">
      <c r="A252" s="24"/>
      <c r="B252" s="24"/>
      <c r="C252" s="24"/>
      <c r="D252" s="24"/>
    </row>
    <row r="253" spans="1:4">
      <c r="A253" s="24"/>
      <c r="B253" s="24"/>
      <c r="C253" s="24"/>
      <c r="D253" s="24"/>
    </row>
    <row r="254" spans="1:4">
      <c r="A254" s="24"/>
      <c r="B254" s="24"/>
      <c r="C254" s="24"/>
      <c r="D254" s="24"/>
    </row>
    <row r="255" spans="1:4">
      <c r="A255" s="24"/>
      <c r="B255" s="24"/>
      <c r="C255" s="24"/>
      <c r="D255" s="24"/>
    </row>
    <row r="256" spans="1:4">
      <c r="A256" s="24"/>
      <c r="B256" s="24"/>
      <c r="C256" s="24"/>
      <c r="D256" s="24"/>
    </row>
    <row r="257" spans="1:4">
      <c r="A257" s="24"/>
      <c r="B257" s="24"/>
      <c r="C257" s="24"/>
      <c r="D257" s="24"/>
    </row>
    <row r="258" spans="1:4">
      <c r="A258" s="24"/>
      <c r="B258" s="24"/>
      <c r="C258" s="24"/>
      <c r="D258" s="24"/>
    </row>
    <row r="259" spans="1:4">
      <c r="A259" s="24"/>
      <c r="B259" s="24"/>
      <c r="C259" s="24"/>
      <c r="D259" s="24"/>
    </row>
    <row r="260" spans="1:4">
      <c r="A260" s="24"/>
      <c r="B260" s="24"/>
      <c r="C260" s="24"/>
      <c r="D260" s="24"/>
    </row>
    <row r="261" spans="1:4">
      <c r="A261" s="24"/>
      <c r="B261" s="24"/>
      <c r="C261" s="24"/>
      <c r="D261" s="24"/>
    </row>
    <row r="262" spans="1:4">
      <c r="A262" s="24"/>
      <c r="B262" s="24"/>
      <c r="C262" s="24"/>
      <c r="D262" s="24"/>
    </row>
    <row r="263" spans="1:4">
      <c r="A263" s="24"/>
      <c r="B263" s="24"/>
      <c r="C263" s="24"/>
      <c r="D263" s="24"/>
    </row>
    <row r="264" spans="1:4">
      <c r="A264" s="24"/>
      <c r="B264" s="24"/>
      <c r="C264" s="24"/>
      <c r="D264" s="24"/>
    </row>
    <row r="265" spans="1:4">
      <c r="A265" s="24"/>
      <c r="B265" s="24"/>
      <c r="C265" s="24"/>
      <c r="D265" s="24"/>
    </row>
    <row r="266" spans="1:4">
      <c r="A266" s="24"/>
      <c r="B266" s="24"/>
      <c r="C266" s="24"/>
      <c r="D266" s="24"/>
    </row>
    <row r="267" spans="1:4">
      <c r="A267" s="24"/>
      <c r="B267" s="24"/>
      <c r="C267" s="24"/>
      <c r="D267" s="24"/>
    </row>
    <row r="268" spans="1:4">
      <c r="A268" s="24"/>
      <c r="B268" s="24"/>
      <c r="C268" s="24"/>
      <c r="D268" s="24"/>
    </row>
    <row r="269" spans="1:4">
      <c r="A269" s="24"/>
      <c r="B269" s="24"/>
      <c r="C269" s="24"/>
      <c r="D269" s="24"/>
    </row>
    <row r="270" spans="1:4">
      <c r="A270" s="24"/>
      <c r="B270" s="24"/>
      <c r="C270" s="24"/>
      <c r="D270" s="24"/>
    </row>
    <row r="271" spans="1:4">
      <c r="A271" s="24"/>
      <c r="B271" s="24"/>
      <c r="C271" s="24"/>
      <c r="D271" s="24"/>
    </row>
    <row r="272" spans="1:4">
      <c r="A272" s="24"/>
      <c r="B272" s="24"/>
      <c r="C272" s="24"/>
      <c r="D272" s="24"/>
    </row>
    <row r="273" spans="1:4">
      <c r="A273" s="24"/>
      <c r="B273" s="24"/>
      <c r="C273" s="24"/>
      <c r="D273" s="24"/>
    </row>
    <row r="274" spans="1:4">
      <c r="A274" s="24"/>
      <c r="B274" s="24"/>
      <c r="C274" s="24"/>
      <c r="D274" s="24"/>
    </row>
    <row r="275" spans="1:4">
      <c r="A275" s="24"/>
      <c r="B275" s="24"/>
      <c r="C275" s="24"/>
      <c r="D275" s="24"/>
    </row>
    <row r="276" spans="1:4">
      <c r="A276" s="24"/>
      <c r="B276" s="24"/>
      <c r="C276" s="24"/>
      <c r="D276" s="24"/>
    </row>
    <row r="277" spans="1:4">
      <c r="A277" s="24"/>
      <c r="B277" s="24"/>
      <c r="C277" s="24"/>
      <c r="D277" s="24"/>
    </row>
    <row r="278" spans="1:4">
      <c r="A278" s="24"/>
      <c r="B278" s="24"/>
      <c r="C278" s="24"/>
      <c r="D278" s="24"/>
    </row>
    <row r="279" spans="1:4">
      <c r="A279" s="24"/>
      <c r="B279" s="24"/>
      <c r="C279" s="24"/>
      <c r="D279" s="24"/>
    </row>
    <row r="280" spans="1:4">
      <c r="A280" s="24"/>
      <c r="B280" s="24"/>
      <c r="C280" s="24"/>
      <c r="D280" s="24"/>
    </row>
    <row r="281" spans="1:4">
      <c r="A281" s="24"/>
      <c r="B281" s="24"/>
      <c r="C281" s="24"/>
      <c r="D281" s="24"/>
    </row>
    <row r="282" spans="1:4">
      <c r="A282" s="24"/>
      <c r="B282" s="24"/>
      <c r="C282" s="24"/>
      <c r="D282" s="24"/>
    </row>
    <row r="283" spans="1:4">
      <c r="A283" s="24"/>
      <c r="B283" s="24"/>
      <c r="C283" s="24"/>
      <c r="D283" s="24"/>
    </row>
    <row r="284" spans="1:4">
      <c r="A284" s="24"/>
      <c r="B284" s="24"/>
      <c r="C284" s="24"/>
      <c r="D284" s="24"/>
    </row>
    <row r="285" spans="1:4">
      <c r="A285" s="24"/>
      <c r="B285" s="24"/>
      <c r="C285" s="24"/>
      <c r="D285" s="24"/>
    </row>
    <row r="286" spans="1:4">
      <c r="A286" s="24"/>
      <c r="B286" s="24"/>
      <c r="C286" s="24"/>
      <c r="D286" s="24"/>
    </row>
    <row r="287" spans="1:4">
      <c r="A287" s="24"/>
      <c r="B287" s="24"/>
      <c r="C287" s="24"/>
      <c r="D287" s="24"/>
    </row>
    <row r="288" spans="1:4">
      <c r="A288" s="24"/>
      <c r="B288" s="24"/>
      <c r="C288" s="24"/>
      <c r="D288" s="24"/>
    </row>
    <row r="289" spans="1:4">
      <c r="A289" s="24"/>
      <c r="B289" s="24"/>
      <c r="C289" s="24"/>
      <c r="D289" s="24"/>
    </row>
    <row r="290" spans="1:4">
      <c r="A290" s="24"/>
      <c r="B290" s="24"/>
      <c r="C290" s="24"/>
      <c r="D290" s="24"/>
    </row>
    <row r="291" spans="1:4">
      <c r="A291" s="24"/>
      <c r="B291" s="24"/>
      <c r="C291" s="24"/>
      <c r="D291" s="24"/>
    </row>
    <row r="292" spans="1:4">
      <c r="A292" s="24"/>
      <c r="B292" s="24"/>
      <c r="C292" s="24"/>
      <c r="D292" s="24"/>
    </row>
    <row r="293" spans="1:4">
      <c r="A293" s="24"/>
      <c r="B293" s="24"/>
      <c r="C293" s="24"/>
      <c r="D293" s="24"/>
    </row>
    <row r="294" spans="1:4">
      <c r="A294" s="24"/>
      <c r="B294" s="24"/>
      <c r="C294" s="24"/>
      <c r="D294" s="24"/>
    </row>
    <row r="295" spans="1:4">
      <c r="A295" s="24"/>
      <c r="B295" s="24"/>
      <c r="C295" s="24"/>
      <c r="D295" s="24"/>
    </row>
    <row r="296" spans="1:4">
      <c r="A296" s="24"/>
      <c r="B296" s="24"/>
      <c r="C296" s="24"/>
      <c r="D296" s="24"/>
    </row>
    <row r="297" spans="1:4">
      <c r="A297" s="24"/>
      <c r="B297" s="24"/>
      <c r="C297" s="24"/>
      <c r="D297" s="24"/>
    </row>
    <row r="298" spans="1:4">
      <c r="A298" s="24"/>
      <c r="B298" s="24"/>
      <c r="C298" s="24"/>
      <c r="D298" s="24"/>
    </row>
    <row r="299" spans="1:4">
      <c r="A299" s="24"/>
      <c r="B299" s="24"/>
      <c r="C299" s="24"/>
      <c r="D299" s="24"/>
    </row>
    <row r="300" spans="1:4">
      <c r="A300" s="24"/>
      <c r="B300" s="24"/>
      <c r="C300" s="24"/>
      <c r="D300" s="24"/>
    </row>
    <row r="301" spans="1:4">
      <c r="A301" s="24"/>
      <c r="B301" s="24"/>
      <c r="C301" s="24"/>
      <c r="D301" s="24"/>
    </row>
    <row r="302" spans="1:4">
      <c r="A302" s="24"/>
      <c r="B302" s="24"/>
      <c r="C302" s="24"/>
      <c r="D302" s="24"/>
    </row>
    <row r="303" spans="1:4">
      <c r="A303" s="24"/>
      <c r="B303" s="24"/>
      <c r="C303" s="24"/>
      <c r="D303" s="24"/>
    </row>
    <row r="304" spans="1:4">
      <c r="A304" s="24"/>
      <c r="B304" s="24"/>
      <c r="C304" s="24"/>
      <c r="D304" s="24"/>
    </row>
    <row r="305" spans="1:4">
      <c r="A305" s="24"/>
      <c r="B305" s="24"/>
      <c r="C305" s="24"/>
      <c r="D305" s="24"/>
    </row>
    <row r="306" spans="1:4">
      <c r="A306" s="24"/>
      <c r="B306" s="24"/>
      <c r="C306" s="24"/>
      <c r="D306" s="24"/>
    </row>
    <row r="307" spans="1:4">
      <c r="A307" s="24"/>
      <c r="B307" s="24"/>
      <c r="C307" s="24"/>
      <c r="D307" s="24"/>
    </row>
    <row r="308" spans="1:4">
      <c r="A308" s="24"/>
      <c r="B308" s="24"/>
      <c r="C308" s="24"/>
      <c r="D308" s="24"/>
    </row>
    <row r="309" spans="1:4">
      <c r="A309" s="24"/>
      <c r="B309" s="24"/>
      <c r="C309" s="24"/>
      <c r="D309" s="24"/>
    </row>
    <row r="310" spans="1:4">
      <c r="A310" s="24"/>
      <c r="B310" s="24"/>
      <c r="C310" s="24"/>
      <c r="D310" s="24"/>
    </row>
    <row r="311" spans="1:4">
      <c r="A311" s="24"/>
      <c r="B311" s="24"/>
      <c r="C311" s="24"/>
      <c r="D311" s="24"/>
    </row>
    <row r="312" spans="1:4">
      <c r="A312" s="24"/>
      <c r="B312" s="24"/>
      <c r="C312" s="24"/>
      <c r="D312" s="24"/>
    </row>
    <row r="313" spans="1:4">
      <c r="A313" s="24"/>
      <c r="B313" s="24"/>
      <c r="C313" s="24"/>
      <c r="D313" s="24"/>
    </row>
    <row r="314" spans="1:4">
      <c r="A314" s="24"/>
      <c r="B314" s="24"/>
      <c r="C314" s="24"/>
      <c r="D314" s="24"/>
    </row>
    <row r="315" spans="1:4">
      <c r="A315" s="24"/>
      <c r="B315" s="24"/>
      <c r="C315" s="24"/>
      <c r="D315" s="24"/>
    </row>
    <row r="316" spans="1:4">
      <c r="A316" s="24"/>
      <c r="B316" s="24"/>
      <c r="C316" s="24"/>
      <c r="D316" s="24"/>
    </row>
    <row r="317" spans="1:4">
      <c r="A317" s="24"/>
      <c r="B317" s="24"/>
      <c r="C317" s="24"/>
      <c r="D317" s="24"/>
    </row>
    <row r="318" spans="1:4">
      <c r="A318" s="24"/>
      <c r="B318" s="24"/>
      <c r="C318" s="24"/>
      <c r="D318" s="24"/>
    </row>
    <row r="319" spans="1:4">
      <c r="A319" s="24"/>
      <c r="B319" s="24"/>
      <c r="C319" s="24"/>
      <c r="D319" s="24"/>
    </row>
    <row r="320" spans="1:4">
      <c r="A320" s="24"/>
      <c r="B320" s="24"/>
      <c r="C320" s="24"/>
      <c r="D320" s="24"/>
    </row>
    <row r="321" spans="1:4">
      <c r="A321" s="24"/>
      <c r="B321" s="24"/>
      <c r="C321" s="24"/>
      <c r="D321" s="24"/>
    </row>
    <row r="322" spans="1:4">
      <c r="A322" s="24"/>
      <c r="B322" s="24"/>
      <c r="C322" s="24"/>
      <c r="D322" s="24"/>
    </row>
    <row r="323" spans="1:4">
      <c r="A323" s="24"/>
      <c r="B323" s="24"/>
      <c r="C323" s="24"/>
      <c r="D323" s="24"/>
    </row>
    <row r="324" spans="1:4">
      <c r="A324" s="24"/>
      <c r="B324" s="24"/>
      <c r="C324" s="24"/>
      <c r="D324" s="24"/>
    </row>
    <row r="325" spans="1:4">
      <c r="A325" s="24"/>
      <c r="B325" s="24"/>
      <c r="C325" s="24"/>
      <c r="D325" s="24"/>
    </row>
    <row r="326" spans="1:4">
      <c r="A326" s="24"/>
      <c r="B326" s="24"/>
      <c r="C326" s="24"/>
      <c r="D326" s="24"/>
    </row>
    <row r="327" spans="1:4">
      <c r="A327" s="24"/>
      <c r="B327" s="24"/>
      <c r="C327" s="24"/>
      <c r="D327" s="24"/>
    </row>
    <row r="328" spans="1:4">
      <c r="A328" s="24"/>
      <c r="B328" s="24"/>
      <c r="C328" s="24"/>
      <c r="D328" s="24"/>
    </row>
    <row r="329" spans="1:4">
      <c r="A329" s="24"/>
      <c r="B329" s="24"/>
      <c r="C329" s="24"/>
      <c r="D329" s="24"/>
    </row>
    <row r="330" spans="1:4">
      <c r="A330" s="24"/>
      <c r="B330" s="24"/>
      <c r="C330" s="24"/>
      <c r="D330" s="24"/>
    </row>
    <row r="331" spans="1:4">
      <c r="A331" s="24"/>
      <c r="B331" s="24"/>
      <c r="C331" s="24"/>
      <c r="D331" s="24"/>
    </row>
    <row r="332" spans="1:4">
      <c r="A332" s="24"/>
      <c r="B332" s="24"/>
      <c r="C332" s="24"/>
      <c r="D332" s="24"/>
    </row>
    <row r="333" spans="1:4">
      <c r="A333" s="24"/>
      <c r="B333" s="24"/>
      <c r="C333" s="24"/>
      <c r="D333" s="24"/>
    </row>
    <row r="334" spans="1:4">
      <c r="A334" s="24"/>
      <c r="B334" s="24"/>
      <c r="C334" s="24"/>
      <c r="D334" s="24"/>
    </row>
    <row r="335" spans="1:4">
      <c r="A335" s="24"/>
      <c r="B335" s="24"/>
      <c r="C335" s="24"/>
      <c r="D335" s="24"/>
    </row>
    <row r="336" spans="1:4">
      <c r="A336" s="24"/>
      <c r="B336" s="24"/>
      <c r="C336" s="24"/>
      <c r="D336" s="24"/>
    </row>
    <row r="337" spans="1:4">
      <c r="A337" s="24"/>
      <c r="B337" s="24"/>
      <c r="C337" s="24"/>
      <c r="D337" s="24"/>
    </row>
    <row r="338" spans="1:4">
      <c r="A338" s="24"/>
      <c r="B338" s="24"/>
      <c r="C338" s="24"/>
      <c r="D338" s="24"/>
    </row>
    <row r="339" spans="1:4">
      <c r="A339" s="24"/>
      <c r="B339" s="24"/>
      <c r="C339" s="24"/>
      <c r="D339" s="24"/>
    </row>
    <row r="340" spans="1:4">
      <c r="A340" s="24"/>
      <c r="B340" s="24"/>
      <c r="C340" s="24"/>
      <c r="D340" s="24"/>
    </row>
    <row r="341" spans="1:4">
      <c r="A341" s="24"/>
      <c r="B341" s="24"/>
      <c r="C341" s="24"/>
      <c r="D341" s="24"/>
    </row>
    <row r="342" spans="1:4">
      <c r="A342" s="24"/>
      <c r="B342" s="24"/>
      <c r="C342" s="24"/>
      <c r="D342" s="24"/>
    </row>
    <row r="343" spans="1:4">
      <c r="A343" s="24"/>
      <c r="B343" s="24"/>
      <c r="C343" s="24"/>
      <c r="D343" s="24"/>
    </row>
    <row r="344" spans="1:4">
      <c r="A344" s="24"/>
      <c r="B344" s="24"/>
      <c r="C344" s="24"/>
      <c r="D344" s="24"/>
    </row>
    <row r="345" spans="1:4">
      <c r="A345" s="24"/>
      <c r="B345" s="24"/>
      <c r="C345" s="24"/>
      <c r="D345" s="24"/>
    </row>
    <row r="346" spans="1:4">
      <c r="A346" s="24"/>
      <c r="B346" s="24"/>
      <c r="C346" s="24"/>
      <c r="D346" s="24"/>
    </row>
    <row r="347" spans="1:4">
      <c r="A347" s="24"/>
      <c r="B347" s="24"/>
      <c r="C347" s="24"/>
      <c r="D347" s="24"/>
    </row>
    <row r="348" spans="1:4">
      <c r="A348" s="24"/>
      <c r="B348" s="24"/>
      <c r="C348" s="24"/>
      <c r="D348" s="24"/>
    </row>
    <row r="349" spans="1:4">
      <c r="A349" s="24"/>
      <c r="B349" s="24"/>
      <c r="C349" s="24"/>
      <c r="D349" s="24"/>
    </row>
    <row r="350" spans="1:4">
      <c r="A350" s="24"/>
      <c r="B350" s="24"/>
      <c r="C350" s="24"/>
      <c r="D350" s="24"/>
    </row>
    <row r="351" spans="1:4">
      <c r="A351" s="24"/>
      <c r="B351" s="24"/>
      <c r="C351" s="24"/>
      <c r="D351" s="24"/>
    </row>
    <row r="352" spans="1:4">
      <c r="A352" s="24"/>
      <c r="B352" s="24"/>
      <c r="C352" s="24"/>
      <c r="D352" s="24"/>
    </row>
    <row r="353" spans="1:4">
      <c r="A353" s="24"/>
      <c r="B353" s="24"/>
      <c r="C353" s="24"/>
      <c r="D353" s="24"/>
    </row>
    <row r="354" spans="1:4">
      <c r="A354" s="24"/>
      <c r="B354" s="24"/>
      <c r="C354" s="24"/>
      <c r="D354" s="24"/>
    </row>
    <row r="355" spans="1:4">
      <c r="A355" s="24"/>
      <c r="B355" s="24"/>
      <c r="C355" s="24"/>
      <c r="D355" s="24"/>
    </row>
    <row r="356" spans="1:4">
      <c r="A356" s="24"/>
      <c r="B356" s="24"/>
      <c r="C356" s="24"/>
      <c r="D356" s="24"/>
    </row>
    <row r="357" spans="1:4">
      <c r="A357" s="24"/>
      <c r="B357" s="24"/>
      <c r="C357" s="24"/>
      <c r="D357" s="24"/>
    </row>
    <row r="358" spans="1:4">
      <c r="A358" s="24"/>
      <c r="B358" s="24"/>
      <c r="C358" s="24"/>
      <c r="D358" s="24"/>
    </row>
    <row r="359" spans="1:4">
      <c r="A359" s="24"/>
      <c r="B359" s="24"/>
      <c r="C359" s="24"/>
      <c r="D359" s="24"/>
    </row>
    <row r="360" spans="1:4">
      <c r="A360" s="24"/>
      <c r="B360" s="24"/>
      <c r="C360" s="24"/>
      <c r="D360" s="24"/>
    </row>
    <row r="361" spans="1:4">
      <c r="A361" s="24"/>
      <c r="B361" s="24"/>
      <c r="C361" s="24"/>
      <c r="D361" s="24"/>
    </row>
    <row r="362" spans="1:4">
      <c r="A362" s="24"/>
      <c r="B362" s="24"/>
      <c r="C362" s="24"/>
      <c r="D362" s="24"/>
    </row>
    <row r="363" spans="1:4">
      <c r="A363" s="24"/>
      <c r="B363" s="24"/>
      <c r="C363" s="24"/>
      <c r="D363" s="24"/>
    </row>
    <row r="364" spans="1:4">
      <c r="A364" s="24"/>
      <c r="B364" s="24"/>
      <c r="C364" s="24"/>
      <c r="D364" s="24"/>
    </row>
    <row r="365" spans="1:4">
      <c r="A365" s="24"/>
      <c r="B365" s="24"/>
      <c r="C365" s="24"/>
      <c r="D365" s="24"/>
    </row>
    <row r="366" spans="1:4">
      <c r="A366" s="24"/>
      <c r="B366" s="24"/>
      <c r="C366" s="24"/>
      <c r="D366" s="24"/>
    </row>
    <row r="367" spans="1:4">
      <c r="A367" s="24"/>
      <c r="B367" s="24"/>
      <c r="C367" s="24"/>
      <c r="D367" s="24"/>
    </row>
    <row r="368" spans="1:4">
      <c r="A368" s="24"/>
      <c r="B368" s="24"/>
      <c r="C368" s="24"/>
      <c r="D368" s="24"/>
    </row>
    <row r="369" spans="1:4">
      <c r="A369" s="24"/>
      <c r="B369" s="24"/>
      <c r="C369" s="24"/>
      <c r="D369" s="24"/>
    </row>
    <row r="370" spans="1:4">
      <c r="A370" s="24"/>
      <c r="B370" s="24"/>
      <c r="C370" s="24"/>
      <c r="D370" s="24"/>
    </row>
    <row r="371" spans="1:4">
      <c r="A371" s="24"/>
      <c r="B371" s="24"/>
      <c r="C371" s="24"/>
      <c r="D371" s="24"/>
    </row>
    <row r="372" spans="1:4">
      <c r="A372" s="24"/>
      <c r="B372" s="24"/>
      <c r="C372" s="24"/>
      <c r="D372" s="24"/>
    </row>
    <row r="373" spans="1:4">
      <c r="A373" s="24"/>
      <c r="B373" s="24"/>
      <c r="C373" s="24"/>
      <c r="D373" s="24"/>
    </row>
    <row r="374" spans="1:4">
      <c r="A374" s="24"/>
      <c r="B374" s="24"/>
      <c r="C374" s="24"/>
      <c r="D374" s="24"/>
    </row>
    <row r="375" spans="1:4">
      <c r="A375" s="24"/>
      <c r="B375" s="24"/>
      <c r="C375" s="24"/>
      <c r="D375" s="24"/>
    </row>
    <row r="376" spans="1:4">
      <c r="A376" s="24"/>
      <c r="B376" s="24"/>
      <c r="C376" s="24"/>
      <c r="D376" s="24"/>
    </row>
    <row r="377" spans="1:4">
      <c r="A377" s="24"/>
      <c r="B377" s="24"/>
      <c r="C377" s="24"/>
      <c r="D377" s="24"/>
    </row>
    <row r="378" spans="1:4">
      <c r="A378" s="24"/>
      <c r="B378" s="24"/>
      <c r="C378" s="24"/>
      <c r="D378" s="24"/>
    </row>
    <row r="379" spans="1:4">
      <c r="A379" s="24"/>
      <c r="B379" s="24"/>
      <c r="C379" s="24"/>
      <c r="D379" s="24"/>
    </row>
    <row r="380" spans="1:4">
      <c r="A380" s="24"/>
      <c r="B380" s="24"/>
      <c r="C380" s="24"/>
      <c r="D380" s="24"/>
    </row>
    <row r="381" spans="1:4">
      <c r="A381" s="24"/>
      <c r="B381" s="24"/>
      <c r="C381" s="24"/>
      <c r="D381" s="24"/>
    </row>
    <row r="382" spans="1:4">
      <c r="A382" s="24"/>
      <c r="B382" s="24"/>
      <c r="C382" s="24"/>
      <c r="D382" s="24"/>
    </row>
    <row r="383" spans="1:4">
      <c r="A383" s="24"/>
      <c r="B383" s="24"/>
      <c r="C383" s="24"/>
      <c r="D383" s="24"/>
    </row>
    <row r="384" spans="1:4">
      <c r="A384" s="24"/>
      <c r="B384" s="24"/>
      <c r="C384" s="24"/>
      <c r="D384" s="24"/>
    </row>
    <row r="385" spans="1:4">
      <c r="A385" s="24"/>
      <c r="B385" s="24"/>
      <c r="C385" s="24"/>
      <c r="D385" s="24"/>
    </row>
    <row r="386" spans="1:4">
      <c r="A386" s="24"/>
      <c r="B386" s="24"/>
      <c r="C386" s="24"/>
      <c r="D386" s="24"/>
    </row>
    <row r="387" spans="1:4">
      <c r="A387" s="24"/>
      <c r="B387" s="24"/>
      <c r="C387" s="24"/>
      <c r="D387" s="24"/>
    </row>
    <row r="388" spans="1:4">
      <c r="A388" s="24"/>
      <c r="B388" s="24"/>
      <c r="C388" s="24"/>
      <c r="D388" s="24"/>
    </row>
    <row r="389" spans="1:4">
      <c r="A389" s="24"/>
      <c r="B389" s="24"/>
      <c r="C389" s="24"/>
      <c r="D389" s="24"/>
    </row>
    <row r="390" spans="1:4">
      <c r="A390" s="24"/>
      <c r="B390" s="24"/>
      <c r="C390" s="24"/>
      <c r="D390" s="24"/>
    </row>
    <row r="391" spans="1:4">
      <c r="A391" s="24"/>
      <c r="B391" s="24"/>
      <c r="C391" s="24"/>
      <c r="D391" s="24"/>
    </row>
    <row r="392" spans="1:4">
      <c r="A392" s="24"/>
      <c r="B392" s="24"/>
      <c r="C392" s="24"/>
      <c r="D392" s="24"/>
    </row>
    <row r="393" spans="1:4">
      <c r="A393" s="24"/>
      <c r="B393" s="24"/>
      <c r="C393" s="24"/>
      <c r="D393" s="24"/>
    </row>
    <row r="394" spans="1:4">
      <c r="A394" s="24"/>
      <c r="B394" s="24"/>
      <c r="C394" s="24"/>
      <c r="D394" s="24"/>
    </row>
    <row r="395" spans="1:4">
      <c r="A395" s="24"/>
      <c r="B395" s="24"/>
      <c r="C395" s="24"/>
      <c r="D395" s="24"/>
    </row>
    <row r="396" spans="1:4">
      <c r="A396" s="24"/>
      <c r="B396" s="24"/>
      <c r="C396" s="24"/>
      <c r="D396" s="24"/>
    </row>
    <row r="397" spans="1:4">
      <c r="A397" s="24"/>
      <c r="B397" s="24"/>
      <c r="C397" s="24"/>
      <c r="D397" s="24"/>
    </row>
    <row r="398" spans="1:4">
      <c r="A398" s="24"/>
      <c r="B398" s="24"/>
      <c r="C398" s="24"/>
      <c r="D398" s="24"/>
    </row>
    <row r="399" spans="1:4">
      <c r="A399" s="24"/>
      <c r="B399" s="24"/>
      <c r="C399" s="24"/>
      <c r="D399" s="24"/>
    </row>
    <row r="400" spans="1:4">
      <c r="A400" s="24"/>
      <c r="B400" s="24"/>
      <c r="C400" s="24"/>
      <c r="D400" s="24"/>
    </row>
    <row r="401" spans="1:4">
      <c r="A401" s="24"/>
      <c r="B401" s="24"/>
      <c r="C401" s="24"/>
      <c r="D401" s="24"/>
    </row>
    <row r="402" spans="1:4">
      <c r="A402" s="24"/>
      <c r="B402" s="24"/>
      <c r="C402" s="24"/>
      <c r="D402" s="24"/>
    </row>
    <row r="403" spans="1:4">
      <c r="A403" s="24"/>
      <c r="B403" s="24"/>
      <c r="C403" s="24"/>
      <c r="D403" s="24"/>
    </row>
    <row r="404" spans="1:4">
      <c r="A404" s="24"/>
      <c r="B404" s="24"/>
      <c r="C404" s="24"/>
      <c r="D404" s="24"/>
    </row>
    <row r="405" spans="1:4">
      <c r="A405" s="24"/>
      <c r="B405" s="24"/>
      <c r="C405" s="24"/>
      <c r="D405" s="24"/>
    </row>
    <row r="406" spans="1:4">
      <c r="A406" s="24"/>
      <c r="B406" s="24"/>
      <c r="C406" s="24"/>
      <c r="D406" s="24"/>
    </row>
    <row r="407" spans="1:4">
      <c r="A407" s="24"/>
      <c r="B407" s="24"/>
      <c r="C407" s="24"/>
      <c r="D407" s="24"/>
    </row>
    <row r="408" spans="1:4">
      <c r="A408" s="24"/>
      <c r="B408" s="24"/>
      <c r="C408" s="24"/>
      <c r="D408" s="24"/>
    </row>
    <row r="409" spans="1:4">
      <c r="A409" s="24"/>
      <c r="B409" s="24"/>
      <c r="C409" s="24"/>
      <c r="D409" s="24"/>
    </row>
    <row r="410" spans="1:4">
      <c r="A410" s="24"/>
      <c r="B410" s="24"/>
      <c r="C410" s="24"/>
      <c r="D410" s="24"/>
    </row>
    <row r="411" spans="1:4">
      <c r="A411" s="24"/>
      <c r="B411" s="24"/>
      <c r="C411" s="24"/>
      <c r="D411" s="24"/>
    </row>
    <row r="412" spans="1:4">
      <c r="A412" s="24"/>
      <c r="B412" s="24"/>
      <c r="C412" s="24"/>
      <c r="D412" s="24"/>
    </row>
    <row r="413" spans="1:4">
      <c r="A413" s="24"/>
      <c r="B413" s="24"/>
      <c r="C413" s="24"/>
      <c r="D413" s="24"/>
    </row>
    <row r="414" spans="1:4">
      <c r="A414" s="24"/>
      <c r="B414" s="24"/>
      <c r="C414" s="24"/>
      <c r="D414" s="24"/>
    </row>
    <row r="415" spans="1:4">
      <c r="A415" s="24"/>
      <c r="B415" s="24"/>
      <c r="C415" s="24"/>
      <c r="D415" s="24"/>
    </row>
    <row r="416" spans="1:4">
      <c r="A416" s="24"/>
      <c r="B416" s="24"/>
      <c r="C416" s="24"/>
      <c r="D416" s="24"/>
    </row>
    <row r="417" spans="1:4">
      <c r="A417" s="24"/>
      <c r="B417" s="24"/>
      <c r="C417" s="24"/>
      <c r="D417" s="24"/>
    </row>
    <row r="418" spans="1:4">
      <c r="A418" s="24"/>
      <c r="B418" s="24"/>
      <c r="C418" s="24"/>
      <c r="D418" s="24"/>
    </row>
    <row r="419" spans="1:4">
      <c r="A419" s="24"/>
      <c r="B419" s="24"/>
      <c r="C419" s="24"/>
      <c r="D419" s="24"/>
    </row>
    <row r="420" spans="1:4">
      <c r="A420" s="24"/>
      <c r="B420" s="24"/>
      <c r="C420" s="24"/>
      <c r="D420" s="24"/>
    </row>
    <row r="421" spans="1:4">
      <c r="A421" s="24"/>
      <c r="B421" s="24"/>
      <c r="C421" s="24"/>
      <c r="D421" s="24"/>
    </row>
    <row r="422" spans="1:4">
      <c r="A422" s="24"/>
      <c r="B422" s="24"/>
      <c r="C422" s="24"/>
      <c r="D422" s="24"/>
    </row>
    <row r="423" spans="1:4">
      <c r="A423" s="24"/>
      <c r="B423" s="24"/>
      <c r="C423" s="24"/>
      <c r="D423" s="24"/>
    </row>
    <row r="424" spans="1:4">
      <c r="A424" s="24"/>
      <c r="B424" s="24"/>
      <c r="C424" s="24"/>
      <c r="D424" s="24"/>
    </row>
    <row r="425" spans="1:4">
      <c r="A425" s="24"/>
      <c r="B425" s="24"/>
      <c r="C425" s="24"/>
      <c r="D425" s="24"/>
    </row>
    <row r="426" spans="1:4">
      <c r="A426" s="24"/>
      <c r="B426" s="24"/>
      <c r="C426" s="24"/>
      <c r="D426" s="24"/>
    </row>
    <row r="427" spans="1:4">
      <c r="C427" s="24"/>
      <c r="D427" s="24"/>
    </row>
    <row r="428" spans="1:4">
      <c r="C428" s="24"/>
      <c r="D428" s="24"/>
    </row>
    <row r="429" spans="1:4">
      <c r="C429" s="24"/>
      <c r="D429" s="24"/>
    </row>
    <row r="430" spans="1:4">
      <c r="C430" s="24"/>
      <c r="D430" s="24"/>
    </row>
    <row r="431" spans="1:4">
      <c r="C431" s="24"/>
      <c r="D431" s="24"/>
    </row>
    <row r="432" spans="1:4">
      <c r="C432" s="24"/>
      <c r="D432" s="24"/>
    </row>
    <row r="433" spans="3:4">
      <c r="C433" s="24"/>
      <c r="D433" s="24"/>
    </row>
    <row r="434" spans="3:4">
      <c r="C434" s="24"/>
      <c r="D434" s="24"/>
    </row>
    <row r="435" spans="3:4">
      <c r="C435" s="24"/>
      <c r="D435" s="24"/>
    </row>
    <row r="436" spans="3:4">
      <c r="C436" s="24"/>
      <c r="D436" s="24"/>
    </row>
    <row r="437" spans="3:4">
      <c r="C437" s="24"/>
      <c r="D437" s="24"/>
    </row>
    <row r="438" spans="3:4">
      <c r="C438" s="24"/>
      <c r="D438" s="24"/>
    </row>
    <row r="439" spans="3:4">
      <c r="C439" s="24"/>
      <c r="D439" s="24"/>
    </row>
    <row r="440" spans="3:4">
      <c r="C440" s="24"/>
      <c r="D440" s="24"/>
    </row>
    <row r="441" spans="3:4">
      <c r="C441" s="24"/>
      <c r="D441" s="24"/>
    </row>
    <row r="442" spans="3:4">
      <c r="C442" s="24"/>
      <c r="D442" s="24"/>
    </row>
    <row r="443" spans="3:4">
      <c r="C443" s="24"/>
      <c r="D443" s="24"/>
    </row>
    <row r="444" spans="3:4">
      <c r="C444" s="24"/>
      <c r="D444" s="24"/>
    </row>
    <row r="445" spans="3:4">
      <c r="C445" s="24"/>
      <c r="D445" s="24"/>
    </row>
    <row r="446" spans="3:4">
      <c r="C446" s="24"/>
      <c r="D446" s="24"/>
    </row>
    <row r="447" spans="3:4">
      <c r="C447" s="24"/>
      <c r="D447" s="24"/>
    </row>
    <row r="448" spans="3:4">
      <c r="C448" s="24"/>
      <c r="D448" s="24"/>
    </row>
    <row r="449" spans="3:4">
      <c r="C449" s="24"/>
      <c r="D449" s="24"/>
    </row>
    <row r="450" spans="3:4">
      <c r="C450" s="24"/>
      <c r="D450" s="24"/>
    </row>
    <row r="451" spans="3:4">
      <c r="C451" s="24"/>
      <c r="D451" s="24"/>
    </row>
    <row r="452" spans="3:4">
      <c r="C452" s="24"/>
      <c r="D452" s="24"/>
    </row>
    <row r="453" spans="3:4">
      <c r="C453" s="24"/>
      <c r="D453" s="24"/>
    </row>
    <row r="454" spans="3:4">
      <c r="C454" s="24"/>
      <c r="D454" s="24"/>
    </row>
    <row r="455" spans="3:4">
      <c r="C455" s="24"/>
      <c r="D455" s="24"/>
    </row>
    <row r="456" spans="3:4">
      <c r="C456" s="24"/>
      <c r="D456" s="24"/>
    </row>
    <row r="457" spans="3:4">
      <c r="C457" s="24"/>
      <c r="D457" s="24"/>
    </row>
    <row r="458" spans="3:4">
      <c r="C458" s="24"/>
      <c r="D458" s="24"/>
    </row>
    <row r="459" spans="3:4">
      <c r="C459" s="24"/>
      <c r="D459" s="24"/>
    </row>
    <row r="460" spans="3:4">
      <c r="C460" s="24"/>
      <c r="D460" s="24"/>
    </row>
    <row r="461" spans="3:4">
      <c r="C461" s="24"/>
      <c r="D461" s="24"/>
    </row>
    <row r="462" spans="3:4">
      <c r="C462" s="24"/>
      <c r="D462" s="24"/>
    </row>
    <row r="463" spans="3:4">
      <c r="C463" s="24"/>
      <c r="D463" s="24"/>
    </row>
    <row r="464" spans="3:4">
      <c r="C464" s="24"/>
      <c r="D464" s="24"/>
    </row>
    <row r="465" spans="3:4">
      <c r="C465" s="24"/>
      <c r="D465" s="24"/>
    </row>
    <row r="466" spans="3:4">
      <c r="C466" s="24"/>
      <c r="D466" s="24"/>
    </row>
    <row r="467" spans="3:4">
      <c r="C467" s="24"/>
      <c r="D467" s="24"/>
    </row>
    <row r="468" spans="3:4">
      <c r="C468" s="24"/>
      <c r="D468" s="24"/>
    </row>
    <row r="469" spans="3:4">
      <c r="C469" s="24"/>
      <c r="D469" s="24"/>
    </row>
    <row r="470" spans="3:4">
      <c r="C470" s="24"/>
      <c r="D470" s="24"/>
    </row>
    <row r="471" spans="3:4">
      <c r="C471" s="24"/>
      <c r="D471" s="24"/>
    </row>
    <row r="472" spans="3:4">
      <c r="C472" s="24"/>
      <c r="D472" s="24"/>
    </row>
    <row r="473" spans="3:4">
      <c r="C473" s="24"/>
      <c r="D473" s="24"/>
    </row>
    <row r="474" spans="3:4">
      <c r="C474" s="24"/>
      <c r="D474" s="24"/>
    </row>
    <row r="475" spans="3:4">
      <c r="C475" s="24"/>
      <c r="D475" s="24"/>
    </row>
    <row r="476" spans="3:4">
      <c r="C476" s="24"/>
      <c r="D476" s="24"/>
    </row>
    <row r="477" spans="3:4">
      <c r="C477" s="24"/>
      <c r="D477" s="24"/>
    </row>
    <row r="478" spans="3:4">
      <c r="C478" s="24"/>
      <c r="D478" s="24"/>
    </row>
    <row r="479" spans="3:4">
      <c r="C479" s="24"/>
      <c r="D479" s="24"/>
    </row>
    <row r="480" spans="3:4">
      <c r="C480" s="24"/>
      <c r="D480" s="24"/>
    </row>
    <row r="481" spans="3:4">
      <c r="C481" s="24"/>
      <c r="D481" s="24"/>
    </row>
    <row r="482" spans="3:4">
      <c r="C482" s="24"/>
      <c r="D482" s="24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4:D482"/>
  <sheetViews>
    <sheetView workbookViewId="0">
      <selection activeCell="D9" sqref="D9"/>
    </sheetView>
  </sheetViews>
  <sheetFormatPr baseColWidth="10" defaultColWidth="8.83203125" defaultRowHeight="15"/>
  <cols>
    <col min="1" max="1" width="8.83203125" style="23"/>
    <col min="2" max="2" width="8.5" style="23" customWidth="1"/>
    <col min="3" max="3" width="8.83203125" style="23"/>
    <col min="4" max="4" width="8.5" style="23" customWidth="1"/>
    <col min="5" max="16384" width="8.83203125" style="23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5" t="s">
        <v>34</v>
      </c>
      <c r="B5" s="25" t="s">
        <v>35</v>
      </c>
      <c r="C5" s="25" t="s">
        <v>34</v>
      </c>
      <c r="D5" s="25" t="s">
        <v>35</v>
      </c>
    </row>
    <row r="6" spans="1:4">
      <c r="A6" s="25" t="s">
        <v>6</v>
      </c>
      <c r="B6" s="25" t="s">
        <v>6</v>
      </c>
      <c r="C6" s="25" t="s">
        <v>6</v>
      </c>
      <c r="D6" s="25" t="s">
        <v>6</v>
      </c>
    </row>
    <row r="7" spans="1:4">
      <c r="A7" s="26" t="e">
        <f>AVERAGE(A9:A1000)</f>
        <v>#DIV/0!</v>
      </c>
      <c r="B7" s="25" t="e">
        <f>STDEV(A9:A1000)</f>
        <v>#DIV/0!</v>
      </c>
      <c r="C7" s="26" t="e">
        <f>AVERAGE(C9:C1000)</f>
        <v>#DIV/0!</v>
      </c>
      <c r="D7" s="25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4"/>
      <c r="B9" s="24"/>
      <c r="C9" s="24"/>
      <c r="D9" s="24"/>
    </row>
    <row r="10" spans="1:4">
      <c r="A10" s="24"/>
      <c r="B10" s="24"/>
      <c r="C10" s="24"/>
      <c r="D10" s="24"/>
    </row>
    <row r="11" spans="1:4">
      <c r="A11" s="24"/>
      <c r="B11" s="24"/>
      <c r="C11" s="24"/>
      <c r="D11" s="24"/>
    </row>
    <row r="12" spans="1:4">
      <c r="A12" s="24"/>
      <c r="B12" s="24"/>
      <c r="C12" s="24"/>
      <c r="D12" s="24"/>
    </row>
    <row r="13" spans="1:4">
      <c r="A13" s="24"/>
      <c r="B13" s="24"/>
      <c r="C13" s="24"/>
      <c r="D13" s="24"/>
    </row>
    <row r="14" spans="1:4">
      <c r="A14" s="24"/>
      <c r="B14" s="24"/>
      <c r="C14" s="24"/>
      <c r="D14" s="24"/>
    </row>
    <row r="15" spans="1:4">
      <c r="A15" s="24"/>
      <c r="B15" s="24"/>
      <c r="C15" s="24"/>
      <c r="D15" s="24"/>
    </row>
    <row r="16" spans="1:4">
      <c r="A16" s="24"/>
      <c r="B16" s="24"/>
      <c r="C16" s="24"/>
      <c r="D16" s="24"/>
    </row>
    <row r="17" spans="1:4">
      <c r="A17" s="24"/>
      <c r="B17" s="24"/>
      <c r="C17" s="24"/>
      <c r="D17" s="24"/>
    </row>
    <row r="18" spans="1:4">
      <c r="A18" s="24"/>
      <c r="B18" s="24"/>
      <c r="C18" s="24"/>
      <c r="D18" s="24"/>
    </row>
    <row r="19" spans="1:4">
      <c r="A19" s="24"/>
      <c r="B19" s="24"/>
      <c r="C19" s="24"/>
      <c r="D19" s="24"/>
    </row>
    <row r="20" spans="1:4">
      <c r="A20" s="24"/>
      <c r="B20" s="24"/>
      <c r="C20" s="24"/>
      <c r="D20" s="24"/>
    </row>
    <row r="21" spans="1:4">
      <c r="A21" s="24"/>
      <c r="B21" s="24"/>
      <c r="C21" s="24"/>
      <c r="D21" s="24"/>
    </row>
    <row r="22" spans="1:4">
      <c r="A22" s="24"/>
      <c r="B22" s="24"/>
      <c r="C22" s="24"/>
      <c r="D22" s="24"/>
    </row>
    <row r="23" spans="1:4">
      <c r="A23" s="24"/>
      <c r="B23" s="24"/>
      <c r="C23" s="24"/>
      <c r="D23" s="24"/>
    </row>
    <row r="24" spans="1:4">
      <c r="A24" s="24"/>
      <c r="B24" s="24"/>
      <c r="C24" s="24"/>
      <c r="D24" s="24"/>
    </row>
    <row r="25" spans="1:4">
      <c r="A25" s="24"/>
      <c r="B25" s="24"/>
      <c r="C25" s="24"/>
      <c r="D25" s="24"/>
    </row>
    <row r="26" spans="1:4">
      <c r="A26" s="24"/>
      <c r="B26" s="24"/>
      <c r="C26" s="24"/>
      <c r="D26" s="24"/>
    </row>
    <row r="27" spans="1:4">
      <c r="A27" s="24"/>
      <c r="B27" s="24"/>
      <c r="C27" s="24"/>
      <c r="D27" s="24"/>
    </row>
    <row r="28" spans="1:4">
      <c r="A28" s="24"/>
      <c r="B28" s="24"/>
      <c r="C28" s="24"/>
      <c r="D28" s="24"/>
    </row>
    <row r="29" spans="1:4">
      <c r="A29" s="24"/>
      <c r="B29" s="24"/>
      <c r="C29" s="24"/>
      <c r="D29" s="24"/>
    </row>
    <row r="30" spans="1:4">
      <c r="A30" s="24"/>
      <c r="B30" s="24"/>
      <c r="C30" s="24"/>
      <c r="D30" s="24"/>
    </row>
    <row r="31" spans="1:4">
      <c r="A31" s="24"/>
      <c r="B31" s="24"/>
      <c r="C31" s="24"/>
      <c r="D31" s="24"/>
    </row>
    <row r="32" spans="1:4">
      <c r="A32" s="24"/>
      <c r="B32" s="24"/>
      <c r="C32" s="24"/>
      <c r="D32" s="24"/>
    </row>
    <row r="33" spans="1:4">
      <c r="A33" s="24"/>
      <c r="B33" s="24"/>
      <c r="C33" s="24"/>
      <c r="D33" s="24"/>
    </row>
    <row r="34" spans="1:4">
      <c r="A34" s="24"/>
      <c r="B34" s="24"/>
      <c r="C34" s="24"/>
      <c r="D34" s="24"/>
    </row>
    <row r="35" spans="1:4">
      <c r="A35" s="24"/>
      <c r="B35" s="24"/>
      <c r="C35" s="24"/>
      <c r="D35" s="24"/>
    </row>
    <row r="36" spans="1:4">
      <c r="A36" s="24"/>
      <c r="B36" s="24"/>
      <c r="C36" s="24"/>
      <c r="D36" s="24"/>
    </row>
    <row r="37" spans="1:4">
      <c r="A37" s="24"/>
      <c r="B37" s="24"/>
      <c r="C37" s="24"/>
      <c r="D37" s="24"/>
    </row>
    <row r="38" spans="1:4">
      <c r="A38" s="24"/>
      <c r="B38" s="24"/>
      <c r="C38" s="24"/>
      <c r="D38" s="24"/>
    </row>
    <row r="39" spans="1:4">
      <c r="A39" s="24"/>
      <c r="B39" s="24"/>
      <c r="C39" s="24"/>
      <c r="D39" s="24"/>
    </row>
    <row r="40" spans="1:4">
      <c r="A40" s="24"/>
      <c r="B40" s="24"/>
      <c r="C40" s="24"/>
      <c r="D40" s="24"/>
    </row>
    <row r="41" spans="1:4">
      <c r="A41" s="24"/>
      <c r="B41" s="24"/>
      <c r="C41" s="24"/>
      <c r="D41" s="24"/>
    </row>
    <row r="42" spans="1:4">
      <c r="A42" s="24"/>
      <c r="B42" s="24"/>
      <c r="C42" s="24"/>
      <c r="D42" s="24"/>
    </row>
    <row r="43" spans="1:4">
      <c r="A43" s="24"/>
      <c r="B43" s="24"/>
      <c r="C43" s="24"/>
      <c r="D43" s="24"/>
    </row>
    <row r="44" spans="1:4">
      <c r="A44" s="24"/>
      <c r="B44" s="24"/>
      <c r="C44" s="24"/>
      <c r="D44" s="24"/>
    </row>
    <row r="45" spans="1:4">
      <c r="A45" s="24"/>
      <c r="B45" s="24"/>
      <c r="C45" s="24"/>
      <c r="D45" s="24"/>
    </row>
    <row r="46" spans="1:4">
      <c r="A46" s="24"/>
      <c r="B46" s="24"/>
      <c r="C46" s="24"/>
      <c r="D46" s="24"/>
    </row>
    <row r="47" spans="1:4">
      <c r="A47" s="24"/>
      <c r="B47" s="24"/>
      <c r="C47" s="24"/>
      <c r="D47" s="24"/>
    </row>
    <row r="48" spans="1:4">
      <c r="A48" s="24"/>
      <c r="B48" s="24"/>
      <c r="C48" s="24"/>
      <c r="D48" s="24"/>
    </row>
    <row r="49" spans="1:4">
      <c r="A49" s="24"/>
      <c r="B49" s="24"/>
      <c r="C49" s="24"/>
      <c r="D49" s="24"/>
    </row>
    <row r="50" spans="1:4">
      <c r="A50" s="24"/>
      <c r="B50" s="24"/>
      <c r="C50" s="24"/>
      <c r="D50" s="24"/>
    </row>
    <row r="51" spans="1:4">
      <c r="A51" s="24"/>
      <c r="B51" s="24"/>
      <c r="C51" s="24"/>
      <c r="D51" s="24"/>
    </row>
    <row r="52" spans="1:4">
      <c r="A52" s="24"/>
      <c r="B52" s="24"/>
      <c r="C52" s="24"/>
      <c r="D52" s="24"/>
    </row>
    <row r="53" spans="1:4">
      <c r="A53" s="24"/>
      <c r="B53" s="24"/>
      <c r="C53" s="24"/>
      <c r="D53" s="24"/>
    </row>
    <row r="54" spans="1:4">
      <c r="A54" s="24"/>
      <c r="B54" s="24"/>
      <c r="C54" s="24"/>
      <c r="D54" s="24"/>
    </row>
    <row r="55" spans="1:4">
      <c r="A55" s="24"/>
      <c r="B55" s="24"/>
      <c r="C55" s="24"/>
      <c r="D55" s="24"/>
    </row>
    <row r="56" spans="1:4">
      <c r="A56" s="24"/>
      <c r="B56" s="24"/>
      <c r="C56" s="24"/>
      <c r="D56" s="24"/>
    </row>
    <row r="57" spans="1:4">
      <c r="A57" s="24"/>
      <c r="B57" s="24"/>
      <c r="C57" s="24"/>
      <c r="D57" s="24"/>
    </row>
    <row r="58" spans="1:4">
      <c r="A58" s="24"/>
      <c r="B58" s="24"/>
      <c r="C58" s="24"/>
      <c r="D58" s="24"/>
    </row>
    <row r="59" spans="1:4">
      <c r="A59" s="24"/>
      <c r="B59" s="24"/>
      <c r="C59" s="24"/>
      <c r="D59" s="24"/>
    </row>
    <row r="60" spans="1:4">
      <c r="A60" s="24"/>
      <c r="B60" s="24"/>
      <c r="C60" s="24"/>
      <c r="D60" s="24"/>
    </row>
    <row r="61" spans="1:4">
      <c r="A61" s="24"/>
      <c r="B61" s="24"/>
      <c r="C61" s="24"/>
      <c r="D61" s="24"/>
    </row>
    <row r="62" spans="1:4">
      <c r="A62" s="24"/>
      <c r="B62" s="24"/>
      <c r="C62" s="24"/>
      <c r="D62" s="24"/>
    </row>
    <row r="63" spans="1:4">
      <c r="A63" s="24"/>
      <c r="B63" s="24"/>
      <c r="C63" s="24"/>
      <c r="D63" s="24"/>
    </row>
    <row r="64" spans="1:4">
      <c r="A64" s="24"/>
      <c r="B64" s="24"/>
      <c r="C64" s="24"/>
      <c r="D64" s="24"/>
    </row>
    <row r="65" spans="1:4">
      <c r="A65" s="24"/>
      <c r="B65" s="24"/>
      <c r="C65" s="24"/>
      <c r="D65" s="24"/>
    </row>
    <row r="66" spans="1:4">
      <c r="A66" s="24"/>
      <c r="B66" s="24"/>
      <c r="C66" s="24"/>
      <c r="D66" s="24"/>
    </row>
    <row r="67" spans="1:4">
      <c r="A67" s="24"/>
      <c r="B67" s="24"/>
      <c r="C67" s="24"/>
      <c r="D67" s="24"/>
    </row>
    <row r="68" spans="1:4">
      <c r="A68" s="24"/>
      <c r="B68" s="24"/>
      <c r="C68" s="24"/>
      <c r="D68" s="24"/>
    </row>
    <row r="69" spans="1:4">
      <c r="A69" s="24"/>
      <c r="B69" s="24"/>
      <c r="C69" s="24"/>
      <c r="D69" s="24"/>
    </row>
    <row r="70" spans="1:4">
      <c r="A70" s="24"/>
      <c r="B70" s="24"/>
      <c r="C70" s="24"/>
      <c r="D70" s="24"/>
    </row>
    <row r="71" spans="1:4">
      <c r="A71" s="24"/>
      <c r="B71" s="24"/>
      <c r="C71" s="24"/>
      <c r="D71" s="24"/>
    </row>
    <row r="72" spans="1:4">
      <c r="A72" s="24"/>
      <c r="B72" s="24"/>
      <c r="C72" s="24"/>
      <c r="D72" s="24"/>
    </row>
    <row r="73" spans="1:4">
      <c r="A73" s="24"/>
      <c r="B73" s="24"/>
      <c r="C73" s="24"/>
      <c r="D73" s="24"/>
    </row>
    <row r="74" spans="1:4">
      <c r="A74" s="24"/>
      <c r="B74" s="24"/>
      <c r="C74" s="24"/>
      <c r="D74" s="24"/>
    </row>
    <row r="75" spans="1:4">
      <c r="A75" s="24"/>
      <c r="B75" s="24"/>
      <c r="C75" s="24"/>
      <c r="D75" s="24"/>
    </row>
    <row r="76" spans="1:4">
      <c r="A76" s="24"/>
      <c r="B76" s="24"/>
      <c r="C76" s="24"/>
      <c r="D76" s="24"/>
    </row>
    <row r="77" spans="1:4">
      <c r="A77" s="24"/>
      <c r="B77" s="24"/>
      <c r="C77" s="24"/>
      <c r="D77" s="24"/>
    </row>
    <row r="78" spans="1:4">
      <c r="A78" s="24"/>
      <c r="B78" s="24"/>
      <c r="C78" s="24"/>
      <c r="D78" s="24"/>
    </row>
    <row r="79" spans="1:4">
      <c r="A79" s="24"/>
      <c r="B79" s="24"/>
      <c r="C79" s="24"/>
      <c r="D79" s="24"/>
    </row>
    <row r="80" spans="1:4">
      <c r="A80" s="24"/>
      <c r="B80" s="24"/>
      <c r="C80" s="24"/>
      <c r="D80" s="24"/>
    </row>
    <row r="81" spans="1:4">
      <c r="A81" s="24"/>
      <c r="B81" s="24"/>
      <c r="C81" s="24"/>
      <c r="D81" s="24"/>
    </row>
    <row r="82" spans="1:4">
      <c r="A82" s="24"/>
      <c r="B82" s="24"/>
      <c r="C82" s="24"/>
      <c r="D82" s="24"/>
    </row>
    <row r="83" spans="1:4">
      <c r="A83" s="24"/>
      <c r="B83" s="24"/>
      <c r="C83" s="24"/>
      <c r="D83" s="24"/>
    </row>
    <row r="84" spans="1:4">
      <c r="A84" s="24"/>
      <c r="B84" s="24"/>
      <c r="C84" s="24"/>
      <c r="D84" s="24"/>
    </row>
    <row r="85" spans="1:4">
      <c r="A85" s="24"/>
      <c r="B85" s="24"/>
      <c r="C85" s="24"/>
      <c r="D85" s="24"/>
    </row>
    <row r="86" spans="1:4">
      <c r="A86" s="24"/>
      <c r="B86" s="24"/>
      <c r="C86" s="24"/>
      <c r="D86" s="24"/>
    </row>
    <row r="87" spans="1:4">
      <c r="A87" s="24"/>
      <c r="B87" s="24"/>
      <c r="C87" s="24"/>
      <c r="D87" s="24"/>
    </row>
    <row r="88" spans="1:4">
      <c r="A88" s="24"/>
      <c r="B88" s="24"/>
      <c r="C88" s="24"/>
      <c r="D88" s="24"/>
    </row>
    <row r="89" spans="1:4">
      <c r="A89" s="24"/>
      <c r="B89" s="24"/>
      <c r="C89" s="24"/>
      <c r="D89" s="24"/>
    </row>
    <row r="90" spans="1:4">
      <c r="A90" s="24"/>
      <c r="B90" s="24"/>
      <c r="C90" s="24"/>
      <c r="D90" s="24"/>
    </row>
    <row r="91" spans="1:4">
      <c r="A91" s="24"/>
      <c r="B91" s="24"/>
      <c r="C91" s="24"/>
      <c r="D91" s="24"/>
    </row>
    <row r="92" spans="1:4">
      <c r="A92" s="24"/>
      <c r="B92" s="24"/>
      <c r="C92" s="24"/>
      <c r="D92" s="24"/>
    </row>
    <row r="93" spans="1:4">
      <c r="A93" s="24"/>
      <c r="B93" s="24"/>
      <c r="C93" s="24"/>
      <c r="D93" s="24"/>
    </row>
    <row r="94" spans="1:4">
      <c r="A94" s="24"/>
      <c r="B94" s="24"/>
      <c r="C94" s="24"/>
      <c r="D94" s="24"/>
    </row>
    <row r="95" spans="1:4">
      <c r="A95" s="24"/>
      <c r="B95" s="24"/>
      <c r="C95" s="24"/>
      <c r="D95" s="24"/>
    </row>
    <row r="96" spans="1:4">
      <c r="A96" s="24"/>
      <c r="B96" s="24"/>
      <c r="C96" s="24"/>
      <c r="D96" s="24"/>
    </row>
    <row r="97" spans="1:4">
      <c r="A97" s="24"/>
      <c r="B97" s="24"/>
      <c r="C97" s="24"/>
      <c r="D97" s="24"/>
    </row>
    <row r="98" spans="1:4">
      <c r="A98" s="24"/>
      <c r="B98" s="24"/>
      <c r="C98" s="24"/>
      <c r="D98" s="24"/>
    </row>
    <row r="99" spans="1:4">
      <c r="A99" s="24"/>
      <c r="B99" s="24"/>
      <c r="C99" s="24"/>
      <c r="D99" s="24"/>
    </row>
    <row r="100" spans="1:4">
      <c r="A100" s="24"/>
      <c r="B100" s="24"/>
      <c r="C100" s="24"/>
      <c r="D100" s="24"/>
    </row>
    <row r="101" spans="1:4">
      <c r="A101" s="24"/>
      <c r="B101" s="24"/>
      <c r="C101" s="24"/>
      <c r="D101" s="24"/>
    </row>
    <row r="102" spans="1:4">
      <c r="A102" s="24"/>
      <c r="B102" s="24"/>
      <c r="C102" s="24"/>
      <c r="D102" s="24"/>
    </row>
    <row r="103" spans="1:4">
      <c r="A103" s="24"/>
      <c r="B103" s="24"/>
      <c r="C103" s="24"/>
      <c r="D103" s="24"/>
    </row>
    <row r="104" spans="1:4">
      <c r="A104" s="24"/>
      <c r="B104" s="24"/>
      <c r="C104" s="24"/>
      <c r="D104" s="24"/>
    </row>
    <row r="105" spans="1:4">
      <c r="A105" s="24"/>
      <c r="B105" s="24"/>
      <c r="C105" s="24"/>
      <c r="D105" s="24"/>
    </row>
    <row r="106" spans="1:4">
      <c r="A106" s="24"/>
      <c r="B106" s="24"/>
      <c r="C106" s="24"/>
      <c r="D106" s="24"/>
    </row>
    <row r="107" spans="1:4">
      <c r="A107" s="24"/>
      <c r="B107" s="24"/>
      <c r="C107" s="24"/>
      <c r="D107" s="24"/>
    </row>
    <row r="108" spans="1:4">
      <c r="A108" s="24"/>
      <c r="B108" s="24"/>
      <c r="C108" s="24"/>
      <c r="D108" s="24"/>
    </row>
    <row r="109" spans="1:4">
      <c r="A109" s="24"/>
      <c r="B109" s="24"/>
      <c r="C109" s="24"/>
      <c r="D109" s="24"/>
    </row>
    <row r="110" spans="1:4">
      <c r="A110" s="24"/>
      <c r="B110" s="24"/>
      <c r="C110" s="24"/>
      <c r="D110" s="24"/>
    </row>
    <row r="111" spans="1:4">
      <c r="A111" s="24"/>
      <c r="B111" s="24"/>
      <c r="C111" s="24"/>
      <c r="D111" s="24"/>
    </row>
    <row r="112" spans="1:4">
      <c r="A112" s="24"/>
      <c r="B112" s="24"/>
      <c r="C112" s="24"/>
      <c r="D112" s="24"/>
    </row>
    <row r="113" spans="1:4">
      <c r="A113" s="24"/>
      <c r="B113" s="24"/>
      <c r="C113" s="24"/>
      <c r="D113" s="24"/>
    </row>
    <row r="114" spans="1:4">
      <c r="A114" s="24"/>
      <c r="B114" s="24"/>
      <c r="C114" s="24"/>
      <c r="D114" s="24"/>
    </row>
    <row r="115" spans="1:4">
      <c r="A115" s="24"/>
      <c r="B115" s="24"/>
      <c r="C115" s="24"/>
      <c r="D115" s="24"/>
    </row>
    <row r="116" spans="1:4">
      <c r="A116" s="24"/>
      <c r="B116" s="24"/>
      <c r="C116" s="24"/>
      <c r="D116" s="24"/>
    </row>
    <row r="117" spans="1:4">
      <c r="A117" s="24"/>
      <c r="B117" s="24"/>
      <c r="C117" s="24"/>
      <c r="D117" s="24"/>
    </row>
    <row r="118" spans="1:4">
      <c r="A118" s="24"/>
      <c r="B118" s="24"/>
      <c r="C118" s="24"/>
      <c r="D118" s="24"/>
    </row>
    <row r="119" spans="1:4">
      <c r="A119" s="24"/>
      <c r="B119" s="24"/>
      <c r="C119" s="24"/>
      <c r="D119" s="24"/>
    </row>
    <row r="120" spans="1:4">
      <c r="A120" s="24"/>
      <c r="B120" s="24"/>
      <c r="C120" s="24"/>
      <c r="D120" s="24"/>
    </row>
    <row r="121" spans="1:4">
      <c r="A121" s="24"/>
      <c r="B121" s="24"/>
      <c r="C121" s="24"/>
      <c r="D121" s="24"/>
    </row>
    <row r="122" spans="1:4">
      <c r="A122" s="24"/>
      <c r="B122" s="24"/>
      <c r="C122" s="24"/>
      <c r="D122" s="24"/>
    </row>
    <row r="123" spans="1:4">
      <c r="A123" s="24"/>
      <c r="B123" s="24"/>
      <c r="C123" s="24"/>
      <c r="D123" s="24"/>
    </row>
    <row r="124" spans="1:4">
      <c r="A124" s="24"/>
      <c r="B124" s="24"/>
      <c r="C124" s="24"/>
      <c r="D124" s="24"/>
    </row>
    <row r="125" spans="1:4">
      <c r="A125" s="24"/>
      <c r="B125" s="24"/>
      <c r="C125" s="24"/>
      <c r="D125" s="24"/>
    </row>
    <row r="126" spans="1:4">
      <c r="A126" s="24"/>
      <c r="B126" s="24"/>
      <c r="C126" s="24"/>
      <c r="D126" s="24"/>
    </row>
    <row r="127" spans="1:4">
      <c r="A127" s="24"/>
      <c r="B127" s="24"/>
      <c r="C127" s="24"/>
      <c r="D127" s="24"/>
    </row>
    <row r="128" spans="1:4">
      <c r="A128" s="24"/>
      <c r="B128" s="24"/>
      <c r="C128" s="24"/>
      <c r="D128" s="24"/>
    </row>
    <row r="129" spans="1:4">
      <c r="A129" s="24"/>
      <c r="B129" s="24"/>
      <c r="C129" s="24"/>
      <c r="D129" s="24"/>
    </row>
    <row r="130" spans="1:4">
      <c r="A130" s="24"/>
      <c r="B130" s="24"/>
      <c r="C130" s="24"/>
      <c r="D130" s="24"/>
    </row>
    <row r="131" spans="1:4">
      <c r="A131" s="24"/>
      <c r="B131" s="24"/>
      <c r="C131" s="24"/>
      <c r="D131" s="24"/>
    </row>
    <row r="132" spans="1:4">
      <c r="A132" s="24"/>
      <c r="B132" s="24"/>
      <c r="C132" s="24"/>
      <c r="D132" s="24"/>
    </row>
    <row r="133" spans="1:4">
      <c r="A133" s="24"/>
      <c r="B133" s="24"/>
      <c r="C133" s="24"/>
      <c r="D133" s="24"/>
    </row>
    <row r="134" spans="1:4">
      <c r="A134" s="24"/>
      <c r="B134" s="24"/>
      <c r="C134" s="24"/>
      <c r="D134" s="24"/>
    </row>
    <row r="135" spans="1:4">
      <c r="A135" s="24"/>
      <c r="B135" s="24"/>
      <c r="C135" s="24"/>
      <c r="D135" s="24"/>
    </row>
    <row r="136" spans="1:4">
      <c r="A136" s="24"/>
      <c r="B136" s="24"/>
      <c r="C136" s="24"/>
      <c r="D136" s="24"/>
    </row>
    <row r="137" spans="1:4">
      <c r="A137" s="24"/>
      <c r="B137" s="24"/>
      <c r="C137" s="24"/>
      <c r="D137" s="24"/>
    </row>
    <row r="138" spans="1:4">
      <c r="A138" s="24"/>
      <c r="B138" s="24"/>
      <c r="C138" s="24"/>
      <c r="D138" s="24"/>
    </row>
    <row r="139" spans="1:4">
      <c r="A139" s="24"/>
      <c r="B139" s="24"/>
      <c r="C139" s="24"/>
      <c r="D139" s="24"/>
    </row>
    <row r="140" spans="1:4">
      <c r="A140" s="24"/>
      <c r="B140" s="24"/>
      <c r="C140" s="24"/>
      <c r="D140" s="24"/>
    </row>
    <row r="141" spans="1:4">
      <c r="A141" s="24"/>
      <c r="B141" s="24"/>
      <c r="C141" s="24"/>
      <c r="D141" s="24"/>
    </row>
    <row r="142" spans="1:4">
      <c r="A142" s="24"/>
      <c r="B142" s="24"/>
      <c r="C142" s="24"/>
      <c r="D142" s="24"/>
    </row>
    <row r="143" spans="1:4">
      <c r="A143" s="24"/>
      <c r="B143" s="24"/>
      <c r="C143" s="24"/>
      <c r="D143" s="24"/>
    </row>
    <row r="144" spans="1:4">
      <c r="A144" s="24"/>
      <c r="B144" s="24"/>
      <c r="C144" s="24"/>
      <c r="D144" s="24"/>
    </row>
    <row r="145" spans="1:4">
      <c r="A145" s="24"/>
      <c r="B145" s="24"/>
      <c r="C145" s="24"/>
      <c r="D145" s="24"/>
    </row>
    <row r="146" spans="1:4">
      <c r="A146" s="24"/>
      <c r="B146" s="24"/>
      <c r="C146" s="24"/>
      <c r="D146" s="24"/>
    </row>
    <row r="147" spans="1:4">
      <c r="A147" s="24"/>
      <c r="B147" s="24"/>
      <c r="C147" s="24"/>
      <c r="D147" s="24"/>
    </row>
    <row r="148" spans="1:4">
      <c r="A148" s="24"/>
      <c r="B148" s="24"/>
      <c r="C148" s="24"/>
      <c r="D148" s="24"/>
    </row>
    <row r="149" spans="1:4">
      <c r="A149" s="24"/>
      <c r="B149" s="24"/>
      <c r="C149" s="24"/>
      <c r="D149" s="24"/>
    </row>
    <row r="150" spans="1:4">
      <c r="A150" s="24"/>
      <c r="B150" s="24"/>
      <c r="C150" s="24"/>
      <c r="D150" s="24"/>
    </row>
    <row r="151" spans="1:4">
      <c r="A151" s="24"/>
      <c r="B151" s="24"/>
      <c r="C151" s="24"/>
      <c r="D151" s="24"/>
    </row>
    <row r="152" spans="1:4">
      <c r="A152" s="24"/>
      <c r="B152" s="24"/>
      <c r="C152" s="24"/>
      <c r="D152" s="24"/>
    </row>
    <row r="153" spans="1:4">
      <c r="A153" s="24"/>
      <c r="B153" s="24"/>
      <c r="C153" s="24"/>
      <c r="D153" s="24"/>
    </row>
    <row r="154" spans="1:4">
      <c r="A154" s="24"/>
      <c r="B154" s="24"/>
      <c r="C154" s="24"/>
      <c r="D154" s="24"/>
    </row>
    <row r="155" spans="1:4">
      <c r="A155" s="24"/>
      <c r="B155" s="24"/>
      <c r="C155" s="24"/>
      <c r="D155" s="24"/>
    </row>
    <row r="156" spans="1:4">
      <c r="A156" s="24"/>
      <c r="B156" s="24"/>
      <c r="C156" s="24"/>
      <c r="D156" s="24"/>
    </row>
    <row r="157" spans="1:4">
      <c r="A157" s="24"/>
      <c r="B157" s="24"/>
      <c r="C157" s="24"/>
      <c r="D157" s="24"/>
    </row>
    <row r="158" spans="1:4">
      <c r="A158" s="24"/>
      <c r="B158" s="24"/>
      <c r="C158" s="24"/>
      <c r="D158" s="24"/>
    </row>
    <row r="159" spans="1:4">
      <c r="A159" s="24"/>
      <c r="B159" s="24"/>
      <c r="C159" s="24"/>
      <c r="D159" s="24"/>
    </row>
    <row r="160" spans="1:4">
      <c r="A160" s="24"/>
      <c r="B160" s="24"/>
      <c r="C160" s="24"/>
      <c r="D160" s="24"/>
    </row>
    <row r="161" spans="1:4">
      <c r="A161" s="24"/>
      <c r="B161" s="24"/>
      <c r="C161" s="24"/>
      <c r="D161" s="24"/>
    </row>
    <row r="162" spans="1:4">
      <c r="A162" s="24"/>
      <c r="B162" s="24"/>
      <c r="C162" s="24"/>
      <c r="D162" s="24"/>
    </row>
    <row r="163" spans="1:4">
      <c r="A163" s="24"/>
      <c r="B163" s="24"/>
      <c r="C163" s="24"/>
      <c r="D163" s="24"/>
    </row>
    <row r="164" spans="1:4">
      <c r="A164" s="24"/>
      <c r="B164" s="24"/>
      <c r="C164" s="24"/>
      <c r="D164" s="24"/>
    </row>
    <row r="165" spans="1:4">
      <c r="A165" s="24"/>
      <c r="B165" s="24"/>
      <c r="C165" s="24"/>
      <c r="D165" s="24"/>
    </row>
    <row r="166" spans="1:4">
      <c r="A166" s="24"/>
      <c r="B166" s="24"/>
      <c r="C166" s="24"/>
      <c r="D166" s="24"/>
    </row>
    <row r="167" spans="1:4">
      <c r="A167" s="24"/>
      <c r="B167" s="24"/>
      <c r="C167" s="24"/>
      <c r="D167" s="24"/>
    </row>
    <row r="168" spans="1:4">
      <c r="A168" s="24"/>
      <c r="B168" s="24"/>
      <c r="C168" s="24"/>
      <c r="D168" s="24"/>
    </row>
    <row r="169" spans="1:4">
      <c r="A169" s="24"/>
      <c r="B169" s="24"/>
      <c r="C169" s="24"/>
      <c r="D169" s="24"/>
    </row>
    <row r="170" spans="1:4">
      <c r="A170" s="24"/>
      <c r="B170" s="24"/>
      <c r="C170" s="24"/>
      <c r="D170" s="24"/>
    </row>
    <row r="171" spans="1:4">
      <c r="A171" s="24"/>
      <c r="B171" s="24"/>
      <c r="C171" s="24"/>
      <c r="D171" s="24"/>
    </row>
    <row r="172" spans="1:4">
      <c r="A172" s="24"/>
      <c r="B172" s="24"/>
      <c r="C172" s="24"/>
      <c r="D172" s="24"/>
    </row>
    <row r="173" spans="1:4">
      <c r="A173" s="24"/>
      <c r="B173" s="24"/>
      <c r="C173" s="24"/>
      <c r="D173" s="24"/>
    </row>
    <row r="174" spans="1:4">
      <c r="A174" s="24"/>
      <c r="B174" s="24"/>
      <c r="C174" s="24"/>
      <c r="D174" s="24"/>
    </row>
    <row r="175" spans="1:4">
      <c r="A175" s="24"/>
      <c r="B175" s="24"/>
      <c r="C175" s="24"/>
      <c r="D175" s="24"/>
    </row>
    <row r="176" spans="1:4">
      <c r="A176" s="24"/>
      <c r="B176" s="24"/>
      <c r="C176" s="24"/>
      <c r="D176" s="24"/>
    </row>
    <row r="177" spans="1:4">
      <c r="A177" s="24"/>
      <c r="B177" s="24"/>
      <c r="C177" s="24"/>
      <c r="D177" s="24"/>
    </row>
    <row r="178" spans="1:4">
      <c r="A178" s="24"/>
      <c r="B178" s="24"/>
      <c r="C178" s="24"/>
      <c r="D178" s="24"/>
    </row>
    <row r="179" spans="1:4">
      <c r="A179" s="24"/>
      <c r="B179" s="24"/>
      <c r="C179" s="24"/>
      <c r="D179" s="24"/>
    </row>
    <row r="180" spans="1:4">
      <c r="A180" s="24"/>
      <c r="B180" s="24"/>
      <c r="C180" s="24"/>
      <c r="D180" s="24"/>
    </row>
    <row r="181" spans="1:4">
      <c r="A181" s="24"/>
      <c r="B181" s="24"/>
      <c r="C181" s="24"/>
      <c r="D181" s="24"/>
    </row>
    <row r="182" spans="1:4">
      <c r="A182" s="24"/>
      <c r="B182" s="24"/>
      <c r="C182" s="24"/>
      <c r="D182" s="24"/>
    </row>
    <row r="183" spans="1:4">
      <c r="A183" s="24"/>
      <c r="B183" s="24"/>
      <c r="C183" s="24"/>
      <c r="D183" s="24"/>
    </row>
    <row r="184" spans="1:4">
      <c r="A184" s="24"/>
      <c r="B184" s="24"/>
      <c r="C184" s="24"/>
      <c r="D184" s="24"/>
    </row>
    <row r="185" spans="1:4">
      <c r="A185" s="24"/>
      <c r="B185" s="24"/>
      <c r="C185" s="24"/>
      <c r="D185" s="24"/>
    </row>
    <row r="186" spans="1:4">
      <c r="A186" s="24"/>
      <c r="B186" s="24"/>
      <c r="C186" s="24"/>
      <c r="D186" s="24"/>
    </row>
    <row r="187" spans="1:4">
      <c r="A187" s="24"/>
      <c r="B187" s="24"/>
      <c r="C187" s="24"/>
      <c r="D187" s="24"/>
    </row>
    <row r="188" spans="1:4">
      <c r="A188" s="24"/>
      <c r="B188" s="24"/>
      <c r="C188" s="24"/>
      <c r="D188" s="24"/>
    </row>
    <row r="189" spans="1:4">
      <c r="A189" s="24"/>
      <c r="B189" s="24"/>
      <c r="C189" s="24"/>
      <c r="D189" s="24"/>
    </row>
    <row r="190" spans="1:4">
      <c r="A190" s="24"/>
      <c r="B190" s="24"/>
      <c r="C190" s="24"/>
      <c r="D190" s="24"/>
    </row>
    <row r="191" spans="1:4">
      <c r="A191" s="24"/>
      <c r="B191" s="24"/>
      <c r="C191" s="24"/>
      <c r="D191" s="24"/>
    </row>
    <row r="192" spans="1:4">
      <c r="A192" s="24"/>
      <c r="B192" s="24"/>
      <c r="C192" s="24"/>
      <c r="D192" s="24"/>
    </row>
    <row r="193" spans="1:4">
      <c r="A193" s="24"/>
      <c r="B193" s="24"/>
      <c r="C193" s="24"/>
      <c r="D193" s="24"/>
    </row>
    <row r="194" spans="1:4">
      <c r="A194" s="24"/>
      <c r="B194" s="24"/>
      <c r="C194" s="24"/>
      <c r="D194" s="24"/>
    </row>
    <row r="195" spans="1:4">
      <c r="A195" s="24"/>
      <c r="B195" s="24"/>
      <c r="C195" s="24"/>
      <c r="D195" s="24"/>
    </row>
    <row r="196" spans="1:4">
      <c r="A196" s="24"/>
      <c r="B196" s="24"/>
      <c r="C196" s="24"/>
      <c r="D196" s="24"/>
    </row>
    <row r="197" spans="1:4">
      <c r="A197" s="24"/>
      <c r="B197" s="24"/>
      <c r="C197" s="24"/>
      <c r="D197" s="24"/>
    </row>
    <row r="198" spans="1:4">
      <c r="A198" s="24"/>
      <c r="B198" s="24"/>
      <c r="C198" s="24"/>
      <c r="D198" s="24"/>
    </row>
    <row r="199" spans="1:4">
      <c r="A199" s="24"/>
      <c r="B199" s="24"/>
      <c r="C199" s="24"/>
      <c r="D199" s="24"/>
    </row>
    <row r="200" spans="1:4">
      <c r="A200" s="24"/>
      <c r="B200" s="24"/>
      <c r="C200" s="24"/>
      <c r="D200" s="24"/>
    </row>
    <row r="201" spans="1:4">
      <c r="A201" s="24"/>
      <c r="B201" s="24"/>
      <c r="C201" s="24"/>
      <c r="D201" s="24"/>
    </row>
    <row r="202" spans="1:4">
      <c r="A202" s="24"/>
      <c r="B202" s="24"/>
      <c r="C202" s="24"/>
      <c r="D202" s="24"/>
    </row>
    <row r="203" spans="1:4">
      <c r="A203" s="24"/>
      <c r="B203" s="24"/>
      <c r="C203" s="24"/>
      <c r="D203" s="24"/>
    </row>
    <row r="204" spans="1:4">
      <c r="A204" s="24"/>
      <c r="B204" s="24"/>
      <c r="C204" s="24"/>
      <c r="D204" s="24"/>
    </row>
    <row r="205" spans="1:4">
      <c r="A205" s="24"/>
      <c r="B205" s="24"/>
      <c r="C205" s="24"/>
      <c r="D205" s="24"/>
    </row>
    <row r="206" spans="1:4">
      <c r="A206" s="24"/>
      <c r="B206" s="24"/>
      <c r="C206" s="24"/>
      <c r="D206" s="24"/>
    </row>
    <row r="207" spans="1:4">
      <c r="A207" s="24"/>
      <c r="B207" s="24"/>
      <c r="C207" s="24"/>
      <c r="D207" s="24"/>
    </row>
    <row r="208" spans="1:4">
      <c r="A208" s="24"/>
      <c r="B208" s="24"/>
      <c r="C208" s="24"/>
      <c r="D208" s="24"/>
    </row>
    <row r="209" spans="1:4">
      <c r="A209" s="24"/>
      <c r="B209" s="24"/>
      <c r="C209" s="24"/>
      <c r="D209" s="24"/>
    </row>
    <row r="210" spans="1:4">
      <c r="A210" s="24"/>
      <c r="B210" s="24"/>
      <c r="C210" s="24"/>
      <c r="D210" s="24"/>
    </row>
    <row r="211" spans="1:4">
      <c r="A211" s="24"/>
      <c r="B211" s="24"/>
      <c r="C211" s="24"/>
      <c r="D211" s="24"/>
    </row>
    <row r="212" spans="1:4">
      <c r="A212" s="24"/>
      <c r="B212" s="24"/>
      <c r="C212" s="24"/>
      <c r="D212" s="24"/>
    </row>
    <row r="213" spans="1:4">
      <c r="A213" s="24"/>
      <c r="B213" s="24"/>
      <c r="C213" s="24"/>
      <c r="D213" s="24"/>
    </row>
    <row r="214" spans="1:4">
      <c r="A214" s="24"/>
      <c r="B214" s="24"/>
      <c r="C214" s="24"/>
      <c r="D214" s="24"/>
    </row>
    <row r="215" spans="1:4">
      <c r="A215" s="24"/>
      <c r="B215" s="24"/>
      <c r="C215" s="24"/>
      <c r="D215" s="24"/>
    </row>
    <row r="216" spans="1:4">
      <c r="A216" s="24"/>
      <c r="B216" s="24"/>
      <c r="C216" s="24"/>
      <c r="D216" s="24"/>
    </row>
    <row r="217" spans="1:4">
      <c r="A217" s="24"/>
      <c r="B217" s="24"/>
      <c r="C217" s="24"/>
      <c r="D217" s="24"/>
    </row>
    <row r="218" spans="1:4">
      <c r="A218" s="24"/>
      <c r="B218" s="24"/>
      <c r="C218" s="24"/>
      <c r="D218" s="24"/>
    </row>
    <row r="219" spans="1:4">
      <c r="A219" s="24"/>
      <c r="B219" s="24"/>
      <c r="C219" s="24"/>
      <c r="D219" s="24"/>
    </row>
    <row r="220" spans="1:4">
      <c r="A220" s="24"/>
      <c r="B220" s="24"/>
      <c r="C220" s="24"/>
      <c r="D220" s="24"/>
    </row>
    <row r="221" spans="1:4">
      <c r="A221" s="24"/>
      <c r="B221" s="24"/>
      <c r="C221" s="24"/>
      <c r="D221" s="24"/>
    </row>
    <row r="222" spans="1:4">
      <c r="A222" s="24"/>
      <c r="B222" s="24"/>
      <c r="C222" s="24"/>
      <c r="D222" s="24"/>
    </row>
    <row r="223" spans="1:4">
      <c r="A223" s="24"/>
      <c r="B223" s="24"/>
      <c r="C223" s="24"/>
      <c r="D223" s="24"/>
    </row>
    <row r="224" spans="1:4">
      <c r="A224" s="24"/>
      <c r="B224" s="24"/>
      <c r="C224" s="24"/>
      <c r="D224" s="24"/>
    </row>
    <row r="225" spans="1:4">
      <c r="A225" s="24"/>
      <c r="B225" s="24"/>
      <c r="C225" s="24"/>
      <c r="D225" s="24"/>
    </row>
    <row r="226" spans="1:4">
      <c r="A226" s="24"/>
      <c r="B226" s="24"/>
      <c r="C226" s="24"/>
      <c r="D226" s="24"/>
    </row>
    <row r="227" spans="1:4">
      <c r="A227" s="24"/>
      <c r="B227" s="24"/>
      <c r="C227" s="24"/>
      <c r="D227" s="24"/>
    </row>
    <row r="228" spans="1:4">
      <c r="A228" s="24"/>
      <c r="B228" s="24"/>
      <c r="C228" s="24"/>
      <c r="D228" s="24"/>
    </row>
    <row r="229" spans="1:4">
      <c r="A229" s="24"/>
      <c r="B229" s="24"/>
      <c r="C229" s="24"/>
      <c r="D229" s="24"/>
    </row>
    <row r="230" spans="1:4">
      <c r="A230" s="24"/>
      <c r="B230" s="24"/>
      <c r="C230" s="24"/>
      <c r="D230" s="24"/>
    </row>
    <row r="231" spans="1:4">
      <c r="A231" s="24"/>
      <c r="B231" s="24"/>
      <c r="C231" s="24"/>
      <c r="D231" s="24"/>
    </row>
    <row r="232" spans="1:4">
      <c r="A232" s="24"/>
      <c r="B232" s="24"/>
      <c r="C232" s="24"/>
      <c r="D232" s="24"/>
    </row>
    <row r="233" spans="1:4">
      <c r="A233" s="24"/>
      <c r="B233" s="24"/>
      <c r="C233" s="24"/>
      <c r="D233" s="24"/>
    </row>
    <row r="234" spans="1:4">
      <c r="A234" s="24"/>
      <c r="B234" s="24"/>
      <c r="C234" s="24"/>
      <c r="D234" s="24"/>
    </row>
    <row r="235" spans="1:4">
      <c r="A235" s="24"/>
      <c r="B235" s="24"/>
      <c r="C235" s="24"/>
      <c r="D235" s="24"/>
    </row>
    <row r="236" spans="1:4">
      <c r="A236" s="24"/>
      <c r="B236" s="24"/>
      <c r="C236" s="24"/>
      <c r="D236" s="24"/>
    </row>
    <row r="237" spans="1:4">
      <c r="A237" s="24"/>
      <c r="B237" s="24"/>
      <c r="C237" s="24"/>
      <c r="D237" s="24"/>
    </row>
    <row r="238" spans="1:4">
      <c r="A238" s="24"/>
      <c r="B238" s="24"/>
      <c r="C238" s="24"/>
      <c r="D238" s="24"/>
    </row>
    <row r="239" spans="1:4">
      <c r="A239" s="24"/>
      <c r="B239" s="24"/>
      <c r="C239" s="24"/>
      <c r="D239" s="24"/>
    </row>
    <row r="240" spans="1:4">
      <c r="A240" s="24"/>
      <c r="B240" s="24"/>
      <c r="C240" s="24"/>
      <c r="D240" s="24"/>
    </row>
    <row r="241" spans="1:4">
      <c r="A241" s="24"/>
      <c r="B241" s="24"/>
      <c r="C241" s="24"/>
      <c r="D241" s="24"/>
    </row>
    <row r="242" spans="1:4">
      <c r="A242" s="24"/>
      <c r="B242" s="24"/>
      <c r="C242" s="24"/>
      <c r="D242" s="24"/>
    </row>
    <row r="243" spans="1:4">
      <c r="A243" s="24"/>
      <c r="B243" s="24"/>
      <c r="C243" s="24"/>
      <c r="D243" s="24"/>
    </row>
    <row r="244" spans="1:4">
      <c r="A244" s="24"/>
      <c r="B244" s="24"/>
      <c r="C244" s="24"/>
      <c r="D244" s="24"/>
    </row>
    <row r="245" spans="1:4">
      <c r="A245" s="24"/>
      <c r="B245" s="24"/>
      <c r="C245" s="24"/>
      <c r="D245" s="24"/>
    </row>
    <row r="246" spans="1:4">
      <c r="A246" s="24"/>
      <c r="B246" s="24"/>
      <c r="C246" s="24"/>
      <c r="D246" s="24"/>
    </row>
    <row r="247" spans="1:4">
      <c r="A247" s="24"/>
      <c r="B247" s="24"/>
      <c r="C247" s="24"/>
      <c r="D247" s="24"/>
    </row>
    <row r="248" spans="1:4">
      <c r="A248" s="24"/>
      <c r="B248" s="24"/>
      <c r="C248" s="24"/>
      <c r="D248" s="24"/>
    </row>
    <row r="249" spans="1:4">
      <c r="A249" s="24"/>
      <c r="B249" s="24"/>
      <c r="C249" s="24"/>
      <c r="D249" s="24"/>
    </row>
    <row r="250" spans="1:4">
      <c r="A250" s="24"/>
      <c r="B250" s="24"/>
      <c r="C250" s="24"/>
      <c r="D250" s="24"/>
    </row>
    <row r="251" spans="1:4">
      <c r="A251" s="24"/>
      <c r="B251" s="24"/>
      <c r="C251" s="24"/>
      <c r="D251" s="24"/>
    </row>
    <row r="252" spans="1:4">
      <c r="A252" s="24"/>
      <c r="B252" s="24"/>
      <c r="C252" s="24"/>
      <c r="D252" s="24"/>
    </row>
    <row r="253" spans="1:4">
      <c r="A253" s="24"/>
      <c r="B253" s="24"/>
      <c r="C253" s="24"/>
      <c r="D253" s="24"/>
    </row>
    <row r="254" spans="1:4">
      <c r="A254" s="24"/>
      <c r="B254" s="24"/>
      <c r="C254" s="24"/>
      <c r="D254" s="24"/>
    </row>
    <row r="255" spans="1:4">
      <c r="A255" s="24"/>
      <c r="B255" s="24"/>
      <c r="C255" s="24"/>
      <c r="D255" s="24"/>
    </row>
    <row r="256" spans="1:4">
      <c r="A256" s="24"/>
      <c r="B256" s="24"/>
      <c r="C256" s="24"/>
      <c r="D256" s="24"/>
    </row>
    <row r="257" spans="1:4">
      <c r="A257" s="24"/>
      <c r="B257" s="24"/>
      <c r="C257" s="24"/>
      <c r="D257" s="24"/>
    </row>
    <row r="258" spans="1:4">
      <c r="A258" s="24"/>
      <c r="B258" s="24"/>
      <c r="C258" s="24"/>
      <c r="D258" s="24"/>
    </row>
    <row r="259" spans="1:4">
      <c r="A259" s="24"/>
      <c r="B259" s="24"/>
      <c r="C259" s="24"/>
      <c r="D259" s="24"/>
    </row>
    <row r="260" spans="1:4">
      <c r="A260" s="24"/>
      <c r="B260" s="24"/>
      <c r="C260" s="24"/>
      <c r="D260" s="24"/>
    </row>
    <row r="261" spans="1:4">
      <c r="A261" s="24"/>
      <c r="B261" s="24"/>
      <c r="C261" s="24"/>
      <c r="D261" s="24"/>
    </row>
    <row r="262" spans="1:4">
      <c r="A262" s="24"/>
      <c r="B262" s="24"/>
      <c r="C262" s="24"/>
      <c r="D262" s="24"/>
    </row>
    <row r="263" spans="1:4">
      <c r="A263" s="24"/>
      <c r="B263" s="24"/>
      <c r="C263" s="24"/>
      <c r="D263" s="24"/>
    </row>
    <row r="264" spans="1:4">
      <c r="A264" s="24"/>
      <c r="B264" s="24"/>
      <c r="C264" s="24"/>
      <c r="D264" s="24"/>
    </row>
    <row r="265" spans="1:4">
      <c r="A265" s="24"/>
      <c r="B265" s="24"/>
      <c r="C265" s="24"/>
      <c r="D265" s="24"/>
    </row>
    <row r="266" spans="1:4">
      <c r="A266" s="24"/>
      <c r="B266" s="24"/>
      <c r="C266" s="24"/>
      <c r="D266" s="24"/>
    </row>
    <row r="267" spans="1:4">
      <c r="A267" s="24"/>
      <c r="B267" s="24"/>
      <c r="C267" s="24"/>
      <c r="D267" s="24"/>
    </row>
    <row r="268" spans="1:4">
      <c r="A268" s="24"/>
      <c r="B268" s="24"/>
      <c r="C268" s="24"/>
      <c r="D268" s="24"/>
    </row>
    <row r="269" spans="1:4">
      <c r="A269" s="24"/>
      <c r="B269" s="24"/>
      <c r="C269" s="24"/>
      <c r="D269" s="24"/>
    </row>
    <row r="270" spans="1:4">
      <c r="A270" s="24"/>
      <c r="B270" s="24"/>
      <c r="C270" s="24"/>
      <c r="D270" s="24"/>
    </row>
    <row r="271" spans="1:4">
      <c r="A271" s="24"/>
      <c r="B271" s="24"/>
      <c r="C271" s="24"/>
      <c r="D271" s="24"/>
    </row>
    <row r="272" spans="1:4">
      <c r="A272" s="24"/>
      <c r="B272" s="24"/>
      <c r="C272" s="24"/>
      <c r="D272" s="24"/>
    </row>
    <row r="273" spans="1:4">
      <c r="A273" s="24"/>
      <c r="B273" s="24"/>
      <c r="C273" s="24"/>
      <c r="D273" s="24"/>
    </row>
    <row r="274" spans="1:4">
      <c r="A274" s="24"/>
      <c r="B274" s="24"/>
      <c r="C274" s="24"/>
      <c r="D274" s="24"/>
    </row>
    <row r="275" spans="1:4">
      <c r="A275" s="24"/>
      <c r="B275" s="24"/>
      <c r="C275" s="24"/>
      <c r="D275" s="24"/>
    </row>
    <row r="276" spans="1:4">
      <c r="A276" s="24"/>
      <c r="B276" s="24"/>
      <c r="C276" s="24"/>
      <c r="D276" s="24"/>
    </row>
    <row r="277" spans="1:4">
      <c r="A277" s="24"/>
      <c r="B277" s="24"/>
      <c r="C277" s="24"/>
      <c r="D277" s="24"/>
    </row>
    <row r="278" spans="1:4">
      <c r="A278" s="24"/>
      <c r="B278" s="24"/>
      <c r="C278" s="24"/>
      <c r="D278" s="24"/>
    </row>
    <row r="279" spans="1:4">
      <c r="A279" s="24"/>
      <c r="B279" s="24"/>
      <c r="C279" s="24"/>
      <c r="D279" s="24"/>
    </row>
    <row r="280" spans="1:4">
      <c r="A280" s="24"/>
      <c r="B280" s="24"/>
      <c r="C280" s="24"/>
      <c r="D280" s="24"/>
    </row>
    <row r="281" spans="1:4">
      <c r="A281" s="24"/>
      <c r="B281" s="24"/>
      <c r="C281" s="24"/>
      <c r="D281" s="24"/>
    </row>
    <row r="282" spans="1:4">
      <c r="A282" s="24"/>
      <c r="B282" s="24"/>
      <c r="C282" s="24"/>
      <c r="D282" s="24"/>
    </row>
    <row r="283" spans="1:4">
      <c r="A283" s="24"/>
      <c r="B283" s="24"/>
      <c r="C283" s="24"/>
      <c r="D283" s="24"/>
    </row>
    <row r="284" spans="1:4">
      <c r="A284" s="24"/>
      <c r="B284" s="24"/>
      <c r="C284" s="24"/>
      <c r="D284" s="24"/>
    </row>
    <row r="285" spans="1:4">
      <c r="A285" s="24"/>
      <c r="B285" s="24"/>
      <c r="C285" s="24"/>
      <c r="D285" s="24"/>
    </row>
    <row r="286" spans="1:4">
      <c r="A286" s="24"/>
      <c r="B286" s="24"/>
      <c r="C286" s="24"/>
      <c r="D286" s="24"/>
    </row>
    <row r="287" spans="1:4">
      <c r="A287" s="24"/>
      <c r="B287" s="24"/>
      <c r="C287" s="24"/>
      <c r="D287" s="24"/>
    </row>
    <row r="288" spans="1:4">
      <c r="A288" s="24"/>
      <c r="B288" s="24"/>
      <c r="C288" s="24"/>
      <c r="D288" s="24"/>
    </row>
    <row r="289" spans="1:4">
      <c r="A289" s="24"/>
      <c r="B289" s="24"/>
      <c r="C289" s="24"/>
      <c r="D289" s="24"/>
    </row>
    <row r="290" spans="1:4">
      <c r="A290" s="24"/>
      <c r="B290" s="24"/>
      <c r="C290" s="24"/>
      <c r="D290" s="24"/>
    </row>
    <row r="291" spans="1:4">
      <c r="A291" s="24"/>
      <c r="B291" s="24"/>
      <c r="C291" s="24"/>
      <c r="D291" s="24"/>
    </row>
    <row r="292" spans="1:4">
      <c r="A292" s="24"/>
      <c r="B292" s="24"/>
      <c r="C292" s="24"/>
      <c r="D292" s="24"/>
    </row>
    <row r="293" spans="1:4">
      <c r="A293" s="24"/>
      <c r="B293" s="24"/>
      <c r="C293" s="24"/>
      <c r="D293" s="24"/>
    </row>
    <row r="294" spans="1:4">
      <c r="A294" s="24"/>
      <c r="B294" s="24"/>
      <c r="C294" s="24"/>
      <c r="D294" s="24"/>
    </row>
    <row r="295" spans="1:4">
      <c r="A295" s="24"/>
      <c r="B295" s="24"/>
      <c r="C295" s="24"/>
      <c r="D295" s="24"/>
    </row>
    <row r="296" spans="1:4">
      <c r="A296" s="24"/>
      <c r="B296" s="24"/>
      <c r="C296" s="24"/>
      <c r="D296" s="24"/>
    </row>
    <row r="297" spans="1:4">
      <c r="A297" s="24"/>
      <c r="B297" s="24"/>
      <c r="C297" s="24"/>
      <c r="D297" s="24"/>
    </row>
    <row r="298" spans="1:4">
      <c r="A298" s="24"/>
      <c r="B298" s="24"/>
      <c r="C298" s="24"/>
      <c r="D298" s="24"/>
    </row>
    <row r="299" spans="1:4">
      <c r="A299" s="24"/>
      <c r="B299" s="24"/>
      <c r="C299" s="24"/>
      <c r="D299" s="24"/>
    </row>
    <row r="300" spans="1:4">
      <c r="A300" s="24"/>
      <c r="B300" s="24"/>
      <c r="C300" s="24"/>
      <c r="D300" s="24"/>
    </row>
    <row r="301" spans="1:4">
      <c r="A301" s="24"/>
      <c r="B301" s="24"/>
      <c r="C301" s="24"/>
      <c r="D301" s="24"/>
    </row>
    <row r="302" spans="1:4">
      <c r="A302" s="24"/>
      <c r="B302" s="24"/>
      <c r="C302" s="24"/>
      <c r="D302" s="24"/>
    </row>
    <row r="303" spans="1:4">
      <c r="A303" s="24"/>
      <c r="B303" s="24"/>
      <c r="C303" s="24"/>
      <c r="D303" s="24"/>
    </row>
    <row r="304" spans="1:4">
      <c r="A304" s="24"/>
      <c r="B304" s="24"/>
      <c r="C304" s="24"/>
      <c r="D304" s="24"/>
    </row>
    <row r="305" spans="1:4">
      <c r="A305" s="24"/>
      <c r="B305" s="24"/>
      <c r="C305" s="24"/>
      <c r="D305" s="24"/>
    </row>
    <row r="306" spans="1:4">
      <c r="A306" s="24"/>
      <c r="B306" s="24"/>
      <c r="C306" s="24"/>
      <c r="D306" s="24"/>
    </row>
    <row r="307" spans="1:4">
      <c r="A307" s="24"/>
      <c r="B307" s="24"/>
      <c r="C307" s="24"/>
      <c r="D307" s="24"/>
    </row>
    <row r="308" spans="1:4">
      <c r="A308" s="24"/>
      <c r="B308" s="24"/>
      <c r="C308" s="24"/>
      <c r="D308" s="24"/>
    </row>
    <row r="309" spans="1:4">
      <c r="A309" s="24"/>
      <c r="B309" s="24"/>
      <c r="C309" s="24"/>
      <c r="D309" s="24"/>
    </row>
    <row r="310" spans="1:4">
      <c r="A310" s="24"/>
      <c r="B310" s="24"/>
      <c r="C310" s="24"/>
      <c r="D310" s="24"/>
    </row>
    <row r="311" spans="1:4">
      <c r="A311" s="24"/>
      <c r="B311" s="24"/>
      <c r="C311" s="24"/>
      <c r="D311" s="24"/>
    </row>
    <row r="312" spans="1:4">
      <c r="A312" s="24"/>
      <c r="B312" s="24"/>
      <c r="C312" s="24"/>
      <c r="D312" s="24"/>
    </row>
    <row r="313" spans="1:4">
      <c r="A313" s="24"/>
      <c r="B313" s="24"/>
      <c r="C313" s="24"/>
      <c r="D313" s="24"/>
    </row>
    <row r="314" spans="1:4">
      <c r="A314" s="24"/>
      <c r="B314" s="24"/>
      <c r="C314" s="24"/>
      <c r="D314" s="24"/>
    </row>
    <row r="315" spans="1:4">
      <c r="A315" s="24"/>
      <c r="B315" s="24"/>
      <c r="C315" s="24"/>
      <c r="D315" s="24"/>
    </row>
    <row r="316" spans="1:4">
      <c r="A316" s="24"/>
      <c r="B316" s="24"/>
      <c r="C316" s="24"/>
      <c r="D316" s="24"/>
    </row>
    <row r="317" spans="1:4">
      <c r="A317" s="24"/>
      <c r="B317" s="24"/>
      <c r="C317" s="24"/>
      <c r="D317" s="24"/>
    </row>
    <row r="318" spans="1:4">
      <c r="A318" s="24"/>
      <c r="B318" s="24"/>
      <c r="C318" s="24"/>
      <c r="D318" s="24"/>
    </row>
    <row r="319" spans="1:4">
      <c r="A319" s="24"/>
      <c r="B319" s="24"/>
      <c r="C319" s="24"/>
      <c r="D319" s="24"/>
    </row>
    <row r="320" spans="1:4">
      <c r="A320" s="24"/>
      <c r="B320" s="24"/>
      <c r="C320" s="24"/>
      <c r="D320" s="24"/>
    </row>
    <row r="321" spans="1:4">
      <c r="A321" s="24"/>
      <c r="B321" s="24"/>
      <c r="C321" s="24"/>
      <c r="D321" s="24"/>
    </row>
    <row r="322" spans="1:4">
      <c r="A322" s="24"/>
      <c r="B322" s="24"/>
      <c r="C322" s="24"/>
      <c r="D322" s="24"/>
    </row>
    <row r="323" spans="1:4">
      <c r="A323" s="24"/>
      <c r="B323" s="24"/>
      <c r="C323" s="24"/>
      <c r="D323" s="24"/>
    </row>
    <row r="324" spans="1:4">
      <c r="A324" s="24"/>
      <c r="B324" s="24"/>
      <c r="C324" s="24"/>
      <c r="D324" s="24"/>
    </row>
    <row r="325" spans="1:4">
      <c r="A325" s="24"/>
      <c r="B325" s="24"/>
      <c r="C325" s="24"/>
      <c r="D325" s="24"/>
    </row>
    <row r="326" spans="1:4">
      <c r="A326" s="24"/>
      <c r="B326" s="24"/>
      <c r="C326" s="24"/>
      <c r="D326" s="24"/>
    </row>
    <row r="327" spans="1:4">
      <c r="A327" s="24"/>
      <c r="B327" s="24"/>
      <c r="C327" s="24"/>
      <c r="D327" s="24"/>
    </row>
    <row r="328" spans="1:4">
      <c r="A328" s="24"/>
      <c r="B328" s="24"/>
      <c r="C328" s="24"/>
      <c r="D328" s="24"/>
    </row>
    <row r="329" spans="1:4">
      <c r="A329" s="24"/>
      <c r="B329" s="24"/>
      <c r="C329" s="24"/>
      <c r="D329" s="24"/>
    </row>
    <row r="330" spans="1:4">
      <c r="A330" s="24"/>
      <c r="B330" s="24"/>
      <c r="C330" s="24"/>
      <c r="D330" s="24"/>
    </row>
    <row r="331" spans="1:4">
      <c r="A331" s="24"/>
      <c r="B331" s="24"/>
      <c r="C331" s="24"/>
      <c r="D331" s="24"/>
    </row>
    <row r="332" spans="1:4">
      <c r="A332" s="24"/>
      <c r="B332" s="24"/>
      <c r="C332" s="24"/>
      <c r="D332" s="24"/>
    </row>
    <row r="333" spans="1:4">
      <c r="A333" s="24"/>
      <c r="B333" s="24"/>
      <c r="C333" s="24"/>
      <c r="D333" s="24"/>
    </row>
    <row r="334" spans="1:4">
      <c r="A334" s="24"/>
      <c r="B334" s="24"/>
      <c r="C334" s="24"/>
      <c r="D334" s="24"/>
    </row>
    <row r="335" spans="1:4">
      <c r="A335" s="24"/>
      <c r="B335" s="24"/>
      <c r="C335" s="24"/>
      <c r="D335" s="24"/>
    </row>
    <row r="336" spans="1:4">
      <c r="A336" s="24"/>
      <c r="B336" s="24"/>
      <c r="C336" s="24"/>
      <c r="D336" s="24"/>
    </row>
    <row r="337" spans="1:4">
      <c r="A337" s="24"/>
      <c r="B337" s="24"/>
      <c r="C337" s="24"/>
      <c r="D337" s="24"/>
    </row>
    <row r="338" spans="1:4">
      <c r="A338" s="24"/>
      <c r="B338" s="24"/>
      <c r="C338" s="24"/>
      <c r="D338" s="24"/>
    </row>
    <row r="339" spans="1:4">
      <c r="A339" s="24"/>
      <c r="B339" s="24"/>
      <c r="C339" s="24"/>
      <c r="D339" s="24"/>
    </row>
    <row r="340" spans="1:4">
      <c r="A340" s="24"/>
      <c r="B340" s="24"/>
      <c r="C340" s="24"/>
      <c r="D340" s="24"/>
    </row>
    <row r="341" spans="1:4">
      <c r="A341" s="24"/>
      <c r="B341" s="24"/>
      <c r="C341" s="24"/>
      <c r="D341" s="24"/>
    </row>
    <row r="342" spans="1:4">
      <c r="A342" s="24"/>
      <c r="B342" s="24"/>
      <c r="C342" s="24"/>
      <c r="D342" s="24"/>
    </row>
    <row r="343" spans="1:4">
      <c r="A343" s="24"/>
      <c r="B343" s="24"/>
      <c r="C343" s="24"/>
      <c r="D343" s="24"/>
    </row>
    <row r="344" spans="1:4">
      <c r="A344" s="24"/>
      <c r="B344" s="24"/>
      <c r="C344" s="24"/>
      <c r="D344" s="24"/>
    </row>
    <row r="345" spans="1:4">
      <c r="A345" s="24"/>
      <c r="B345" s="24"/>
      <c r="C345" s="24"/>
      <c r="D345" s="24"/>
    </row>
    <row r="346" spans="1:4">
      <c r="A346" s="24"/>
      <c r="B346" s="24"/>
      <c r="C346" s="24"/>
      <c r="D346" s="24"/>
    </row>
    <row r="347" spans="1:4">
      <c r="A347" s="24"/>
      <c r="B347" s="24"/>
      <c r="C347" s="24"/>
      <c r="D347" s="24"/>
    </row>
    <row r="348" spans="1:4">
      <c r="A348" s="24"/>
      <c r="B348" s="24"/>
      <c r="C348" s="24"/>
      <c r="D348" s="24"/>
    </row>
    <row r="349" spans="1:4">
      <c r="A349" s="24"/>
      <c r="B349" s="24"/>
      <c r="C349" s="24"/>
      <c r="D349" s="24"/>
    </row>
    <row r="350" spans="1:4">
      <c r="A350" s="24"/>
      <c r="B350" s="24"/>
      <c r="C350" s="24"/>
      <c r="D350" s="24"/>
    </row>
    <row r="351" spans="1:4">
      <c r="A351" s="24"/>
      <c r="B351" s="24"/>
      <c r="C351" s="24"/>
      <c r="D351" s="24"/>
    </row>
    <row r="352" spans="1:4">
      <c r="A352" s="24"/>
      <c r="B352" s="24"/>
      <c r="C352" s="24"/>
      <c r="D352" s="24"/>
    </row>
    <row r="353" spans="1:4">
      <c r="A353" s="24"/>
      <c r="B353" s="24"/>
      <c r="C353" s="24"/>
      <c r="D353" s="24"/>
    </row>
    <row r="354" spans="1:4">
      <c r="A354" s="24"/>
      <c r="B354" s="24"/>
      <c r="C354" s="24"/>
      <c r="D354" s="24"/>
    </row>
    <row r="355" spans="1:4">
      <c r="A355" s="24"/>
      <c r="B355" s="24"/>
      <c r="C355" s="24"/>
      <c r="D355" s="24"/>
    </row>
    <row r="356" spans="1:4">
      <c r="A356" s="24"/>
      <c r="B356" s="24"/>
      <c r="C356" s="24"/>
      <c r="D356" s="24"/>
    </row>
    <row r="357" spans="1:4">
      <c r="A357" s="24"/>
      <c r="B357" s="24"/>
      <c r="C357" s="24"/>
      <c r="D357" s="24"/>
    </row>
    <row r="358" spans="1:4">
      <c r="A358" s="24"/>
      <c r="B358" s="24"/>
      <c r="C358" s="24"/>
      <c r="D358" s="24"/>
    </row>
    <row r="359" spans="1:4">
      <c r="A359" s="24"/>
      <c r="B359" s="24"/>
      <c r="C359" s="24"/>
      <c r="D359" s="24"/>
    </row>
    <row r="360" spans="1:4">
      <c r="A360" s="24"/>
      <c r="B360" s="24"/>
      <c r="C360" s="24"/>
      <c r="D360" s="24"/>
    </row>
    <row r="361" spans="1:4">
      <c r="A361" s="24"/>
      <c r="B361" s="24"/>
      <c r="C361" s="24"/>
      <c r="D361" s="24"/>
    </row>
    <row r="362" spans="1:4">
      <c r="A362" s="24"/>
      <c r="B362" s="24"/>
      <c r="C362" s="24"/>
      <c r="D362" s="24"/>
    </row>
    <row r="363" spans="1:4">
      <c r="A363" s="24"/>
      <c r="B363" s="24"/>
      <c r="C363" s="24"/>
      <c r="D363" s="24"/>
    </row>
    <row r="364" spans="1:4">
      <c r="A364" s="24"/>
      <c r="B364" s="24"/>
      <c r="C364" s="24"/>
      <c r="D364" s="24"/>
    </row>
    <row r="365" spans="1:4">
      <c r="A365" s="24"/>
      <c r="B365" s="24"/>
      <c r="C365" s="24"/>
      <c r="D365" s="24"/>
    </row>
    <row r="366" spans="1:4">
      <c r="A366" s="24"/>
      <c r="B366" s="24"/>
      <c r="C366" s="24"/>
      <c r="D366" s="24"/>
    </row>
    <row r="367" spans="1:4">
      <c r="A367" s="24"/>
      <c r="B367" s="24"/>
      <c r="C367" s="24"/>
      <c r="D367" s="24"/>
    </row>
    <row r="368" spans="1:4">
      <c r="A368" s="24"/>
      <c r="B368" s="24"/>
      <c r="C368" s="24"/>
      <c r="D368" s="24"/>
    </row>
    <row r="369" spans="1:4">
      <c r="A369" s="24"/>
      <c r="B369" s="24"/>
      <c r="C369" s="24"/>
      <c r="D369" s="24"/>
    </row>
    <row r="370" spans="1:4">
      <c r="A370" s="24"/>
      <c r="B370" s="24"/>
      <c r="C370" s="24"/>
      <c r="D370" s="24"/>
    </row>
    <row r="371" spans="1:4">
      <c r="A371" s="24"/>
      <c r="B371" s="24"/>
      <c r="C371" s="24"/>
      <c r="D371" s="24"/>
    </row>
    <row r="372" spans="1:4">
      <c r="A372" s="24"/>
      <c r="B372" s="24"/>
      <c r="C372" s="24"/>
      <c r="D372" s="24"/>
    </row>
    <row r="373" spans="1:4">
      <c r="A373" s="24"/>
      <c r="B373" s="24"/>
      <c r="C373" s="24"/>
      <c r="D373" s="24"/>
    </row>
    <row r="374" spans="1:4">
      <c r="A374" s="24"/>
      <c r="B374" s="24"/>
      <c r="C374" s="24"/>
      <c r="D374" s="24"/>
    </row>
    <row r="375" spans="1:4">
      <c r="A375" s="24"/>
      <c r="B375" s="24"/>
      <c r="C375" s="24"/>
      <c r="D375" s="24"/>
    </row>
    <row r="376" spans="1:4">
      <c r="A376" s="24"/>
      <c r="B376" s="24"/>
      <c r="C376" s="24"/>
      <c r="D376" s="24"/>
    </row>
    <row r="377" spans="1:4">
      <c r="A377" s="24"/>
      <c r="B377" s="24"/>
      <c r="C377" s="24"/>
      <c r="D377" s="24"/>
    </row>
    <row r="378" spans="1:4">
      <c r="A378" s="24"/>
      <c r="B378" s="24"/>
      <c r="C378" s="24"/>
      <c r="D378" s="24"/>
    </row>
    <row r="379" spans="1:4">
      <c r="A379" s="24"/>
      <c r="B379" s="24"/>
      <c r="C379" s="24"/>
      <c r="D379" s="24"/>
    </row>
    <row r="380" spans="1:4">
      <c r="A380" s="24"/>
      <c r="B380" s="24"/>
      <c r="C380" s="24"/>
      <c r="D380" s="24"/>
    </row>
    <row r="381" spans="1:4">
      <c r="A381" s="24"/>
      <c r="B381" s="24"/>
      <c r="C381" s="24"/>
      <c r="D381" s="24"/>
    </row>
    <row r="382" spans="1:4">
      <c r="A382" s="24"/>
      <c r="B382" s="24"/>
      <c r="C382" s="24"/>
      <c r="D382" s="24"/>
    </row>
    <row r="383" spans="1:4">
      <c r="A383" s="24"/>
      <c r="B383" s="24"/>
      <c r="C383" s="24"/>
      <c r="D383" s="24"/>
    </row>
    <row r="384" spans="1:4">
      <c r="A384" s="24"/>
      <c r="B384" s="24"/>
      <c r="C384" s="24"/>
      <c r="D384" s="24"/>
    </row>
    <row r="385" spans="1:4">
      <c r="A385" s="24"/>
      <c r="B385" s="24"/>
      <c r="C385" s="24"/>
      <c r="D385" s="24"/>
    </row>
    <row r="386" spans="1:4">
      <c r="A386" s="24"/>
      <c r="B386" s="24"/>
      <c r="C386" s="24"/>
      <c r="D386" s="24"/>
    </row>
    <row r="387" spans="1:4">
      <c r="A387" s="24"/>
      <c r="B387" s="24"/>
      <c r="C387" s="24"/>
      <c r="D387" s="24"/>
    </row>
    <row r="388" spans="1:4">
      <c r="A388" s="24"/>
      <c r="B388" s="24"/>
      <c r="C388" s="24"/>
      <c r="D388" s="24"/>
    </row>
    <row r="389" spans="1:4">
      <c r="A389" s="24"/>
      <c r="B389" s="24"/>
      <c r="C389" s="24"/>
      <c r="D389" s="24"/>
    </row>
    <row r="390" spans="1:4">
      <c r="A390" s="24"/>
      <c r="B390" s="24"/>
      <c r="C390" s="24"/>
      <c r="D390" s="24"/>
    </row>
    <row r="391" spans="1:4">
      <c r="A391" s="24"/>
      <c r="B391" s="24"/>
      <c r="C391" s="24"/>
      <c r="D391" s="24"/>
    </row>
    <row r="392" spans="1:4">
      <c r="A392" s="24"/>
      <c r="B392" s="24"/>
      <c r="C392" s="24"/>
      <c r="D392" s="24"/>
    </row>
    <row r="393" spans="1:4">
      <c r="A393" s="24"/>
      <c r="B393" s="24"/>
      <c r="C393" s="24"/>
      <c r="D393" s="24"/>
    </row>
    <row r="394" spans="1:4">
      <c r="A394" s="24"/>
      <c r="B394" s="24"/>
      <c r="C394" s="24"/>
      <c r="D394" s="24"/>
    </row>
    <row r="395" spans="1:4">
      <c r="A395" s="24"/>
      <c r="B395" s="24"/>
      <c r="C395" s="24"/>
      <c r="D395" s="24"/>
    </row>
    <row r="396" spans="1:4">
      <c r="A396" s="24"/>
      <c r="B396" s="24"/>
      <c r="C396" s="24"/>
      <c r="D396" s="24"/>
    </row>
    <row r="397" spans="1:4">
      <c r="A397" s="24"/>
      <c r="B397" s="24"/>
      <c r="C397" s="24"/>
      <c r="D397" s="24"/>
    </row>
    <row r="398" spans="1:4">
      <c r="A398" s="24"/>
      <c r="B398" s="24"/>
      <c r="C398" s="24"/>
      <c r="D398" s="24"/>
    </row>
    <row r="399" spans="1:4">
      <c r="A399" s="24"/>
      <c r="B399" s="24"/>
      <c r="C399" s="24"/>
      <c r="D399" s="24"/>
    </row>
    <row r="400" spans="1:4">
      <c r="A400" s="24"/>
      <c r="B400" s="24"/>
      <c r="C400" s="24"/>
      <c r="D400" s="24"/>
    </row>
    <row r="401" spans="1:4">
      <c r="A401" s="24"/>
      <c r="B401" s="24"/>
      <c r="C401" s="24"/>
      <c r="D401" s="24"/>
    </row>
    <row r="402" spans="1:4">
      <c r="A402" s="24"/>
      <c r="B402" s="24"/>
      <c r="C402" s="24"/>
      <c r="D402" s="24"/>
    </row>
    <row r="403" spans="1:4">
      <c r="A403" s="24"/>
      <c r="B403" s="24"/>
      <c r="C403" s="24"/>
      <c r="D403" s="24"/>
    </row>
    <row r="404" spans="1:4">
      <c r="A404" s="24"/>
      <c r="B404" s="24"/>
      <c r="C404" s="24"/>
      <c r="D404" s="24"/>
    </row>
    <row r="405" spans="1:4">
      <c r="A405" s="24"/>
      <c r="B405" s="24"/>
      <c r="C405" s="24"/>
      <c r="D405" s="24"/>
    </row>
    <row r="406" spans="1:4">
      <c r="A406" s="24"/>
      <c r="B406" s="24"/>
      <c r="C406" s="24"/>
      <c r="D406" s="24"/>
    </row>
    <row r="407" spans="1:4">
      <c r="A407" s="24"/>
      <c r="B407" s="24"/>
      <c r="C407" s="24"/>
      <c r="D407" s="24"/>
    </row>
    <row r="408" spans="1:4">
      <c r="A408" s="24"/>
      <c r="B408" s="24"/>
      <c r="C408" s="24"/>
      <c r="D408" s="24"/>
    </row>
    <row r="409" spans="1:4">
      <c r="A409" s="24"/>
      <c r="B409" s="24"/>
      <c r="C409" s="24"/>
      <c r="D409" s="24"/>
    </row>
    <row r="410" spans="1:4">
      <c r="A410" s="24"/>
      <c r="B410" s="24"/>
      <c r="C410" s="24"/>
      <c r="D410" s="24"/>
    </row>
    <row r="411" spans="1:4">
      <c r="A411" s="24"/>
      <c r="B411" s="24"/>
      <c r="C411" s="24"/>
      <c r="D411" s="24"/>
    </row>
    <row r="412" spans="1:4">
      <c r="A412" s="24"/>
      <c r="B412" s="24"/>
      <c r="C412" s="24"/>
      <c r="D412" s="24"/>
    </row>
    <row r="413" spans="1:4">
      <c r="A413" s="24"/>
      <c r="B413" s="24"/>
      <c r="C413" s="24"/>
      <c r="D413" s="24"/>
    </row>
    <row r="414" spans="1:4">
      <c r="A414" s="24"/>
      <c r="B414" s="24"/>
      <c r="C414" s="24"/>
      <c r="D414" s="24"/>
    </row>
    <row r="415" spans="1:4">
      <c r="A415" s="24"/>
      <c r="B415" s="24"/>
      <c r="C415" s="24"/>
      <c r="D415" s="24"/>
    </row>
    <row r="416" spans="1:4">
      <c r="A416" s="24"/>
      <c r="B416" s="24"/>
      <c r="C416" s="24"/>
      <c r="D416" s="24"/>
    </row>
    <row r="417" spans="1:4">
      <c r="A417" s="24"/>
      <c r="B417" s="24"/>
      <c r="C417" s="24"/>
      <c r="D417" s="24"/>
    </row>
    <row r="418" spans="1:4">
      <c r="A418" s="24"/>
      <c r="B418" s="24"/>
      <c r="C418" s="24"/>
      <c r="D418" s="24"/>
    </row>
    <row r="419" spans="1:4">
      <c r="A419" s="24"/>
      <c r="B419" s="24"/>
      <c r="C419" s="24"/>
      <c r="D419" s="24"/>
    </row>
    <row r="420" spans="1:4">
      <c r="A420" s="24"/>
      <c r="B420" s="24"/>
      <c r="C420" s="24"/>
      <c r="D420" s="24"/>
    </row>
    <row r="421" spans="1:4">
      <c r="A421" s="24"/>
      <c r="B421" s="24"/>
      <c r="C421" s="24"/>
      <c r="D421" s="24"/>
    </row>
    <row r="422" spans="1:4">
      <c r="A422" s="24"/>
      <c r="B422" s="24"/>
      <c r="C422" s="24"/>
      <c r="D422" s="24"/>
    </row>
    <row r="423" spans="1:4">
      <c r="A423" s="24"/>
      <c r="B423" s="24"/>
      <c r="C423" s="24"/>
      <c r="D423" s="24"/>
    </row>
    <row r="424" spans="1:4">
      <c r="A424" s="24"/>
      <c r="B424" s="24"/>
      <c r="C424" s="24"/>
      <c r="D424" s="24"/>
    </row>
    <row r="425" spans="1:4">
      <c r="A425" s="24"/>
      <c r="B425" s="24"/>
      <c r="C425" s="24"/>
      <c r="D425" s="24"/>
    </row>
    <row r="426" spans="1:4">
      <c r="A426" s="24"/>
      <c r="B426" s="24"/>
      <c r="C426" s="24"/>
      <c r="D426" s="24"/>
    </row>
    <row r="427" spans="1:4">
      <c r="C427" s="24"/>
      <c r="D427" s="24"/>
    </row>
    <row r="428" spans="1:4">
      <c r="C428" s="24"/>
      <c r="D428" s="24"/>
    </row>
    <row r="429" spans="1:4">
      <c r="C429" s="24"/>
      <c r="D429" s="24"/>
    </row>
    <row r="430" spans="1:4">
      <c r="C430" s="24"/>
      <c r="D430" s="24"/>
    </row>
    <row r="431" spans="1:4">
      <c r="C431" s="24"/>
      <c r="D431" s="24"/>
    </row>
    <row r="432" spans="1:4">
      <c r="C432" s="24"/>
      <c r="D432" s="24"/>
    </row>
    <row r="433" spans="3:4">
      <c r="C433" s="24"/>
      <c r="D433" s="24"/>
    </row>
    <row r="434" spans="3:4">
      <c r="C434" s="24"/>
      <c r="D434" s="24"/>
    </row>
    <row r="435" spans="3:4">
      <c r="C435" s="24"/>
      <c r="D435" s="24"/>
    </row>
    <row r="436" spans="3:4">
      <c r="C436" s="24"/>
      <c r="D436" s="24"/>
    </row>
    <row r="437" spans="3:4">
      <c r="C437" s="24"/>
      <c r="D437" s="24"/>
    </row>
    <row r="438" spans="3:4">
      <c r="C438" s="24"/>
      <c r="D438" s="24"/>
    </row>
    <row r="439" spans="3:4">
      <c r="C439" s="24"/>
      <c r="D439" s="24"/>
    </row>
    <row r="440" spans="3:4">
      <c r="C440" s="24"/>
      <c r="D440" s="24"/>
    </row>
    <row r="441" spans="3:4">
      <c r="C441" s="24"/>
      <c r="D441" s="24"/>
    </row>
    <row r="442" spans="3:4">
      <c r="C442" s="24"/>
      <c r="D442" s="24"/>
    </row>
    <row r="443" spans="3:4">
      <c r="C443" s="24"/>
      <c r="D443" s="24"/>
    </row>
    <row r="444" spans="3:4">
      <c r="C444" s="24"/>
      <c r="D444" s="24"/>
    </row>
    <row r="445" spans="3:4">
      <c r="C445" s="24"/>
      <c r="D445" s="24"/>
    </row>
    <row r="446" spans="3:4">
      <c r="C446" s="24"/>
      <c r="D446" s="24"/>
    </row>
    <row r="447" spans="3:4">
      <c r="C447" s="24"/>
      <c r="D447" s="24"/>
    </row>
    <row r="448" spans="3:4">
      <c r="C448" s="24"/>
      <c r="D448" s="24"/>
    </row>
    <row r="449" spans="3:4">
      <c r="C449" s="24"/>
      <c r="D449" s="24"/>
    </row>
    <row r="450" spans="3:4">
      <c r="C450" s="24"/>
      <c r="D450" s="24"/>
    </row>
    <row r="451" spans="3:4">
      <c r="C451" s="24"/>
      <c r="D451" s="24"/>
    </row>
    <row r="452" spans="3:4">
      <c r="C452" s="24"/>
      <c r="D452" s="24"/>
    </row>
    <row r="453" spans="3:4">
      <c r="C453" s="24"/>
      <c r="D453" s="24"/>
    </row>
    <row r="454" spans="3:4">
      <c r="C454" s="24"/>
      <c r="D454" s="24"/>
    </row>
    <row r="455" spans="3:4">
      <c r="C455" s="24"/>
      <c r="D455" s="24"/>
    </row>
    <row r="456" spans="3:4">
      <c r="C456" s="24"/>
      <c r="D456" s="24"/>
    </row>
    <row r="457" spans="3:4">
      <c r="C457" s="24"/>
      <c r="D457" s="24"/>
    </row>
    <row r="458" spans="3:4">
      <c r="C458" s="24"/>
      <c r="D458" s="24"/>
    </row>
    <row r="459" spans="3:4">
      <c r="C459" s="24"/>
      <c r="D459" s="24"/>
    </row>
    <row r="460" spans="3:4">
      <c r="C460" s="24"/>
      <c r="D460" s="24"/>
    </row>
    <row r="461" spans="3:4">
      <c r="C461" s="24"/>
      <c r="D461" s="24"/>
    </row>
    <row r="462" spans="3:4">
      <c r="C462" s="24"/>
      <c r="D462" s="24"/>
    </row>
    <row r="463" spans="3:4">
      <c r="C463" s="24"/>
      <c r="D463" s="24"/>
    </row>
    <row r="464" spans="3:4">
      <c r="C464" s="24"/>
      <c r="D464" s="24"/>
    </row>
    <row r="465" spans="3:4">
      <c r="C465" s="24"/>
      <c r="D465" s="24"/>
    </row>
    <row r="466" spans="3:4">
      <c r="C466" s="24"/>
      <c r="D466" s="24"/>
    </row>
    <row r="467" spans="3:4">
      <c r="C467" s="24"/>
      <c r="D467" s="24"/>
    </row>
    <row r="468" spans="3:4">
      <c r="C468" s="24"/>
      <c r="D468" s="24"/>
    </row>
    <row r="469" spans="3:4">
      <c r="C469" s="24"/>
      <c r="D469" s="24"/>
    </row>
    <row r="470" spans="3:4">
      <c r="C470" s="24"/>
      <c r="D470" s="24"/>
    </row>
    <row r="471" spans="3:4">
      <c r="C471" s="24"/>
      <c r="D471" s="24"/>
    </row>
    <row r="472" spans="3:4">
      <c r="C472" s="24"/>
      <c r="D472" s="24"/>
    </row>
    <row r="473" spans="3:4">
      <c r="C473" s="24"/>
      <c r="D473" s="24"/>
    </row>
    <row r="474" spans="3:4">
      <c r="C474" s="24"/>
      <c r="D474" s="24"/>
    </row>
    <row r="475" spans="3:4">
      <c r="C475" s="24"/>
      <c r="D475" s="24"/>
    </row>
    <row r="476" spans="3:4">
      <c r="C476" s="24"/>
      <c r="D476" s="24"/>
    </row>
    <row r="477" spans="3:4">
      <c r="C477" s="24"/>
      <c r="D477" s="24"/>
    </row>
    <row r="478" spans="3:4">
      <c r="C478" s="24"/>
      <c r="D478" s="24"/>
    </row>
    <row r="479" spans="3:4">
      <c r="C479" s="24"/>
      <c r="D479" s="24"/>
    </row>
    <row r="480" spans="3:4">
      <c r="C480" s="24"/>
      <c r="D480" s="24"/>
    </row>
    <row r="481" spans="3:4">
      <c r="C481" s="24"/>
      <c r="D481" s="24"/>
    </row>
    <row r="482" spans="3:4">
      <c r="C482" s="24"/>
      <c r="D482" s="24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4:D482"/>
  <sheetViews>
    <sheetView workbookViewId="0">
      <selection activeCell="E7" sqref="E7"/>
    </sheetView>
  </sheetViews>
  <sheetFormatPr baseColWidth="10" defaultColWidth="8.83203125" defaultRowHeight="15"/>
  <cols>
    <col min="1" max="1" width="8.83203125" style="23"/>
    <col min="2" max="2" width="8.5" style="23" customWidth="1"/>
    <col min="3" max="3" width="8.83203125" style="23"/>
    <col min="4" max="4" width="8.5" style="23" customWidth="1"/>
    <col min="5" max="16384" width="8.83203125" style="23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5" t="s">
        <v>34</v>
      </c>
      <c r="B5" s="25" t="s">
        <v>35</v>
      </c>
      <c r="C5" s="25" t="s">
        <v>34</v>
      </c>
      <c r="D5" s="25" t="s">
        <v>35</v>
      </c>
    </row>
    <row r="6" spans="1:4">
      <c r="A6" s="25" t="s">
        <v>6</v>
      </c>
      <c r="B6" s="25" t="s">
        <v>6</v>
      </c>
      <c r="C6" s="25" t="s">
        <v>6</v>
      </c>
      <c r="D6" s="25" t="s">
        <v>6</v>
      </c>
    </row>
    <row r="7" spans="1:4">
      <c r="A7" s="26" t="e">
        <f>AVERAGE(A9:A1000)</f>
        <v>#DIV/0!</v>
      </c>
      <c r="B7" s="25" t="e">
        <f>STDEV(A9:A1000)</f>
        <v>#DIV/0!</v>
      </c>
      <c r="C7" s="26" t="e">
        <f>AVERAGE(C9:C1000)</f>
        <v>#DIV/0!</v>
      </c>
      <c r="D7" s="25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4"/>
      <c r="B9" s="24"/>
      <c r="C9" s="24"/>
      <c r="D9" s="24"/>
    </row>
    <row r="10" spans="1:4">
      <c r="A10" s="24"/>
      <c r="B10" s="24"/>
      <c r="C10" s="24"/>
      <c r="D10" s="24"/>
    </row>
    <row r="11" spans="1:4">
      <c r="A11" s="24"/>
      <c r="B11" s="24"/>
      <c r="C11" s="24"/>
      <c r="D11" s="24"/>
    </row>
    <row r="12" spans="1:4">
      <c r="A12" s="24"/>
      <c r="B12" s="24"/>
      <c r="C12" s="24"/>
      <c r="D12" s="24"/>
    </row>
    <row r="13" spans="1:4">
      <c r="A13" s="24"/>
      <c r="B13" s="24"/>
      <c r="C13" s="24"/>
      <c r="D13" s="24"/>
    </row>
    <row r="14" spans="1:4">
      <c r="A14" s="24"/>
      <c r="B14" s="24"/>
      <c r="C14" s="24"/>
      <c r="D14" s="24"/>
    </row>
    <row r="15" spans="1:4">
      <c r="A15" s="24"/>
      <c r="B15" s="24"/>
      <c r="C15" s="24"/>
      <c r="D15" s="24"/>
    </row>
    <row r="16" spans="1:4">
      <c r="A16" s="24"/>
      <c r="B16" s="24"/>
      <c r="C16" s="24"/>
      <c r="D16" s="24"/>
    </row>
    <row r="17" spans="1:4">
      <c r="A17" s="24"/>
      <c r="B17" s="24"/>
      <c r="C17" s="24"/>
      <c r="D17" s="24"/>
    </row>
    <row r="18" spans="1:4">
      <c r="A18" s="24"/>
      <c r="B18" s="24"/>
      <c r="C18" s="24"/>
      <c r="D18" s="24"/>
    </row>
    <row r="19" spans="1:4">
      <c r="A19" s="24"/>
      <c r="B19" s="24"/>
      <c r="C19" s="24"/>
      <c r="D19" s="24"/>
    </row>
    <row r="20" spans="1:4">
      <c r="A20" s="24"/>
      <c r="B20" s="24"/>
      <c r="C20" s="24"/>
      <c r="D20" s="24"/>
    </row>
    <row r="21" spans="1:4">
      <c r="A21" s="24"/>
      <c r="B21" s="24"/>
      <c r="C21" s="24"/>
      <c r="D21" s="24"/>
    </row>
    <row r="22" spans="1:4">
      <c r="A22" s="24"/>
      <c r="B22" s="24"/>
      <c r="C22" s="24"/>
      <c r="D22" s="24"/>
    </row>
    <row r="23" spans="1:4">
      <c r="A23" s="24"/>
      <c r="B23" s="24"/>
      <c r="C23" s="24"/>
      <c r="D23" s="24"/>
    </row>
    <row r="24" spans="1:4">
      <c r="A24" s="24"/>
      <c r="B24" s="24"/>
      <c r="C24" s="24"/>
      <c r="D24" s="24"/>
    </row>
    <row r="25" spans="1:4">
      <c r="A25" s="24"/>
      <c r="B25" s="24"/>
      <c r="C25" s="24"/>
      <c r="D25" s="24"/>
    </row>
    <row r="26" spans="1:4">
      <c r="A26" s="24"/>
      <c r="B26" s="24"/>
      <c r="C26" s="24"/>
      <c r="D26" s="24"/>
    </row>
    <row r="27" spans="1:4">
      <c r="A27" s="24"/>
      <c r="B27" s="24"/>
      <c r="C27" s="24"/>
      <c r="D27" s="24"/>
    </row>
    <row r="28" spans="1:4">
      <c r="A28" s="24"/>
      <c r="B28" s="24"/>
      <c r="C28" s="24"/>
      <c r="D28" s="24"/>
    </row>
    <row r="29" spans="1:4">
      <c r="A29" s="24"/>
      <c r="B29" s="24"/>
      <c r="C29" s="24"/>
      <c r="D29" s="24"/>
    </row>
    <row r="30" spans="1:4">
      <c r="A30" s="24"/>
      <c r="B30" s="24"/>
      <c r="C30" s="24"/>
      <c r="D30" s="24"/>
    </row>
    <row r="31" spans="1:4">
      <c r="A31" s="24"/>
      <c r="B31" s="24"/>
      <c r="C31" s="24"/>
      <c r="D31" s="24"/>
    </row>
    <row r="32" spans="1:4">
      <c r="A32" s="24"/>
      <c r="B32" s="24"/>
      <c r="C32" s="24"/>
      <c r="D32" s="24"/>
    </row>
    <row r="33" spans="1:4">
      <c r="A33" s="24"/>
      <c r="B33" s="24"/>
      <c r="C33" s="24"/>
      <c r="D33" s="24"/>
    </row>
    <row r="34" spans="1:4">
      <c r="A34" s="24"/>
      <c r="B34" s="24"/>
      <c r="C34" s="24"/>
      <c r="D34" s="24"/>
    </row>
    <row r="35" spans="1:4">
      <c r="A35" s="24"/>
      <c r="B35" s="24"/>
      <c r="C35" s="24"/>
      <c r="D35" s="24"/>
    </row>
    <row r="36" spans="1:4">
      <c r="A36" s="24"/>
      <c r="B36" s="24"/>
      <c r="C36" s="24"/>
      <c r="D36" s="24"/>
    </row>
    <row r="37" spans="1:4">
      <c r="A37" s="24"/>
      <c r="B37" s="24"/>
      <c r="C37" s="24"/>
      <c r="D37" s="24"/>
    </row>
    <row r="38" spans="1:4">
      <c r="A38" s="24"/>
      <c r="B38" s="24"/>
      <c r="C38" s="24"/>
      <c r="D38" s="24"/>
    </row>
    <row r="39" spans="1:4">
      <c r="A39" s="24"/>
      <c r="B39" s="24"/>
      <c r="C39" s="24"/>
      <c r="D39" s="24"/>
    </row>
    <row r="40" spans="1:4">
      <c r="A40" s="24"/>
      <c r="B40" s="24"/>
      <c r="C40" s="24"/>
      <c r="D40" s="24"/>
    </row>
    <row r="41" spans="1:4">
      <c r="A41" s="24"/>
      <c r="B41" s="24"/>
      <c r="C41" s="24"/>
      <c r="D41" s="24"/>
    </row>
    <row r="42" spans="1:4">
      <c r="A42" s="24"/>
      <c r="B42" s="24"/>
      <c r="C42" s="24"/>
      <c r="D42" s="24"/>
    </row>
    <row r="43" spans="1:4">
      <c r="A43" s="24"/>
      <c r="B43" s="24"/>
      <c r="C43" s="24"/>
      <c r="D43" s="24"/>
    </row>
    <row r="44" spans="1:4">
      <c r="A44" s="24"/>
      <c r="B44" s="24"/>
      <c r="C44" s="24"/>
      <c r="D44" s="24"/>
    </row>
    <row r="45" spans="1:4">
      <c r="A45" s="24"/>
      <c r="B45" s="24"/>
      <c r="C45" s="24"/>
      <c r="D45" s="24"/>
    </row>
    <row r="46" spans="1:4">
      <c r="A46" s="24"/>
      <c r="B46" s="24"/>
      <c r="C46" s="24"/>
      <c r="D46" s="24"/>
    </row>
    <row r="47" spans="1:4">
      <c r="A47" s="24"/>
      <c r="B47" s="24"/>
      <c r="C47" s="24"/>
      <c r="D47" s="24"/>
    </row>
    <row r="48" spans="1:4">
      <c r="A48" s="24"/>
      <c r="B48" s="24"/>
      <c r="C48" s="24"/>
      <c r="D48" s="24"/>
    </row>
    <row r="49" spans="1:4">
      <c r="A49" s="24"/>
      <c r="B49" s="24"/>
      <c r="C49" s="24"/>
      <c r="D49" s="24"/>
    </row>
    <row r="50" spans="1:4">
      <c r="A50" s="24"/>
      <c r="B50" s="24"/>
      <c r="C50" s="24"/>
      <c r="D50" s="24"/>
    </row>
    <row r="51" spans="1:4">
      <c r="A51" s="24"/>
      <c r="B51" s="24"/>
      <c r="C51" s="24"/>
      <c r="D51" s="24"/>
    </row>
    <row r="52" spans="1:4">
      <c r="A52" s="24"/>
      <c r="B52" s="24"/>
      <c r="C52" s="24"/>
      <c r="D52" s="24"/>
    </row>
    <row r="53" spans="1:4">
      <c r="A53" s="24"/>
      <c r="B53" s="24"/>
      <c r="C53" s="24"/>
      <c r="D53" s="24"/>
    </row>
    <row r="54" spans="1:4">
      <c r="A54" s="24"/>
      <c r="B54" s="24"/>
      <c r="C54" s="24"/>
      <c r="D54" s="24"/>
    </row>
    <row r="55" spans="1:4">
      <c r="A55" s="24"/>
      <c r="B55" s="24"/>
      <c r="C55" s="24"/>
      <c r="D55" s="24"/>
    </row>
    <row r="56" spans="1:4">
      <c r="A56" s="24"/>
      <c r="B56" s="24"/>
      <c r="C56" s="24"/>
      <c r="D56" s="24"/>
    </row>
    <row r="57" spans="1:4">
      <c r="A57" s="24"/>
      <c r="B57" s="24"/>
      <c r="C57" s="24"/>
      <c r="D57" s="24"/>
    </row>
    <row r="58" spans="1:4">
      <c r="A58" s="24"/>
      <c r="B58" s="24"/>
      <c r="C58" s="24"/>
      <c r="D58" s="24"/>
    </row>
    <row r="59" spans="1:4">
      <c r="A59" s="24"/>
      <c r="B59" s="24"/>
      <c r="C59" s="24"/>
      <c r="D59" s="24"/>
    </row>
    <row r="60" spans="1:4">
      <c r="A60" s="24"/>
      <c r="B60" s="24"/>
      <c r="C60" s="24"/>
      <c r="D60" s="24"/>
    </row>
    <row r="61" spans="1:4">
      <c r="A61" s="24"/>
      <c r="B61" s="24"/>
      <c r="C61" s="24"/>
      <c r="D61" s="24"/>
    </row>
    <row r="62" spans="1:4">
      <c r="A62" s="24"/>
      <c r="B62" s="24"/>
      <c r="C62" s="24"/>
      <c r="D62" s="24"/>
    </row>
    <row r="63" spans="1:4">
      <c r="A63" s="24"/>
      <c r="B63" s="24"/>
      <c r="C63" s="24"/>
      <c r="D63" s="24"/>
    </row>
    <row r="64" spans="1:4">
      <c r="A64" s="24"/>
      <c r="B64" s="24"/>
      <c r="C64" s="24"/>
      <c r="D64" s="24"/>
    </row>
    <row r="65" spans="1:4">
      <c r="A65" s="24"/>
      <c r="B65" s="24"/>
      <c r="C65" s="24"/>
      <c r="D65" s="24"/>
    </row>
    <row r="66" spans="1:4">
      <c r="A66" s="24"/>
      <c r="B66" s="24"/>
      <c r="C66" s="24"/>
      <c r="D66" s="24"/>
    </row>
    <row r="67" spans="1:4">
      <c r="A67" s="24"/>
      <c r="B67" s="24"/>
      <c r="C67" s="24"/>
      <c r="D67" s="24"/>
    </row>
    <row r="68" spans="1:4">
      <c r="A68" s="24"/>
      <c r="B68" s="24"/>
      <c r="C68" s="24"/>
      <c r="D68" s="24"/>
    </row>
    <row r="69" spans="1:4">
      <c r="A69" s="24"/>
      <c r="B69" s="24"/>
      <c r="C69" s="24"/>
      <c r="D69" s="24"/>
    </row>
    <row r="70" spans="1:4">
      <c r="A70" s="24"/>
      <c r="B70" s="24"/>
      <c r="C70" s="24"/>
      <c r="D70" s="24"/>
    </row>
    <row r="71" spans="1:4">
      <c r="A71" s="24"/>
      <c r="B71" s="24"/>
      <c r="C71" s="24"/>
      <c r="D71" s="24"/>
    </row>
    <row r="72" spans="1:4">
      <c r="A72" s="24"/>
      <c r="B72" s="24"/>
      <c r="C72" s="24"/>
      <c r="D72" s="24"/>
    </row>
    <row r="73" spans="1:4">
      <c r="A73" s="24"/>
      <c r="B73" s="24"/>
      <c r="C73" s="24"/>
      <c r="D73" s="24"/>
    </row>
    <row r="74" spans="1:4">
      <c r="A74" s="24"/>
      <c r="B74" s="24"/>
      <c r="C74" s="24"/>
      <c r="D74" s="24"/>
    </row>
    <row r="75" spans="1:4">
      <c r="A75" s="24"/>
      <c r="B75" s="24"/>
      <c r="C75" s="24"/>
      <c r="D75" s="24"/>
    </row>
    <row r="76" spans="1:4">
      <c r="A76" s="24"/>
      <c r="B76" s="24"/>
      <c r="C76" s="24"/>
      <c r="D76" s="24"/>
    </row>
    <row r="77" spans="1:4">
      <c r="A77" s="24"/>
      <c r="B77" s="24"/>
      <c r="C77" s="24"/>
      <c r="D77" s="24"/>
    </row>
    <row r="78" spans="1:4">
      <c r="A78" s="24"/>
      <c r="B78" s="24"/>
      <c r="C78" s="24"/>
      <c r="D78" s="24"/>
    </row>
    <row r="79" spans="1:4">
      <c r="A79" s="24"/>
      <c r="B79" s="24"/>
      <c r="C79" s="24"/>
      <c r="D79" s="24"/>
    </row>
    <row r="80" spans="1:4">
      <c r="A80" s="24"/>
      <c r="B80" s="24"/>
      <c r="C80" s="24"/>
      <c r="D80" s="24"/>
    </row>
    <row r="81" spans="1:4">
      <c r="A81" s="24"/>
      <c r="B81" s="24"/>
      <c r="C81" s="24"/>
      <c r="D81" s="24"/>
    </row>
    <row r="82" spans="1:4">
      <c r="A82" s="24"/>
      <c r="B82" s="24"/>
      <c r="C82" s="24"/>
      <c r="D82" s="24"/>
    </row>
    <row r="83" spans="1:4">
      <c r="A83" s="24"/>
      <c r="B83" s="24"/>
      <c r="C83" s="24"/>
      <c r="D83" s="24"/>
    </row>
    <row r="84" spans="1:4">
      <c r="A84" s="24"/>
      <c r="B84" s="24"/>
      <c r="C84" s="24"/>
      <c r="D84" s="24"/>
    </row>
    <row r="85" spans="1:4">
      <c r="A85" s="24"/>
      <c r="B85" s="24"/>
      <c r="C85" s="24"/>
      <c r="D85" s="24"/>
    </row>
    <row r="86" spans="1:4">
      <c r="A86" s="24"/>
      <c r="B86" s="24"/>
      <c r="C86" s="24"/>
      <c r="D86" s="24"/>
    </row>
    <row r="87" spans="1:4">
      <c r="A87" s="24"/>
      <c r="B87" s="24"/>
      <c r="C87" s="24"/>
      <c r="D87" s="24"/>
    </row>
    <row r="88" spans="1:4">
      <c r="A88" s="24"/>
      <c r="B88" s="24"/>
      <c r="C88" s="24"/>
      <c r="D88" s="24"/>
    </row>
    <row r="89" spans="1:4">
      <c r="A89" s="24"/>
      <c r="B89" s="24"/>
      <c r="C89" s="24"/>
      <c r="D89" s="24"/>
    </row>
    <row r="90" spans="1:4">
      <c r="A90" s="24"/>
      <c r="B90" s="24"/>
      <c r="C90" s="24"/>
      <c r="D90" s="24"/>
    </row>
    <row r="91" spans="1:4">
      <c r="A91" s="24"/>
      <c r="B91" s="24"/>
      <c r="C91" s="24"/>
      <c r="D91" s="24"/>
    </row>
    <row r="92" spans="1:4">
      <c r="A92" s="24"/>
      <c r="B92" s="24"/>
      <c r="C92" s="24"/>
      <c r="D92" s="24"/>
    </row>
    <row r="93" spans="1:4">
      <c r="A93" s="24"/>
      <c r="B93" s="24"/>
      <c r="C93" s="24"/>
      <c r="D93" s="24"/>
    </row>
    <row r="94" spans="1:4">
      <c r="A94" s="24"/>
      <c r="B94" s="24"/>
      <c r="C94" s="24"/>
      <c r="D94" s="24"/>
    </row>
    <row r="95" spans="1:4">
      <c r="A95" s="24"/>
      <c r="B95" s="24"/>
      <c r="C95" s="24"/>
      <c r="D95" s="24"/>
    </row>
    <row r="96" spans="1:4">
      <c r="A96" s="24"/>
      <c r="B96" s="24"/>
      <c r="C96" s="24"/>
      <c r="D96" s="24"/>
    </row>
    <row r="97" spans="1:4">
      <c r="A97" s="24"/>
      <c r="B97" s="24"/>
      <c r="C97" s="24"/>
      <c r="D97" s="24"/>
    </row>
    <row r="98" spans="1:4">
      <c r="A98" s="24"/>
      <c r="B98" s="24"/>
      <c r="C98" s="24"/>
      <c r="D98" s="24"/>
    </row>
    <row r="99" spans="1:4">
      <c r="A99" s="24"/>
      <c r="B99" s="24"/>
      <c r="C99" s="24"/>
      <c r="D99" s="24"/>
    </row>
    <row r="100" spans="1:4">
      <c r="A100" s="24"/>
      <c r="B100" s="24"/>
      <c r="C100" s="24"/>
      <c r="D100" s="24"/>
    </row>
    <row r="101" spans="1:4">
      <c r="A101" s="24"/>
      <c r="B101" s="24"/>
      <c r="C101" s="24"/>
      <c r="D101" s="24"/>
    </row>
    <row r="102" spans="1:4">
      <c r="A102" s="24"/>
      <c r="B102" s="24"/>
      <c r="C102" s="24"/>
      <c r="D102" s="24"/>
    </row>
    <row r="103" spans="1:4">
      <c r="A103" s="24"/>
      <c r="B103" s="24"/>
      <c r="C103" s="24"/>
      <c r="D103" s="24"/>
    </row>
    <row r="104" spans="1:4">
      <c r="A104" s="24"/>
      <c r="B104" s="24"/>
      <c r="C104" s="24"/>
      <c r="D104" s="24"/>
    </row>
    <row r="105" spans="1:4">
      <c r="A105" s="24"/>
      <c r="B105" s="24"/>
      <c r="C105" s="24"/>
      <c r="D105" s="24"/>
    </row>
    <row r="106" spans="1:4">
      <c r="A106" s="24"/>
      <c r="B106" s="24"/>
      <c r="C106" s="24"/>
      <c r="D106" s="24"/>
    </row>
    <row r="107" spans="1:4">
      <c r="A107" s="24"/>
      <c r="B107" s="24"/>
      <c r="C107" s="24"/>
      <c r="D107" s="24"/>
    </row>
    <row r="108" spans="1:4">
      <c r="A108" s="24"/>
      <c r="B108" s="24"/>
      <c r="C108" s="24"/>
      <c r="D108" s="24"/>
    </row>
    <row r="109" spans="1:4">
      <c r="A109" s="24"/>
      <c r="B109" s="24"/>
      <c r="C109" s="24"/>
      <c r="D109" s="24"/>
    </row>
    <row r="110" spans="1:4">
      <c r="A110" s="24"/>
      <c r="B110" s="24"/>
      <c r="C110" s="24"/>
      <c r="D110" s="24"/>
    </row>
    <row r="111" spans="1:4">
      <c r="A111" s="24"/>
      <c r="B111" s="24"/>
      <c r="C111" s="24"/>
      <c r="D111" s="24"/>
    </row>
    <row r="112" spans="1:4">
      <c r="A112" s="24"/>
      <c r="B112" s="24"/>
      <c r="C112" s="24"/>
      <c r="D112" s="24"/>
    </row>
    <row r="113" spans="1:4">
      <c r="A113" s="24"/>
      <c r="B113" s="24"/>
      <c r="C113" s="24"/>
      <c r="D113" s="24"/>
    </row>
    <row r="114" spans="1:4">
      <c r="A114" s="24"/>
      <c r="B114" s="24"/>
      <c r="C114" s="24"/>
      <c r="D114" s="24"/>
    </row>
    <row r="115" spans="1:4">
      <c r="A115" s="24"/>
      <c r="B115" s="24"/>
      <c r="C115" s="24"/>
      <c r="D115" s="24"/>
    </row>
    <row r="116" spans="1:4">
      <c r="A116" s="24"/>
      <c r="B116" s="24"/>
      <c r="C116" s="24"/>
      <c r="D116" s="24"/>
    </row>
    <row r="117" spans="1:4">
      <c r="A117" s="24"/>
      <c r="B117" s="24"/>
      <c r="C117" s="24"/>
      <c r="D117" s="24"/>
    </row>
    <row r="118" spans="1:4">
      <c r="A118" s="24"/>
      <c r="B118" s="24"/>
      <c r="C118" s="24"/>
      <c r="D118" s="24"/>
    </row>
    <row r="119" spans="1:4">
      <c r="A119" s="24"/>
      <c r="B119" s="24"/>
      <c r="C119" s="24"/>
      <c r="D119" s="24"/>
    </row>
    <row r="120" spans="1:4">
      <c r="A120" s="24"/>
      <c r="B120" s="24"/>
      <c r="C120" s="24"/>
      <c r="D120" s="24"/>
    </row>
    <row r="121" spans="1:4">
      <c r="A121" s="24"/>
      <c r="B121" s="24"/>
      <c r="C121" s="24"/>
      <c r="D121" s="24"/>
    </row>
    <row r="122" spans="1:4">
      <c r="A122" s="24"/>
      <c r="B122" s="24"/>
      <c r="C122" s="24"/>
      <c r="D122" s="24"/>
    </row>
    <row r="123" spans="1:4">
      <c r="A123" s="24"/>
      <c r="B123" s="24"/>
      <c r="C123" s="24"/>
      <c r="D123" s="24"/>
    </row>
    <row r="124" spans="1:4">
      <c r="A124" s="24"/>
      <c r="B124" s="24"/>
      <c r="C124" s="24"/>
      <c r="D124" s="24"/>
    </row>
    <row r="125" spans="1:4">
      <c r="A125" s="24"/>
      <c r="B125" s="24"/>
      <c r="C125" s="24"/>
      <c r="D125" s="24"/>
    </row>
    <row r="126" spans="1:4">
      <c r="A126" s="24"/>
      <c r="B126" s="24"/>
      <c r="C126" s="24"/>
      <c r="D126" s="24"/>
    </row>
    <row r="127" spans="1:4">
      <c r="A127" s="24"/>
      <c r="B127" s="24"/>
      <c r="C127" s="24"/>
      <c r="D127" s="24"/>
    </row>
    <row r="128" spans="1:4">
      <c r="A128" s="24"/>
      <c r="B128" s="24"/>
      <c r="C128" s="24"/>
      <c r="D128" s="24"/>
    </row>
    <row r="129" spans="1:4">
      <c r="A129" s="24"/>
      <c r="B129" s="24"/>
      <c r="C129" s="24"/>
      <c r="D129" s="24"/>
    </row>
    <row r="130" spans="1:4">
      <c r="A130" s="24"/>
      <c r="B130" s="24"/>
      <c r="C130" s="24"/>
      <c r="D130" s="24"/>
    </row>
    <row r="131" spans="1:4">
      <c r="A131" s="24"/>
      <c r="B131" s="24"/>
      <c r="C131" s="24"/>
      <c r="D131" s="24"/>
    </row>
    <row r="132" spans="1:4">
      <c r="A132" s="24"/>
      <c r="B132" s="24"/>
      <c r="C132" s="24"/>
      <c r="D132" s="24"/>
    </row>
    <row r="133" spans="1:4">
      <c r="A133" s="24"/>
      <c r="B133" s="24"/>
      <c r="C133" s="24"/>
      <c r="D133" s="24"/>
    </row>
    <row r="134" spans="1:4">
      <c r="A134" s="24"/>
      <c r="B134" s="24"/>
      <c r="C134" s="24"/>
      <c r="D134" s="24"/>
    </row>
    <row r="135" spans="1:4">
      <c r="A135" s="24"/>
      <c r="B135" s="24"/>
      <c r="C135" s="24"/>
      <c r="D135" s="24"/>
    </row>
    <row r="136" spans="1:4">
      <c r="A136" s="24"/>
      <c r="B136" s="24"/>
      <c r="C136" s="24"/>
      <c r="D136" s="24"/>
    </row>
    <row r="137" spans="1:4">
      <c r="A137" s="24"/>
      <c r="B137" s="24"/>
      <c r="C137" s="24"/>
      <c r="D137" s="24"/>
    </row>
    <row r="138" spans="1:4">
      <c r="A138" s="24"/>
      <c r="B138" s="24"/>
      <c r="C138" s="24"/>
      <c r="D138" s="24"/>
    </row>
    <row r="139" spans="1:4">
      <c r="A139" s="24"/>
      <c r="B139" s="24"/>
      <c r="C139" s="24"/>
      <c r="D139" s="24"/>
    </row>
    <row r="140" spans="1:4">
      <c r="A140" s="24"/>
      <c r="B140" s="24"/>
      <c r="C140" s="24"/>
      <c r="D140" s="24"/>
    </row>
    <row r="141" spans="1:4">
      <c r="A141" s="24"/>
      <c r="B141" s="24"/>
      <c r="C141" s="24"/>
      <c r="D141" s="24"/>
    </row>
    <row r="142" spans="1:4">
      <c r="A142" s="24"/>
      <c r="B142" s="24"/>
      <c r="C142" s="24"/>
      <c r="D142" s="24"/>
    </row>
    <row r="143" spans="1:4">
      <c r="A143" s="24"/>
      <c r="B143" s="24"/>
      <c r="C143" s="24"/>
      <c r="D143" s="24"/>
    </row>
    <row r="144" spans="1:4">
      <c r="A144" s="24"/>
      <c r="B144" s="24"/>
      <c r="C144" s="24"/>
      <c r="D144" s="24"/>
    </row>
    <row r="145" spans="1:4">
      <c r="A145" s="24"/>
      <c r="B145" s="24"/>
      <c r="C145" s="24"/>
      <c r="D145" s="24"/>
    </row>
    <row r="146" spans="1:4">
      <c r="A146" s="24"/>
      <c r="B146" s="24"/>
      <c r="C146" s="24"/>
      <c r="D146" s="24"/>
    </row>
    <row r="147" spans="1:4">
      <c r="A147" s="24"/>
      <c r="B147" s="24"/>
      <c r="C147" s="24"/>
      <c r="D147" s="24"/>
    </row>
    <row r="148" spans="1:4">
      <c r="A148" s="24"/>
      <c r="B148" s="24"/>
      <c r="C148" s="24"/>
      <c r="D148" s="24"/>
    </row>
    <row r="149" spans="1:4">
      <c r="A149" s="24"/>
      <c r="B149" s="24"/>
      <c r="C149" s="24"/>
      <c r="D149" s="24"/>
    </row>
    <row r="150" spans="1:4">
      <c r="A150" s="24"/>
      <c r="B150" s="24"/>
      <c r="C150" s="24"/>
      <c r="D150" s="24"/>
    </row>
    <row r="151" spans="1:4">
      <c r="A151" s="24"/>
      <c r="B151" s="24"/>
      <c r="C151" s="24"/>
      <c r="D151" s="24"/>
    </row>
    <row r="152" spans="1:4">
      <c r="A152" s="24"/>
      <c r="B152" s="24"/>
      <c r="C152" s="24"/>
      <c r="D152" s="24"/>
    </row>
    <row r="153" spans="1:4">
      <c r="A153" s="24"/>
      <c r="B153" s="24"/>
      <c r="C153" s="24"/>
      <c r="D153" s="24"/>
    </row>
    <row r="154" spans="1:4">
      <c r="A154" s="24"/>
      <c r="B154" s="24"/>
      <c r="C154" s="24"/>
      <c r="D154" s="24"/>
    </row>
    <row r="155" spans="1:4">
      <c r="A155" s="24"/>
      <c r="B155" s="24"/>
      <c r="C155" s="24"/>
      <c r="D155" s="24"/>
    </row>
    <row r="156" spans="1:4">
      <c r="A156" s="24"/>
      <c r="B156" s="24"/>
      <c r="C156" s="24"/>
      <c r="D156" s="24"/>
    </row>
    <row r="157" spans="1:4">
      <c r="A157" s="24"/>
      <c r="B157" s="24"/>
      <c r="C157" s="24"/>
      <c r="D157" s="24"/>
    </row>
    <row r="158" spans="1:4">
      <c r="A158" s="24"/>
      <c r="B158" s="24"/>
      <c r="C158" s="24"/>
      <c r="D158" s="24"/>
    </row>
    <row r="159" spans="1:4">
      <c r="A159" s="24"/>
      <c r="B159" s="24"/>
      <c r="C159" s="24"/>
      <c r="D159" s="24"/>
    </row>
    <row r="160" spans="1:4">
      <c r="A160" s="24"/>
      <c r="B160" s="24"/>
      <c r="C160" s="24"/>
      <c r="D160" s="24"/>
    </row>
    <row r="161" spans="1:4">
      <c r="A161" s="24"/>
      <c r="B161" s="24"/>
      <c r="C161" s="24"/>
      <c r="D161" s="24"/>
    </row>
    <row r="162" spans="1:4">
      <c r="A162" s="24"/>
      <c r="B162" s="24"/>
      <c r="C162" s="24"/>
      <c r="D162" s="24"/>
    </row>
    <row r="163" spans="1:4">
      <c r="A163" s="24"/>
      <c r="B163" s="24"/>
      <c r="C163" s="24"/>
      <c r="D163" s="24"/>
    </row>
    <row r="164" spans="1:4">
      <c r="A164" s="24"/>
      <c r="B164" s="24"/>
      <c r="C164" s="24"/>
      <c r="D164" s="24"/>
    </row>
    <row r="165" spans="1:4">
      <c r="A165" s="24"/>
      <c r="B165" s="24"/>
      <c r="C165" s="24"/>
      <c r="D165" s="24"/>
    </row>
    <row r="166" spans="1:4">
      <c r="A166" s="24"/>
      <c r="B166" s="24"/>
      <c r="C166" s="24"/>
      <c r="D166" s="24"/>
    </row>
    <row r="167" spans="1:4">
      <c r="A167" s="24"/>
      <c r="B167" s="24"/>
      <c r="C167" s="24"/>
      <c r="D167" s="24"/>
    </row>
    <row r="168" spans="1:4">
      <c r="A168" s="24"/>
      <c r="B168" s="24"/>
      <c r="C168" s="24"/>
      <c r="D168" s="24"/>
    </row>
    <row r="169" spans="1:4">
      <c r="A169" s="24"/>
      <c r="B169" s="24"/>
      <c r="C169" s="24"/>
      <c r="D169" s="24"/>
    </row>
    <row r="170" spans="1:4">
      <c r="A170" s="24"/>
      <c r="B170" s="24"/>
      <c r="C170" s="24"/>
      <c r="D170" s="24"/>
    </row>
    <row r="171" spans="1:4">
      <c r="A171" s="24"/>
      <c r="B171" s="24"/>
      <c r="C171" s="24"/>
      <c r="D171" s="24"/>
    </row>
    <row r="172" spans="1:4">
      <c r="A172" s="24"/>
      <c r="B172" s="24"/>
      <c r="C172" s="24"/>
      <c r="D172" s="24"/>
    </row>
    <row r="173" spans="1:4">
      <c r="A173" s="24"/>
      <c r="B173" s="24"/>
      <c r="C173" s="24"/>
      <c r="D173" s="24"/>
    </row>
    <row r="174" spans="1:4">
      <c r="A174" s="24"/>
      <c r="B174" s="24"/>
      <c r="C174" s="24"/>
      <c r="D174" s="24"/>
    </row>
    <row r="175" spans="1:4">
      <c r="A175" s="24"/>
      <c r="B175" s="24"/>
      <c r="C175" s="24"/>
      <c r="D175" s="24"/>
    </row>
    <row r="176" spans="1:4">
      <c r="A176" s="24"/>
      <c r="B176" s="24"/>
      <c r="C176" s="24"/>
      <c r="D176" s="24"/>
    </row>
    <row r="177" spans="1:4">
      <c r="A177" s="24"/>
      <c r="B177" s="24"/>
      <c r="C177" s="24"/>
      <c r="D177" s="24"/>
    </row>
    <row r="178" spans="1:4">
      <c r="A178" s="24"/>
      <c r="B178" s="24"/>
      <c r="C178" s="24"/>
      <c r="D178" s="24"/>
    </row>
    <row r="179" spans="1:4">
      <c r="A179" s="24"/>
      <c r="B179" s="24"/>
      <c r="C179" s="24"/>
      <c r="D179" s="24"/>
    </row>
    <row r="180" spans="1:4">
      <c r="A180" s="24"/>
      <c r="B180" s="24"/>
      <c r="C180" s="24"/>
      <c r="D180" s="24"/>
    </row>
    <row r="181" spans="1:4">
      <c r="A181" s="24"/>
      <c r="B181" s="24"/>
      <c r="C181" s="24"/>
      <c r="D181" s="24"/>
    </row>
    <row r="182" spans="1:4">
      <c r="A182" s="24"/>
      <c r="B182" s="24"/>
      <c r="C182" s="24"/>
      <c r="D182" s="24"/>
    </row>
    <row r="183" spans="1:4">
      <c r="A183" s="24"/>
      <c r="B183" s="24"/>
      <c r="C183" s="24"/>
      <c r="D183" s="24"/>
    </row>
    <row r="184" spans="1:4">
      <c r="A184" s="24"/>
      <c r="B184" s="24"/>
      <c r="C184" s="24"/>
      <c r="D184" s="24"/>
    </row>
    <row r="185" spans="1:4">
      <c r="A185" s="24"/>
      <c r="B185" s="24"/>
      <c r="C185" s="24"/>
      <c r="D185" s="24"/>
    </row>
    <row r="186" spans="1:4">
      <c r="A186" s="24"/>
      <c r="B186" s="24"/>
      <c r="C186" s="24"/>
      <c r="D186" s="24"/>
    </row>
    <row r="187" spans="1:4">
      <c r="A187" s="24"/>
      <c r="B187" s="24"/>
      <c r="C187" s="24"/>
      <c r="D187" s="24"/>
    </row>
    <row r="188" spans="1:4">
      <c r="A188" s="24"/>
      <c r="B188" s="24"/>
      <c r="C188" s="24"/>
      <c r="D188" s="24"/>
    </row>
    <row r="189" spans="1:4">
      <c r="A189" s="24"/>
      <c r="B189" s="24"/>
      <c r="C189" s="24"/>
      <c r="D189" s="24"/>
    </row>
    <row r="190" spans="1:4">
      <c r="A190" s="24"/>
      <c r="B190" s="24"/>
      <c r="C190" s="24"/>
      <c r="D190" s="24"/>
    </row>
    <row r="191" spans="1:4">
      <c r="A191" s="24"/>
      <c r="B191" s="24"/>
      <c r="C191" s="24"/>
      <c r="D191" s="24"/>
    </row>
    <row r="192" spans="1:4">
      <c r="A192" s="24"/>
      <c r="B192" s="24"/>
      <c r="C192" s="24"/>
      <c r="D192" s="24"/>
    </row>
    <row r="193" spans="1:4">
      <c r="A193" s="24"/>
      <c r="B193" s="24"/>
      <c r="C193" s="24"/>
      <c r="D193" s="24"/>
    </row>
    <row r="194" spans="1:4">
      <c r="A194" s="24"/>
      <c r="B194" s="24"/>
      <c r="C194" s="24"/>
      <c r="D194" s="24"/>
    </row>
    <row r="195" spans="1:4">
      <c r="A195" s="24"/>
      <c r="B195" s="24"/>
      <c r="C195" s="24"/>
      <c r="D195" s="24"/>
    </row>
    <row r="196" spans="1:4">
      <c r="A196" s="24"/>
      <c r="B196" s="24"/>
      <c r="C196" s="24"/>
      <c r="D196" s="24"/>
    </row>
    <row r="197" spans="1:4">
      <c r="A197" s="24"/>
      <c r="B197" s="24"/>
      <c r="C197" s="24"/>
      <c r="D197" s="24"/>
    </row>
    <row r="198" spans="1:4">
      <c r="A198" s="24"/>
      <c r="B198" s="24"/>
      <c r="C198" s="24"/>
      <c r="D198" s="24"/>
    </row>
    <row r="199" spans="1:4">
      <c r="A199" s="24"/>
      <c r="B199" s="24"/>
      <c r="C199" s="24"/>
      <c r="D199" s="24"/>
    </row>
    <row r="200" spans="1:4">
      <c r="A200" s="24"/>
      <c r="B200" s="24"/>
      <c r="C200" s="24"/>
      <c r="D200" s="24"/>
    </row>
    <row r="201" spans="1:4">
      <c r="A201" s="24"/>
      <c r="B201" s="24"/>
      <c r="C201" s="24"/>
      <c r="D201" s="24"/>
    </row>
    <row r="202" spans="1:4">
      <c r="A202" s="24"/>
      <c r="B202" s="24"/>
      <c r="C202" s="24"/>
      <c r="D202" s="24"/>
    </row>
    <row r="203" spans="1:4">
      <c r="A203" s="24"/>
      <c r="B203" s="24"/>
      <c r="C203" s="24"/>
      <c r="D203" s="24"/>
    </row>
    <row r="204" spans="1:4">
      <c r="A204" s="24"/>
      <c r="B204" s="24"/>
      <c r="C204" s="24"/>
      <c r="D204" s="24"/>
    </row>
    <row r="205" spans="1:4">
      <c r="A205" s="24"/>
      <c r="B205" s="24"/>
      <c r="C205" s="24"/>
      <c r="D205" s="24"/>
    </row>
    <row r="206" spans="1:4">
      <c r="A206" s="24"/>
      <c r="B206" s="24"/>
      <c r="C206" s="24"/>
      <c r="D206" s="24"/>
    </row>
    <row r="207" spans="1:4">
      <c r="A207" s="24"/>
      <c r="B207" s="24"/>
      <c r="C207" s="24"/>
      <c r="D207" s="24"/>
    </row>
    <row r="208" spans="1:4">
      <c r="A208" s="24"/>
      <c r="B208" s="24"/>
      <c r="C208" s="24"/>
      <c r="D208" s="24"/>
    </row>
    <row r="209" spans="1:4">
      <c r="A209" s="24"/>
      <c r="B209" s="24"/>
      <c r="C209" s="24"/>
      <c r="D209" s="24"/>
    </row>
    <row r="210" spans="1:4">
      <c r="A210" s="24"/>
      <c r="B210" s="24"/>
      <c r="C210" s="24"/>
      <c r="D210" s="24"/>
    </row>
    <row r="211" spans="1:4">
      <c r="A211" s="24"/>
      <c r="B211" s="24"/>
      <c r="C211" s="24"/>
      <c r="D211" s="24"/>
    </row>
    <row r="212" spans="1:4">
      <c r="A212" s="24"/>
      <c r="B212" s="24"/>
      <c r="C212" s="24"/>
      <c r="D212" s="24"/>
    </row>
    <row r="213" spans="1:4">
      <c r="A213" s="24"/>
      <c r="B213" s="24"/>
      <c r="C213" s="24"/>
      <c r="D213" s="24"/>
    </row>
    <row r="214" spans="1:4">
      <c r="A214" s="24"/>
      <c r="B214" s="24"/>
      <c r="C214" s="24"/>
      <c r="D214" s="24"/>
    </row>
    <row r="215" spans="1:4">
      <c r="A215" s="24"/>
      <c r="B215" s="24"/>
      <c r="C215" s="24"/>
      <c r="D215" s="24"/>
    </row>
    <row r="216" spans="1:4">
      <c r="A216" s="24"/>
      <c r="B216" s="24"/>
      <c r="C216" s="24"/>
      <c r="D216" s="24"/>
    </row>
    <row r="217" spans="1:4">
      <c r="A217" s="24"/>
      <c r="B217" s="24"/>
      <c r="C217" s="24"/>
      <c r="D217" s="24"/>
    </row>
    <row r="218" spans="1:4">
      <c r="A218" s="24"/>
      <c r="B218" s="24"/>
      <c r="C218" s="24"/>
      <c r="D218" s="24"/>
    </row>
    <row r="219" spans="1:4">
      <c r="A219" s="24"/>
      <c r="B219" s="24"/>
      <c r="C219" s="24"/>
      <c r="D219" s="24"/>
    </row>
    <row r="220" spans="1:4">
      <c r="A220" s="24"/>
      <c r="B220" s="24"/>
      <c r="C220" s="24"/>
      <c r="D220" s="24"/>
    </row>
    <row r="221" spans="1:4">
      <c r="A221" s="24"/>
      <c r="B221" s="24"/>
      <c r="C221" s="24"/>
      <c r="D221" s="24"/>
    </row>
    <row r="222" spans="1:4">
      <c r="A222" s="24"/>
      <c r="B222" s="24"/>
      <c r="C222" s="24"/>
      <c r="D222" s="24"/>
    </row>
    <row r="223" spans="1:4">
      <c r="A223" s="24"/>
      <c r="B223" s="24"/>
      <c r="C223" s="24"/>
      <c r="D223" s="24"/>
    </row>
    <row r="224" spans="1:4">
      <c r="A224" s="24"/>
      <c r="B224" s="24"/>
      <c r="C224" s="24"/>
      <c r="D224" s="24"/>
    </row>
    <row r="225" spans="1:4">
      <c r="A225" s="24"/>
      <c r="B225" s="24"/>
      <c r="C225" s="24"/>
      <c r="D225" s="24"/>
    </row>
    <row r="226" spans="1:4">
      <c r="A226" s="24"/>
      <c r="B226" s="24"/>
      <c r="C226" s="24"/>
      <c r="D226" s="24"/>
    </row>
    <row r="227" spans="1:4">
      <c r="A227" s="24"/>
      <c r="B227" s="24"/>
      <c r="C227" s="24"/>
      <c r="D227" s="24"/>
    </row>
    <row r="228" spans="1:4">
      <c r="A228" s="24"/>
      <c r="B228" s="24"/>
      <c r="C228" s="24"/>
      <c r="D228" s="24"/>
    </row>
    <row r="229" spans="1:4">
      <c r="A229" s="24"/>
      <c r="B229" s="24"/>
      <c r="C229" s="24"/>
      <c r="D229" s="24"/>
    </row>
    <row r="230" spans="1:4">
      <c r="A230" s="24"/>
      <c r="B230" s="24"/>
      <c r="C230" s="24"/>
      <c r="D230" s="24"/>
    </row>
    <row r="231" spans="1:4">
      <c r="A231" s="24"/>
      <c r="B231" s="24"/>
      <c r="C231" s="24"/>
      <c r="D231" s="24"/>
    </row>
    <row r="232" spans="1:4">
      <c r="A232" s="24"/>
      <c r="B232" s="24"/>
      <c r="C232" s="24"/>
      <c r="D232" s="24"/>
    </row>
    <row r="233" spans="1:4">
      <c r="A233" s="24"/>
      <c r="B233" s="24"/>
      <c r="C233" s="24"/>
      <c r="D233" s="24"/>
    </row>
    <row r="234" spans="1:4">
      <c r="A234" s="24"/>
      <c r="B234" s="24"/>
      <c r="C234" s="24"/>
      <c r="D234" s="24"/>
    </row>
    <row r="235" spans="1:4">
      <c r="A235" s="24"/>
      <c r="B235" s="24"/>
      <c r="C235" s="24"/>
      <c r="D235" s="24"/>
    </row>
    <row r="236" spans="1:4">
      <c r="A236" s="24"/>
      <c r="B236" s="24"/>
      <c r="C236" s="24"/>
      <c r="D236" s="24"/>
    </row>
    <row r="237" spans="1:4">
      <c r="A237" s="24"/>
      <c r="B237" s="24"/>
      <c r="C237" s="24"/>
      <c r="D237" s="24"/>
    </row>
    <row r="238" spans="1:4">
      <c r="A238" s="24"/>
      <c r="B238" s="24"/>
      <c r="C238" s="24"/>
      <c r="D238" s="24"/>
    </row>
    <row r="239" spans="1:4">
      <c r="A239" s="24"/>
      <c r="B239" s="24"/>
      <c r="C239" s="24"/>
      <c r="D239" s="24"/>
    </row>
    <row r="240" spans="1:4">
      <c r="A240" s="24"/>
      <c r="B240" s="24"/>
      <c r="C240" s="24"/>
      <c r="D240" s="24"/>
    </row>
    <row r="241" spans="1:4">
      <c r="A241" s="24"/>
      <c r="B241" s="24"/>
      <c r="C241" s="24"/>
      <c r="D241" s="24"/>
    </row>
    <row r="242" spans="1:4">
      <c r="A242" s="24"/>
      <c r="B242" s="24"/>
      <c r="C242" s="24"/>
      <c r="D242" s="24"/>
    </row>
    <row r="243" spans="1:4">
      <c r="A243" s="24"/>
      <c r="B243" s="24"/>
      <c r="C243" s="24"/>
      <c r="D243" s="24"/>
    </row>
    <row r="244" spans="1:4">
      <c r="A244" s="24"/>
      <c r="B244" s="24"/>
      <c r="C244" s="24"/>
      <c r="D244" s="24"/>
    </row>
    <row r="245" spans="1:4">
      <c r="A245" s="24"/>
      <c r="B245" s="24"/>
      <c r="C245" s="24"/>
      <c r="D245" s="24"/>
    </row>
    <row r="246" spans="1:4">
      <c r="A246" s="24"/>
      <c r="B246" s="24"/>
      <c r="C246" s="24"/>
      <c r="D246" s="24"/>
    </row>
    <row r="247" spans="1:4">
      <c r="A247" s="24"/>
      <c r="B247" s="24"/>
      <c r="C247" s="24"/>
      <c r="D247" s="24"/>
    </row>
    <row r="248" spans="1:4">
      <c r="A248" s="24"/>
      <c r="B248" s="24"/>
      <c r="C248" s="24"/>
      <c r="D248" s="24"/>
    </row>
    <row r="249" spans="1:4">
      <c r="A249" s="24"/>
      <c r="B249" s="24"/>
      <c r="C249" s="24"/>
      <c r="D249" s="24"/>
    </row>
    <row r="250" spans="1:4">
      <c r="A250" s="24"/>
      <c r="B250" s="24"/>
      <c r="C250" s="24"/>
      <c r="D250" s="24"/>
    </row>
    <row r="251" spans="1:4">
      <c r="A251" s="24"/>
      <c r="B251" s="24"/>
      <c r="C251" s="24"/>
      <c r="D251" s="24"/>
    </row>
    <row r="252" spans="1:4">
      <c r="A252" s="24"/>
      <c r="B252" s="24"/>
      <c r="C252" s="24"/>
      <c r="D252" s="24"/>
    </row>
    <row r="253" spans="1:4">
      <c r="A253" s="24"/>
      <c r="B253" s="24"/>
      <c r="C253" s="24"/>
      <c r="D253" s="24"/>
    </row>
    <row r="254" spans="1:4">
      <c r="A254" s="24"/>
      <c r="B254" s="24"/>
      <c r="C254" s="24"/>
      <c r="D254" s="24"/>
    </row>
    <row r="255" spans="1:4">
      <c r="A255" s="24"/>
      <c r="B255" s="24"/>
      <c r="C255" s="24"/>
      <c r="D255" s="24"/>
    </row>
    <row r="256" spans="1:4">
      <c r="A256" s="24"/>
      <c r="B256" s="24"/>
      <c r="C256" s="24"/>
      <c r="D256" s="24"/>
    </row>
    <row r="257" spans="1:4">
      <c r="A257" s="24"/>
      <c r="B257" s="24"/>
      <c r="C257" s="24"/>
      <c r="D257" s="24"/>
    </row>
    <row r="258" spans="1:4">
      <c r="A258" s="24"/>
      <c r="B258" s="24"/>
      <c r="C258" s="24"/>
      <c r="D258" s="24"/>
    </row>
    <row r="259" spans="1:4">
      <c r="A259" s="24"/>
      <c r="B259" s="24"/>
      <c r="C259" s="24"/>
      <c r="D259" s="24"/>
    </row>
    <row r="260" spans="1:4">
      <c r="A260" s="24"/>
      <c r="B260" s="24"/>
      <c r="C260" s="24"/>
      <c r="D260" s="24"/>
    </row>
    <row r="261" spans="1:4">
      <c r="A261" s="24"/>
      <c r="B261" s="24"/>
      <c r="C261" s="24"/>
      <c r="D261" s="24"/>
    </row>
    <row r="262" spans="1:4">
      <c r="A262" s="24"/>
      <c r="B262" s="24"/>
      <c r="C262" s="24"/>
      <c r="D262" s="24"/>
    </row>
    <row r="263" spans="1:4">
      <c r="A263" s="24"/>
      <c r="B263" s="24"/>
      <c r="C263" s="24"/>
      <c r="D263" s="24"/>
    </row>
    <row r="264" spans="1:4">
      <c r="A264" s="24"/>
      <c r="B264" s="24"/>
      <c r="C264" s="24"/>
      <c r="D264" s="24"/>
    </row>
    <row r="265" spans="1:4">
      <c r="A265" s="24"/>
      <c r="B265" s="24"/>
      <c r="C265" s="24"/>
      <c r="D265" s="24"/>
    </row>
    <row r="266" spans="1:4">
      <c r="A266" s="24"/>
      <c r="B266" s="24"/>
      <c r="C266" s="24"/>
      <c r="D266" s="24"/>
    </row>
    <row r="267" spans="1:4">
      <c r="A267" s="24"/>
      <c r="B267" s="24"/>
      <c r="C267" s="24"/>
      <c r="D267" s="24"/>
    </row>
    <row r="268" spans="1:4">
      <c r="A268" s="24"/>
      <c r="B268" s="24"/>
      <c r="C268" s="24"/>
      <c r="D268" s="24"/>
    </row>
    <row r="269" spans="1:4">
      <c r="A269" s="24"/>
      <c r="B269" s="24"/>
      <c r="C269" s="24"/>
      <c r="D269" s="24"/>
    </row>
    <row r="270" spans="1:4">
      <c r="A270" s="24"/>
      <c r="B270" s="24"/>
      <c r="C270" s="24"/>
      <c r="D270" s="24"/>
    </row>
    <row r="271" spans="1:4">
      <c r="A271" s="24"/>
      <c r="B271" s="24"/>
      <c r="C271" s="24"/>
      <c r="D271" s="24"/>
    </row>
    <row r="272" spans="1:4">
      <c r="A272" s="24"/>
      <c r="B272" s="24"/>
      <c r="C272" s="24"/>
      <c r="D272" s="24"/>
    </row>
    <row r="273" spans="1:4">
      <c r="A273" s="24"/>
      <c r="B273" s="24"/>
      <c r="C273" s="24"/>
      <c r="D273" s="24"/>
    </row>
    <row r="274" spans="1:4">
      <c r="A274" s="24"/>
      <c r="B274" s="24"/>
      <c r="C274" s="24"/>
      <c r="D274" s="24"/>
    </row>
    <row r="275" spans="1:4">
      <c r="A275" s="24"/>
      <c r="B275" s="24"/>
      <c r="C275" s="24"/>
      <c r="D275" s="24"/>
    </row>
    <row r="276" spans="1:4">
      <c r="A276" s="24"/>
      <c r="B276" s="24"/>
      <c r="C276" s="24"/>
      <c r="D276" s="24"/>
    </row>
    <row r="277" spans="1:4">
      <c r="A277" s="24"/>
      <c r="B277" s="24"/>
      <c r="C277" s="24"/>
      <c r="D277" s="24"/>
    </row>
    <row r="278" spans="1:4">
      <c r="A278" s="24"/>
      <c r="B278" s="24"/>
      <c r="C278" s="24"/>
      <c r="D278" s="24"/>
    </row>
    <row r="279" spans="1:4">
      <c r="A279" s="24"/>
      <c r="B279" s="24"/>
      <c r="C279" s="24"/>
      <c r="D279" s="24"/>
    </row>
    <row r="280" spans="1:4">
      <c r="A280" s="24"/>
      <c r="B280" s="24"/>
      <c r="C280" s="24"/>
      <c r="D280" s="24"/>
    </row>
    <row r="281" spans="1:4">
      <c r="A281" s="24"/>
      <c r="B281" s="24"/>
      <c r="C281" s="24"/>
      <c r="D281" s="24"/>
    </row>
    <row r="282" spans="1:4">
      <c r="A282" s="24"/>
      <c r="B282" s="24"/>
      <c r="C282" s="24"/>
      <c r="D282" s="24"/>
    </row>
    <row r="283" spans="1:4">
      <c r="A283" s="24"/>
      <c r="B283" s="24"/>
      <c r="C283" s="24"/>
      <c r="D283" s="24"/>
    </row>
    <row r="284" spans="1:4">
      <c r="A284" s="24"/>
      <c r="B284" s="24"/>
      <c r="C284" s="24"/>
      <c r="D284" s="24"/>
    </row>
    <row r="285" spans="1:4">
      <c r="A285" s="24"/>
      <c r="B285" s="24"/>
      <c r="C285" s="24"/>
      <c r="D285" s="24"/>
    </row>
    <row r="286" spans="1:4">
      <c r="A286" s="24"/>
      <c r="B286" s="24"/>
      <c r="C286" s="24"/>
      <c r="D286" s="24"/>
    </row>
    <row r="287" spans="1:4">
      <c r="A287" s="24"/>
      <c r="B287" s="24"/>
      <c r="C287" s="24"/>
      <c r="D287" s="24"/>
    </row>
    <row r="288" spans="1:4">
      <c r="A288" s="24"/>
      <c r="B288" s="24"/>
      <c r="C288" s="24"/>
      <c r="D288" s="24"/>
    </row>
    <row r="289" spans="1:4">
      <c r="A289" s="24"/>
      <c r="B289" s="24"/>
      <c r="C289" s="24"/>
      <c r="D289" s="24"/>
    </row>
    <row r="290" spans="1:4">
      <c r="A290" s="24"/>
      <c r="B290" s="24"/>
      <c r="C290" s="24"/>
      <c r="D290" s="24"/>
    </row>
    <row r="291" spans="1:4">
      <c r="A291" s="24"/>
      <c r="B291" s="24"/>
      <c r="C291" s="24"/>
      <c r="D291" s="24"/>
    </row>
    <row r="292" spans="1:4">
      <c r="A292" s="24"/>
      <c r="B292" s="24"/>
      <c r="C292" s="24"/>
      <c r="D292" s="24"/>
    </row>
    <row r="293" spans="1:4">
      <c r="A293" s="24"/>
      <c r="B293" s="24"/>
      <c r="C293" s="24"/>
      <c r="D293" s="24"/>
    </row>
    <row r="294" spans="1:4">
      <c r="A294" s="24"/>
      <c r="B294" s="24"/>
      <c r="C294" s="24"/>
      <c r="D294" s="24"/>
    </row>
    <row r="295" spans="1:4">
      <c r="A295" s="24"/>
      <c r="B295" s="24"/>
      <c r="C295" s="24"/>
      <c r="D295" s="24"/>
    </row>
    <row r="296" spans="1:4">
      <c r="A296" s="24"/>
      <c r="B296" s="24"/>
      <c r="C296" s="24"/>
      <c r="D296" s="24"/>
    </row>
    <row r="297" spans="1:4">
      <c r="A297" s="24"/>
      <c r="B297" s="24"/>
      <c r="C297" s="24"/>
      <c r="D297" s="24"/>
    </row>
    <row r="298" spans="1:4">
      <c r="A298" s="24"/>
      <c r="B298" s="24"/>
      <c r="C298" s="24"/>
      <c r="D298" s="24"/>
    </row>
    <row r="299" spans="1:4">
      <c r="A299" s="24"/>
      <c r="B299" s="24"/>
      <c r="C299" s="24"/>
      <c r="D299" s="24"/>
    </row>
    <row r="300" spans="1:4">
      <c r="A300" s="24"/>
      <c r="B300" s="24"/>
      <c r="C300" s="24"/>
      <c r="D300" s="24"/>
    </row>
    <row r="301" spans="1:4">
      <c r="A301" s="24"/>
      <c r="B301" s="24"/>
      <c r="C301" s="24"/>
      <c r="D301" s="24"/>
    </row>
    <row r="302" spans="1:4">
      <c r="A302" s="24"/>
      <c r="B302" s="24"/>
      <c r="C302" s="24"/>
      <c r="D302" s="24"/>
    </row>
    <row r="303" spans="1:4">
      <c r="A303" s="24"/>
      <c r="B303" s="24"/>
      <c r="C303" s="24"/>
      <c r="D303" s="24"/>
    </row>
    <row r="304" spans="1:4">
      <c r="A304" s="24"/>
      <c r="B304" s="24"/>
      <c r="C304" s="24"/>
      <c r="D304" s="24"/>
    </row>
    <row r="305" spans="1:4">
      <c r="A305" s="24"/>
      <c r="B305" s="24"/>
      <c r="C305" s="24"/>
      <c r="D305" s="24"/>
    </row>
    <row r="306" spans="1:4">
      <c r="A306" s="24"/>
      <c r="B306" s="24"/>
      <c r="C306" s="24"/>
      <c r="D306" s="24"/>
    </row>
    <row r="307" spans="1:4">
      <c r="A307" s="24"/>
      <c r="B307" s="24"/>
      <c r="C307" s="24"/>
      <c r="D307" s="24"/>
    </row>
    <row r="308" spans="1:4">
      <c r="A308" s="24"/>
      <c r="B308" s="24"/>
      <c r="C308" s="24"/>
      <c r="D308" s="24"/>
    </row>
    <row r="309" spans="1:4">
      <c r="A309" s="24"/>
      <c r="B309" s="24"/>
      <c r="C309" s="24"/>
      <c r="D309" s="24"/>
    </row>
    <row r="310" spans="1:4">
      <c r="A310" s="24"/>
      <c r="B310" s="24"/>
      <c r="C310" s="24"/>
      <c r="D310" s="24"/>
    </row>
    <row r="311" spans="1:4">
      <c r="A311" s="24"/>
      <c r="B311" s="24"/>
      <c r="C311" s="24"/>
      <c r="D311" s="24"/>
    </row>
    <row r="312" spans="1:4">
      <c r="A312" s="24"/>
      <c r="B312" s="24"/>
      <c r="C312" s="24"/>
      <c r="D312" s="24"/>
    </row>
    <row r="313" spans="1:4">
      <c r="A313" s="24"/>
      <c r="B313" s="24"/>
      <c r="C313" s="24"/>
      <c r="D313" s="24"/>
    </row>
    <row r="314" spans="1:4">
      <c r="A314" s="24"/>
      <c r="B314" s="24"/>
      <c r="C314" s="24"/>
      <c r="D314" s="24"/>
    </row>
    <row r="315" spans="1:4">
      <c r="A315" s="24"/>
      <c r="B315" s="24"/>
      <c r="C315" s="24"/>
      <c r="D315" s="24"/>
    </row>
    <row r="316" spans="1:4">
      <c r="A316" s="24"/>
      <c r="B316" s="24"/>
      <c r="C316" s="24"/>
      <c r="D316" s="24"/>
    </row>
    <row r="317" spans="1:4">
      <c r="A317" s="24"/>
      <c r="B317" s="24"/>
      <c r="C317" s="24"/>
      <c r="D317" s="24"/>
    </row>
    <row r="318" spans="1:4">
      <c r="A318" s="24"/>
      <c r="B318" s="24"/>
      <c r="C318" s="24"/>
      <c r="D318" s="24"/>
    </row>
    <row r="319" spans="1:4">
      <c r="A319" s="24"/>
      <c r="B319" s="24"/>
      <c r="C319" s="24"/>
      <c r="D319" s="24"/>
    </row>
    <row r="320" spans="1:4">
      <c r="A320" s="24"/>
      <c r="B320" s="24"/>
      <c r="C320" s="24"/>
      <c r="D320" s="24"/>
    </row>
    <row r="321" spans="1:4">
      <c r="A321" s="24"/>
      <c r="B321" s="24"/>
      <c r="C321" s="24"/>
      <c r="D321" s="24"/>
    </row>
    <row r="322" spans="1:4">
      <c r="A322" s="24"/>
      <c r="B322" s="24"/>
      <c r="C322" s="24"/>
      <c r="D322" s="24"/>
    </row>
    <row r="323" spans="1:4">
      <c r="A323" s="24"/>
      <c r="B323" s="24"/>
      <c r="C323" s="24"/>
      <c r="D323" s="24"/>
    </row>
    <row r="324" spans="1:4">
      <c r="A324" s="24"/>
      <c r="B324" s="24"/>
      <c r="C324" s="24"/>
      <c r="D324" s="24"/>
    </row>
    <row r="325" spans="1:4">
      <c r="A325" s="24"/>
      <c r="B325" s="24"/>
      <c r="C325" s="24"/>
      <c r="D325" s="24"/>
    </row>
    <row r="326" spans="1:4">
      <c r="A326" s="24"/>
      <c r="B326" s="24"/>
      <c r="C326" s="24"/>
      <c r="D326" s="24"/>
    </row>
    <row r="327" spans="1:4">
      <c r="A327" s="24"/>
      <c r="B327" s="24"/>
      <c r="C327" s="24"/>
      <c r="D327" s="24"/>
    </row>
    <row r="328" spans="1:4">
      <c r="A328" s="24"/>
      <c r="B328" s="24"/>
      <c r="C328" s="24"/>
      <c r="D328" s="24"/>
    </row>
    <row r="329" spans="1:4">
      <c r="A329" s="24"/>
      <c r="B329" s="24"/>
      <c r="C329" s="24"/>
      <c r="D329" s="24"/>
    </row>
    <row r="330" spans="1:4">
      <c r="A330" s="24"/>
      <c r="B330" s="24"/>
      <c r="C330" s="24"/>
      <c r="D330" s="24"/>
    </row>
    <row r="331" spans="1:4">
      <c r="A331" s="24"/>
      <c r="B331" s="24"/>
      <c r="C331" s="24"/>
      <c r="D331" s="24"/>
    </row>
    <row r="332" spans="1:4">
      <c r="A332" s="24"/>
      <c r="B332" s="24"/>
      <c r="C332" s="24"/>
      <c r="D332" s="24"/>
    </row>
    <row r="333" spans="1:4">
      <c r="A333" s="24"/>
      <c r="B333" s="24"/>
      <c r="C333" s="24"/>
      <c r="D333" s="24"/>
    </row>
    <row r="334" spans="1:4">
      <c r="A334" s="24"/>
      <c r="B334" s="24"/>
      <c r="C334" s="24"/>
      <c r="D334" s="24"/>
    </row>
    <row r="335" spans="1:4">
      <c r="A335" s="24"/>
      <c r="B335" s="24"/>
      <c r="C335" s="24"/>
      <c r="D335" s="24"/>
    </row>
    <row r="336" spans="1:4">
      <c r="A336" s="24"/>
      <c r="B336" s="24"/>
      <c r="C336" s="24"/>
      <c r="D336" s="24"/>
    </row>
    <row r="337" spans="1:4">
      <c r="A337" s="24"/>
      <c r="B337" s="24"/>
      <c r="C337" s="24"/>
      <c r="D337" s="24"/>
    </row>
    <row r="338" spans="1:4">
      <c r="A338" s="24"/>
      <c r="B338" s="24"/>
      <c r="C338" s="24"/>
      <c r="D338" s="24"/>
    </row>
    <row r="339" spans="1:4">
      <c r="A339" s="24"/>
      <c r="B339" s="24"/>
      <c r="C339" s="24"/>
      <c r="D339" s="24"/>
    </row>
    <row r="340" spans="1:4">
      <c r="A340" s="24"/>
      <c r="B340" s="24"/>
      <c r="C340" s="24"/>
      <c r="D340" s="24"/>
    </row>
    <row r="341" spans="1:4">
      <c r="A341" s="24"/>
      <c r="B341" s="24"/>
      <c r="C341" s="24"/>
      <c r="D341" s="24"/>
    </row>
    <row r="342" spans="1:4">
      <c r="A342" s="24"/>
      <c r="B342" s="24"/>
      <c r="C342" s="24"/>
      <c r="D342" s="24"/>
    </row>
    <row r="343" spans="1:4">
      <c r="A343" s="24"/>
      <c r="B343" s="24"/>
      <c r="C343" s="24"/>
      <c r="D343" s="24"/>
    </row>
    <row r="344" spans="1:4">
      <c r="A344" s="24"/>
      <c r="B344" s="24"/>
      <c r="C344" s="24"/>
      <c r="D344" s="24"/>
    </row>
    <row r="345" spans="1:4">
      <c r="A345" s="24"/>
      <c r="B345" s="24"/>
      <c r="C345" s="24"/>
      <c r="D345" s="24"/>
    </row>
    <row r="346" spans="1:4">
      <c r="A346" s="24"/>
      <c r="B346" s="24"/>
      <c r="C346" s="24"/>
      <c r="D346" s="24"/>
    </row>
    <row r="347" spans="1:4">
      <c r="A347" s="24"/>
      <c r="B347" s="24"/>
      <c r="C347" s="24"/>
      <c r="D347" s="24"/>
    </row>
    <row r="348" spans="1:4">
      <c r="A348" s="24"/>
      <c r="B348" s="24"/>
      <c r="C348" s="24"/>
      <c r="D348" s="24"/>
    </row>
    <row r="349" spans="1:4">
      <c r="A349" s="24"/>
      <c r="B349" s="24"/>
      <c r="C349" s="24"/>
      <c r="D349" s="24"/>
    </row>
    <row r="350" spans="1:4">
      <c r="A350" s="24"/>
      <c r="B350" s="24"/>
      <c r="C350" s="24"/>
      <c r="D350" s="24"/>
    </row>
    <row r="351" spans="1:4">
      <c r="A351" s="24"/>
      <c r="B351" s="24"/>
      <c r="C351" s="24"/>
      <c r="D351" s="24"/>
    </row>
    <row r="352" spans="1:4">
      <c r="A352" s="24"/>
      <c r="B352" s="24"/>
      <c r="C352" s="24"/>
      <c r="D352" s="24"/>
    </row>
    <row r="353" spans="1:4">
      <c r="A353" s="24"/>
      <c r="B353" s="24"/>
      <c r="C353" s="24"/>
      <c r="D353" s="24"/>
    </row>
    <row r="354" spans="1:4">
      <c r="A354" s="24"/>
      <c r="B354" s="24"/>
      <c r="C354" s="24"/>
      <c r="D354" s="24"/>
    </row>
    <row r="355" spans="1:4">
      <c r="A355" s="24"/>
      <c r="B355" s="24"/>
      <c r="C355" s="24"/>
      <c r="D355" s="24"/>
    </row>
    <row r="356" spans="1:4">
      <c r="A356" s="24"/>
      <c r="B356" s="24"/>
      <c r="C356" s="24"/>
      <c r="D356" s="24"/>
    </row>
    <row r="357" spans="1:4">
      <c r="A357" s="24"/>
      <c r="B357" s="24"/>
      <c r="C357" s="24"/>
      <c r="D357" s="24"/>
    </row>
    <row r="358" spans="1:4">
      <c r="A358" s="24"/>
      <c r="B358" s="24"/>
      <c r="C358" s="24"/>
      <c r="D358" s="24"/>
    </row>
    <row r="359" spans="1:4">
      <c r="A359" s="24"/>
      <c r="B359" s="24"/>
      <c r="C359" s="24"/>
      <c r="D359" s="24"/>
    </row>
    <row r="360" spans="1:4">
      <c r="A360" s="24"/>
      <c r="B360" s="24"/>
      <c r="C360" s="24"/>
      <c r="D360" s="24"/>
    </row>
    <row r="361" spans="1:4">
      <c r="A361" s="24"/>
      <c r="B361" s="24"/>
      <c r="C361" s="24"/>
      <c r="D361" s="24"/>
    </row>
    <row r="362" spans="1:4">
      <c r="A362" s="24"/>
      <c r="B362" s="24"/>
      <c r="C362" s="24"/>
      <c r="D362" s="24"/>
    </row>
    <row r="363" spans="1:4">
      <c r="A363" s="24"/>
      <c r="B363" s="24"/>
      <c r="C363" s="24"/>
      <c r="D363" s="24"/>
    </row>
    <row r="364" spans="1:4">
      <c r="A364" s="24"/>
      <c r="B364" s="24"/>
      <c r="C364" s="24"/>
      <c r="D364" s="24"/>
    </row>
    <row r="365" spans="1:4">
      <c r="A365" s="24"/>
      <c r="B365" s="24"/>
      <c r="C365" s="24"/>
      <c r="D365" s="24"/>
    </row>
    <row r="366" spans="1:4">
      <c r="A366" s="24"/>
      <c r="B366" s="24"/>
      <c r="C366" s="24"/>
      <c r="D366" s="24"/>
    </row>
    <row r="367" spans="1:4">
      <c r="A367" s="24"/>
      <c r="B367" s="24"/>
      <c r="C367" s="24"/>
      <c r="D367" s="24"/>
    </row>
    <row r="368" spans="1:4">
      <c r="A368" s="24"/>
      <c r="B368" s="24"/>
      <c r="C368" s="24"/>
      <c r="D368" s="24"/>
    </row>
    <row r="369" spans="1:4">
      <c r="A369" s="24"/>
      <c r="B369" s="24"/>
      <c r="C369" s="24"/>
      <c r="D369" s="24"/>
    </row>
    <row r="370" spans="1:4">
      <c r="A370" s="24"/>
      <c r="B370" s="24"/>
      <c r="C370" s="24"/>
      <c r="D370" s="24"/>
    </row>
    <row r="371" spans="1:4">
      <c r="A371" s="24"/>
      <c r="B371" s="24"/>
      <c r="C371" s="24"/>
      <c r="D371" s="24"/>
    </row>
    <row r="372" spans="1:4">
      <c r="A372" s="24"/>
      <c r="B372" s="24"/>
      <c r="C372" s="24"/>
      <c r="D372" s="24"/>
    </row>
    <row r="373" spans="1:4">
      <c r="A373" s="24"/>
      <c r="B373" s="24"/>
      <c r="C373" s="24"/>
      <c r="D373" s="24"/>
    </row>
    <row r="374" spans="1:4">
      <c r="A374" s="24"/>
      <c r="B374" s="24"/>
      <c r="C374" s="24"/>
      <c r="D374" s="24"/>
    </row>
    <row r="375" spans="1:4">
      <c r="A375" s="24"/>
      <c r="B375" s="24"/>
      <c r="C375" s="24"/>
      <c r="D375" s="24"/>
    </row>
    <row r="376" spans="1:4">
      <c r="A376" s="24"/>
      <c r="B376" s="24"/>
      <c r="C376" s="24"/>
      <c r="D376" s="24"/>
    </row>
    <row r="377" spans="1:4">
      <c r="A377" s="24"/>
      <c r="B377" s="24"/>
      <c r="C377" s="24"/>
      <c r="D377" s="24"/>
    </row>
    <row r="378" spans="1:4">
      <c r="A378" s="24"/>
      <c r="B378" s="24"/>
      <c r="C378" s="24"/>
      <c r="D378" s="24"/>
    </row>
    <row r="379" spans="1:4">
      <c r="A379" s="24"/>
      <c r="B379" s="24"/>
      <c r="C379" s="24"/>
      <c r="D379" s="24"/>
    </row>
    <row r="380" spans="1:4">
      <c r="A380" s="24"/>
      <c r="B380" s="24"/>
      <c r="C380" s="24"/>
      <c r="D380" s="24"/>
    </row>
    <row r="381" spans="1:4">
      <c r="A381" s="24"/>
      <c r="B381" s="24"/>
      <c r="C381" s="24"/>
      <c r="D381" s="24"/>
    </row>
    <row r="382" spans="1:4">
      <c r="A382" s="24"/>
      <c r="B382" s="24"/>
      <c r="C382" s="24"/>
      <c r="D382" s="24"/>
    </row>
    <row r="383" spans="1:4">
      <c r="A383" s="24"/>
      <c r="B383" s="24"/>
      <c r="C383" s="24"/>
      <c r="D383" s="24"/>
    </row>
    <row r="384" spans="1:4">
      <c r="A384" s="24"/>
      <c r="B384" s="24"/>
      <c r="C384" s="24"/>
      <c r="D384" s="24"/>
    </row>
    <row r="385" spans="1:4">
      <c r="A385" s="24"/>
      <c r="B385" s="24"/>
      <c r="C385" s="24"/>
      <c r="D385" s="24"/>
    </row>
    <row r="386" spans="1:4">
      <c r="A386" s="24"/>
      <c r="B386" s="24"/>
      <c r="C386" s="24"/>
      <c r="D386" s="24"/>
    </row>
    <row r="387" spans="1:4">
      <c r="A387" s="24"/>
      <c r="B387" s="24"/>
      <c r="C387" s="24"/>
      <c r="D387" s="24"/>
    </row>
    <row r="388" spans="1:4">
      <c r="A388" s="24"/>
      <c r="B388" s="24"/>
      <c r="C388" s="24"/>
      <c r="D388" s="24"/>
    </row>
    <row r="389" spans="1:4">
      <c r="A389" s="24"/>
      <c r="B389" s="24"/>
      <c r="C389" s="24"/>
      <c r="D389" s="24"/>
    </row>
    <row r="390" spans="1:4">
      <c r="A390" s="24"/>
      <c r="B390" s="24"/>
      <c r="C390" s="24"/>
      <c r="D390" s="24"/>
    </row>
    <row r="391" spans="1:4">
      <c r="A391" s="24"/>
      <c r="B391" s="24"/>
      <c r="C391" s="24"/>
      <c r="D391" s="24"/>
    </row>
    <row r="392" spans="1:4">
      <c r="A392" s="24"/>
      <c r="B392" s="24"/>
      <c r="C392" s="24"/>
      <c r="D392" s="24"/>
    </row>
    <row r="393" spans="1:4">
      <c r="A393" s="24"/>
      <c r="B393" s="24"/>
      <c r="C393" s="24"/>
      <c r="D393" s="24"/>
    </row>
    <row r="394" spans="1:4">
      <c r="A394" s="24"/>
      <c r="B394" s="24"/>
      <c r="C394" s="24"/>
      <c r="D394" s="24"/>
    </row>
    <row r="395" spans="1:4">
      <c r="A395" s="24"/>
      <c r="B395" s="24"/>
      <c r="C395" s="24"/>
      <c r="D395" s="24"/>
    </row>
    <row r="396" spans="1:4">
      <c r="A396" s="24"/>
      <c r="B396" s="24"/>
      <c r="C396" s="24"/>
      <c r="D396" s="24"/>
    </row>
    <row r="397" spans="1:4">
      <c r="A397" s="24"/>
      <c r="B397" s="24"/>
      <c r="C397" s="24"/>
      <c r="D397" s="24"/>
    </row>
    <row r="398" spans="1:4">
      <c r="A398" s="24"/>
      <c r="B398" s="24"/>
      <c r="C398" s="24"/>
      <c r="D398" s="24"/>
    </row>
    <row r="399" spans="1:4">
      <c r="A399" s="24"/>
      <c r="B399" s="24"/>
      <c r="C399" s="24"/>
      <c r="D399" s="24"/>
    </row>
    <row r="400" spans="1:4">
      <c r="A400" s="24"/>
      <c r="B400" s="24"/>
      <c r="C400" s="24"/>
      <c r="D400" s="24"/>
    </row>
    <row r="401" spans="1:4">
      <c r="A401" s="24"/>
      <c r="B401" s="24"/>
      <c r="C401" s="24"/>
      <c r="D401" s="24"/>
    </row>
    <row r="402" spans="1:4">
      <c r="A402" s="24"/>
      <c r="B402" s="24"/>
      <c r="C402" s="24"/>
      <c r="D402" s="24"/>
    </row>
    <row r="403" spans="1:4">
      <c r="A403" s="24"/>
      <c r="B403" s="24"/>
      <c r="C403" s="24"/>
      <c r="D403" s="24"/>
    </row>
    <row r="404" spans="1:4">
      <c r="A404" s="24"/>
      <c r="B404" s="24"/>
      <c r="C404" s="24"/>
      <c r="D404" s="24"/>
    </row>
    <row r="405" spans="1:4">
      <c r="A405" s="24"/>
      <c r="B405" s="24"/>
      <c r="C405" s="24"/>
      <c r="D405" s="24"/>
    </row>
    <row r="406" spans="1:4">
      <c r="A406" s="24"/>
      <c r="B406" s="24"/>
      <c r="C406" s="24"/>
      <c r="D406" s="24"/>
    </row>
    <row r="407" spans="1:4">
      <c r="A407" s="24"/>
      <c r="B407" s="24"/>
      <c r="C407" s="24"/>
      <c r="D407" s="24"/>
    </row>
    <row r="408" spans="1:4">
      <c r="A408" s="24"/>
      <c r="B408" s="24"/>
      <c r="C408" s="24"/>
      <c r="D408" s="24"/>
    </row>
    <row r="409" spans="1:4">
      <c r="A409" s="24"/>
      <c r="B409" s="24"/>
      <c r="C409" s="24"/>
      <c r="D409" s="24"/>
    </row>
    <row r="410" spans="1:4">
      <c r="A410" s="24"/>
      <c r="B410" s="24"/>
      <c r="C410" s="24"/>
      <c r="D410" s="24"/>
    </row>
    <row r="411" spans="1:4">
      <c r="A411" s="24"/>
      <c r="B411" s="24"/>
      <c r="C411" s="24"/>
      <c r="D411" s="24"/>
    </row>
    <row r="412" spans="1:4">
      <c r="A412" s="24"/>
      <c r="B412" s="24"/>
      <c r="C412" s="24"/>
      <c r="D412" s="24"/>
    </row>
    <row r="413" spans="1:4">
      <c r="A413" s="24"/>
      <c r="B413" s="24"/>
      <c r="C413" s="24"/>
      <c r="D413" s="24"/>
    </row>
    <row r="414" spans="1:4">
      <c r="A414" s="24"/>
      <c r="B414" s="24"/>
      <c r="C414" s="24"/>
      <c r="D414" s="24"/>
    </row>
    <row r="415" spans="1:4">
      <c r="A415" s="24"/>
      <c r="B415" s="24"/>
      <c r="C415" s="24"/>
      <c r="D415" s="24"/>
    </row>
    <row r="416" spans="1:4">
      <c r="A416" s="24"/>
      <c r="B416" s="24"/>
      <c r="C416" s="24"/>
      <c r="D416" s="24"/>
    </row>
    <row r="417" spans="1:4">
      <c r="A417" s="24"/>
      <c r="B417" s="24"/>
      <c r="C417" s="24"/>
      <c r="D417" s="24"/>
    </row>
    <row r="418" spans="1:4">
      <c r="A418" s="24"/>
      <c r="B418" s="24"/>
      <c r="C418" s="24"/>
      <c r="D418" s="24"/>
    </row>
    <row r="419" spans="1:4">
      <c r="A419" s="24"/>
      <c r="B419" s="24"/>
      <c r="C419" s="24"/>
      <c r="D419" s="24"/>
    </row>
    <row r="420" spans="1:4">
      <c r="A420" s="24"/>
      <c r="B420" s="24"/>
      <c r="C420" s="24"/>
      <c r="D420" s="24"/>
    </row>
    <row r="421" spans="1:4">
      <c r="A421" s="24"/>
      <c r="B421" s="24"/>
      <c r="C421" s="24"/>
      <c r="D421" s="24"/>
    </row>
    <row r="422" spans="1:4">
      <c r="A422" s="24"/>
      <c r="B422" s="24"/>
      <c r="C422" s="24"/>
      <c r="D422" s="24"/>
    </row>
    <row r="423" spans="1:4">
      <c r="A423" s="24"/>
      <c r="B423" s="24"/>
      <c r="C423" s="24"/>
      <c r="D423" s="24"/>
    </row>
    <row r="424" spans="1:4">
      <c r="A424" s="24"/>
      <c r="B424" s="24"/>
      <c r="C424" s="24"/>
      <c r="D424" s="24"/>
    </row>
    <row r="425" spans="1:4">
      <c r="A425" s="24"/>
      <c r="B425" s="24"/>
      <c r="C425" s="24"/>
      <c r="D425" s="24"/>
    </row>
    <row r="426" spans="1:4">
      <c r="A426" s="24"/>
      <c r="B426" s="24"/>
      <c r="C426" s="24"/>
      <c r="D426" s="24"/>
    </row>
    <row r="427" spans="1:4">
      <c r="C427" s="24"/>
      <c r="D427" s="24"/>
    </row>
    <row r="428" spans="1:4">
      <c r="C428" s="24"/>
      <c r="D428" s="24"/>
    </row>
    <row r="429" spans="1:4">
      <c r="C429" s="24"/>
      <c r="D429" s="24"/>
    </row>
    <row r="430" spans="1:4">
      <c r="C430" s="24"/>
      <c r="D430" s="24"/>
    </row>
    <row r="431" spans="1:4">
      <c r="C431" s="24"/>
      <c r="D431" s="24"/>
    </row>
    <row r="432" spans="1:4">
      <c r="C432" s="24"/>
      <c r="D432" s="24"/>
    </row>
    <row r="433" spans="3:4">
      <c r="C433" s="24"/>
      <c r="D433" s="24"/>
    </row>
    <row r="434" spans="3:4">
      <c r="C434" s="24"/>
      <c r="D434" s="24"/>
    </row>
    <row r="435" spans="3:4">
      <c r="C435" s="24"/>
      <c r="D435" s="24"/>
    </row>
    <row r="436" spans="3:4">
      <c r="C436" s="24"/>
      <c r="D436" s="24"/>
    </row>
    <row r="437" spans="3:4">
      <c r="C437" s="24"/>
      <c r="D437" s="24"/>
    </row>
    <row r="438" spans="3:4">
      <c r="C438" s="24"/>
      <c r="D438" s="24"/>
    </row>
    <row r="439" spans="3:4">
      <c r="C439" s="24"/>
      <c r="D439" s="24"/>
    </row>
    <row r="440" spans="3:4">
      <c r="C440" s="24"/>
      <c r="D440" s="24"/>
    </row>
    <row r="441" spans="3:4">
      <c r="C441" s="24"/>
      <c r="D441" s="24"/>
    </row>
    <row r="442" spans="3:4">
      <c r="C442" s="24"/>
      <c r="D442" s="24"/>
    </row>
    <row r="443" spans="3:4">
      <c r="C443" s="24"/>
      <c r="D443" s="24"/>
    </row>
    <row r="444" spans="3:4">
      <c r="C444" s="24"/>
      <c r="D444" s="24"/>
    </row>
    <row r="445" spans="3:4">
      <c r="C445" s="24"/>
      <c r="D445" s="24"/>
    </row>
    <row r="446" spans="3:4">
      <c r="C446" s="24"/>
      <c r="D446" s="24"/>
    </row>
    <row r="447" spans="3:4">
      <c r="C447" s="24"/>
      <c r="D447" s="24"/>
    </row>
    <row r="448" spans="3:4">
      <c r="C448" s="24"/>
      <c r="D448" s="24"/>
    </row>
    <row r="449" spans="3:4">
      <c r="C449" s="24"/>
      <c r="D449" s="24"/>
    </row>
    <row r="450" spans="3:4">
      <c r="C450" s="24"/>
      <c r="D450" s="24"/>
    </row>
    <row r="451" spans="3:4">
      <c r="C451" s="24"/>
      <c r="D451" s="24"/>
    </row>
    <row r="452" spans="3:4">
      <c r="C452" s="24"/>
      <c r="D452" s="24"/>
    </row>
    <row r="453" spans="3:4">
      <c r="C453" s="24"/>
      <c r="D453" s="24"/>
    </row>
    <row r="454" spans="3:4">
      <c r="C454" s="24"/>
      <c r="D454" s="24"/>
    </row>
    <row r="455" spans="3:4">
      <c r="C455" s="24"/>
      <c r="D455" s="24"/>
    </row>
    <row r="456" spans="3:4">
      <c r="C456" s="24"/>
      <c r="D456" s="24"/>
    </row>
    <row r="457" spans="3:4">
      <c r="C457" s="24"/>
      <c r="D457" s="24"/>
    </row>
    <row r="458" spans="3:4">
      <c r="C458" s="24"/>
      <c r="D458" s="24"/>
    </row>
    <row r="459" spans="3:4">
      <c r="C459" s="24"/>
      <c r="D459" s="24"/>
    </row>
    <row r="460" spans="3:4">
      <c r="C460" s="24"/>
      <c r="D460" s="24"/>
    </row>
    <row r="461" spans="3:4">
      <c r="C461" s="24"/>
      <c r="D461" s="24"/>
    </row>
    <row r="462" spans="3:4">
      <c r="C462" s="24"/>
      <c r="D462" s="24"/>
    </row>
    <row r="463" spans="3:4">
      <c r="C463" s="24"/>
      <c r="D463" s="24"/>
    </row>
    <row r="464" spans="3:4">
      <c r="C464" s="24"/>
      <c r="D464" s="24"/>
    </row>
    <row r="465" spans="3:4">
      <c r="C465" s="24"/>
      <c r="D465" s="24"/>
    </row>
    <row r="466" spans="3:4">
      <c r="C466" s="24"/>
      <c r="D466" s="24"/>
    </row>
    <row r="467" spans="3:4">
      <c r="C467" s="24"/>
      <c r="D467" s="24"/>
    </row>
    <row r="468" spans="3:4">
      <c r="C468" s="24"/>
      <c r="D468" s="24"/>
    </row>
    <row r="469" spans="3:4">
      <c r="C469" s="24"/>
      <c r="D469" s="24"/>
    </row>
    <row r="470" spans="3:4">
      <c r="C470" s="24"/>
      <c r="D470" s="24"/>
    </row>
    <row r="471" spans="3:4">
      <c r="C471" s="24"/>
      <c r="D471" s="24"/>
    </row>
    <row r="472" spans="3:4">
      <c r="C472" s="24"/>
      <c r="D472" s="24"/>
    </row>
    <row r="473" spans="3:4">
      <c r="C473" s="24"/>
      <c r="D473" s="24"/>
    </row>
    <row r="474" spans="3:4">
      <c r="C474" s="24"/>
      <c r="D474" s="24"/>
    </row>
    <row r="475" spans="3:4">
      <c r="C475" s="24"/>
      <c r="D475" s="24"/>
    </row>
    <row r="476" spans="3:4">
      <c r="C476" s="24"/>
      <c r="D476" s="24"/>
    </row>
    <row r="477" spans="3:4">
      <c r="C477" s="24"/>
      <c r="D477" s="24"/>
    </row>
    <row r="478" spans="3:4">
      <c r="C478" s="24"/>
      <c r="D478" s="24"/>
    </row>
    <row r="479" spans="3:4">
      <c r="C479" s="24"/>
      <c r="D479" s="24"/>
    </row>
    <row r="480" spans="3:4">
      <c r="C480" s="24"/>
      <c r="D480" s="24"/>
    </row>
    <row r="481" spans="3:4">
      <c r="C481" s="24"/>
      <c r="D481" s="24"/>
    </row>
    <row r="482" spans="3:4">
      <c r="C482" s="24"/>
      <c r="D482" s="24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4:D482"/>
  <sheetViews>
    <sheetView workbookViewId="0">
      <selection activeCell="K40" sqref="K40"/>
    </sheetView>
  </sheetViews>
  <sheetFormatPr baseColWidth="10" defaultColWidth="8.83203125" defaultRowHeight="15"/>
  <cols>
    <col min="1" max="1" width="8.83203125" style="23"/>
    <col min="2" max="2" width="8.5" style="23" customWidth="1"/>
    <col min="3" max="3" width="8.83203125" style="23"/>
    <col min="4" max="4" width="8.5" style="23" customWidth="1"/>
    <col min="5" max="16384" width="8.83203125" style="23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5" t="s">
        <v>34</v>
      </c>
      <c r="B5" s="25" t="s">
        <v>35</v>
      </c>
      <c r="C5" s="25" t="s">
        <v>34</v>
      </c>
      <c r="D5" s="25" t="s">
        <v>35</v>
      </c>
    </row>
    <row r="6" spans="1:4">
      <c r="A6" s="25" t="s">
        <v>6</v>
      </c>
      <c r="B6" s="25" t="s">
        <v>6</v>
      </c>
      <c r="C6" s="25" t="s">
        <v>6</v>
      </c>
      <c r="D6" s="25" t="s">
        <v>6</v>
      </c>
    </row>
    <row r="7" spans="1:4">
      <c r="A7" s="26" t="e">
        <f>AVERAGE(A9:A1000)</f>
        <v>#DIV/0!</v>
      </c>
      <c r="B7" s="25" t="e">
        <f>STDEV(A9:A1000)</f>
        <v>#DIV/0!</v>
      </c>
      <c r="C7" s="26" t="e">
        <f>AVERAGE(C9:C1000)</f>
        <v>#DIV/0!</v>
      </c>
      <c r="D7" s="25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4"/>
      <c r="B9" s="24"/>
      <c r="C9" s="24"/>
      <c r="D9" s="24"/>
    </row>
    <row r="10" spans="1:4">
      <c r="A10" s="24"/>
      <c r="B10" s="24"/>
      <c r="C10" s="24"/>
      <c r="D10" s="24"/>
    </row>
    <row r="11" spans="1:4">
      <c r="A11" s="24"/>
      <c r="B11" s="24"/>
      <c r="C11" s="24"/>
      <c r="D11" s="24"/>
    </row>
    <row r="12" spans="1:4">
      <c r="A12" s="24"/>
      <c r="B12" s="24"/>
      <c r="C12" s="24"/>
      <c r="D12" s="24"/>
    </row>
    <row r="13" spans="1:4">
      <c r="A13" s="24"/>
      <c r="B13" s="24"/>
      <c r="C13" s="24"/>
      <c r="D13" s="24"/>
    </row>
    <row r="14" spans="1:4">
      <c r="A14" s="24"/>
      <c r="B14" s="24"/>
      <c r="C14" s="24"/>
      <c r="D14" s="24"/>
    </row>
    <row r="15" spans="1:4">
      <c r="A15" s="24"/>
      <c r="B15" s="24"/>
      <c r="C15" s="24"/>
      <c r="D15" s="24"/>
    </row>
    <row r="16" spans="1:4">
      <c r="A16" s="24"/>
      <c r="B16" s="24"/>
      <c r="C16" s="24"/>
      <c r="D16" s="24"/>
    </row>
    <row r="17" spans="1:4">
      <c r="A17" s="24"/>
      <c r="B17" s="24"/>
      <c r="C17" s="24"/>
      <c r="D17" s="24"/>
    </row>
    <row r="18" spans="1:4">
      <c r="A18" s="24"/>
      <c r="B18" s="24"/>
      <c r="C18" s="24"/>
      <c r="D18" s="24"/>
    </row>
    <row r="19" spans="1:4">
      <c r="A19" s="24"/>
      <c r="B19" s="24"/>
      <c r="C19" s="24"/>
      <c r="D19" s="24"/>
    </row>
    <row r="20" spans="1:4">
      <c r="A20" s="24"/>
      <c r="B20" s="24"/>
      <c r="C20" s="24"/>
      <c r="D20" s="24"/>
    </row>
    <row r="21" spans="1:4">
      <c r="A21" s="24"/>
      <c r="B21" s="24"/>
      <c r="C21" s="24"/>
      <c r="D21" s="24"/>
    </row>
    <row r="22" spans="1:4">
      <c r="A22" s="24"/>
      <c r="B22" s="24"/>
      <c r="C22" s="24"/>
      <c r="D22" s="24"/>
    </row>
    <row r="23" spans="1:4">
      <c r="A23" s="24"/>
      <c r="B23" s="24"/>
      <c r="C23" s="24"/>
      <c r="D23" s="24"/>
    </row>
    <row r="24" spans="1:4">
      <c r="A24" s="24"/>
      <c r="B24" s="24"/>
      <c r="C24" s="24"/>
      <c r="D24" s="24"/>
    </row>
    <row r="25" spans="1:4">
      <c r="A25" s="24"/>
      <c r="B25" s="24"/>
      <c r="C25" s="24"/>
      <c r="D25" s="24"/>
    </row>
    <row r="26" spans="1:4">
      <c r="A26" s="24"/>
      <c r="B26" s="24"/>
      <c r="C26" s="24"/>
      <c r="D26" s="24"/>
    </row>
    <row r="27" spans="1:4">
      <c r="A27" s="24"/>
      <c r="B27" s="24"/>
      <c r="C27" s="24"/>
      <c r="D27" s="24"/>
    </row>
    <row r="28" spans="1:4">
      <c r="A28" s="24"/>
      <c r="B28" s="24"/>
      <c r="C28" s="24"/>
      <c r="D28" s="24"/>
    </row>
    <row r="29" spans="1:4">
      <c r="A29" s="24"/>
      <c r="B29" s="24"/>
      <c r="C29" s="24"/>
      <c r="D29" s="24"/>
    </row>
    <row r="30" spans="1:4">
      <c r="A30" s="24"/>
      <c r="B30" s="24"/>
      <c r="C30" s="24"/>
      <c r="D30" s="24"/>
    </row>
    <row r="31" spans="1:4">
      <c r="A31" s="24"/>
      <c r="B31" s="24"/>
      <c r="C31" s="24"/>
      <c r="D31" s="24"/>
    </row>
    <row r="32" spans="1:4">
      <c r="A32" s="24"/>
      <c r="B32" s="24"/>
      <c r="C32" s="24"/>
      <c r="D32" s="24"/>
    </row>
    <row r="33" spans="1:4">
      <c r="A33" s="24"/>
      <c r="B33" s="24"/>
      <c r="C33" s="24"/>
      <c r="D33" s="24"/>
    </row>
    <row r="34" spans="1:4">
      <c r="A34" s="24"/>
      <c r="B34" s="24"/>
      <c r="C34" s="24"/>
      <c r="D34" s="24"/>
    </row>
    <row r="35" spans="1:4">
      <c r="A35" s="24"/>
      <c r="B35" s="24"/>
      <c r="C35" s="24"/>
      <c r="D35" s="24"/>
    </row>
    <row r="36" spans="1:4">
      <c r="A36" s="24"/>
      <c r="B36" s="24"/>
      <c r="C36" s="24"/>
      <c r="D36" s="24"/>
    </row>
    <row r="37" spans="1:4">
      <c r="A37" s="24"/>
      <c r="B37" s="24"/>
      <c r="C37" s="24"/>
      <c r="D37" s="24"/>
    </row>
    <row r="38" spans="1:4">
      <c r="A38" s="24"/>
      <c r="B38" s="24"/>
      <c r="C38" s="24"/>
      <c r="D38" s="24"/>
    </row>
    <row r="39" spans="1:4">
      <c r="A39" s="24"/>
      <c r="B39" s="24"/>
      <c r="C39" s="24"/>
      <c r="D39" s="24"/>
    </row>
    <row r="40" spans="1:4">
      <c r="A40" s="24"/>
      <c r="B40" s="24"/>
      <c r="C40" s="24"/>
      <c r="D40" s="24"/>
    </row>
    <row r="41" spans="1:4">
      <c r="A41" s="24"/>
      <c r="B41" s="24"/>
      <c r="C41" s="24"/>
      <c r="D41" s="24"/>
    </row>
    <row r="42" spans="1:4">
      <c r="A42" s="24"/>
      <c r="B42" s="24"/>
      <c r="C42" s="24"/>
      <c r="D42" s="24"/>
    </row>
    <row r="43" spans="1:4">
      <c r="A43" s="24"/>
      <c r="B43" s="24"/>
      <c r="C43" s="24"/>
      <c r="D43" s="24"/>
    </row>
    <row r="44" spans="1:4">
      <c r="A44" s="24"/>
      <c r="B44" s="24"/>
      <c r="C44" s="24"/>
      <c r="D44" s="24"/>
    </row>
    <row r="45" spans="1:4">
      <c r="A45" s="24"/>
      <c r="B45" s="24"/>
      <c r="C45" s="24"/>
      <c r="D45" s="24"/>
    </row>
    <row r="46" spans="1:4">
      <c r="A46" s="24"/>
      <c r="B46" s="24"/>
      <c r="C46" s="24"/>
      <c r="D46" s="24"/>
    </row>
    <row r="47" spans="1:4">
      <c r="A47" s="24"/>
      <c r="B47" s="24"/>
      <c r="C47" s="24"/>
      <c r="D47" s="24"/>
    </row>
    <row r="48" spans="1:4">
      <c r="A48" s="24"/>
      <c r="B48" s="24"/>
      <c r="C48" s="24"/>
      <c r="D48" s="24"/>
    </row>
    <row r="49" spans="1:4">
      <c r="A49" s="24"/>
      <c r="B49" s="24"/>
      <c r="C49" s="24"/>
      <c r="D49" s="24"/>
    </row>
    <row r="50" spans="1:4">
      <c r="A50" s="24"/>
      <c r="B50" s="24"/>
      <c r="C50" s="24"/>
      <c r="D50" s="24"/>
    </row>
    <row r="51" spans="1:4">
      <c r="A51" s="24"/>
      <c r="B51" s="24"/>
      <c r="C51" s="24"/>
      <c r="D51" s="24"/>
    </row>
    <row r="52" spans="1:4">
      <c r="A52" s="24"/>
      <c r="B52" s="24"/>
      <c r="C52" s="24"/>
      <c r="D52" s="24"/>
    </row>
    <row r="53" spans="1:4">
      <c r="A53" s="24"/>
      <c r="B53" s="24"/>
      <c r="C53" s="24"/>
      <c r="D53" s="24"/>
    </row>
    <row r="54" spans="1:4">
      <c r="A54" s="24"/>
      <c r="B54" s="24"/>
      <c r="C54" s="24"/>
      <c r="D54" s="24"/>
    </row>
    <row r="55" spans="1:4">
      <c r="A55" s="24"/>
      <c r="B55" s="24"/>
      <c r="C55" s="24"/>
      <c r="D55" s="24"/>
    </row>
    <row r="56" spans="1:4">
      <c r="A56" s="24"/>
      <c r="B56" s="24"/>
      <c r="C56" s="24"/>
      <c r="D56" s="24"/>
    </row>
    <row r="57" spans="1:4">
      <c r="A57" s="24"/>
      <c r="B57" s="24"/>
      <c r="C57" s="24"/>
      <c r="D57" s="24"/>
    </row>
    <row r="58" spans="1:4">
      <c r="A58" s="24"/>
      <c r="B58" s="24"/>
      <c r="C58" s="24"/>
      <c r="D58" s="24"/>
    </row>
    <row r="59" spans="1:4">
      <c r="A59" s="24"/>
      <c r="B59" s="24"/>
      <c r="C59" s="24"/>
      <c r="D59" s="24"/>
    </row>
    <row r="60" spans="1:4">
      <c r="A60" s="24"/>
      <c r="B60" s="24"/>
      <c r="C60" s="24"/>
      <c r="D60" s="24"/>
    </row>
    <row r="61" spans="1:4">
      <c r="A61" s="24"/>
      <c r="B61" s="24"/>
      <c r="C61" s="24"/>
      <c r="D61" s="24"/>
    </row>
    <row r="62" spans="1:4">
      <c r="A62" s="24"/>
      <c r="B62" s="24"/>
      <c r="C62" s="24"/>
      <c r="D62" s="24"/>
    </row>
    <row r="63" spans="1:4">
      <c r="A63" s="24"/>
      <c r="B63" s="24"/>
      <c r="C63" s="24"/>
      <c r="D63" s="24"/>
    </row>
    <row r="64" spans="1:4">
      <c r="A64" s="24"/>
      <c r="B64" s="24"/>
      <c r="C64" s="24"/>
      <c r="D64" s="24"/>
    </row>
    <row r="65" spans="1:4">
      <c r="A65" s="24"/>
      <c r="B65" s="24"/>
      <c r="C65" s="24"/>
      <c r="D65" s="24"/>
    </row>
    <row r="66" spans="1:4">
      <c r="A66" s="24"/>
      <c r="B66" s="24"/>
      <c r="C66" s="24"/>
      <c r="D66" s="24"/>
    </row>
    <row r="67" spans="1:4">
      <c r="A67" s="24"/>
      <c r="B67" s="24"/>
      <c r="C67" s="24"/>
      <c r="D67" s="24"/>
    </row>
    <row r="68" spans="1:4">
      <c r="A68" s="24"/>
      <c r="B68" s="24"/>
      <c r="C68" s="24"/>
      <c r="D68" s="24"/>
    </row>
    <row r="69" spans="1:4">
      <c r="A69" s="24"/>
      <c r="B69" s="24"/>
      <c r="C69" s="24"/>
      <c r="D69" s="24"/>
    </row>
    <row r="70" spans="1:4">
      <c r="A70" s="24"/>
      <c r="B70" s="24"/>
      <c r="C70" s="24"/>
      <c r="D70" s="24"/>
    </row>
    <row r="71" spans="1:4">
      <c r="A71" s="24"/>
      <c r="B71" s="24"/>
      <c r="C71" s="24"/>
      <c r="D71" s="24"/>
    </row>
    <row r="72" spans="1:4">
      <c r="A72" s="24"/>
      <c r="B72" s="24"/>
      <c r="C72" s="24"/>
      <c r="D72" s="24"/>
    </row>
    <row r="73" spans="1:4">
      <c r="A73" s="24"/>
      <c r="B73" s="24"/>
      <c r="C73" s="24"/>
      <c r="D73" s="24"/>
    </row>
    <row r="74" spans="1:4">
      <c r="A74" s="24"/>
      <c r="B74" s="24"/>
      <c r="C74" s="24"/>
      <c r="D74" s="24"/>
    </row>
    <row r="75" spans="1:4">
      <c r="A75" s="24"/>
      <c r="B75" s="24"/>
      <c r="C75" s="24"/>
      <c r="D75" s="24"/>
    </row>
    <row r="76" spans="1:4">
      <c r="A76" s="24"/>
      <c r="B76" s="24"/>
      <c r="C76" s="24"/>
      <c r="D76" s="24"/>
    </row>
    <row r="77" spans="1:4">
      <c r="A77" s="24"/>
      <c r="B77" s="24"/>
      <c r="C77" s="24"/>
      <c r="D77" s="24"/>
    </row>
    <row r="78" spans="1:4">
      <c r="A78" s="24"/>
      <c r="B78" s="24"/>
      <c r="C78" s="24"/>
      <c r="D78" s="24"/>
    </row>
    <row r="79" spans="1:4">
      <c r="A79" s="24"/>
      <c r="B79" s="24"/>
      <c r="C79" s="24"/>
      <c r="D79" s="24"/>
    </row>
    <row r="80" spans="1:4">
      <c r="A80" s="24"/>
      <c r="B80" s="24"/>
      <c r="C80" s="24"/>
      <c r="D80" s="24"/>
    </row>
    <row r="81" spans="1:4">
      <c r="A81" s="24"/>
      <c r="B81" s="24"/>
      <c r="C81" s="24"/>
      <c r="D81" s="24"/>
    </row>
    <row r="82" spans="1:4">
      <c r="A82" s="24"/>
      <c r="B82" s="24"/>
      <c r="C82" s="24"/>
      <c r="D82" s="24"/>
    </row>
    <row r="83" spans="1:4">
      <c r="A83" s="24"/>
      <c r="B83" s="24"/>
      <c r="C83" s="24"/>
      <c r="D83" s="24"/>
    </row>
    <row r="84" spans="1:4">
      <c r="A84" s="24"/>
      <c r="B84" s="24"/>
      <c r="C84" s="24"/>
      <c r="D84" s="24"/>
    </row>
    <row r="85" spans="1:4">
      <c r="A85" s="24"/>
      <c r="B85" s="24"/>
      <c r="C85" s="24"/>
      <c r="D85" s="24"/>
    </row>
    <row r="86" spans="1:4">
      <c r="A86" s="24"/>
      <c r="B86" s="24"/>
      <c r="C86" s="24"/>
      <c r="D86" s="24"/>
    </row>
    <row r="87" spans="1:4">
      <c r="A87" s="24"/>
      <c r="B87" s="24"/>
      <c r="C87" s="24"/>
      <c r="D87" s="24"/>
    </row>
    <row r="88" spans="1:4">
      <c r="A88" s="24"/>
      <c r="B88" s="24"/>
      <c r="C88" s="24"/>
      <c r="D88" s="24"/>
    </row>
    <row r="89" spans="1:4">
      <c r="A89" s="24"/>
      <c r="B89" s="24"/>
      <c r="C89" s="24"/>
      <c r="D89" s="24"/>
    </row>
    <row r="90" spans="1:4">
      <c r="A90" s="24"/>
      <c r="B90" s="24"/>
      <c r="C90" s="24"/>
      <c r="D90" s="24"/>
    </row>
    <row r="91" spans="1:4">
      <c r="A91" s="24"/>
      <c r="B91" s="24"/>
      <c r="C91" s="24"/>
      <c r="D91" s="24"/>
    </row>
    <row r="92" spans="1:4">
      <c r="A92" s="24"/>
      <c r="B92" s="24"/>
      <c r="C92" s="24"/>
      <c r="D92" s="24"/>
    </row>
    <row r="93" spans="1:4">
      <c r="A93" s="24"/>
      <c r="B93" s="24"/>
      <c r="C93" s="24"/>
      <c r="D93" s="24"/>
    </row>
    <row r="94" spans="1:4">
      <c r="A94" s="24"/>
      <c r="B94" s="24"/>
      <c r="C94" s="24"/>
      <c r="D94" s="24"/>
    </row>
    <row r="95" spans="1:4">
      <c r="A95" s="24"/>
      <c r="B95" s="24"/>
      <c r="C95" s="24"/>
      <c r="D95" s="24"/>
    </row>
    <row r="96" spans="1:4">
      <c r="A96" s="24"/>
      <c r="B96" s="24"/>
      <c r="C96" s="24"/>
      <c r="D96" s="24"/>
    </row>
    <row r="97" spans="1:4">
      <c r="A97" s="24"/>
      <c r="B97" s="24"/>
      <c r="C97" s="24"/>
      <c r="D97" s="24"/>
    </row>
    <row r="98" spans="1:4">
      <c r="A98" s="24"/>
      <c r="B98" s="24"/>
      <c r="C98" s="24"/>
      <c r="D98" s="24"/>
    </row>
    <row r="99" spans="1:4">
      <c r="A99" s="24"/>
      <c r="B99" s="24"/>
      <c r="C99" s="24"/>
      <c r="D99" s="24"/>
    </row>
    <row r="100" spans="1:4">
      <c r="A100" s="24"/>
      <c r="B100" s="24"/>
      <c r="C100" s="24"/>
      <c r="D100" s="24"/>
    </row>
    <row r="101" spans="1:4">
      <c r="A101" s="24"/>
      <c r="B101" s="24"/>
      <c r="C101" s="24"/>
      <c r="D101" s="24"/>
    </row>
    <row r="102" spans="1:4">
      <c r="A102" s="24"/>
      <c r="B102" s="24"/>
      <c r="C102" s="24"/>
      <c r="D102" s="24"/>
    </row>
    <row r="103" spans="1:4">
      <c r="A103" s="24"/>
      <c r="B103" s="24"/>
      <c r="C103" s="24"/>
      <c r="D103" s="24"/>
    </row>
    <row r="104" spans="1:4">
      <c r="A104" s="24"/>
      <c r="B104" s="24"/>
      <c r="C104" s="24"/>
      <c r="D104" s="24"/>
    </row>
    <row r="105" spans="1:4">
      <c r="A105" s="24"/>
      <c r="B105" s="24"/>
      <c r="C105" s="24"/>
      <c r="D105" s="24"/>
    </row>
    <row r="106" spans="1:4">
      <c r="A106" s="24"/>
      <c r="B106" s="24"/>
      <c r="C106" s="24"/>
      <c r="D106" s="24"/>
    </row>
    <row r="107" spans="1:4">
      <c r="A107" s="24"/>
      <c r="B107" s="24"/>
      <c r="C107" s="24"/>
      <c r="D107" s="24"/>
    </row>
    <row r="108" spans="1:4">
      <c r="A108" s="24"/>
      <c r="B108" s="24"/>
      <c r="C108" s="24"/>
      <c r="D108" s="24"/>
    </row>
    <row r="109" spans="1:4">
      <c r="A109" s="24"/>
      <c r="B109" s="24"/>
      <c r="C109" s="24"/>
      <c r="D109" s="24"/>
    </row>
    <row r="110" spans="1:4">
      <c r="A110" s="24"/>
      <c r="B110" s="24"/>
      <c r="C110" s="24"/>
      <c r="D110" s="24"/>
    </row>
    <row r="111" spans="1:4">
      <c r="A111" s="24"/>
      <c r="B111" s="24"/>
      <c r="C111" s="24"/>
      <c r="D111" s="24"/>
    </row>
    <row r="112" spans="1:4">
      <c r="A112" s="24"/>
      <c r="B112" s="24"/>
      <c r="C112" s="24"/>
      <c r="D112" s="24"/>
    </row>
    <row r="113" spans="1:4">
      <c r="A113" s="24"/>
      <c r="B113" s="24"/>
      <c r="C113" s="24"/>
      <c r="D113" s="24"/>
    </row>
    <row r="114" spans="1:4">
      <c r="A114" s="24"/>
      <c r="B114" s="24"/>
      <c r="C114" s="24"/>
      <c r="D114" s="24"/>
    </row>
    <row r="115" spans="1:4">
      <c r="A115" s="24"/>
      <c r="B115" s="24"/>
      <c r="C115" s="24"/>
      <c r="D115" s="24"/>
    </row>
    <row r="116" spans="1:4">
      <c r="A116" s="24"/>
      <c r="B116" s="24"/>
      <c r="C116" s="24"/>
      <c r="D116" s="24"/>
    </row>
    <row r="117" spans="1:4">
      <c r="A117" s="24"/>
      <c r="B117" s="24"/>
      <c r="C117" s="24"/>
      <c r="D117" s="24"/>
    </row>
    <row r="118" spans="1:4">
      <c r="A118" s="24"/>
      <c r="B118" s="24"/>
      <c r="C118" s="24"/>
      <c r="D118" s="24"/>
    </row>
    <row r="119" spans="1:4">
      <c r="A119" s="24"/>
      <c r="B119" s="24"/>
      <c r="C119" s="24"/>
      <c r="D119" s="24"/>
    </row>
    <row r="120" spans="1:4">
      <c r="A120" s="24"/>
      <c r="B120" s="24"/>
      <c r="C120" s="24"/>
      <c r="D120" s="24"/>
    </row>
    <row r="121" spans="1:4">
      <c r="A121" s="24"/>
      <c r="B121" s="24"/>
      <c r="C121" s="24"/>
      <c r="D121" s="24"/>
    </row>
    <row r="122" spans="1:4">
      <c r="A122" s="24"/>
      <c r="B122" s="24"/>
      <c r="C122" s="24"/>
      <c r="D122" s="24"/>
    </row>
    <row r="123" spans="1:4">
      <c r="A123" s="24"/>
      <c r="B123" s="24"/>
      <c r="C123" s="24"/>
      <c r="D123" s="24"/>
    </row>
    <row r="124" spans="1:4">
      <c r="A124" s="24"/>
      <c r="B124" s="24"/>
      <c r="C124" s="24"/>
      <c r="D124" s="24"/>
    </row>
    <row r="125" spans="1:4">
      <c r="A125" s="24"/>
      <c r="B125" s="24"/>
      <c r="C125" s="24"/>
      <c r="D125" s="24"/>
    </row>
    <row r="126" spans="1:4">
      <c r="A126" s="24"/>
      <c r="B126" s="24"/>
      <c r="C126" s="24"/>
      <c r="D126" s="24"/>
    </row>
    <row r="127" spans="1:4">
      <c r="A127" s="24"/>
      <c r="B127" s="24"/>
      <c r="C127" s="24"/>
      <c r="D127" s="24"/>
    </row>
    <row r="128" spans="1:4">
      <c r="A128" s="24"/>
      <c r="B128" s="24"/>
      <c r="C128" s="24"/>
      <c r="D128" s="24"/>
    </row>
    <row r="129" spans="1:4">
      <c r="A129" s="24"/>
      <c r="B129" s="24"/>
      <c r="C129" s="24"/>
      <c r="D129" s="24"/>
    </row>
    <row r="130" spans="1:4">
      <c r="A130" s="24"/>
      <c r="B130" s="24"/>
      <c r="C130" s="24"/>
      <c r="D130" s="24"/>
    </row>
    <row r="131" spans="1:4">
      <c r="A131" s="24"/>
      <c r="B131" s="24"/>
      <c r="C131" s="24"/>
      <c r="D131" s="24"/>
    </row>
    <row r="132" spans="1:4">
      <c r="A132" s="24"/>
      <c r="B132" s="24"/>
      <c r="C132" s="24"/>
      <c r="D132" s="24"/>
    </row>
    <row r="133" spans="1:4">
      <c r="A133" s="24"/>
      <c r="B133" s="24"/>
      <c r="C133" s="24"/>
      <c r="D133" s="24"/>
    </row>
    <row r="134" spans="1:4">
      <c r="A134" s="24"/>
      <c r="B134" s="24"/>
      <c r="C134" s="24"/>
      <c r="D134" s="24"/>
    </row>
    <row r="135" spans="1:4">
      <c r="A135" s="24"/>
      <c r="B135" s="24"/>
      <c r="C135" s="24"/>
      <c r="D135" s="24"/>
    </row>
    <row r="136" spans="1:4">
      <c r="A136" s="24"/>
      <c r="B136" s="24"/>
      <c r="C136" s="24"/>
      <c r="D136" s="24"/>
    </row>
    <row r="137" spans="1:4">
      <c r="A137" s="24"/>
      <c r="B137" s="24"/>
      <c r="C137" s="24"/>
      <c r="D137" s="24"/>
    </row>
    <row r="138" spans="1:4">
      <c r="A138" s="24"/>
      <c r="B138" s="24"/>
      <c r="C138" s="24"/>
      <c r="D138" s="24"/>
    </row>
    <row r="139" spans="1:4">
      <c r="A139" s="24"/>
      <c r="B139" s="24"/>
      <c r="C139" s="24"/>
      <c r="D139" s="24"/>
    </row>
    <row r="140" spans="1:4">
      <c r="A140" s="24"/>
      <c r="B140" s="24"/>
      <c r="C140" s="24"/>
      <c r="D140" s="24"/>
    </row>
    <row r="141" spans="1:4">
      <c r="A141" s="24"/>
      <c r="B141" s="24"/>
      <c r="C141" s="24"/>
      <c r="D141" s="24"/>
    </row>
    <row r="142" spans="1:4">
      <c r="A142" s="24"/>
      <c r="B142" s="24"/>
      <c r="C142" s="24"/>
      <c r="D142" s="24"/>
    </row>
    <row r="143" spans="1:4">
      <c r="A143" s="24"/>
      <c r="B143" s="24"/>
      <c r="C143" s="24"/>
      <c r="D143" s="24"/>
    </row>
    <row r="144" spans="1:4">
      <c r="A144" s="24"/>
      <c r="B144" s="24"/>
      <c r="C144" s="24"/>
      <c r="D144" s="24"/>
    </row>
    <row r="145" spans="1:4">
      <c r="A145" s="24"/>
      <c r="B145" s="24"/>
      <c r="C145" s="24"/>
      <c r="D145" s="24"/>
    </row>
    <row r="146" spans="1:4">
      <c r="A146" s="24"/>
      <c r="B146" s="24"/>
      <c r="C146" s="24"/>
      <c r="D146" s="24"/>
    </row>
    <row r="147" spans="1:4">
      <c r="A147" s="24"/>
      <c r="B147" s="24"/>
      <c r="C147" s="24"/>
      <c r="D147" s="24"/>
    </row>
    <row r="148" spans="1:4">
      <c r="A148" s="24"/>
      <c r="B148" s="24"/>
      <c r="C148" s="24"/>
      <c r="D148" s="24"/>
    </row>
    <row r="149" spans="1:4">
      <c r="A149" s="24"/>
      <c r="B149" s="24"/>
      <c r="C149" s="24"/>
      <c r="D149" s="24"/>
    </row>
    <row r="150" spans="1:4">
      <c r="A150" s="24"/>
      <c r="B150" s="24"/>
      <c r="C150" s="24"/>
      <c r="D150" s="24"/>
    </row>
    <row r="151" spans="1:4">
      <c r="A151" s="24"/>
      <c r="B151" s="24"/>
      <c r="C151" s="24"/>
      <c r="D151" s="24"/>
    </row>
    <row r="152" spans="1:4">
      <c r="A152" s="24"/>
      <c r="B152" s="24"/>
      <c r="C152" s="24"/>
      <c r="D152" s="24"/>
    </row>
    <row r="153" spans="1:4">
      <c r="A153" s="24"/>
      <c r="B153" s="24"/>
      <c r="C153" s="24"/>
      <c r="D153" s="24"/>
    </row>
    <row r="154" spans="1:4">
      <c r="A154" s="24"/>
      <c r="B154" s="24"/>
      <c r="C154" s="24"/>
      <c r="D154" s="24"/>
    </row>
    <row r="155" spans="1:4">
      <c r="A155" s="24"/>
      <c r="B155" s="24"/>
      <c r="C155" s="24"/>
      <c r="D155" s="24"/>
    </row>
    <row r="156" spans="1:4">
      <c r="A156" s="24"/>
      <c r="B156" s="24"/>
      <c r="C156" s="24"/>
      <c r="D156" s="24"/>
    </row>
    <row r="157" spans="1:4">
      <c r="A157" s="24"/>
      <c r="B157" s="24"/>
      <c r="C157" s="24"/>
      <c r="D157" s="24"/>
    </row>
    <row r="158" spans="1:4">
      <c r="A158" s="24"/>
      <c r="B158" s="24"/>
      <c r="C158" s="24"/>
      <c r="D158" s="24"/>
    </row>
    <row r="159" spans="1:4">
      <c r="A159" s="24"/>
      <c r="B159" s="24"/>
      <c r="C159" s="24"/>
      <c r="D159" s="24"/>
    </row>
    <row r="160" spans="1:4">
      <c r="A160" s="24"/>
      <c r="B160" s="24"/>
      <c r="C160" s="24"/>
      <c r="D160" s="24"/>
    </row>
    <row r="161" spans="1:4">
      <c r="A161" s="24"/>
      <c r="B161" s="24"/>
      <c r="C161" s="24"/>
      <c r="D161" s="24"/>
    </row>
    <row r="162" spans="1:4">
      <c r="A162" s="24"/>
      <c r="B162" s="24"/>
      <c r="C162" s="24"/>
      <c r="D162" s="24"/>
    </row>
    <row r="163" spans="1:4">
      <c r="A163" s="24"/>
      <c r="B163" s="24"/>
      <c r="C163" s="24"/>
      <c r="D163" s="24"/>
    </row>
    <row r="164" spans="1:4">
      <c r="A164" s="24"/>
      <c r="B164" s="24"/>
      <c r="C164" s="24"/>
      <c r="D164" s="24"/>
    </row>
    <row r="165" spans="1:4">
      <c r="A165" s="24"/>
      <c r="B165" s="24"/>
      <c r="C165" s="24"/>
      <c r="D165" s="24"/>
    </row>
    <row r="166" spans="1:4">
      <c r="A166" s="24"/>
      <c r="B166" s="24"/>
      <c r="C166" s="24"/>
      <c r="D166" s="24"/>
    </row>
    <row r="167" spans="1:4">
      <c r="A167" s="24"/>
      <c r="B167" s="24"/>
      <c r="C167" s="24"/>
      <c r="D167" s="24"/>
    </row>
    <row r="168" spans="1:4">
      <c r="A168" s="24"/>
      <c r="B168" s="24"/>
      <c r="C168" s="24"/>
      <c r="D168" s="24"/>
    </row>
    <row r="169" spans="1:4">
      <c r="A169" s="24"/>
      <c r="B169" s="24"/>
      <c r="C169" s="24"/>
      <c r="D169" s="24"/>
    </row>
    <row r="170" spans="1:4">
      <c r="A170" s="24"/>
      <c r="B170" s="24"/>
      <c r="C170" s="24"/>
      <c r="D170" s="24"/>
    </row>
    <row r="171" spans="1:4">
      <c r="A171" s="24"/>
      <c r="B171" s="24"/>
      <c r="C171" s="24"/>
      <c r="D171" s="24"/>
    </row>
    <row r="172" spans="1:4">
      <c r="A172" s="24"/>
      <c r="B172" s="24"/>
      <c r="C172" s="24"/>
      <c r="D172" s="24"/>
    </row>
    <row r="173" spans="1:4">
      <c r="A173" s="24"/>
      <c r="B173" s="24"/>
      <c r="C173" s="24"/>
      <c r="D173" s="24"/>
    </row>
    <row r="174" spans="1:4">
      <c r="A174" s="24"/>
      <c r="B174" s="24"/>
      <c r="C174" s="24"/>
      <c r="D174" s="24"/>
    </row>
    <row r="175" spans="1:4">
      <c r="A175" s="24"/>
      <c r="B175" s="24"/>
      <c r="C175" s="24"/>
      <c r="D175" s="24"/>
    </row>
    <row r="176" spans="1:4">
      <c r="A176" s="24"/>
      <c r="B176" s="24"/>
      <c r="C176" s="24"/>
      <c r="D176" s="24"/>
    </row>
    <row r="177" spans="1:4">
      <c r="A177" s="24"/>
      <c r="B177" s="24"/>
      <c r="C177" s="24"/>
      <c r="D177" s="24"/>
    </row>
    <row r="178" spans="1:4">
      <c r="A178" s="24"/>
      <c r="B178" s="24"/>
      <c r="C178" s="24"/>
      <c r="D178" s="24"/>
    </row>
    <row r="179" spans="1:4">
      <c r="A179" s="24"/>
      <c r="B179" s="24"/>
      <c r="C179" s="24"/>
      <c r="D179" s="24"/>
    </row>
    <row r="180" spans="1:4">
      <c r="A180" s="24"/>
      <c r="B180" s="24"/>
      <c r="C180" s="24"/>
      <c r="D180" s="24"/>
    </row>
    <row r="181" spans="1:4">
      <c r="A181" s="24"/>
      <c r="B181" s="24"/>
      <c r="C181" s="24"/>
      <c r="D181" s="24"/>
    </row>
    <row r="182" spans="1:4">
      <c r="A182" s="24"/>
      <c r="B182" s="24"/>
      <c r="C182" s="24"/>
      <c r="D182" s="24"/>
    </row>
    <row r="183" spans="1:4">
      <c r="A183" s="24"/>
      <c r="B183" s="24"/>
      <c r="C183" s="24"/>
      <c r="D183" s="24"/>
    </row>
    <row r="184" spans="1:4">
      <c r="A184" s="24"/>
      <c r="B184" s="24"/>
      <c r="C184" s="24"/>
      <c r="D184" s="24"/>
    </row>
    <row r="185" spans="1:4">
      <c r="A185" s="24"/>
      <c r="B185" s="24"/>
      <c r="C185" s="24"/>
      <c r="D185" s="24"/>
    </row>
    <row r="186" spans="1:4">
      <c r="A186" s="24"/>
      <c r="B186" s="24"/>
      <c r="C186" s="24"/>
      <c r="D186" s="24"/>
    </row>
    <row r="187" spans="1:4">
      <c r="A187" s="24"/>
      <c r="B187" s="24"/>
      <c r="C187" s="24"/>
      <c r="D187" s="24"/>
    </row>
    <row r="188" spans="1:4">
      <c r="A188" s="24"/>
      <c r="B188" s="24"/>
      <c r="C188" s="24"/>
      <c r="D188" s="24"/>
    </row>
    <row r="189" spans="1:4">
      <c r="A189" s="24"/>
      <c r="B189" s="24"/>
      <c r="C189" s="24"/>
      <c r="D189" s="24"/>
    </row>
    <row r="190" spans="1:4">
      <c r="A190" s="24"/>
      <c r="B190" s="24"/>
      <c r="C190" s="24"/>
      <c r="D190" s="24"/>
    </row>
    <row r="191" spans="1:4">
      <c r="A191" s="24"/>
      <c r="B191" s="24"/>
      <c r="C191" s="24"/>
      <c r="D191" s="24"/>
    </row>
    <row r="192" spans="1:4">
      <c r="A192" s="24"/>
      <c r="B192" s="24"/>
      <c r="C192" s="24"/>
      <c r="D192" s="24"/>
    </row>
    <row r="193" spans="1:4">
      <c r="A193" s="24"/>
      <c r="B193" s="24"/>
      <c r="C193" s="24"/>
      <c r="D193" s="24"/>
    </row>
    <row r="194" spans="1:4">
      <c r="A194" s="24"/>
      <c r="B194" s="24"/>
      <c r="C194" s="24"/>
      <c r="D194" s="24"/>
    </row>
    <row r="195" spans="1:4">
      <c r="A195" s="24"/>
      <c r="B195" s="24"/>
      <c r="C195" s="24"/>
      <c r="D195" s="24"/>
    </row>
    <row r="196" spans="1:4">
      <c r="A196" s="24"/>
      <c r="B196" s="24"/>
      <c r="C196" s="24"/>
      <c r="D196" s="24"/>
    </row>
    <row r="197" spans="1:4">
      <c r="A197" s="24"/>
      <c r="B197" s="24"/>
      <c r="C197" s="24"/>
      <c r="D197" s="24"/>
    </row>
    <row r="198" spans="1:4">
      <c r="A198" s="24"/>
      <c r="B198" s="24"/>
      <c r="C198" s="24"/>
      <c r="D198" s="24"/>
    </row>
    <row r="199" spans="1:4">
      <c r="A199" s="24"/>
      <c r="B199" s="24"/>
      <c r="C199" s="24"/>
      <c r="D199" s="24"/>
    </row>
    <row r="200" spans="1:4">
      <c r="A200" s="24"/>
      <c r="B200" s="24"/>
      <c r="C200" s="24"/>
      <c r="D200" s="24"/>
    </row>
    <row r="201" spans="1:4">
      <c r="A201" s="24"/>
      <c r="B201" s="24"/>
      <c r="C201" s="24"/>
      <c r="D201" s="24"/>
    </row>
    <row r="202" spans="1:4">
      <c r="A202" s="24"/>
      <c r="B202" s="24"/>
      <c r="C202" s="24"/>
      <c r="D202" s="24"/>
    </row>
    <row r="203" spans="1:4">
      <c r="A203" s="24"/>
      <c r="B203" s="24"/>
      <c r="C203" s="24"/>
      <c r="D203" s="24"/>
    </row>
    <row r="204" spans="1:4">
      <c r="A204" s="24"/>
      <c r="B204" s="24"/>
      <c r="C204" s="24"/>
      <c r="D204" s="24"/>
    </row>
    <row r="205" spans="1:4">
      <c r="A205" s="24"/>
      <c r="B205" s="24"/>
      <c r="C205" s="24"/>
      <c r="D205" s="24"/>
    </row>
    <row r="206" spans="1:4">
      <c r="A206" s="24"/>
      <c r="B206" s="24"/>
      <c r="C206" s="24"/>
      <c r="D206" s="24"/>
    </row>
    <row r="207" spans="1:4">
      <c r="A207" s="24"/>
      <c r="B207" s="24"/>
      <c r="C207" s="24"/>
      <c r="D207" s="24"/>
    </row>
    <row r="208" spans="1:4">
      <c r="A208" s="24"/>
      <c r="B208" s="24"/>
      <c r="C208" s="24"/>
      <c r="D208" s="24"/>
    </row>
    <row r="209" spans="1:4">
      <c r="A209" s="24"/>
      <c r="B209" s="24"/>
      <c r="C209" s="24"/>
      <c r="D209" s="24"/>
    </row>
    <row r="210" spans="1:4">
      <c r="A210" s="24"/>
      <c r="B210" s="24"/>
      <c r="C210" s="24"/>
      <c r="D210" s="24"/>
    </row>
    <row r="211" spans="1:4">
      <c r="A211" s="24"/>
      <c r="B211" s="24"/>
      <c r="C211" s="24"/>
      <c r="D211" s="24"/>
    </row>
    <row r="212" spans="1:4">
      <c r="A212" s="24"/>
      <c r="B212" s="24"/>
      <c r="C212" s="24"/>
      <c r="D212" s="24"/>
    </row>
    <row r="213" spans="1:4">
      <c r="A213" s="24"/>
      <c r="B213" s="24"/>
      <c r="C213" s="24"/>
      <c r="D213" s="24"/>
    </row>
    <row r="214" spans="1:4">
      <c r="A214" s="24"/>
      <c r="B214" s="24"/>
      <c r="C214" s="24"/>
      <c r="D214" s="24"/>
    </row>
    <row r="215" spans="1:4">
      <c r="A215" s="24"/>
      <c r="B215" s="24"/>
      <c r="C215" s="24"/>
      <c r="D215" s="24"/>
    </row>
    <row r="216" spans="1:4">
      <c r="A216" s="24"/>
      <c r="B216" s="24"/>
      <c r="C216" s="24"/>
      <c r="D216" s="24"/>
    </row>
    <row r="217" spans="1:4">
      <c r="A217" s="24"/>
      <c r="B217" s="24"/>
      <c r="C217" s="24"/>
      <c r="D217" s="24"/>
    </row>
    <row r="218" spans="1:4">
      <c r="A218" s="24"/>
      <c r="B218" s="24"/>
      <c r="C218" s="24"/>
      <c r="D218" s="24"/>
    </row>
    <row r="219" spans="1:4">
      <c r="A219" s="24"/>
      <c r="B219" s="24"/>
      <c r="C219" s="24"/>
      <c r="D219" s="24"/>
    </row>
    <row r="220" spans="1:4">
      <c r="A220" s="24"/>
      <c r="B220" s="24"/>
      <c r="C220" s="24"/>
      <c r="D220" s="24"/>
    </row>
    <row r="221" spans="1:4">
      <c r="A221" s="24"/>
      <c r="B221" s="24"/>
      <c r="C221" s="24"/>
      <c r="D221" s="24"/>
    </row>
    <row r="222" spans="1:4">
      <c r="A222" s="24"/>
      <c r="B222" s="24"/>
      <c r="C222" s="24"/>
      <c r="D222" s="24"/>
    </row>
    <row r="223" spans="1:4">
      <c r="A223" s="24"/>
      <c r="B223" s="24"/>
      <c r="C223" s="24"/>
      <c r="D223" s="24"/>
    </row>
    <row r="224" spans="1:4">
      <c r="A224" s="24"/>
      <c r="B224" s="24"/>
      <c r="C224" s="24"/>
      <c r="D224" s="24"/>
    </row>
    <row r="225" spans="1:4">
      <c r="A225" s="24"/>
      <c r="B225" s="24"/>
      <c r="C225" s="24"/>
      <c r="D225" s="24"/>
    </row>
    <row r="226" spans="1:4">
      <c r="A226" s="24"/>
      <c r="B226" s="24"/>
      <c r="C226" s="24"/>
      <c r="D226" s="24"/>
    </row>
    <row r="227" spans="1:4">
      <c r="A227" s="24"/>
      <c r="B227" s="24"/>
      <c r="C227" s="24"/>
      <c r="D227" s="24"/>
    </row>
    <row r="228" spans="1:4">
      <c r="A228" s="24"/>
      <c r="B228" s="24"/>
      <c r="C228" s="24"/>
      <c r="D228" s="24"/>
    </row>
    <row r="229" spans="1:4">
      <c r="A229" s="24"/>
      <c r="B229" s="24"/>
      <c r="C229" s="24"/>
      <c r="D229" s="24"/>
    </row>
    <row r="230" spans="1:4">
      <c r="A230" s="24"/>
      <c r="B230" s="24"/>
      <c r="C230" s="24"/>
      <c r="D230" s="24"/>
    </row>
    <row r="231" spans="1:4">
      <c r="A231" s="24"/>
      <c r="B231" s="24"/>
      <c r="C231" s="24"/>
      <c r="D231" s="24"/>
    </row>
    <row r="232" spans="1:4">
      <c r="A232" s="24"/>
      <c r="B232" s="24"/>
      <c r="C232" s="24"/>
      <c r="D232" s="24"/>
    </row>
    <row r="233" spans="1:4">
      <c r="A233" s="24"/>
      <c r="B233" s="24"/>
      <c r="C233" s="24"/>
      <c r="D233" s="24"/>
    </row>
    <row r="234" spans="1:4">
      <c r="A234" s="24"/>
      <c r="B234" s="24"/>
      <c r="C234" s="24"/>
      <c r="D234" s="24"/>
    </row>
    <row r="235" spans="1:4">
      <c r="A235" s="24"/>
      <c r="B235" s="24"/>
      <c r="C235" s="24"/>
      <c r="D235" s="24"/>
    </row>
    <row r="236" spans="1:4">
      <c r="A236" s="24"/>
      <c r="B236" s="24"/>
      <c r="C236" s="24"/>
      <c r="D236" s="24"/>
    </row>
    <row r="237" spans="1:4">
      <c r="A237" s="24"/>
      <c r="B237" s="24"/>
      <c r="C237" s="24"/>
      <c r="D237" s="24"/>
    </row>
    <row r="238" spans="1:4">
      <c r="A238" s="24"/>
      <c r="B238" s="24"/>
      <c r="C238" s="24"/>
      <c r="D238" s="24"/>
    </row>
    <row r="239" spans="1:4">
      <c r="A239" s="24"/>
      <c r="B239" s="24"/>
      <c r="C239" s="24"/>
      <c r="D239" s="24"/>
    </row>
    <row r="240" spans="1:4">
      <c r="A240" s="24"/>
      <c r="B240" s="24"/>
      <c r="C240" s="24"/>
      <c r="D240" s="24"/>
    </row>
    <row r="241" spans="1:4">
      <c r="A241" s="24"/>
      <c r="B241" s="24"/>
      <c r="C241" s="24"/>
      <c r="D241" s="24"/>
    </row>
    <row r="242" spans="1:4">
      <c r="A242" s="24"/>
      <c r="B242" s="24"/>
      <c r="C242" s="24"/>
      <c r="D242" s="24"/>
    </row>
    <row r="243" spans="1:4">
      <c r="A243" s="24"/>
      <c r="B243" s="24"/>
      <c r="C243" s="24"/>
      <c r="D243" s="24"/>
    </row>
    <row r="244" spans="1:4">
      <c r="A244" s="24"/>
      <c r="B244" s="24"/>
      <c r="C244" s="24"/>
      <c r="D244" s="24"/>
    </row>
    <row r="245" spans="1:4">
      <c r="A245" s="24"/>
      <c r="B245" s="24"/>
      <c r="C245" s="24"/>
      <c r="D245" s="24"/>
    </row>
    <row r="246" spans="1:4">
      <c r="A246" s="24"/>
      <c r="B246" s="24"/>
      <c r="C246" s="24"/>
      <c r="D246" s="24"/>
    </row>
    <row r="247" spans="1:4">
      <c r="A247" s="24"/>
      <c r="B247" s="24"/>
      <c r="C247" s="24"/>
      <c r="D247" s="24"/>
    </row>
    <row r="248" spans="1:4">
      <c r="A248" s="24"/>
      <c r="B248" s="24"/>
      <c r="C248" s="24"/>
      <c r="D248" s="24"/>
    </row>
    <row r="249" spans="1:4">
      <c r="A249" s="24"/>
      <c r="B249" s="24"/>
      <c r="C249" s="24"/>
      <c r="D249" s="24"/>
    </row>
    <row r="250" spans="1:4">
      <c r="A250" s="24"/>
      <c r="B250" s="24"/>
      <c r="C250" s="24"/>
      <c r="D250" s="24"/>
    </row>
    <row r="251" spans="1:4">
      <c r="A251" s="24"/>
      <c r="B251" s="24"/>
      <c r="C251" s="24"/>
      <c r="D251" s="24"/>
    </row>
    <row r="252" spans="1:4">
      <c r="A252" s="24"/>
      <c r="B252" s="24"/>
      <c r="C252" s="24"/>
      <c r="D252" s="24"/>
    </row>
    <row r="253" spans="1:4">
      <c r="A253" s="24"/>
      <c r="B253" s="24"/>
      <c r="C253" s="24"/>
      <c r="D253" s="24"/>
    </row>
    <row r="254" spans="1:4">
      <c r="A254" s="24"/>
      <c r="B254" s="24"/>
      <c r="C254" s="24"/>
      <c r="D254" s="24"/>
    </row>
    <row r="255" spans="1:4">
      <c r="A255" s="24"/>
      <c r="B255" s="24"/>
      <c r="C255" s="24"/>
      <c r="D255" s="24"/>
    </row>
    <row r="256" spans="1:4">
      <c r="A256" s="24"/>
      <c r="B256" s="24"/>
      <c r="C256" s="24"/>
      <c r="D256" s="24"/>
    </row>
    <row r="257" spans="1:4">
      <c r="A257" s="24"/>
      <c r="B257" s="24"/>
      <c r="C257" s="24"/>
      <c r="D257" s="24"/>
    </row>
    <row r="258" spans="1:4">
      <c r="A258" s="24"/>
      <c r="B258" s="24"/>
      <c r="C258" s="24"/>
      <c r="D258" s="24"/>
    </row>
    <row r="259" spans="1:4">
      <c r="A259" s="24"/>
      <c r="B259" s="24"/>
      <c r="C259" s="24"/>
      <c r="D259" s="24"/>
    </row>
    <row r="260" spans="1:4">
      <c r="A260" s="24"/>
      <c r="B260" s="24"/>
      <c r="C260" s="24"/>
      <c r="D260" s="24"/>
    </row>
    <row r="261" spans="1:4">
      <c r="A261" s="24"/>
      <c r="B261" s="24"/>
      <c r="C261" s="24"/>
      <c r="D261" s="24"/>
    </row>
    <row r="262" spans="1:4">
      <c r="A262" s="24"/>
      <c r="B262" s="24"/>
      <c r="C262" s="24"/>
      <c r="D262" s="24"/>
    </row>
    <row r="263" spans="1:4">
      <c r="A263" s="24"/>
      <c r="B263" s="24"/>
      <c r="C263" s="24"/>
      <c r="D263" s="24"/>
    </row>
    <row r="264" spans="1:4">
      <c r="A264" s="24"/>
      <c r="B264" s="24"/>
      <c r="C264" s="24"/>
      <c r="D264" s="24"/>
    </row>
    <row r="265" spans="1:4">
      <c r="A265" s="24"/>
      <c r="B265" s="24"/>
      <c r="C265" s="24"/>
      <c r="D265" s="24"/>
    </row>
    <row r="266" spans="1:4">
      <c r="A266" s="24"/>
      <c r="B266" s="24"/>
      <c r="C266" s="24"/>
      <c r="D266" s="24"/>
    </row>
    <row r="267" spans="1:4">
      <c r="A267" s="24"/>
      <c r="B267" s="24"/>
      <c r="C267" s="24"/>
      <c r="D267" s="24"/>
    </row>
    <row r="268" spans="1:4">
      <c r="A268" s="24"/>
      <c r="B268" s="24"/>
      <c r="C268" s="24"/>
      <c r="D268" s="24"/>
    </row>
    <row r="269" spans="1:4">
      <c r="A269" s="24"/>
      <c r="B269" s="24"/>
      <c r="C269" s="24"/>
      <c r="D269" s="24"/>
    </row>
    <row r="270" spans="1:4">
      <c r="A270" s="24"/>
      <c r="B270" s="24"/>
      <c r="C270" s="24"/>
      <c r="D270" s="24"/>
    </row>
    <row r="271" spans="1:4">
      <c r="A271" s="24"/>
      <c r="B271" s="24"/>
      <c r="C271" s="24"/>
      <c r="D271" s="24"/>
    </row>
    <row r="272" spans="1:4">
      <c r="A272" s="24"/>
      <c r="B272" s="24"/>
      <c r="C272" s="24"/>
      <c r="D272" s="24"/>
    </row>
    <row r="273" spans="1:4">
      <c r="A273" s="24"/>
      <c r="B273" s="24"/>
      <c r="C273" s="24"/>
      <c r="D273" s="24"/>
    </row>
    <row r="274" spans="1:4">
      <c r="A274" s="24"/>
      <c r="B274" s="24"/>
      <c r="C274" s="24"/>
      <c r="D274" s="24"/>
    </row>
    <row r="275" spans="1:4">
      <c r="A275" s="24"/>
      <c r="B275" s="24"/>
      <c r="C275" s="24"/>
      <c r="D275" s="24"/>
    </row>
    <row r="276" spans="1:4">
      <c r="A276" s="24"/>
      <c r="B276" s="24"/>
      <c r="C276" s="24"/>
      <c r="D276" s="24"/>
    </row>
    <row r="277" spans="1:4">
      <c r="A277" s="24"/>
      <c r="B277" s="24"/>
      <c r="C277" s="24"/>
      <c r="D277" s="24"/>
    </row>
    <row r="278" spans="1:4">
      <c r="A278" s="24"/>
      <c r="B278" s="24"/>
      <c r="C278" s="24"/>
      <c r="D278" s="24"/>
    </row>
    <row r="279" spans="1:4">
      <c r="A279" s="24"/>
      <c r="B279" s="24"/>
      <c r="C279" s="24"/>
      <c r="D279" s="24"/>
    </row>
    <row r="280" spans="1:4">
      <c r="A280" s="24"/>
      <c r="B280" s="24"/>
      <c r="C280" s="24"/>
      <c r="D280" s="24"/>
    </row>
    <row r="281" spans="1:4">
      <c r="A281" s="24"/>
      <c r="B281" s="24"/>
      <c r="C281" s="24"/>
      <c r="D281" s="24"/>
    </row>
    <row r="282" spans="1:4">
      <c r="A282" s="24"/>
      <c r="B282" s="24"/>
      <c r="C282" s="24"/>
      <c r="D282" s="24"/>
    </row>
    <row r="283" spans="1:4">
      <c r="A283" s="24"/>
      <c r="B283" s="24"/>
      <c r="C283" s="24"/>
      <c r="D283" s="24"/>
    </row>
    <row r="284" spans="1:4">
      <c r="A284" s="24"/>
      <c r="B284" s="24"/>
      <c r="C284" s="24"/>
      <c r="D284" s="24"/>
    </row>
    <row r="285" spans="1:4">
      <c r="A285" s="24"/>
      <c r="B285" s="24"/>
      <c r="C285" s="24"/>
      <c r="D285" s="24"/>
    </row>
    <row r="286" spans="1:4">
      <c r="A286" s="24"/>
      <c r="B286" s="24"/>
      <c r="C286" s="24"/>
      <c r="D286" s="24"/>
    </row>
    <row r="287" spans="1:4">
      <c r="A287" s="24"/>
      <c r="B287" s="24"/>
      <c r="C287" s="24"/>
      <c r="D287" s="24"/>
    </row>
    <row r="288" spans="1:4">
      <c r="A288" s="24"/>
      <c r="B288" s="24"/>
      <c r="C288" s="24"/>
      <c r="D288" s="24"/>
    </row>
    <row r="289" spans="1:4">
      <c r="A289" s="24"/>
      <c r="B289" s="24"/>
      <c r="C289" s="24"/>
      <c r="D289" s="24"/>
    </row>
    <row r="290" spans="1:4">
      <c r="A290" s="24"/>
      <c r="B290" s="24"/>
      <c r="C290" s="24"/>
      <c r="D290" s="24"/>
    </row>
    <row r="291" spans="1:4">
      <c r="A291" s="24"/>
      <c r="B291" s="24"/>
      <c r="C291" s="24"/>
      <c r="D291" s="24"/>
    </row>
    <row r="292" spans="1:4">
      <c r="A292" s="24"/>
      <c r="B292" s="24"/>
      <c r="C292" s="24"/>
      <c r="D292" s="24"/>
    </row>
    <row r="293" spans="1:4">
      <c r="A293" s="24"/>
      <c r="B293" s="24"/>
      <c r="C293" s="24"/>
      <c r="D293" s="24"/>
    </row>
    <row r="294" spans="1:4">
      <c r="A294" s="24"/>
      <c r="B294" s="24"/>
      <c r="C294" s="24"/>
      <c r="D294" s="24"/>
    </row>
    <row r="295" spans="1:4">
      <c r="A295" s="24"/>
      <c r="B295" s="24"/>
      <c r="C295" s="24"/>
      <c r="D295" s="24"/>
    </row>
    <row r="296" spans="1:4">
      <c r="A296" s="24"/>
      <c r="B296" s="24"/>
      <c r="C296" s="24"/>
      <c r="D296" s="24"/>
    </row>
    <row r="297" spans="1:4">
      <c r="A297" s="24"/>
      <c r="B297" s="24"/>
      <c r="C297" s="24"/>
      <c r="D297" s="24"/>
    </row>
    <row r="298" spans="1:4">
      <c r="A298" s="24"/>
      <c r="B298" s="24"/>
      <c r="C298" s="24"/>
      <c r="D298" s="24"/>
    </row>
    <row r="299" spans="1:4">
      <c r="A299" s="24"/>
      <c r="B299" s="24"/>
      <c r="C299" s="24"/>
      <c r="D299" s="24"/>
    </row>
    <row r="300" spans="1:4">
      <c r="A300" s="24"/>
      <c r="B300" s="24"/>
      <c r="C300" s="24"/>
      <c r="D300" s="24"/>
    </row>
    <row r="301" spans="1:4">
      <c r="A301" s="24"/>
      <c r="B301" s="24"/>
      <c r="C301" s="24"/>
      <c r="D301" s="24"/>
    </row>
    <row r="302" spans="1:4">
      <c r="A302" s="24"/>
      <c r="B302" s="24"/>
      <c r="C302" s="24"/>
      <c r="D302" s="24"/>
    </row>
    <row r="303" spans="1:4">
      <c r="A303" s="24"/>
      <c r="B303" s="24"/>
      <c r="C303" s="24"/>
      <c r="D303" s="24"/>
    </row>
    <row r="304" spans="1:4">
      <c r="A304" s="24"/>
      <c r="B304" s="24"/>
      <c r="C304" s="24"/>
      <c r="D304" s="24"/>
    </row>
    <row r="305" spans="1:4">
      <c r="A305" s="24"/>
      <c r="B305" s="24"/>
      <c r="C305" s="24"/>
      <c r="D305" s="24"/>
    </row>
    <row r="306" spans="1:4">
      <c r="A306" s="24"/>
      <c r="B306" s="24"/>
      <c r="C306" s="24"/>
      <c r="D306" s="24"/>
    </row>
    <row r="307" spans="1:4">
      <c r="A307" s="24"/>
      <c r="B307" s="24"/>
      <c r="C307" s="24"/>
      <c r="D307" s="24"/>
    </row>
    <row r="308" spans="1:4">
      <c r="A308" s="24"/>
      <c r="B308" s="24"/>
      <c r="C308" s="24"/>
      <c r="D308" s="24"/>
    </row>
    <row r="309" spans="1:4">
      <c r="A309" s="24"/>
      <c r="B309" s="24"/>
      <c r="C309" s="24"/>
      <c r="D309" s="24"/>
    </row>
    <row r="310" spans="1:4">
      <c r="A310" s="24"/>
      <c r="B310" s="24"/>
      <c r="C310" s="24"/>
      <c r="D310" s="24"/>
    </row>
    <row r="311" spans="1:4">
      <c r="A311" s="24"/>
      <c r="B311" s="24"/>
      <c r="C311" s="24"/>
      <c r="D311" s="24"/>
    </row>
    <row r="312" spans="1:4">
      <c r="A312" s="24"/>
      <c r="B312" s="24"/>
      <c r="C312" s="24"/>
      <c r="D312" s="24"/>
    </row>
    <row r="313" spans="1:4">
      <c r="A313" s="24"/>
      <c r="B313" s="24"/>
      <c r="C313" s="24"/>
      <c r="D313" s="24"/>
    </row>
    <row r="314" spans="1:4">
      <c r="A314" s="24"/>
      <c r="B314" s="24"/>
      <c r="C314" s="24"/>
      <c r="D314" s="24"/>
    </row>
    <row r="315" spans="1:4">
      <c r="A315" s="24"/>
      <c r="B315" s="24"/>
      <c r="C315" s="24"/>
      <c r="D315" s="24"/>
    </row>
    <row r="316" spans="1:4">
      <c r="A316" s="24"/>
      <c r="B316" s="24"/>
      <c r="C316" s="24"/>
      <c r="D316" s="24"/>
    </row>
    <row r="317" spans="1:4">
      <c r="A317" s="24"/>
      <c r="B317" s="24"/>
      <c r="C317" s="24"/>
      <c r="D317" s="24"/>
    </row>
    <row r="318" spans="1:4">
      <c r="A318" s="24"/>
      <c r="B318" s="24"/>
      <c r="C318" s="24"/>
      <c r="D318" s="24"/>
    </row>
    <row r="319" spans="1:4">
      <c r="A319" s="24"/>
      <c r="B319" s="24"/>
      <c r="C319" s="24"/>
      <c r="D319" s="24"/>
    </row>
    <row r="320" spans="1:4">
      <c r="A320" s="24"/>
      <c r="B320" s="24"/>
      <c r="C320" s="24"/>
      <c r="D320" s="24"/>
    </row>
    <row r="321" spans="1:4">
      <c r="A321" s="24"/>
      <c r="B321" s="24"/>
      <c r="C321" s="24"/>
      <c r="D321" s="24"/>
    </row>
    <row r="322" spans="1:4">
      <c r="A322" s="24"/>
      <c r="B322" s="24"/>
      <c r="C322" s="24"/>
      <c r="D322" s="24"/>
    </row>
    <row r="323" spans="1:4">
      <c r="A323" s="24"/>
      <c r="B323" s="24"/>
      <c r="C323" s="24"/>
      <c r="D323" s="24"/>
    </row>
    <row r="324" spans="1:4">
      <c r="A324" s="24"/>
      <c r="B324" s="24"/>
      <c r="C324" s="24"/>
      <c r="D324" s="24"/>
    </row>
    <row r="325" spans="1:4">
      <c r="A325" s="24"/>
      <c r="B325" s="24"/>
      <c r="C325" s="24"/>
      <c r="D325" s="24"/>
    </row>
    <row r="326" spans="1:4">
      <c r="A326" s="24"/>
      <c r="B326" s="24"/>
      <c r="C326" s="24"/>
      <c r="D326" s="24"/>
    </row>
    <row r="327" spans="1:4">
      <c r="A327" s="24"/>
      <c r="B327" s="24"/>
      <c r="C327" s="24"/>
      <c r="D327" s="24"/>
    </row>
    <row r="328" spans="1:4">
      <c r="A328" s="24"/>
      <c r="B328" s="24"/>
      <c r="C328" s="24"/>
      <c r="D328" s="24"/>
    </row>
    <row r="329" spans="1:4">
      <c r="A329" s="24"/>
      <c r="B329" s="24"/>
      <c r="C329" s="24"/>
      <c r="D329" s="24"/>
    </row>
    <row r="330" spans="1:4">
      <c r="A330" s="24"/>
      <c r="B330" s="24"/>
      <c r="C330" s="24"/>
      <c r="D330" s="24"/>
    </row>
    <row r="331" spans="1:4">
      <c r="A331" s="24"/>
      <c r="B331" s="24"/>
      <c r="C331" s="24"/>
      <c r="D331" s="24"/>
    </row>
    <row r="332" spans="1:4">
      <c r="A332" s="24"/>
      <c r="B332" s="24"/>
      <c r="C332" s="24"/>
      <c r="D332" s="24"/>
    </row>
    <row r="333" spans="1:4">
      <c r="A333" s="24"/>
      <c r="B333" s="24"/>
      <c r="C333" s="24"/>
      <c r="D333" s="24"/>
    </row>
    <row r="334" spans="1:4">
      <c r="A334" s="24"/>
      <c r="B334" s="24"/>
      <c r="C334" s="24"/>
      <c r="D334" s="24"/>
    </row>
    <row r="335" spans="1:4">
      <c r="A335" s="24"/>
      <c r="B335" s="24"/>
      <c r="C335" s="24"/>
      <c r="D335" s="24"/>
    </row>
    <row r="336" spans="1:4">
      <c r="A336" s="24"/>
      <c r="B336" s="24"/>
      <c r="C336" s="24"/>
      <c r="D336" s="24"/>
    </row>
    <row r="337" spans="1:4">
      <c r="A337" s="24"/>
      <c r="B337" s="24"/>
      <c r="C337" s="24"/>
      <c r="D337" s="24"/>
    </row>
    <row r="338" spans="1:4">
      <c r="A338" s="24"/>
      <c r="B338" s="24"/>
      <c r="C338" s="24"/>
      <c r="D338" s="24"/>
    </row>
    <row r="339" spans="1:4">
      <c r="A339" s="24"/>
      <c r="B339" s="24"/>
      <c r="C339" s="24"/>
      <c r="D339" s="24"/>
    </row>
    <row r="340" spans="1:4">
      <c r="A340" s="24"/>
      <c r="B340" s="24"/>
      <c r="C340" s="24"/>
      <c r="D340" s="24"/>
    </row>
    <row r="341" spans="1:4">
      <c r="A341" s="24"/>
      <c r="B341" s="24"/>
      <c r="C341" s="24"/>
      <c r="D341" s="24"/>
    </row>
    <row r="342" spans="1:4">
      <c r="A342" s="24"/>
      <c r="B342" s="24"/>
      <c r="C342" s="24"/>
      <c r="D342" s="24"/>
    </row>
    <row r="343" spans="1:4">
      <c r="A343" s="24"/>
      <c r="B343" s="24"/>
      <c r="C343" s="24"/>
      <c r="D343" s="24"/>
    </row>
    <row r="344" spans="1:4">
      <c r="A344" s="24"/>
      <c r="B344" s="24"/>
      <c r="C344" s="24"/>
      <c r="D344" s="24"/>
    </row>
    <row r="345" spans="1:4">
      <c r="A345" s="24"/>
      <c r="B345" s="24"/>
      <c r="C345" s="24"/>
      <c r="D345" s="24"/>
    </row>
    <row r="346" spans="1:4">
      <c r="A346" s="24"/>
      <c r="B346" s="24"/>
      <c r="C346" s="24"/>
      <c r="D346" s="24"/>
    </row>
    <row r="347" spans="1:4">
      <c r="A347" s="24"/>
      <c r="B347" s="24"/>
      <c r="C347" s="24"/>
      <c r="D347" s="24"/>
    </row>
    <row r="348" spans="1:4">
      <c r="A348" s="24"/>
      <c r="B348" s="24"/>
      <c r="C348" s="24"/>
      <c r="D348" s="24"/>
    </row>
    <row r="349" spans="1:4">
      <c r="A349" s="24"/>
      <c r="B349" s="24"/>
      <c r="C349" s="24"/>
      <c r="D349" s="24"/>
    </row>
    <row r="350" spans="1:4">
      <c r="A350" s="24"/>
      <c r="B350" s="24"/>
      <c r="C350" s="24"/>
      <c r="D350" s="24"/>
    </row>
    <row r="351" spans="1:4">
      <c r="A351" s="24"/>
      <c r="B351" s="24"/>
      <c r="C351" s="24"/>
      <c r="D351" s="24"/>
    </row>
    <row r="352" spans="1:4">
      <c r="A352" s="24"/>
      <c r="B352" s="24"/>
      <c r="C352" s="24"/>
      <c r="D352" s="24"/>
    </row>
    <row r="353" spans="1:4">
      <c r="A353" s="24"/>
      <c r="B353" s="24"/>
      <c r="C353" s="24"/>
      <c r="D353" s="24"/>
    </row>
    <row r="354" spans="1:4">
      <c r="A354" s="24"/>
      <c r="B354" s="24"/>
      <c r="C354" s="24"/>
      <c r="D354" s="24"/>
    </row>
    <row r="355" spans="1:4">
      <c r="A355" s="24"/>
      <c r="B355" s="24"/>
      <c r="C355" s="24"/>
      <c r="D355" s="24"/>
    </row>
    <row r="356" spans="1:4">
      <c r="A356" s="24"/>
      <c r="B356" s="24"/>
      <c r="C356" s="24"/>
      <c r="D356" s="24"/>
    </row>
    <row r="357" spans="1:4">
      <c r="A357" s="24"/>
      <c r="B357" s="24"/>
      <c r="C357" s="24"/>
      <c r="D357" s="24"/>
    </row>
    <row r="358" spans="1:4">
      <c r="A358" s="24"/>
      <c r="B358" s="24"/>
      <c r="C358" s="24"/>
      <c r="D358" s="24"/>
    </row>
    <row r="359" spans="1:4">
      <c r="A359" s="24"/>
      <c r="B359" s="24"/>
      <c r="C359" s="24"/>
      <c r="D359" s="24"/>
    </row>
    <row r="360" spans="1:4">
      <c r="A360" s="24"/>
      <c r="B360" s="24"/>
      <c r="C360" s="24"/>
      <c r="D360" s="24"/>
    </row>
    <row r="361" spans="1:4">
      <c r="A361" s="24"/>
      <c r="B361" s="24"/>
      <c r="C361" s="24"/>
      <c r="D361" s="24"/>
    </row>
    <row r="362" spans="1:4">
      <c r="A362" s="24"/>
      <c r="B362" s="24"/>
      <c r="C362" s="24"/>
      <c r="D362" s="24"/>
    </row>
    <row r="363" spans="1:4">
      <c r="A363" s="24"/>
      <c r="B363" s="24"/>
      <c r="C363" s="24"/>
      <c r="D363" s="24"/>
    </row>
    <row r="364" spans="1:4">
      <c r="A364" s="24"/>
      <c r="B364" s="24"/>
      <c r="C364" s="24"/>
      <c r="D364" s="24"/>
    </row>
    <row r="365" spans="1:4">
      <c r="A365" s="24"/>
      <c r="B365" s="24"/>
      <c r="C365" s="24"/>
      <c r="D365" s="24"/>
    </row>
    <row r="366" spans="1:4">
      <c r="A366" s="24"/>
      <c r="B366" s="24"/>
      <c r="C366" s="24"/>
      <c r="D366" s="24"/>
    </row>
    <row r="367" spans="1:4">
      <c r="A367" s="24"/>
      <c r="B367" s="24"/>
      <c r="C367" s="24"/>
      <c r="D367" s="24"/>
    </row>
    <row r="368" spans="1:4">
      <c r="A368" s="24"/>
      <c r="B368" s="24"/>
      <c r="C368" s="24"/>
      <c r="D368" s="24"/>
    </row>
    <row r="369" spans="1:4">
      <c r="A369" s="24"/>
      <c r="B369" s="24"/>
      <c r="C369" s="24"/>
      <c r="D369" s="24"/>
    </row>
    <row r="370" spans="1:4">
      <c r="A370" s="24"/>
      <c r="B370" s="24"/>
      <c r="C370" s="24"/>
      <c r="D370" s="24"/>
    </row>
    <row r="371" spans="1:4">
      <c r="A371" s="24"/>
      <c r="B371" s="24"/>
      <c r="C371" s="24"/>
      <c r="D371" s="24"/>
    </row>
    <row r="372" spans="1:4">
      <c r="A372" s="24"/>
      <c r="B372" s="24"/>
      <c r="C372" s="24"/>
      <c r="D372" s="24"/>
    </row>
    <row r="373" spans="1:4">
      <c r="A373" s="24"/>
      <c r="B373" s="24"/>
      <c r="C373" s="24"/>
      <c r="D373" s="24"/>
    </row>
    <row r="374" spans="1:4">
      <c r="A374" s="24"/>
      <c r="B374" s="24"/>
      <c r="C374" s="24"/>
      <c r="D374" s="24"/>
    </row>
    <row r="375" spans="1:4">
      <c r="A375" s="24"/>
      <c r="B375" s="24"/>
      <c r="C375" s="24"/>
      <c r="D375" s="24"/>
    </row>
    <row r="376" spans="1:4">
      <c r="A376" s="24"/>
      <c r="B376" s="24"/>
      <c r="C376" s="24"/>
      <c r="D376" s="24"/>
    </row>
    <row r="377" spans="1:4">
      <c r="A377" s="24"/>
      <c r="B377" s="24"/>
      <c r="C377" s="24"/>
      <c r="D377" s="24"/>
    </row>
    <row r="378" spans="1:4">
      <c r="A378" s="24"/>
      <c r="B378" s="24"/>
      <c r="C378" s="24"/>
      <c r="D378" s="24"/>
    </row>
    <row r="379" spans="1:4">
      <c r="A379" s="24"/>
      <c r="B379" s="24"/>
      <c r="C379" s="24"/>
      <c r="D379" s="24"/>
    </row>
    <row r="380" spans="1:4">
      <c r="A380" s="24"/>
      <c r="B380" s="24"/>
      <c r="C380" s="24"/>
      <c r="D380" s="24"/>
    </row>
    <row r="381" spans="1:4">
      <c r="A381" s="24"/>
      <c r="B381" s="24"/>
      <c r="C381" s="24"/>
      <c r="D381" s="24"/>
    </row>
    <row r="382" spans="1:4">
      <c r="A382" s="24"/>
      <c r="B382" s="24"/>
      <c r="C382" s="24"/>
      <c r="D382" s="24"/>
    </row>
    <row r="383" spans="1:4">
      <c r="A383" s="24"/>
      <c r="B383" s="24"/>
      <c r="C383" s="24"/>
      <c r="D383" s="24"/>
    </row>
    <row r="384" spans="1:4">
      <c r="A384" s="24"/>
      <c r="B384" s="24"/>
      <c r="C384" s="24"/>
      <c r="D384" s="24"/>
    </row>
    <row r="385" spans="1:4">
      <c r="A385" s="24"/>
      <c r="B385" s="24"/>
      <c r="C385" s="24"/>
      <c r="D385" s="24"/>
    </row>
    <row r="386" spans="1:4">
      <c r="A386" s="24"/>
      <c r="B386" s="24"/>
      <c r="C386" s="24"/>
      <c r="D386" s="24"/>
    </row>
    <row r="387" spans="1:4">
      <c r="A387" s="24"/>
      <c r="B387" s="24"/>
      <c r="C387" s="24"/>
      <c r="D387" s="24"/>
    </row>
    <row r="388" spans="1:4">
      <c r="A388" s="24"/>
      <c r="B388" s="24"/>
      <c r="C388" s="24"/>
      <c r="D388" s="24"/>
    </row>
    <row r="389" spans="1:4">
      <c r="A389" s="24"/>
      <c r="B389" s="24"/>
      <c r="C389" s="24"/>
      <c r="D389" s="24"/>
    </row>
    <row r="390" spans="1:4">
      <c r="A390" s="24"/>
      <c r="B390" s="24"/>
      <c r="C390" s="24"/>
      <c r="D390" s="24"/>
    </row>
    <row r="391" spans="1:4">
      <c r="A391" s="24"/>
      <c r="B391" s="24"/>
      <c r="C391" s="24"/>
      <c r="D391" s="24"/>
    </row>
    <row r="392" spans="1:4">
      <c r="A392" s="24"/>
      <c r="B392" s="24"/>
      <c r="C392" s="24"/>
      <c r="D392" s="24"/>
    </row>
    <row r="393" spans="1:4">
      <c r="A393" s="24"/>
      <c r="B393" s="24"/>
      <c r="C393" s="24"/>
      <c r="D393" s="24"/>
    </row>
    <row r="394" spans="1:4">
      <c r="A394" s="24"/>
      <c r="B394" s="24"/>
      <c r="C394" s="24"/>
      <c r="D394" s="24"/>
    </row>
    <row r="395" spans="1:4">
      <c r="A395" s="24"/>
      <c r="B395" s="24"/>
      <c r="C395" s="24"/>
      <c r="D395" s="24"/>
    </row>
    <row r="396" spans="1:4">
      <c r="A396" s="24"/>
      <c r="B396" s="24"/>
      <c r="C396" s="24"/>
      <c r="D396" s="24"/>
    </row>
    <row r="397" spans="1:4">
      <c r="A397" s="24"/>
      <c r="B397" s="24"/>
      <c r="C397" s="24"/>
      <c r="D397" s="24"/>
    </row>
    <row r="398" spans="1:4">
      <c r="A398" s="24"/>
      <c r="B398" s="24"/>
      <c r="C398" s="24"/>
      <c r="D398" s="24"/>
    </row>
    <row r="399" spans="1:4">
      <c r="A399" s="24"/>
      <c r="B399" s="24"/>
      <c r="C399" s="24"/>
      <c r="D399" s="24"/>
    </row>
    <row r="400" spans="1:4">
      <c r="A400" s="24"/>
      <c r="B400" s="24"/>
      <c r="C400" s="24"/>
      <c r="D400" s="24"/>
    </row>
    <row r="401" spans="1:4">
      <c r="A401" s="24"/>
      <c r="B401" s="24"/>
      <c r="C401" s="24"/>
      <c r="D401" s="24"/>
    </row>
    <row r="402" spans="1:4">
      <c r="A402" s="24"/>
      <c r="B402" s="24"/>
      <c r="C402" s="24"/>
      <c r="D402" s="24"/>
    </row>
    <row r="403" spans="1:4">
      <c r="A403" s="24"/>
      <c r="B403" s="24"/>
      <c r="C403" s="24"/>
      <c r="D403" s="24"/>
    </row>
    <row r="404" spans="1:4">
      <c r="A404" s="24"/>
      <c r="B404" s="24"/>
      <c r="C404" s="24"/>
      <c r="D404" s="24"/>
    </row>
    <row r="405" spans="1:4">
      <c r="A405" s="24"/>
      <c r="B405" s="24"/>
      <c r="C405" s="24"/>
      <c r="D405" s="24"/>
    </row>
    <row r="406" spans="1:4">
      <c r="A406" s="24"/>
      <c r="B406" s="24"/>
      <c r="C406" s="24"/>
      <c r="D406" s="24"/>
    </row>
    <row r="407" spans="1:4">
      <c r="A407" s="24"/>
      <c r="B407" s="24"/>
      <c r="C407" s="24"/>
      <c r="D407" s="24"/>
    </row>
    <row r="408" spans="1:4">
      <c r="A408" s="24"/>
      <c r="B408" s="24"/>
      <c r="C408" s="24"/>
      <c r="D408" s="24"/>
    </row>
    <row r="409" spans="1:4">
      <c r="A409" s="24"/>
      <c r="B409" s="24"/>
      <c r="C409" s="24"/>
      <c r="D409" s="24"/>
    </row>
    <row r="410" spans="1:4">
      <c r="A410" s="24"/>
      <c r="B410" s="24"/>
      <c r="C410" s="24"/>
      <c r="D410" s="24"/>
    </row>
    <row r="411" spans="1:4">
      <c r="A411" s="24"/>
      <c r="B411" s="24"/>
      <c r="C411" s="24"/>
      <c r="D411" s="24"/>
    </row>
    <row r="412" spans="1:4">
      <c r="A412" s="24"/>
      <c r="B412" s="24"/>
      <c r="C412" s="24"/>
      <c r="D412" s="24"/>
    </row>
    <row r="413" spans="1:4">
      <c r="A413" s="24"/>
      <c r="B413" s="24"/>
      <c r="C413" s="24"/>
      <c r="D413" s="24"/>
    </row>
    <row r="414" spans="1:4">
      <c r="A414" s="24"/>
      <c r="B414" s="24"/>
      <c r="C414" s="24"/>
      <c r="D414" s="24"/>
    </row>
    <row r="415" spans="1:4">
      <c r="A415" s="24"/>
      <c r="B415" s="24"/>
      <c r="C415" s="24"/>
      <c r="D415" s="24"/>
    </row>
    <row r="416" spans="1:4">
      <c r="A416" s="24"/>
      <c r="B416" s="24"/>
      <c r="C416" s="24"/>
      <c r="D416" s="24"/>
    </row>
    <row r="417" spans="1:4">
      <c r="A417" s="24"/>
      <c r="B417" s="24"/>
      <c r="C417" s="24"/>
      <c r="D417" s="24"/>
    </row>
    <row r="418" spans="1:4">
      <c r="A418" s="24"/>
      <c r="B418" s="24"/>
      <c r="C418" s="24"/>
      <c r="D418" s="24"/>
    </row>
    <row r="419" spans="1:4">
      <c r="A419" s="24"/>
      <c r="B419" s="24"/>
      <c r="C419" s="24"/>
      <c r="D419" s="24"/>
    </row>
    <row r="420" spans="1:4">
      <c r="A420" s="24"/>
      <c r="B420" s="24"/>
      <c r="C420" s="24"/>
      <c r="D420" s="24"/>
    </row>
    <row r="421" spans="1:4">
      <c r="A421" s="24"/>
      <c r="B421" s="24"/>
      <c r="C421" s="24"/>
      <c r="D421" s="24"/>
    </row>
    <row r="422" spans="1:4">
      <c r="A422" s="24"/>
      <c r="B422" s="24"/>
      <c r="C422" s="24"/>
      <c r="D422" s="24"/>
    </row>
    <row r="423" spans="1:4">
      <c r="A423" s="24"/>
      <c r="B423" s="24"/>
      <c r="C423" s="24"/>
      <c r="D423" s="24"/>
    </row>
    <row r="424" spans="1:4">
      <c r="A424" s="24"/>
      <c r="B424" s="24"/>
      <c r="C424" s="24"/>
      <c r="D424" s="24"/>
    </row>
    <row r="425" spans="1:4">
      <c r="A425" s="24"/>
      <c r="B425" s="24"/>
      <c r="C425" s="24"/>
      <c r="D425" s="24"/>
    </row>
    <row r="426" spans="1:4">
      <c r="A426" s="24"/>
      <c r="B426" s="24"/>
      <c r="C426" s="24"/>
      <c r="D426" s="24"/>
    </row>
    <row r="427" spans="1:4">
      <c r="C427" s="24"/>
      <c r="D427" s="24"/>
    </row>
    <row r="428" spans="1:4">
      <c r="C428" s="24"/>
      <c r="D428" s="24"/>
    </row>
    <row r="429" spans="1:4">
      <c r="C429" s="24"/>
      <c r="D429" s="24"/>
    </row>
    <row r="430" spans="1:4">
      <c r="C430" s="24"/>
      <c r="D430" s="24"/>
    </row>
    <row r="431" spans="1:4">
      <c r="C431" s="24"/>
      <c r="D431" s="24"/>
    </row>
    <row r="432" spans="1:4">
      <c r="C432" s="24"/>
      <c r="D432" s="24"/>
    </row>
    <row r="433" spans="3:4">
      <c r="C433" s="24"/>
      <c r="D433" s="24"/>
    </row>
    <row r="434" spans="3:4">
      <c r="C434" s="24"/>
      <c r="D434" s="24"/>
    </row>
    <row r="435" spans="3:4">
      <c r="C435" s="24"/>
      <c r="D435" s="24"/>
    </row>
    <row r="436" spans="3:4">
      <c r="C436" s="24"/>
      <c r="D436" s="24"/>
    </row>
    <row r="437" spans="3:4">
      <c r="C437" s="24"/>
      <c r="D437" s="24"/>
    </row>
    <row r="438" spans="3:4">
      <c r="C438" s="24"/>
      <c r="D438" s="24"/>
    </row>
    <row r="439" spans="3:4">
      <c r="C439" s="24"/>
      <c r="D439" s="24"/>
    </row>
    <row r="440" spans="3:4">
      <c r="C440" s="24"/>
      <c r="D440" s="24"/>
    </row>
    <row r="441" spans="3:4">
      <c r="C441" s="24"/>
      <c r="D441" s="24"/>
    </row>
    <row r="442" spans="3:4">
      <c r="C442" s="24"/>
      <c r="D442" s="24"/>
    </row>
    <row r="443" spans="3:4">
      <c r="C443" s="24"/>
      <c r="D443" s="24"/>
    </row>
    <row r="444" spans="3:4">
      <c r="C444" s="24"/>
      <c r="D444" s="24"/>
    </row>
    <row r="445" spans="3:4">
      <c r="C445" s="24"/>
      <c r="D445" s="24"/>
    </row>
    <row r="446" spans="3:4">
      <c r="C446" s="24"/>
      <c r="D446" s="24"/>
    </row>
    <row r="447" spans="3:4">
      <c r="C447" s="24"/>
      <c r="D447" s="24"/>
    </row>
    <row r="448" spans="3:4">
      <c r="C448" s="24"/>
      <c r="D448" s="24"/>
    </row>
    <row r="449" spans="3:4">
      <c r="C449" s="24"/>
      <c r="D449" s="24"/>
    </row>
    <row r="450" spans="3:4">
      <c r="C450" s="24"/>
      <c r="D450" s="24"/>
    </row>
    <row r="451" spans="3:4">
      <c r="C451" s="24"/>
      <c r="D451" s="24"/>
    </row>
    <row r="452" spans="3:4">
      <c r="C452" s="24"/>
      <c r="D452" s="24"/>
    </row>
    <row r="453" spans="3:4">
      <c r="C453" s="24"/>
      <c r="D453" s="24"/>
    </row>
    <row r="454" spans="3:4">
      <c r="C454" s="24"/>
      <c r="D454" s="24"/>
    </row>
    <row r="455" spans="3:4">
      <c r="C455" s="24"/>
      <c r="D455" s="24"/>
    </row>
    <row r="456" spans="3:4">
      <c r="C456" s="24"/>
      <c r="D456" s="24"/>
    </row>
    <row r="457" spans="3:4">
      <c r="C457" s="24"/>
      <c r="D457" s="24"/>
    </row>
    <row r="458" spans="3:4">
      <c r="C458" s="24"/>
      <c r="D458" s="24"/>
    </row>
    <row r="459" spans="3:4">
      <c r="C459" s="24"/>
      <c r="D459" s="24"/>
    </row>
    <row r="460" spans="3:4">
      <c r="C460" s="24"/>
      <c r="D460" s="24"/>
    </row>
    <row r="461" spans="3:4">
      <c r="C461" s="24"/>
      <c r="D461" s="24"/>
    </row>
    <row r="462" spans="3:4">
      <c r="C462" s="24"/>
      <c r="D462" s="24"/>
    </row>
    <row r="463" spans="3:4">
      <c r="C463" s="24"/>
      <c r="D463" s="24"/>
    </row>
    <row r="464" spans="3:4">
      <c r="C464" s="24"/>
      <c r="D464" s="24"/>
    </row>
    <row r="465" spans="3:4">
      <c r="C465" s="24"/>
      <c r="D465" s="24"/>
    </row>
    <row r="466" spans="3:4">
      <c r="C466" s="24"/>
      <c r="D466" s="24"/>
    </row>
    <row r="467" spans="3:4">
      <c r="C467" s="24"/>
      <c r="D467" s="24"/>
    </row>
    <row r="468" spans="3:4">
      <c r="C468" s="24"/>
      <c r="D468" s="24"/>
    </row>
    <row r="469" spans="3:4">
      <c r="C469" s="24"/>
      <c r="D469" s="24"/>
    </row>
    <row r="470" spans="3:4">
      <c r="C470" s="24"/>
      <c r="D470" s="24"/>
    </row>
    <row r="471" spans="3:4">
      <c r="C471" s="24"/>
      <c r="D471" s="24"/>
    </row>
    <row r="472" spans="3:4">
      <c r="C472" s="24"/>
      <c r="D472" s="24"/>
    </row>
    <row r="473" spans="3:4">
      <c r="C473" s="24"/>
      <c r="D473" s="24"/>
    </row>
    <row r="474" spans="3:4">
      <c r="C474" s="24"/>
      <c r="D474" s="24"/>
    </row>
    <row r="475" spans="3:4">
      <c r="C475" s="24"/>
      <c r="D475" s="24"/>
    </row>
    <row r="476" spans="3:4">
      <c r="C476" s="24"/>
      <c r="D476" s="24"/>
    </row>
    <row r="477" spans="3:4">
      <c r="C477" s="24"/>
      <c r="D477" s="24"/>
    </row>
    <row r="478" spans="3:4">
      <c r="C478" s="24"/>
      <c r="D478" s="24"/>
    </row>
    <row r="479" spans="3:4">
      <c r="C479" s="24"/>
      <c r="D479" s="24"/>
    </row>
    <row r="480" spans="3:4">
      <c r="C480" s="24"/>
      <c r="D480" s="24"/>
    </row>
    <row r="481" spans="3:4">
      <c r="C481" s="24"/>
      <c r="D481" s="24"/>
    </row>
    <row r="482" spans="3:4">
      <c r="C482" s="24"/>
      <c r="D482" s="24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4:D482"/>
  <sheetViews>
    <sheetView workbookViewId="0">
      <selection activeCell="D12" sqref="D12"/>
    </sheetView>
  </sheetViews>
  <sheetFormatPr baseColWidth="10" defaultColWidth="8.83203125" defaultRowHeight="15"/>
  <cols>
    <col min="1" max="1" width="8.83203125" style="23"/>
    <col min="2" max="2" width="8.5" style="23" customWidth="1"/>
    <col min="3" max="3" width="8.83203125" style="23"/>
    <col min="4" max="4" width="8.5" style="23" customWidth="1"/>
    <col min="5" max="16384" width="8.83203125" style="23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5" t="s">
        <v>34</v>
      </c>
      <c r="B5" s="25" t="s">
        <v>35</v>
      </c>
      <c r="C5" s="25" t="s">
        <v>34</v>
      </c>
      <c r="D5" s="25" t="s">
        <v>35</v>
      </c>
    </row>
    <row r="6" spans="1:4">
      <c r="A6" s="25" t="s">
        <v>6</v>
      </c>
      <c r="B6" s="25" t="s">
        <v>6</v>
      </c>
      <c r="C6" s="25" t="s">
        <v>6</v>
      </c>
      <c r="D6" s="25" t="s">
        <v>6</v>
      </c>
    </row>
    <row r="7" spans="1:4">
      <c r="A7" s="26" t="e">
        <f>AVERAGE(A9:A997)</f>
        <v>#DIV/0!</v>
      </c>
      <c r="B7" s="25" t="e">
        <f>STDEV(A9:A997)</f>
        <v>#DIV/0!</v>
      </c>
      <c r="C7" s="26" t="e">
        <f>AVERAGE(C9:C997)</f>
        <v>#DIV/0!</v>
      </c>
      <c r="D7" s="25" t="e">
        <f>STDEV(C9:C997)</f>
        <v>#DIV/0!</v>
      </c>
    </row>
    <row r="8" spans="1:4">
      <c r="A8" s="27" t="s">
        <v>16</v>
      </c>
      <c r="B8" s="27"/>
      <c r="C8" s="27" t="s">
        <v>16</v>
      </c>
      <c r="D8" s="27"/>
    </row>
    <row r="9" spans="1:4">
      <c r="A9" s="24"/>
      <c r="B9" s="24"/>
      <c r="C9" s="24"/>
      <c r="D9" s="24"/>
    </row>
    <row r="10" spans="1:4">
      <c r="A10" s="24"/>
      <c r="B10" s="24"/>
      <c r="C10" s="24"/>
      <c r="D10" s="24"/>
    </row>
    <row r="11" spans="1:4">
      <c r="A11" s="24"/>
      <c r="B11" s="24"/>
      <c r="C11" s="24"/>
      <c r="D11" s="24"/>
    </row>
    <row r="12" spans="1:4">
      <c r="A12" s="24"/>
      <c r="B12" s="24"/>
      <c r="C12" s="24"/>
      <c r="D12" s="24"/>
    </row>
    <row r="13" spans="1:4">
      <c r="A13" s="24"/>
      <c r="B13" s="24"/>
      <c r="C13" s="24"/>
      <c r="D13" s="24"/>
    </row>
    <row r="14" spans="1:4">
      <c r="A14" s="24"/>
      <c r="B14" s="24"/>
      <c r="C14" s="24"/>
      <c r="D14" s="24"/>
    </row>
    <row r="15" spans="1:4">
      <c r="A15" s="24"/>
      <c r="B15" s="24"/>
      <c r="C15" s="24"/>
      <c r="D15" s="24"/>
    </row>
    <row r="16" spans="1:4">
      <c r="A16" s="24"/>
      <c r="B16" s="24"/>
      <c r="C16" s="24"/>
      <c r="D16" s="24"/>
    </row>
    <row r="17" spans="1:4">
      <c r="A17" s="24"/>
      <c r="B17" s="24"/>
      <c r="C17" s="24"/>
      <c r="D17" s="24"/>
    </row>
    <row r="18" spans="1:4">
      <c r="A18" s="24"/>
      <c r="B18" s="24"/>
      <c r="C18" s="24"/>
      <c r="D18" s="24"/>
    </row>
    <row r="19" spans="1:4">
      <c r="A19" s="24"/>
      <c r="B19" s="24"/>
      <c r="C19" s="24"/>
      <c r="D19" s="24"/>
    </row>
    <row r="20" spans="1:4">
      <c r="A20" s="24"/>
      <c r="B20" s="24"/>
      <c r="C20" s="24"/>
      <c r="D20" s="24"/>
    </row>
    <row r="21" spans="1:4">
      <c r="A21" s="24"/>
      <c r="B21" s="24"/>
      <c r="C21" s="24"/>
      <c r="D21" s="24"/>
    </row>
    <row r="22" spans="1:4">
      <c r="A22" s="24"/>
      <c r="B22" s="24"/>
      <c r="C22" s="24"/>
      <c r="D22" s="24"/>
    </row>
    <row r="23" spans="1:4">
      <c r="A23" s="24"/>
      <c r="B23" s="24"/>
      <c r="C23" s="24"/>
      <c r="D23" s="24"/>
    </row>
    <row r="24" spans="1:4">
      <c r="A24" s="24"/>
      <c r="B24" s="24"/>
      <c r="C24" s="24"/>
      <c r="D24" s="24"/>
    </row>
    <row r="25" spans="1:4">
      <c r="A25" s="24"/>
      <c r="B25" s="24"/>
      <c r="C25" s="24"/>
      <c r="D25" s="24"/>
    </row>
    <row r="26" spans="1:4">
      <c r="A26" s="24"/>
      <c r="B26" s="24"/>
      <c r="C26" s="24"/>
      <c r="D26" s="24"/>
    </row>
    <row r="27" spans="1:4">
      <c r="A27" s="24"/>
      <c r="B27" s="24"/>
      <c r="C27" s="24"/>
      <c r="D27" s="24"/>
    </row>
    <row r="28" spans="1:4">
      <c r="A28" s="24"/>
      <c r="B28" s="24"/>
      <c r="C28" s="24"/>
      <c r="D28" s="24"/>
    </row>
    <row r="29" spans="1:4">
      <c r="A29" s="24"/>
      <c r="B29" s="24"/>
      <c r="C29" s="24"/>
      <c r="D29" s="24"/>
    </row>
    <row r="30" spans="1:4">
      <c r="A30" s="24"/>
      <c r="B30" s="24"/>
      <c r="C30" s="24"/>
      <c r="D30" s="24"/>
    </row>
    <row r="31" spans="1:4">
      <c r="A31" s="24"/>
      <c r="B31" s="24"/>
      <c r="C31" s="24"/>
      <c r="D31" s="24"/>
    </row>
    <row r="32" spans="1:4">
      <c r="A32" s="24"/>
      <c r="B32" s="24"/>
      <c r="C32" s="24"/>
      <c r="D32" s="24"/>
    </row>
    <row r="33" spans="1:4">
      <c r="A33" s="24"/>
      <c r="B33" s="24"/>
      <c r="C33" s="24"/>
      <c r="D33" s="24"/>
    </row>
    <row r="34" spans="1:4">
      <c r="A34" s="24"/>
      <c r="B34" s="24"/>
      <c r="C34" s="24"/>
      <c r="D34" s="24"/>
    </row>
    <row r="35" spans="1:4">
      <c r="A35" s="24"/>
      <c r="B35" s="24"/>
      <c r="C35" s="24"/>
      <c r="D35" s="24"/>
    </row>
    <row r="36" spans="1:4">
      <c r="A36" s="24"/>
      <c r="B36" s="24"/>
      <c r="C36" s="24"/>
      <c r="D36" s="24"/>
    </row>
    <row r="37" spans="1:4">
      <c r="A37" s="24"/>
      <c r="B37" s="24"/>
      <c r="C37" s="24"/>
      <c r="D37" s="24"/>
    </row>
    <row r="38" spans="1:4">
      <c r="A38" s="24"/>
      <c r="B38" s="24"/>
      <c r="C38" s="24"/>
      <c r="D38" s="24"/>
    </row>
    <row r="39" spans="1:4">
      <c r="A39" s="24"/>
      <c r="B39" s="24"/>
      <c r="C39" s="24"/>
      <c r="D39" s="24"/>
    </row>
    <row r="40" spans="1:4">
      <c r="A40" s="24"/>
      <c r="B40" s="24"/>
      <c r="C40" s="24"/>
      <c r="D40" s="24"/>
    </row>
    <row r="41" spans="1:4">
      <c r="A41" s="24"/>
      <c r="B41" s="24"/>
      <c r="C41" s="24"/>
      <c r="D41" s="24"/>
    </row>
    <row r="42" spans="1:4">
      <c r="A42" s="24"/>
      <c r="B42" s="24"/>
      <c r="C42" s="24"/>
      <c r="D42" s="24"/>
    </row>
    <row r="43" spans="1:4">
      <c r="A43" s="24"/>
      <c r="B43" s="24"/>
      <c r="C43" s="24"/>
      <c r="D43" s="24"/>
    </row>
    <row r="44" spans="1:4">
      <c r="A44" s="24"/>
      <c r="B44" s="24"/>
      <c r="C44" s="24"/>
      <c r="D44" s="24"/>
    </row>
    <row r="45" spans="1:4">
      <c r="A45" s="24"/>
      <c r="B45" s="24"/>
      <c r="C45" s="24"/>
      <c r="D45" s="24"/>
    </row>
    <row r="46" spans="1:4">
      <c r="A46" s="24"/>
      <c r="B46" s="24"/>
      <c r="C46" s="24"/>
      <c r="D46" s="24"/>
    </row>
    <row r="47" spans="1:4">
      <c r="A47" s="24"/>
      <c r="B47" s="24"/>
      <c r="C47" s="24"/>
      <c r="D47" s="24"/>
    </row>
    <row r="48" spans="1:4">
      <c r="A48" s="24"/>
      <c r="B48" s="24"/>
      <c r="C48" s="24"/>
      <c r="D48" s="24"/>
    </row>
    <row r="49" spans="1:4">
      <c r="A49" s="24"/>
      <c r="B49" s="24"/>
      <c r="C49" s="24"/>
      <c r="D49" s="24"/>
    </row>
    <row r="50" spans="1:4">
      <c r="A50" s="24"/>
      <c r="B50" s="24"/>
      <c r="C50" s="24"/>
      <c r="D50" s="24"/>
    </row>
    <row r="51" spans="1:4">
      <c r="A51" s="24"/>
      <c r="B51" s="24"/>
      <c r="C51" s="24"/>
      <c r="D51" s="24"/>
    </row>
    <row r="52" spans="1:4">
      <c r="A52" s="24"/>
      <c r="B52" s="24"/>
      <c r="C52" s="24"/>
      <c r="D52" s="24"/>
    </row>
    <row r="53" spans="1:4">
      <c r="A53" s="24"/>
      <c r="B53" s="24"/>
      <c r="C53" s="24"/>
      <c r="D53" s="24"/>
    </row>
    <row r="54" spans="1:4">
      <c r="A54" s="24"/>
      <c r="B54" s="24"/>
      <c r="C54" s="24"/>
      <c r="D54" s="24"/>
    </row>
    <row r="55" spans="1:4">
      <c r="A55" s="24"/>
      <c r="B55" s="24"/>
      <c r="C55" s="24"/>
      <c r="D55" s="24"/>
    </row>
    <row r="56" spans="1:4">
      <c r="A56" s="24"/>
      <c r="B56" s="24"/>
      <c r="C56" s="24"/>
      <c r="D56" s="24"/>
    </row>
    <row r="57" spans="1:4">
      <c r="A57" s="24"/>
      <c r="B57" s="24"/>
      <c r="C57" s="24"/>
      <c r="D57" s="24"/>
    </row>
    <row r="58" spans="1:4">
      <c r="A58" s="24"/>
      <c r="B58" s="24"/>
      <c r="C58" s="24"/>
      <c r="D58" s="24"/>
    </row>
    <row r="59" spans="1:4">
      <c r="A59" s="24"/>
      <c r="B59" s="24"/>
      <c r="C59" s="24"/>
      <c r="D59" s="24"/>
    </row>
    <row r="60" spans="1:4">
      <c r="A60" s="24"/>
      <c r="B60" s="24"/>
      <c r="C60" s="24"/>
      <c r="D60" s="24"/>
    </row>
    <row r="61" spans="1:4">
      <c r="A61" s="24"/>
      <c r="B61" s="24"/>
      <c r="C61" s="24"/>
      <c r="D61" s="24"/>
    </row>
    <row r="62" spans="1:4">
      <c r="A62" s="24"/>
      <c r="B62" s="24"/>
      <c r="C62" s="24"/>
      <c r="D62" s="24"/>
    </row>
    <row r="63" spans="1:4">
      <c r="A63" s="24"/>
      <c r="B63" s="24"/>
      <c r="C63" s="24"/>
      <c r="D63" s="24"/>
    </row>
    <row r="64" spans="1:4">
      <c r="A64" s="24"/>
      <c r="B64" s="24"/>
      <c r="C64" s="24"/>
      <c r="D64" s="24"/>
    </row>
    <row r="65" spans="1:4">
      <c r="A65" s="24"/>
      <c r="B65" s="24"/>
      <c r="C65" s="24"/>
      <c r="D65" s="24"/>
    </row>
    <row r="66" spans="1:4">
      <c r="A66" s="24"/>
      <c r="B66" s="24"/>
      <c r="C66" s="24"/>
      <c r="D66" s="24"/>
    </row>
    <row r="67" spans="1:4">
      <c r="A67" s="24"/>
      <c r="B67" s="24"/>
      <c r="C67" s="24"/>
      <c r="D67" s="24"/>
    </row>
    <row r="68" spans="1:4">
      <c r="A68" s="24"/>
      <c r="B68" s="24"/>
      <c r="C68" s="24"/>
      <c r="D68" s="24"/>
    </row>
    <row r="69" spans="1:4">
      <c r="A69" s="24"/>
      <c r="B69" s="24"/>
      <c r="C69" s="24"/>
      <c r="D69" s="24"/>
    </row>
    <row r="70" spans="1:4">
      <c r="A70" s="24"/>
      <c r="B70" s="24"/>
      <c r="C70" s="24"/>
      <c r="D70" s="24"/>
    </row>
    <row r="71" spans="1:4">
      <c r="A71" s="24"/>
      <c r="B71" s="24"/>
      <c r="C71" s="24"/>
      <c r="D71" s="24"/>
    </row>
    <row r="72" spans="1:4">
      <c r="A72" s="24"/>
      <c r="B72" s="24"/>
      <c r="C72" s="24"/>
      <c r="D72" s="24"/>
    </row>
    <row r="73" spans="1:4">
      <c r="A73" s="24"/>
      <c r="B73" s="24"/>
      <c r="C73" s="24"/>
      <c r="D73" s="24"/>
    </row>
    <row r="74" spans="1:4">
      <c r="A74" s="24"/>
      <c r="B74" s="24"/>
      <c r="C74" s="24"/>
      <c r="D74" s="24"/>
    </row>
    <row r="75" spans="1:4">
      <c r="A75" s="24"/>
      <c r="B75" s="24"/>
      <c r="C75" s="24"/>
      <c r="D75" s="24"/>
    </row>
    <row r="76" spans="1:4">
      <c r="A76" s="24"/>
      <c r="B76" s="24"/>
      <c r="C76" s="24"/>
      <c r="D76" s="24"/>
    </row>
    <row r="77" spans="1:4">
      <c r="A77" s="24"/>
      <c r="B77" s="24"/>
      <c r="C77" s="24"/>
      <c r="D77" s="24"/>
    </row>
    <row r="78" spans="1:4">
      <c r="A78" s="24"/>
      <c r="B78" s="24"/>
      <c r="C78" s="24"/>
      <c r="D78" s="24"/>
    </row>
    <row r="79" spans="1:4">
      <c r="A79" s="24"/>
      <c r="B79" s="24"/>
      <c r="C79" s="24"/>
      <c r="D79" s="24"/>
    </row>
    <row r="80" spans="1:4">
      <c r="A80" s="24"/>
      <c r="B80" s="24"/>
      <c r="C80" s="24"/>
      <c r="D80" s="24"/>
    </row>
    <row r="81" spans="1:4">
      <c r="A81" s="24"/>
      <c r="B81" s="24"/>
      <c r="C81" s="24"/>
      <c r="D81" s="24"/>
    </row>
    <row r="82" spans="1:4">
      <c r="A82" s="24"/>
      <c r="B82" s="24"/>
      <c r="C82" s="24"/>
      <c r="D82" s="24"/>
    </row>
    <row r="83" spans="1:4">
      <c r="A83" s="24"/>
      <c r="B83" s="24"/>
      <c r="C83" s="24"/>
      <c r="D83" s="24"/>
    </row>
    <row r="84" spans="1:4">
      <c r="A84" s="24"/>
      <c r="B84" s="24"/>
      <c r="C84" s="24"/>
      <c r="D84" s="24"/>
    </row>
    <row r="85" spans="1:4">
      <c r="A85" s="24"/>
      <c r="B85" s="24"/>
      <c r="C85" s="24"/>
      <c r="D85" s="24"/>
    </row>
    <row r="86" spans="1:4">
      <c r="A86" s="24"/>
      <c r="B86" s="24"/>
      <c r="C86" s="24"/>
      <c r="D86" s="24"/>
    </row>
    <row r="87" spans="1:4">
      <c r="A87" s="24"/>
      <c r="B87" s="24"/>
      <c r="C87" s="24"/>
      <c r="D87" s="24"/>
    </row>
    <row r="88" spans="1:4">
      <c r="A88" s="24"/>
      <c r="B88" s="24"/>
      <c r="C88" s="24"/>
      <c r="D88" s="24"/>
    </row>
    <row r="89" spans="1:4">
      <c r="A89" s="24"/>
      <c r="B89" s="24"/>
      <c r="C89" s="24"/>
      <c r="D89" s="24"/>
    </row>
    <row r="90" spans="1:4">
      <c r="A90" s="24"/>
      <c r="B90" s="24"/>
      <c r="C90" s="24"/>
      <c r="D90" s="24"/>
    </row>
    <row r="91" spans="1:4">
      <c r="A91" s="24"/>
      <c r="B91" s="24"/>
      <c r="C91" s="24"/>
      <c r="D91" s="24"/>
    </row>
    <row r="92" spans="1:4">
      <c r="A92" s="24"/>
      <c r="B92" s="24"/>
      <c r="C92" s="24"/>
      <c r="D92" s="24"/>
    </row>
    <row r="93" spans="1:4">
      <c r="A93" s="24"/>
      <c r="B93" s="24"/>
      <c r="C93" s="24"/>
      <c r="D93" s="24"/>
    </row>
    <row r="94" spans="1:4">
      <c r="A94" s="24"/>
      <c r="B94" s="24"/>
      <c r="C94" s="24"/>
      <c r="D94" s="24"/>
    </row>
    <row r="95" spans="1:4">
      <c r="A95" s="24"/>
      <c r="B95" s="24"/>
      <c r="C95" s="24"/>
      <c r="D95" s="24"/>
    </row>
    <row r="96" spans="1:4">
      <c r="A96" s="24"/>
      <c r="B96" s="24"/>
      <c r="C96" s="24"/>
      <c r="D96" s="24"/>
    </row>
    <row r="97" spans="1:4">
      <c r="A97" s="24"/>
      <c r="B97" s="24"/>
      <c r="C97" s="24"/>
      <c r="D97" s="24"/>
    </row>
    <row r="98" spans="1:4">
      <c r="A98" s="24"/>
      <c r="B98" s="24"/>
      <c r="C98" s="24"/>
      <c r="D98" s="24"/>
    </row>
    <row r="99" spans="1:4">
      <c r="A99" s="24"/>
      <c r="B99" s="24"/>
      <c r="C99" s="24"/>
      <c r="D99" s="24"/>
    </row>
    <row r="100" spans="1:4">
      <c r="A100" s="24"/>
      <c r="B100" s="24"/>
      <c r="C100" s="24"/>
      <c r="D100" s="24"/>
    </row>
    <row r="101" spans="1:4">
      <c r="A101" s="24"/>
      <c r="B101" s="24"/>
      <c r="C101" s="24"/>
      <c r="D101" s="24"/>
    </row>
    <row r="102" spans="1:4">
      <c r="A102" s="24"/>
      <c r="B102" s="24"/>
      <c r="C102" s="24"/>
      <c r="D102" s="24"/>
    </row>
    <row r="103" spans="1:4">
      <c r="A103" s="24"/>
      <c r="B103" s="24"/>
      <c r="C103" s="24"/>
      <c r="D103" s="24"/>
    </row>
    <row r="104" spans="1:4">
      <c r="A104" s="24"/>
      <c r="B104" s="24"/>
      <c r="C104" s="24"/>
      <c r="D104" s="24"/>
    </row>
    <row r="105" spans="1:4">
      <c r="A105" s="24"/>
      <c r="B105" s="24"/>
      <c r="C105" s="24"/>
      <c r="D105" s="24"/>
    </row>
    <row r="106" spans="1:4">
      <c r="A106" s="24"/>
      <c r="B106" s="24"/>
      <c r="C106" s="24"/>
      <c r="D106" s="24"/>
    </row>
    <row r="107" spans="1:4">
      <c r="A107" s="24"/>
      <c r="B107" s="24"/>
      <c r="C107" s="24"/>
      <c r="D107" s="24"/>
    </row>
    <row r="108" spans="1:4">
      <c r="A108" s="24"/>
      <c r="B108" s="24"/>
      <c r="C108" s="24"/>
      <c r="D108" s="24"/>
    </row>
    <row r="109" spans="1:4">
      <c r="A109" s="24"/>
      <c r="B109" s="24"/>
      <c r="C109" s="24"/>
      <c r="D109" s="24"/>
    </row>
    <row r="110" spans="1:4">
      <c r="A110" s="24"/>
      <c r="B110" s="24"/>
      <c r="C110" s="24"/>
      <c r="D110" s="24"/>
    </row>
    <row r="111" spans="1:4">
      <c r="A111" s="24"/>
      <c r="B111" s="24"/>
      <c r="C111" s="24"/>
      <c r="D111" s="24"/>
    </row>
    <row r="112" spans="1:4">
      <c r="A112" s="24"/>
      <c r="B112" s="24"/>
      <c r="C112" s="24"/>
      <c r="D112" s="24"/>
    </row>
    <row r="113" spans="1:4">
      <c r="A113" s="24"/>
      <c r="B113" s="24"/>
      <c r="C113" s="24"/>
      <c r="D113" s="24"/>
    </row>
    <row r="114" spans="1:4">
      <c r="A114" s="24"/>
      <c r="B114" s="24"/>
      <c r="C114" s="24"/>
      <c r="D114" s="24"/>
    </row>
    <row r="115" spans="1:4">
      <c r="A115" s="24"/>
      <c r="B115" s="24"/>
      <c r="C115" s="24"/>
      <c r="D115" s="24"/>
    </row>
    <row r="116" spans="1:4">
      <c r="A116" s="24"/>
      <c r="B116" s="24"/>
      <c r="C116" s="24"/>
      <c r="D116" s="24"/>
    </row>
    <row r="117" spans="1:4">
      <c r="A117" s="24"/>
      <c r="B117" s="24"/>
      <c r="C117" s="24"/>
      <c r="D117" s="24"/>
    </row>
    <row r="118" spans="1:4">
      <c r="A118" s="24"/>
      <c r="B118" s="24"/>
      <c r="C118" s="24"/>
      <c r="D118" s="24"/>
    </row>
    <row r="119" spans="1:4">
      <c r="A119" s="24"/>
      <c r="B119" s="24"/>
      <c r="C119" s="24"/>
      <c r="D119" s="24"/>
    </row>
    <row r="120" spans="1:4">
      <c r="A120" s="24"/>
      <c r="B120" s="24"/>
      <c r="C120" s="24"/>
      <c r="D120" s="24"/>
    </row>
    <row r="121" spans="1:4">
      <c r="A121" s="24"/>
      <c r="B121" s="24"/>
      <c r="C121" s="24"/>
      <c r="D121" s="24"/>
    </row>
    <row r="122" spans="1:4">
      <c r="A122" s="24"/>
      <c r="B122" s="24"/>
      <c r="C122" s="24"/>
      <c r="D122" s="24"/>
    </row>
    <row r="123" spans="1:4">
      <c r="A123" s="24"/>
      <c r="B123" s="24"/>
      <c r="C123" s="24"/>
      <c r="D123" s="24"/>
    </row>
    <row r="124" spans="1:4">
      <c r="A124" s="24"/>
      <c r="B124" s="24"/>
      <c r="C124" s="24"/>
      <c r="D124" s="24"/>
    </row>
    <row r="125" spans="1:4">
      <c r="A125" s="24"/>
      <c r="B125" s="24"/>
      <c r="C125" s="24"/>
      <c r="D125" s="24"/>
    </row>
    <row r="126" spans="1:4">
      <c r="A126" s="24"/>
      <c r="B126" s="24"/>
      <c r="C126" s="24"/>
      <c r="D126" s="24"/>
    </row>
    <row r="127" spans="1:4">
      <c r="A127" s="24"/>
      <c r="B127" s="24"/>
      <c r="C127" s="24"/>
      <c r="D127" s="24"/>
    </row>
    <row r="128" spans="1:4">
      <c r="A128" s="24"/>
      <c r="B128" s="24"/>
      <c r="C128" s="24"/>
      <c r="D128" s="24"/>
    </row>
    <row r="129" spans="1:4">
      <c r="A129" s="24"/>
      <c r="B129" s="24"/>
      <c r="C129" s="24"/>
      <c r="D129" s="24"/>
    </row>
    <row r="130" spans="1:4">
      <c r="A130" s="24"/>
      <c r="B130" s="24"/>
      <c r="C130" s="24"/>
      <c r="D130" s="24"/>
    </row>
    <row r="131" spans="1:4">
      <c r="A131" s="24"/>
      <c r="B131" s="24"/>
      <c r="C131" s="24"/>
      <c r="D131" s="24"/>
    </row>
    <row r="132" spans="1:4">
      <c r="A132" s="24"/>
      <c r="B132" s="24"/>
      <c r="C132" s="24"/>
      <c r="D132" s="24"/>
    </row>
    <row r="133" spans="1:4">
      <c r="A133" s="24"/>
      <c r="B133" s="24"/>
      <c r="C133" s="24"/>
      <c r="D133" s="24"/>
    </row>
    <row r="134" spans="1:4">
      <c r="A134" s="24"/>
      <c r="B134" s="24"/>
      <c r="C134" s="24"/>
      <c r="D134" s="24"/>
    </row>
    <row r="135" spans="1:4">
      <c r="A135" s="24"/>
      <c r="B135" s="24"/>
      <c r="C135" s="24"/>
      <c r="D135" s="24"/>
    </row>
    <row r="136" spans="1:4">
      <c r="A136" s="24"/>
      <c r="B136" s="24"/>
      <c r="C136" s="24"/>
      <c r="D136" s="24"/>
    </row>
    <row r="137" spans="1:4">
      <c r="A137" s="24"/>
      <c r="B137" s="24"/>
      <c r="C137" s="24"/>
      <c r="D137" s="24"/>
    </row>
    <row r="138" spans="1:4">
      <c r="A138" s="24"/>
      <c r="B138" s="24"/>
      <c r="C138" s="24"/>
      <c r="D138" s="24"/>
    </row>
    <row r="139" spans="1:4">
      <c r="A139" s="24"/>
      <c r="B139" s="24"/>
      <c r="C139" s="24"/>
      <c r="D139" s="24"/>
    </row>
    <row r="140" spans="1:4">
      <c r="A140" s="24"/>
      <c r="B140" s="24"/>
      <c r="C140" s="24"/>
      <c r="D140" s="24"/>
    </row>
    <row r="141" spans="1:4">
      <c r="A141" s="24"/>
      <c r="B141" s="24"/>
      <c r="C141" s="24"/>
      <c r="D141" s="24"/>
    </row>
    <row r="142" spans="1:4">
      <c r="A142" s="24"/>
      <c r="B142" s="24"/>
      <c r="C142" s="24"/>
      <c r="D142" s="24"/>
    </row>
    <row r="143" spans="1:4">
      <c r="A143" s="24"/>
      <c r="B143" s="24"/>
      <c r="C143" s="24"/>
      <c r="D143" s="24"/>
    </row>
    <row r="144" spans="1:4">
      <c r="A144" s="24"/>
      <c r="B144" s="24"/>
      <c r="C144" s="24"/>
      <c r="D144" s="24"/>
    </row>
    <row r="145" spans="1:4">
      <c r="A145" s="24"/>
      <c r="B145" s="24"/>
      <c r="C145" s="24"/>
      <c r="D145" s="24"/>
    </row>
    <row r="146" spans="1:4">
      <c r="A146" s="24"/>
      <c r="B146" s="24"/>
      <c r="C146" s="24"/>
      <c r="D146" s="24"/>
    </row>
    <row r="147" spans="1:4">
      <c r="A147" s="24"/>
      <c r="B147" s="24"/>
      <c r="C147" s="24"/>
      <c r="D147" s="24"/>
    </row>
    <row r="148" spans="1:4">
      <c r="A148" s="24"/>
      <c r="B148" s="24"/>
      <c r="C148" s="24"/>
      <c r="D148" s="24"/>
    </row>
    <row r="149" spans="1:4">
      <c r="A149" s="24"/>
      <c r="B149" s="24"/>
      <c r="C149" s="24"/>
      <c r="D149" s="24"/>
    </row>
    <row r="150" spans="1:4">
      <c r="A150" s="24"/>
      <c r="B150" s="24"/>
      <c r="C150" s="24"/>
      <c r="D150" s="24"/>
    </row>
    <row r="151" spans="1:4">
      <c r="A151" s="24"/>
      <c r="B151" s="24"/>
      <c r="C151" s="24"/>
      <c r="D151" s="24"/>
    </row>
    <row r="152" spans="1:4">
      <c r="A152" s="24"/>
      <c r="B152" s="24"/>
      <c r="C152" s="24"/>
      <c r="D152" s="24"/>
    </row>
    <row r="153" spans="1:4">
      <c r="A153" s="24"/>
      <c r="B153" s="24"/>
      <c r="C153" s="24"/>
      <c r="D153" s="24"/>
    </row>
    <row r="154" spans="1:4">
      <c r="A154" s="24"/>
      <c r="B154" s="24"/>
      <c r="C154" s="24"/>
      <c r="D154" s="24"/>
    </row>
    <row r="155" spans="1:4">
      <c r="A155" s="24"/>
      <c r="B155" s="24"/>
      <c r="C155" s="24"/>
      <c r="D155" s="24"/>
    </row>
    <row r="156" spans="1:4">
      <c r="A156" s="24"/>
      <c r="B156" s="24"/>
      <c r="C156" s="24"/>
      <c r="D156" s="24"/>
    </row>
    <row r="157" spans="1:4">
      <c r="A157" s="24"/>
      <c r="B157" s="24"/>
      <c r="C157" s="24"/>
      <c r="D157" s="24"/>
    </row>
    <row r="158" spans="1:4">
      <c r="A158" s="24"/>
      <c r="B158" s="24"/>
      <c r="C158" s="24"/>
      <c r="D158" s="24"/>
    </row>
    <row r="159" spans="1:4">
      <c r="A159" s="24"/>
      <c r="B159" s="24"/>
      <c r="C159" s="24"/>
      <c r="D159" s="24"/>
    </row>
    <row r="160" spans="1:4">
      <c r="A160" s="24"/>
      <c r="B160" s="24"/>
      <c r="C160" s="24"/>
      <c r="D160" s="24"/>
    </row>
    <row r="161" spans="1:4">
      <c r="A161" s="24"/>
      <c r="B161" s="24"/>
      <c r="C161" s="24"/>
      <c r="D161" s="24"/>
    </row>
    <row r="162" spans="1:4">
      <c r="A162" s="24"/>
      <c r="B162" s="24"/>
      <c r="C162" s="24"/>
      <c r="D162" s="24"/>
    </row>
    <row r="163" spans="1:4">
      <c r="A163" s="24"/>
      <c r="B163" s="24"/>
      <c r="C163" s="24"/>
      <c r="D163" s="24"/>
    </row>
    <row r="164" spans="1:4">
      <c r="A164" s="24"/>
      <c r="B164" s="24"/>
      <c r="C164" s="24"/>
      <c r="D164" s="24"/>
    </row>
    <row r="165" spans="1:4">
      <c r="A165" s="24"/>
      <c r="B165" s="24"/>
      <c r="C165" s="24"/>
      <c r="D165" s="24"/>
    </row>
    <row r="166" spans="1:4">
      <c r="A166" s="24"/>
      <c r="B166" s="24"/>
      <c r="C166" s="24"/>
      <c r="D166" s="24"/>
    </row>
    <row r="167" spans="1:4">
      <c r="A167" s="24"/>
      <c r="B167" s="24"/>
      <c r="C167" s="24"/>
      <c r="D167" s="24"/>
    </row>
    <row r="168" spans="1:4">
      <c r="A168" s="24"/>
      <c r="B168" s="24"/>
      <c r="C168" s="24"/>
      <c r="D168" s="24"/>
    </row>
    <row r="169" spans="1:4">
      <c r="A169" s="24"/>
      <c r="B169" s="24"/>
      <c r="C169" s="24"/>
      <c r="D169" s="24"/>
    </row>
    <row r="170" spans="1:4">
      <c r="A170" s="24"/>
      <c r="B170" s="24"/>
      <c r="C170" s="24"/>
      <c r="D170" s="24"/>
    </row>
    <row r="171" spans="1:4">
      <c r="A171" s="24"/>
      <c r="B171" s="24"/>
      <c r="C171" s="24"/>
      <c r="D171" s="24"/>
    </row>
    <row r="172" spans="1:4">
      <c r="A172" s="24"/>
      <c r="B172" s="24"/>
      <c r="C172" s="24"/>
      <c r="D172" s="24"/>
    </row>
    <row r="173" spans="1:4">
      <c r="A173" s="24"/>
      <c r="B173" s="24"/>
      <c r="C173" s="24"/>
      <c r="D173" s="24"/>
    </row>
    <row r="174" spans="1:4">
      <c r="A174" s="24"/>
      <c r="B174" s="24"/>
      <c r="C174" s="24"/>
      <c r="D174" s="24"/>
    </row>
    <row r="175" spans="1:4">
      <c r="A175" s="24"/>
      <c r="B175" s="24"/>
      <c r="C175" s="24"/>
      <c r="D175" s="24"/>
    </row>
    <row r="176" spans="1:4">
      <c r="A176" s="24"/>
      <c r="B176" s="24"/>
      <c r="C176" s="24"/>
      <c r="D176" s="24"/>
    </row>
    <row r="177" spans="1:4">
      <c r="A177" s="24"/>
      <c r="B177" s="24"/>
      <c r="C177" s="24"/>
      <c r="D177" s="24"/>
    </row>
    <row r="178" spans="1:4">
      <c r="A178" s="24"/>
      <c r="B178" s="24"/>
      <c r="C178" s="24"/>
      <c r="D178" s="24"/>
    </row>
    <row r="179" spans="1:4">
      <c r="A179" s="24"/>
      <c r="B179" s="24"/>
      <c r="C179" s="24"/>
      <c r="D179" s="24"/>
    </row>
    <row r="180" spans="1:4">
      <c r="A180" s="24"/>
      <c r="B180" s="24"/>
      <c r="C180" s="24"/>
      <c r="D180" s="24"/>
    </row>
    <row r="181" spans="1:4">
      <c r="A181" s="24"/>
      <c r="B181" s="24"/>
      <c r="C181" s="24"/>
      <c r="D181" s="24"/>
    </row>
    <row r="182" spans="1:4">
      <c r="A182" s="24"/>
      <c r="B182" s="24"/>
      <c r="C182" s="24"/>
      <c r="D182" s="24"/>
    </row>
    <row r="183" spans="1:4">
      <c r="A183" s="24"/>
      <c r="B183" s="24"/>
      <c r="C183" s="24"/>
      <c r="D183" s="24"/>
    </row>
    <row r="184" spans="1:4">
      <c r="A184" s="24"/>
      <c r="B184" s="24"/>
      <c r="C184" s="24"/>
      <c r="D184" s="24"/>
    </row>
    <row r="185" spans="1:4">
      <c r="A185" s="24"/>
      <c r="B185" s="24"/>
      <c r="C185" s="24"/>
      <c r="D185" s="24"/>
    </row>
    <row r="186" spans="1:4">
      <c r="A186" s="24"/>
      <c r="B186" s="24"/>
      <c r="C186" s="24"/>
      <c r="D186" s="24"/>
    </row>
    <row r="187" spans="1:4">
      <c r="A187" s="24"/>
      <c r="B187" s="24"/>
      <c r="C187" s="24"/>
      <c r="D187" s="24"/>
    </row>
    <row r="188" spans="1:4">
      <c r="A188" s="24"/>
      <c r="B188" s="24"/>
      <c r="C188" s="24"/>
      <c r="D188" s="24"/>
    </row>
    <row r="189" spans="1:4">
      <c r="A189" s="24"/>
      <c r="B189" s="24"/>
      <c r="C189" s="24"/>
      <c r="D189" s="24"/>
    </row>
    <row r="190" spans="1:4">
      <c r="A190" s="24"/>
      <c r="B190" s="24"/>
      <c r="C190" s="24"/>
      <c r="D190" s="24"/>
    </row>
    <row r="191" spans="1:4">
      <c r="A191" s="24"/>
      <c r="B191" s="24"/>
      <c r="C191" s="24"/>
      <c r="D191" s="24"/>
    </row>
    <row r="192" spans="1:4">
      <c r="A192" s="24"/>
      <c r="B192" s="24"/>
      <c r="C192" s="24"/>
      <c r="D192" s="24"/>
    </row>
    <row r="193" spans="1:4">
      <c r="A193" s="24"/>
      <c r="B193" s="24"/>
      <c r="C193" s="24"/>
      <c r="D193" s="24"/>
    </row>
    <row r="194" spans="1:4">
      <c r="A194" s="24"/>
      <c r="B194" s="24"/>
      <c r="C194" s="24"/>
      <c r="D194" s="24"/>
    </row>
    <row r="195" spans="1:4">
      <c r="A195" s="24"/>
      <c r="B195" s="24"/>
      <c r="C195" s="24"/>
      <c r="D195" s="24"/>
    </row>
    <row r="196" spans="1:4">
      <c r="A196" s="24"/>
      <c r="B196" s="24"/>
      <c r="C196" s="24"/>
      <c r="D196" s="24"/>
    </row>
    <row r="197" spans="1:4">
      <c r="A197" s="24"/>
      <c r="B197" s="24"/>
      <c r="C197" s="24"/>
      <c r="D197" s="24"/>
    </row>
    <row r="198" spans="1:4">
      <c r="A198" s="24"/>
      <c r="B198" s="24"/>
      <c r="C198" s="24"/>
      <c r="D198" s="24"/>
    </row>
    <row r="199" spans="1:4">
      <c r="A199" s="24"/>
      <c r="B199" s="24"/>
      <c r="C199" s="24"/>
      <c r="D199" s="24"/>
    </row>
    <row r="200" spans="1:4">
      <c r="A200" s="24"/>
      <c r="B200" s="24"/>
      <c r="C200" s="24"/>
      <c r="D200" s="24"/>
    </row>
    <row r="201" spans="1:4">
      <c r="A201" s="24"/>
      <c r="B201" s="24"/>
      <c r="C201" s="24"/>
      <c r="D201" s="24"/>
    </row>
    <row r="202" spans="1:4">
      <c r="A202" s="24"/>
      <c r="B202" s="24"/>
      <c r="C202" s="24"/>
      <c r="D202" s="24"/>
    </row>
    <row r="203" spans="1:4">
      <c r="A203" s="24"/>
      <c r="B203" s="24"/>
      <c r="C203" s="24"/>
      <c r="D203" s="24"/>
    </row>
    <row r="204" spans="1:4">
      <c r="A204" s="24"/>
      <c r="B204" s="24"/>
      <c r="C204" s="24"/>
      <c r="D204" s="24"/>
    </row>
    <row r="205" spans="1:4">
      <c r="A205" s="24"/>
      <c r="B205" s="24"/>
      <c r="C205" s="24"/>
      <c r="D205" s="24"/>
    </row>
    <row r="206" spans="1:4">
      <c r="A206" s="24"/>
      <c r="B206" s="24"/>
      <c r="C206" s="24"/>
      <c r="D206" s="24"/>
    </row>
    <row r="207" spans="1:4">
      <c r="A207" s="24"/>
      <c r="B207" s="24"/>
      <c r="C207" s="24"/>
      <c r="D207" s="24"/>
    </row>
    <row r="208" spans="1:4">
      <c r="A208" s="24"/>
      <c r="B208" s="24"/>
      <c r="C208" s="24"/>
      <c r="D208" s="24"/>
    </row>
    <row r="209" spans="1:4">
      <c r="A209" s="24"/>
      <c r="B209" s="24"/>
      <c r="C209" s="24"/>
      <c r="D209" s="24"/>
    </row>
    <row r="210" spans="1:4">
      <c r="A210" s="24"/>
      <c r="B210" s="24"/>
      <c r="C210" s="24"/>
      <c r="D210" s="24"/>
    </row>
    <row r="211" spans="1:4">
      <c r="A211" s="24"/>
      <c r="B211" s="24"/>
      <c r="C211" s="24"/>
      <c r="D211" s="24"/>
    </row>
    <row r="212" spans="1:4">
      <c r="A212" s="24"/>
      <c r="B212" s="24"/>
      <c r="C212" s="24"/>
      <c r="D212" s="24"/>
    </row>
    <row r="213" spans="1:4">
      <c r="A213" s="24"/>
      <c r="B213" s="24"/>
      <c r="C213" s="24"/>
      <c r="D213" s="24"/>
    </row>
    <row r="214" spans="1:4">
      <c r="A214" s="24"/>
      <c r="B214" s="24"/>
      <c r="C214" s="24"/>
      <c r="D214" s="24"/>
    </row>
    <row r="215" spans="1:4">
      <c r="A215" s="24"/>
      <c r="B215" s="24"/>
      <c r="C215" s="24"/>
      <c r="D215" s="24"/>
    </row>
    <row r="216" spans="1:4">
      <c r="A216" s="24"/>
      <c r="B216" s="24"/>
      <c r="C216" s="24"/>
      <c r="D216" s="24"/>
    </row>
    <row r="217" spans="1:4">
      <c r="A217" s="24"/>
      <c r="B217" s="24"/>
      <c r="C217" s="24"/>
      <c r="D217" s="24"/>
    </row>
    <row r="218" spans="1:4">
      <c r="A218" s="24"/>
      <c r="B218" s="24"/>
      <c r="C218" s="24"/>
      <c r="D218" s="24"/>
    </row>
    <row r="219" spans="1:4">
      <c r="A219" s="24"/>
      <c r="B219" s="24"/>
      <c r="C219" s="24"/>
      <c r="D219" s="24"/>
    </row>
    <row r="220" spans="1:4">
      <c r="A220" s="24"/>
      <c r="B220" s="24"/>
      <c r="C220" s="24"/>
      <c r="D220" s="24"/>
    </row>
    <row r="221" spans="1:4">
      <c r="A221" s="24"/>
      <c r="B221" s="24"/>
      <c r="C221" s="24"/>
      <c r="D221" s="24"/>
    </row>
    <row r="222" spans="1:4">
      <c r="A222" s="24"/>
      <c r="B222" s="24"/>
      <c r="C222" s="24"/>
      <c r="D222" s="24"/>
    </row>
    <row r="223" spans="1:4">
      <c r="A223" s="24"/>
      <c r="B223" s="24"/>
      <c r="C223" s="24"/>
      <c r="D223" s="24"/>
    </row>
    <row r="224" spans="1:4">
      <c r="A224" s="24"/>
      <c r="B224" s="24"/>
      <c r="C224" s="24"/>
      <c r="D224" s="24"/>
    </row>
    <row r="225" spans="1:4">
      <c r="A225" s="24"/>
      <c r="B225" s="24"/>
      <c r="C225" s="24"/>
      <c r="D225" s="24"/>
    </row>
    <row r="226" spans="1:4">
      <c r="A226" s="24"/>
      <c r="B226" s="24"/>
      <c r="C226" s="24"/>
      <c r="D226" s="24"/>
    </row>
    <row r="227" spans="1:4">
      <c r="A227" s="24"/>
      <c r="B227" s="24"/>
      <c r="C227" s="24"/>
      <c r="D227" s="24"/>
    </row>
    <row r="228" spans="1:4">
      <c r="A228" s="24"/>
      <c r="B228" s="24"/>
      <c r="C228" s="24"/>
      <c r="D228" s="24"/>
    </row>
    <row r="229" spans="1:4">
      <c r="A229" s="24"/>
      <c r="B229" s="24"/>
      <c r="C229" s="24"/>
      <c r="D229" s="24"/>
    </row>
    <row r="230" spans="1:4">
      <c r="A230" s="24"/>
      <c r="B230" s="24"/>
      <c r="C230" s="24"/>
      <c r="D230" s="24"/>
    </row>
    <row r="231" spans="1:4">
      <c r="A231" s="24"/>
      <c r="B231" s="24"/>
      <c r="C231" s="24"/>
      <c r="D231" s="24"/>
    </row>
    <row r="232" spans="1:4">
      <c r="A232" s="24"/>
      <c r="B232" s="24"/>
      <c r="C232" s="24"/>
      <c r="D232" s="24"/>
    </row>
    <row r="233" spans="1:4">
      <c r="A233" s="24"/>
      <c r="B233" s="24"/>
      <c r="C233" s="24"/>
      <c r="D233" s="24"/>
    </row>
    <row r="234" spans="1:4">
      <c r="A234" s="24"/>
      <c r="B234" s="24"/>
      <c r="C234" s="24"/>
      <c r="D234" s="24"/>
    </row>
    <row r="235" spans="1:4">
      <c r="A235" s="24"/>
      <c r="B235" s="24"/>
      <c r="C235" s="24"/>
      <c r="D235" s="24"/>
    </row>
    <row r="236" spans="1:4">
      <c r="A236" s="24"/>
      <c r="B236" s="24"/>
      <c r="C236" s="24"/>
      <c r="D236" s="24"/>
    </row>
    <row r="237" spans="1:4">
      <c r="A237" s="24"/>
      <c r="B237" s="24"/>
      <c r="C237" s="24"/>
      <c r="D237" s="24"/>
    </row>
    <row r="238" spans="1:4">
      <c r="A238" s="24"/>
      <c r="B238" s="24"/>
      <c r="C238" s="24"/>
      <c r="D238" s="24"/>
    </row>
    <row r="239" spans="1:4">
      <c r="A239" s="24"/>
      <c r="B239" s="24"/>
      <c r="C239" s="24"/>
      <c r="D239" s="24"/>
    </row>
    <row r="240" spans="1:4">
      <c r="A240" s="24"/>
      <c r="B240" s="24"/>
      <c r="C240" s="24"/>
      <c r="D240" s="24"/>
    </row>
    <row r="241" spans="1:4">
      <c r="A241" s="24"/>
      <c r="B241" s="24"/>
      <c r="C241" s="24"/>
      <c r="D241" s="24"/>
    </row>
    <row r="242" spans="1:4">
      <c r="A242" s="24"/>
      <c r="B242" s="24"/>
      <c r="C242" s="24"/>
      <c r="D242" s="24"/>
    </row>
    <row r="243" spans="1:4">
      <c r="A243" s="24"/>
      <c r="B243" s="24"/>
      <c r="C243" s="24"/>
      <c r="D243" s="24"/>
    </row>
    <row r="244" spans="1:4">
      <c r="A244" s="24"/>
      <c r="B244" s="24"/>
      <c r="C244" s="24"/>
      <c r="D244" s="24"/>
    </row>
    <row r="245" spans="1:4">
      <c r="A245" s="24"/>
      <c r="B245" s="24"/>
      <c r="C245" s="24"/>
      <c r="D245" s="24"/>
    </row>
    <row r="246" spans="1:4">
      <c r="A246" s="24"/>
      <c r="B246" s="24"/>
      <c r="C246" s="24"/>
      <c r="D246" s="24"/>
    </row>
    <row r="247" spans="1:4">
      <c r="A247" s="24"/>
      <c r="B247" s="24"/>
      <c r="C247" s="24"/>
      <c r="D247" s="24"/>
    </row>
    <row r="248" spans="1:4">
      <c r="A248" s="24"/>
      <c r="B248" s="24"/>
      <c r="C248" s="24"/>
      <c r="D248" s="24"/>
    </row>
    <row r="249" spans="1:4">
      <c r="A249" s="24"/>
      <c r="B249" s="24"/>
      <c r="C249" s="24"/>
      <c r="D249" s="24"/>
    </row>
    <row r="250" spans="1:4">
      <c r="A250" s="24"/>
      <c r="B250" s="24"/>
      <c r="C250" s="24"/>
      <c r="D250" s="24"/>
    </row>
    <row r="251" spans="1:4">
      <c r="A251" s="24"/>
      <c r="B251" s="24"/>
      <c r="C251" s="24"/>
      <c r="D251" s="24"/>
    </row>
    <row r="252" spans="1:4">
      <c r="A252" s="24"/>
      <c r="B252" s="24"/>
      <c r="C252" s="24"/>
      <c r="D252" s="24"/>
    </row>
    <row r="253" spans="1:4">
      <c r="A253" s="24"/>
      <c r="B253" s="24"/>
      <c r="C253" s="24"/>
      <c r="D253" s="24"/>
    </row>
    <row r="254" spans="1:4">
      <c r="A254" s="24"/>
      <c r="B254" s="24"/>
      <c r="C254" s="24"/>
      <c r="D254" s="24"/>
    </row>
    <row r="255" spans="1:4">
      <c r="A255" s="24"/>
      <c r="B255" s="24"/>
      <c r="C255" s="24"/>
      <c r="D255" s="24"/>
    </row>
    <row r="256" spans="1:4">
      <c r="A256" s="24"/>
      <c r="B256" s="24"/>
      <c r="C256" s="24"/>
      <c r="D256" s="24"/>
    </row>
    <row r="257" spans="1:4">
      <c r="A257" s="24"/>
      <c r="B257" s="24"/>
      <c r="C257" s="24"/>
      <c r="D257" s="24"/>
    </row>
    <row r="258" spans="1:4">
      <c r="A258" s="24"/>
      <c r="B258" s="24"/>
      <c r="C258" s="24"/>
      <c r="D258" s="24"/>
    </row>
    <row r="259" spans="1:4">
      <c r="A259" s="24"/>
      <c r="B259" s="24"/>
      <c r="C259" s="24"/>
      <c r="D259" s="24"/>
    </row>
    <row r="260" spans="1:4">
      <c r="A260" s="24"/>
      <c r="B260" s="24"/>
      <c r="C260" s="24"/>
      <c r="D260" s="24"/>
    </row>
    <row r="261" spans="1:4">
      <c r="A261" s="24"/>
      <c r="B261" s="24"/>
      <c r="C261" s="24"/>
      <c r="D261" s="24"/>
    </row>
    <row r="262" spans="1:4">
      <c r="A262" s="24"/>
      <c r="B262" s="24"/>
      <c r="C262" s="24"/>
      <c r="D262" s="24"/>
    </row>
    <row r="263" spans="1:4">
      <c r="A263" s="24"/>
      <c r="B263" s="24"/>
      <c r="C263" s="24"/>
      <c r="D263" s="24"/>
    </row>
    <row r="264" spans="1:4">
      <c r="A264" s="24"/>
      <c r="B264" s="24"/>
      <c r="C264" s="24"/>
      <c r="D264" s="24"/>
    </row>
    <row r="265" spans="1:4">
      <c r="A265" s="24"/>
      <c r="B265" s="24"/>
      <c r="C265" s="24"/>
      <c r="D265" s="24"/>
    </row>
    <row r="266" spans="1:4">
      <c r="A266" s="24"/>
      <c r="B266" s="24"/>
      <c r="C266" s="24"/>
      <c r="D266" s="24"/>
    </row>
    <row r="267" spans="1:4">
      <c r="A267" s="24"/>
      <c r="B267" s="24"/>
      <c r="C267" s="24"/>
      <c r="D267" s="24"/>
    </row>
    <row r="268" spans="1:4">
      <c r="A268" s="24"/>
      <c r="B268" s="24"/>
      <c r="C268" s="24"/>
      <c r="D268" s="24"/>
    </row>
    <row r="269" spans="1:4">
      <c r="A269" s="24"/>
      <c r="B269" s="24"/>
      <c r="C269" s="24"/>
      <c r="D269" s="24"/>
    </row>
    <row r="270" spans="1:4">
      <c r="A270" s="24"/>
      <c r="B270" s="24"/>
      <c r="C270" s="24"/>
      <c r="D270" s="24"/>
    </row>
    <row r="271" spans="1:4">
      <c r="A271" s="24"/>
      <c r="B271" s="24"/>
      <c r="C271" s="24"/>
      <c r="D271" s="24"/>
    </row>
    <row r="272" spans="1:4">
      <c r="A272" s="24"/>
      <c r="B272" s="24"/>
      <c r="C272" s="24"/>
      <c r="D272" s="24"/>
    </row>
    <row r="273" spans="1:4">
      <c r="A273" s="24"/>
      <c r="B273" s="24"/>
      <c r="C273" s="24"/>
      <c r="D273" s="24"/>
    </row>
    <row r="274" spans="1:4">
      <c r="A274" s="24"/>
      <c r="B274" s="24"/>
      <c r="C274" s="24"/>
      <c r="D274" s="24"/>
    </row>
    <row r="275" spans="1:4">
      <c r="A275" s="24"/>
      <c r="B275" s="24"/>
      <c r="C275" s="24"/>
      <c r="D275" s="24"/>
    </row>
    <row r="276" spans="1:4">
      <c r="A276" s="24"/>
      <c r="B276" s="24"/>
      <c r="C276" s="24"/>
      <c r="D276" s="24"/>
    </row>
    <row r="277" spans="1:4">
      <c r="A277" s="24"/>
      <c r="B277" s="24"/>
      <c r="C277" s="24"/>
      <c r="D277" s="24"/>
    </row>
    <row r="278" spans="1:4">
      <c r="A278" s="24"/>
      <c r="B278" s="24"/>
      <c r="C278" s="24"/>
      <c r="D278" s="24"/>
    </row>
    <row r="279" spans="1:4">
      <c r="A279" s="24"/>
      <c r="B279" s="24"/>
      <c r="C279" s="24"/>
      <c r="D279" s="24"/>
    </row>
    <row r="280" spans="1:4">
      <c r="A280" s="24"/>
      <c r="B280" s="24"/>
      <c r="C280" s="24"/>
      <c r="D280" s="24"/>
    </row>
    <row r="281" spans="1:4">
      <c r="A281" s="24"/>
      <c r="B281" s="24"/>
      <c r="C281" s="24"/>
      <c r="D281" s="24"/>
    </row>
    <row r="282" spans="1:4">
      <c r="A282" s="24"/>
      <c r="B282" s="24"/>
      <c r="C282" s="24"/>
      <c r="D282" s="24"/>
    </row>
    <row r="283" spans="1:4">
      <c r="A283" s="24"/>
      <c r="B283" s="24"/>
      <c r="C283" s="24"/>
      <c r="D283" s="24"/>
    </row>
    <row r="284" spans="1:4">
      <c r="A284" s="24"/>
      <c r="B284" s="24"/>
      <c r="C284" s="24"/>
      <c r="D284" s="24"/>
    </row>
    <row r="285" spans="1:4">
      <c r="A285" s="24"/>
      <c r="B285" s="24"/>
      <c r="C285" s="24"/>
      <c r="D285" s="24"/>
    </row>
    <row r="286" spans="1:4">
      <c r="A286" s="24"/>
      <c r="B286" s="24"/>
      <c r="C286" s="24"/>
      <c r="D286" s="24"/>
    </row>
    <row r="287" spans="1:4">
      <c r="A287" s="24"/>
      <c r="B287" s="24"/>
      <c r="C287" s="24"/>
      <c r="D287" s="24"/>
    </row>
    <row r="288" spans="1:4">
      <c r="A288" s="24"/>
      <c r="B288" s="24"/>
      <c r="C288" s="24"/>
      <c r="D288" s="24"/>
    </row>
    <row r="289" spans="1:4">
      <c r="A289" s="24"/>
      <c r="B289" s="24"/>
      <c r="C289" s="24"/>
      <c r="D289" s="24"/>
    </row>
    <row r="290" spans="1:4">
      <c r="A290" s="24"/>
      <c r="B290" s="24"/>
      <c r="C290" s="24"/>
      <c r="D290" s="24"/>
    </row>
    <row r="291" spans="1:4">
      <c r="A291" s="24"/>
      <c r="B291" s="24"/>
      <c r="C291" s="24"/>
      <c r="D291" s="24"/>
    </row>
    <row r="292" spans="1:4">
      <c r="A292" s="24"/>
      <c r="B292" s="24"/>
      <c r="C292" s="24"/>
      <c r="D292" s="24"/>
    </row>
    <row r="293" spans="1:4">
      <c r="A293" s="24"/>
      <c r="B293" s="24"/>
      <c r="C293" s="24"/>
      <c r="D293" s="24"/>
    </row>
    <row r="294" spans="1:4">
      <c r="A294" s="24"/>
      <c r="B294" s="24"/>
      <c r="C294" s="24"/>
      <c r="D294" s="24"/>
    </row>
    <row r="295" spans="1:4">
      <c r="A295" s="24"/>
      <c r="B295" s="24"/>
      <c r="C295" s="24"/>
      <c r="D295" s="24"/>
    </row>
    <row r="296" spans="1:4">
      <c r="A296" s="24"/>
      <c r="B296" s="24"/>
      <c r="C296" s="24"/>
      <c r="D296" s="24"/>
    </row>
    <row r="297" spans="1:4">
      <c r="A297" s="24"/>
      <c r="B297" s="24"/>
      <c r="C297" s="24"/>
      <c r="D297" s="24"/>
    </row>
    <row r="298" spans="1:4">
      <c r="A298" s="24"/>
      <c r="B298" s="24"/>
      <c r="C298" s="24"/>
      <c r="D298" s="24"/>
    </row>
    <row r="299" spans="1:4">
      <c r="A299" s="24"/>
      <c r="B299" s="24"/>
      <c r="C299" s="24"/>
      <c r="D299" s="24"/>
    </row>
    <row r="300" spans="1:4">
      <c r="A300" s="24"/>
      <c r="B300" s="24"/>
      <c r="C300" s="24"/>
      <c r="D300" s="24"/>
    </row>
    <row r="301" spans="1:4">
      <c r="A301" s="24"/>
      <c r="B301" s="24"/>
      <c r="C301" s="24"/>
      <c r="D301" s="24"/>
    </row>
    <row r="302" spans="1:4">
      <c r="A302" s="24"/>
      <c r="B302" s="24"/>
      <c r="C302" s="24"/>
      <c r="D302" s="24"/>
    </row>
    <row r="303" spans="1:4">
      <c r="A303" s="24"/>
      <c r="B303" s="24"/>
      <c r="C303" s="24"/>
      <c r="D303" s="24"/>
    </row>
    <row r="304" spans="1:4">
      <c r="A304" s="24"/>
      <c r="B304" s="24"/>
      <c r="C304" s="24"/>
      <c r="D304" s="24"/>
    </row>
    <row r="305" spans="1:4">
      <c r="A305" s="24"/>
      <c r="B305" s="24"/>
      <c r="C305" s="24"/>
      <c r="D305" s="24"/>
    </row>
    <row r="306" spans="1:4">
      <c r="A306" s="24"/>
      <c r="B306" s="24"/>
      <c r="C306" s="24"/>
      <c r="D306" s="24"/>
    </row>
    <row r="307" spans="1:4">
      <c r="A307" s="24"/>
      <c r="B307" s="24"/>
      <c r="C307" s="24"/>
      <c r="D307" s="24"/>
    </row>
    <row r="308" spans="1:4">
      <c r="A308" s="24"/>
      <c r="B308" s="24"/>
      <c r="C308" s="24"/>
      <c r="D308" s="24"/>
    </row>
    <row r="309" spans="1:4">
      <c r="A309" s="24"/>
      <c r="B309" s="24"/>
      <c r="C309" s="24"/>
      <c r="D309" s="24"/>
    </row>
    <row r="310" spans="1:4">
      <c r="A310" s="24"/>
      <c r="B310" s="24"/>
      <c r="C310" s="24"/>
      <c r="D310" s="24"/>
    </row>
    <row r="311" spans="1:4">
      <c r="A311" s="24"/>
      <c r="B311" s="24"/>
      <c r="C311" s="24"/>
      <c r="D311" s="24"/>
    </row>
    <row r="312" spans="1:4">
      <c r="A312" s="24"/>
      <c r="B312" s="24"/>
      <c r="C312" s="24"/>
      <c r="D312" s="24"/>
    </row>
    <row r="313" spans="1:4">
      <c r="A313" s="24"/>
      <c r="B313" s="24"/>
      <c r="C313" s="24"/>
      <c r="D313" s="24"/>
    </row>
    <row r="314" spans="1:4">
      <c r="A314" s="24"/>
      <c r="B314" s="24"/>
      <c r="C314" s="24"/>
      <c r="D314" s="24"/>
    </row>
    <row r="315" spans="1:4">
      <c r="A315" s="24"/>
      <c r="B315" s="24"/>
      <c r="C315" s="24"/>
      <c r="D315" s="24"/>
    </row>
    <row r="316" spans="1:4">
      <c r="A316" s="24"/>
      <c r="B316" s="24"/>
      <c r="C316" s="24"/>
      <c r="D316" s="24"/>
    </row>
    <row r="317" spans="1:4">
      <c r="A317" s="24"/>
      <c r="B317" s="24"/>
      <c r="C317" s="24"/>
      <c r="D317" s="24"/>
    </row>
    <row r="318" spans="1:4">
      <c r="A318" s="24"/>
      <c r="B318" s="24"/>
      <c r="C318" s="24"/>
      <c r="D318" s="24"/>
    </row>
    <row r="319" spans="1:4">
      <c r="A319" s="24"/>
      <c r="B319" s="24"/>
      <c r="C319" s="24"/>
      <c r="D319" s="24"/>
    </row>
    <row r="320" spans="1:4">
      <c r="A320" s="24"/>
      <c r="B320" s="24"/>
      <c r="C320" s="24"/>
      <c r="D320" s="24"/>
    </row>
    <row r="321" spans="1:4">
      <c r="A321" s="24"/>
      <c r="B321" s="24"/>
      <c r="C321" s="24"/>
      <c r="D321" s="24"/>
    </row>
    <row r="322" spans="1:4">
      <c r="A322" s="24"/>
      <c r="B322" s="24"/>
      <c r="C322" s="24"/>
      <c r="D322" s="24"/>
    </row>
    <row r="323" spans="1:4">
      <c r="A323" s="24"/>
      <c r="B323" s="24"/>
      <c r="C323" s="24"/>
      <c r="D323" s="24"/>
    </row>
    <row r="324" spans="1:4">
      <c r="A324" s="24"/>
      <c r="B324" s="24"/>
      <c r="C324" s="24"/>
      <c r="D324" s="24"/>
    </row>
    <row r="325" spans="1:4">
      <c r="A325" s="24"/>
      <c r="B325" s="24"/>
      <c r="C325" s="24"/>
      <c r="D325" s="24"/>
    </row>
    <row r="326" spans="1:4">
      <c r="A326" s="24"/>
      <c r="B326" s="24"/>
      <c r="C326" s="24"/>
      <c r="D326" s="24"/>
    </row>
    <row r="327" spans="1:4">
      <c r="A327" s="24"/>
      <c r="B327" s="24"/>
      <c r="C327" s="24"/>
      <c r="D327" s="24"/>
    </row>
    <row r="328" spans="1:4">
      <c r="A328" s="24"/>
      <c r="B328" s="24"/>
      <c r="C328" s="24"/>
      <c r="D328" s="24"/>
    </row>
    <row r="329" spans="1:4">
      <c r="A329" s="24"/>
      <c r="B329" s="24"/>
      <c r="C329" s="24"/>
      <c r="D329" s="24"/>
    </row>
    <row r="330" spans="1:4">
      <c r="A330" s="24"/>
      <c r="B330" s="24"/>
      <c r="C330" s="24"/>
      <c r="D330" s="24"/>
    </row>
    <row r="331" spans="1:4">
      <c r="A331" s="24"/>
      <c r="B331" s="24"/>
      <c r="C331" s="24"/>
      <c r="D331" s="24"/>
    </row>
    <row r="332" spans="1:4">
      <c r="A332" s="24"/>
      <c r="B332" s="24"/>
      <c r="C332" s="24"/>
      <c r="D332" s="24"/>
    </row>
    <row r="333" spans="1:4">
      <c r="A333" s="24"/>
      <c r="B333" s="24"/>
      <c r="C333" s="24"/>
      <c r="D333" s="24"/>
    </row>
    <row r="334" spans="1:4">
      <c r="A334" s="24"/>
      <c r="B334" s="24"/>
      <c r="C334" s="24"/>
      <c r="D334" s="24"/>
    </row>
    <row r="335" spans="1:4">
      <c r="A335" s="24"/>
      <c r="B335" s="24"/>
      <c r="C335" s="24"/>
      <c r="D335" s="24"/>
    </row>
    <row r="336" spans="1:4">
      <c r="A336" s="24"/>
      <c r="B336" s="24"/>
      <c r="C336" s="24"/>
      <c r="D336" s="24"/>
    </row>
    <row r="337" spans="1:4">
      <c r="A337" s="24"/>
      <c r="B337" s="24"/>
      <c r="C337" s="24"/>
      <c r="D337" s="24"/>
    </row>
    <row r="338" spans="1:4">
      <c r="A338" s="24"/>
      <c r="B338" s="24"/>
      <c r="C338" s="24"/>
      <c r="D338" s="24"/>
    </row>
    <row r="339" spans="1:4">
      <c r="A339" s="24"/>
      <c r="B339" s="24"/>
      <c r="C339" s="24"/>
      <c r="D339" s="24"/>
    </row>
    <row r="340" spans="1:4">
      <c r="A340" s="24"/>
      <c r="B340" s="24"/>
      <c r="C340" s="24"/>
      <c r="D340" s="24"/>
    </row>
    <row r="341" spans="1:4">
      <c r="A341" s="24"/>
      <c r="B341" s="24"/>
      <c r="C341" s="24"/>
      <c r="D341" s="24"/>
    </row>
    <row r="342" spans="1:4">
      <c r="A342" s="24"/>
      <c r="B342" s="24"/>
      <c r="C342" s="24"/>
      <c r="D342" s="24"/>
    </row>
    <row r="343" spans="1:4">
      <c r="A343" s="24"/>
      <c r="B343" s="24"/>
      <c r="C343" s="24"/>
      <c r="D343" s="24"/>
    </row>
    <row r="344" spans="1:4">
      <c r="A344" s="24"/>
      <c r="B344" s="24"/>
      <c r="C344" s="24"/>
      <c r="D344" s="24"/>
    </row>
    <row r="345" spans="1:4">
      <c r="A345" s="24"/>
      <c r="B345" s="24"/>
      <c r="C345" s="24"/>
      <c r="D345" s="24"/>
    </row>
    <row r="346" spans="1:4">
      <c r="A346" s="24"/>
      <c r="B346" s="24"/>
      <c r="C346" s="24"/>
      <c r="D346" s="24"/>
    </row>
    <row r="347" spans="1:4">
      <c r="A347" s="24"/>
      <c r="B347" s="24"/>
      <c r="C347" s="24"/>
      <c r="D347" s="24"/>
    </row>
    <row r="348" spans="1:4">
      <c r="A348" s="24"/>
      <c r="B348" s="24"/>
      <c r="C348" s="24"/>
      <c r="D348" s="24"/>
    </row>
    <row r="349" spans="1:4">
      <c r="A349" s="24"/>
      <c r="B349" s="24"/>
      <c r="C349" s="24"/>
      <c r="D349" s="24"/>
    </row>
    <row r="350" spans="1:4">
      <c r="A350" s="24"/>
      <c r="B350" s="24"/>
      <c r="C350" s="24"/>
      <c r="D350" s="24"/>
    </row>
    <row r="351" spans="1:4">
      <c r="A351" s="24"/>
      <c r="B351" s="24"/>
      <c r="C351" s="24"/>
      <c r="D351" s="24"/>
    </row>
    <row r="352" spans="1:4">
      <c r="A352" s="24"/>
      <c r="B352" s="24"/>
      <c r="C352" s="24"/>
      <c r="D352" s="24"/>
    </row>
    <row r="353" spans="1:4">
      <c r="A353" s="24"/>
      <c r="B353" s="24"/>
      <c r="C353" s="24"/>
      <c r="D353" s="24"/>
    </row>
    <row r="354" spans="1:4">
      <c r="A354" s="24"/>
      <c r="B354" s="24"/>
      <c r="C354" s="24"/>
      <c r="D354" s="24"/>
    </row>
    <row r="355" spans="1:4">
      <c r="A355" s="24"/>
      <c r="B355" s="24"/>
      <c r="C355" s="24"/>
      <c r="D355" s="24"/>
    </row>
    <row r="356" spans="1:4">
      <c r="A356" s="24"/>
      <c r="B356" s="24"/>
      <c r="C356" s="24"/>
      <c r="D356" s="24"/>
    </row>
    <row r="357" spans="1:4">
      <c r="A357" s="24"/>
      <c r="B357" s="24"/>
      <c r="C357" s="24"/>
      <c r="D357" s="24"/>
    </row>
    <row r="358" spans="1:4">
      <c r="A358" s="24"/>
      <c r="B358" s="24"/>
      <c r="C358" s="24"/>
      <c r="D358" s="24"/>
    </row>
    <row r="359" spans="1:4">
      <c r="A359" s="24"/>
      <c r="B359" s="24"/>
      <c r="C359" s="24"/>
      <c r="D359" s="24"/>
    </row>
    <row r="360" spans="1:4">
      <c r="A360" s="24"/>
      <c r="B360" s="24"/>
      <c r="C360" s="24"/>
      <c r="D360" s="24"/>
    </row>
    <row r="361" spans="1:4">
      <c r="A361" s="24"/>
      <c r="B361" s="24"/>
      <c r="C361" s="24"/>
      <c r="D361" s="24"/>
    </row>
    <row r="362" spans="1:4">
      <c r="A362" s="24"/>
      <c r="B362" s="24"/>
      <c r="C362" s="24"/>
      <c r="D362" s="24"/>
    </row>
    <row r="363" spans="1:4">
      <c r="A363" s="24"/>
      <c r="B363" s="24"/>
      <c r="C363" s="24"/>
      <c r="D363" s="24"/>
    </row>
    <row r="364" spans="1:4">
      <c r="A364" s="24"/>
      <c r="B364" s="24"/>
      <c r="C364" s="24"/>
      <c r="D364" s="24"/>
    </row>
    <row r="365" spans="1:4">
      <c r="A365" s="24"/>
      <c r="B365" s="24"/>
      <c r="C365" s="24"/>
      <c r="D365" s="24"/>
    </row>
    <row r="366" spans="1:4">
      <c r="A366" s="24"/>
      <c r="B366" s="24"/>
      <c r="C366" s="24"/>
      <c r="D366" s="24"/>
    </row>
    <row r="367" spans="1:4">
      <c r="A367" s="24"/>
      <c r="B367" s="24"/>
      <c r="C367" s="24"/>
      <c r="D367" s="24"/>
    </row>
    <row r="368" spans="1:4">
      <c r="A368" s="24"/>
      <c r="B368" s="24"/>
      <c r="C368" s="24"/>
      <c r="D368" s="24"/>
    </row>
    <row r="369" spans="1:4">
      <c r="A369" s="24"/>
      <c r="B369" s="24"/>
      <c r="C369" s="24"/>
      <c r="D369" s="24"/>
    </row>
    <row r="370" spans="1:4">
      <c r="A370" s="24"/>
      <c r="B370" s="24"/>
      <c r="C370" s="24"/>
      <c r="D370" s="24"/>
    </row>
    <row r="371" spans="1:4">
      <c r="A371" s="24"/>
      <c r="B371" s="24"/>
      <c r="C371" s="24"/>
      <c r="D371" s="24"/>
    </row>
    <row r="372" spans="1:4">
      <c r="A372" s="24"/>
      <c r="B372" s="24"/>
      <c r="C372" s="24"/>
      <c r="D372" s="24"/>
    </row>
    <row r="373" spans="1:4">
      <c r="A373" s="24"/>
      <c r="B373" s="24"/>
      <c r="C373" s="24"/>
      <c r="D373" s="24"/>
    </row>
    <row r="374" spans="1:4">
      <c r="A374" s="24"/>
      <c r="B374" s="24"/>
      <c r="C374" s="24"/>
      <c r="D374" s="24"/>
    </row>
    <row r="375" spans="1:4">
      <c r="A375" s="24"/>
      <c r="B375" s="24"/>
      <c r="C375" s="24"/>
      <c r="D375" s="24"/>
    </row>
    <row r="376" spans="1:4">
      <c r="A376" s="24"/>
      <c r="B376" s="24"/>
      <c r="C376" s="24"/>
      <c r="D376" s="24"/>
    </row>
    <row r="377" spans="1:4">
      <c r="A377" s="24"/>
      <c r="B377" s="24"/>
      <c r="C377" s="24"/>
      <c r="D377" s="24"/>
    </row>
    <row r="378" spans="1:4">
      <c r="A378" s="24"/>
      <c r="B378" s="24"/>
      <c r="C378" s="24"/>
      <c r="D378" s="24"/>
    </row>
    <row r="379" spans="1:4">
      <c r="A379" s="24"/>
      <c r="B379" s="24"/>
      <c r="C379" s="24"/>
      <c r="D379" s="24"/>
    </row>
    <row r="380" spans="1:4">
      <c r="A380" s="24"/>
      <c r="B380" s="24"/>
      <c r="C380" s="24"/>
      <c r="D380" s="24"/>
    </row>
    <row r="381" spans="1:4">
      <c r="A381" s="24"/>
      <c r="B381" s="24"/>
      <c r="C381" s="24"/>
      <c r="D381" s="24"/>
    </row>
    <row r="382" spans="1:4">
      <c r="A382" s="24"/>
      <c r="B382" s="24"/>
      <c r="C382" s="24"/>
      <c r="D382" s="24"/>
    </row>
    <row r="383" spans="1:4">
      <c r="A383" s="24"/>
      <c r="B383" s="24"/>
      <c r="C383" s="24"/>
      <c r="D383" s="24"/>
    </row>
    <row r="384" spans="1:4">
      <c r="A384" s="24"/>
      <c r="B384" s="24"/>
      <c r="C384" s="24"/>
      <c r="D384" s="24"/>
    </row>
    <row r="385" spans="1:4">
      <c r="A385" s="24"/>
      <c r="B385" s="24"/>
      <c r="C385" s="24"/>
      <c r="D385" s="24"/>
    </row>
    <row r="386" spans="1:4">
      <c r="A386" s="24"/>
      <c r="B386" s="24"/>
      <c r="C386" s="24"/>
      <c r="D386" s="24"/>
    </row>
    <row r="387" spans="1:4">
      <c r="A387" s="24"/>
      <c r="B387" s="24"/>
      <c r="C387" s="24"/>
      <c r="D387" s="24"/>
    </row>
    <row r="388" spans="1:4">
      <c r="A388" s="24"/>
      <c r="B388" s="24"/>
      <c r="C388" s="24"/>
      <c r="D388" s="24"/>
    </row>
    <row r="389" spans="1:4">
      <c r="A389" s="24"/>
      <c r="B389" s="24"/>
      <c r="C389" s="24"/>
      <c r="D389" s="24"/>
    </row>
    <row r="390" spans="1:4">
      <c r="A390" s="24"/>
      <c r="B390" s="24"/>
      <c r="C390" s="24"/>
      <c r="D390" s="24"/>
    </row>
    <row r="391" spans="1:4">
      <c r="A391" s="24"/>
      <c r="B391" s="24"/>
      <c r="C391" s="24"/>
      <c r="D391" s="24"/>
    </row>
    <row r="392" spans="1:4">
      <c r="A392" s="24"/>
      <c r="B392" s="24"/>
      <c r="C392" s="24"/>
      <c r="D392" s="24"/>
    </row>
    <row r="393" spans="1:4">
      <c r="A393" s="24"/>
      <c r="B393" s="24"/>
      <c r="C393" s="24"/>
      <c r="D393" s="24"/>
    </row>
    <row r="394" spans="1:4">
      <c r="A394" s="24"/>
      <c r="B394" s="24"/>
      <c r="C394" s="24"/>
      <c r="D394" s="24"/>
    </row>
    <row r="395" spans="1:4">
      <c r="A395" s="24"/>
      <c r="B395" s="24"/>
      <c r="C395" s="24"/>
      <c r="D395" s="24"/>
    </row>
    <row r="396" spans="1:4">
      <c r="A396" s="24"/>
      <c r="B396" s="24"/>
      <c r="C396" s="24"/>
      <c r="D396" s="24"/>
    </row>
    <row r="397" spans="1:4">
      <c r="A397" s="24"/>
      <c r="B397" s="24"/>
      <c r="C397" s="24"/>
      <c r="D397" s="24"/>
    </row>
    <row r="398" spans="1:4">
      <c r="A398" s="24"/>
      <c r="B398" s="24"/>
      <c r="C398" s="24"/>
      <c r="D398" s="24"/>
    </row>
    <row r="399" spans="1:4">
      <c r="A399" s="24"/>
      <c r="B399" s="24"/>
      <c r="C399" s="24"/>
      <c r="D399" s="24"/>
    </row>
    <row r="400" spans="1:4">
      <c r="A400" s="24"/>
      <c r="B400" s="24"/>
      <c r="C400" s="24"/>
      <c r="D400" s="24"/>
    </row>
    <row r="401" spans="1:4">
      <c r="A401" s="24"/>
      <c r="B401" s="24"/>
      <c r="C401" s="24"/>
      <c r="D401" s="24"/>
    </row>
    <row r="402" spans="1:4">
      <c r="A402" s="24"/>
      <c r="B402" s="24"/>
      <c r="C402" s="24"/>
      <c r="D402" s="24"/>
    </row>
    <row r="403" spans="1:4">
      <c r="A403" s="24"/>
      <c r="B403" s="24"/>
      <c r="C403" s="24"/>
      <c r="D403" s="24"/>
    </row>
    <row r="404" spans="1:4">
      <c r="A404" s="24"/>
      <c r="B404" s="24"/>
      <c r="C404" s="24"/>
      <c r="D404" s="24"/>
    </row>
    <row r="405" spans="1:4">
      <c r="A405" s="24"/>
      <c r="B405" s="24"/>
      <c r="C405" s="24"/>
      <c r="D405" s="24"/>
    </row>
    <row r="406" spans="1:4">
      <c r="A406" s="24"/>
      <c r="B406" s="24"/>
      <c r="C406" s="24"/>
      <c r="D406" s="24"/>
    </row>
    <row r="407" spans="1:4">
      <c r="A407" s="24"/>
      <c r="B407" s="24"/>
      <c r="C407" s="24"/>
      <c r="D407" s="24"/>
    </row>
    <row r="408" spans="1:4">
      <c r="A408" s="24"/>
      <c r="B408" s="24"/>
      <c r="C408" s="24"/>
      <c r="D408" s="24"/>
    </row>
    <row r="409" spans="1:4">
      <c r="A409" s="24"/>
      <c r="B409" s="24"/>
      <c r="C409" s="24"/>
      <c r="D409" s="24"/>
    </row>
    <row r="410" spans="1:4">
      <c r="A410" s="24"/>
      <c r="B410" s="24"/>
      <c r="C410" s="24"/>
      <c r="D410" s="24"/>
    </row>
    <row r="411" spans="1:4">
      <c r="A411" s="24"/>
      <c r="B411" s="24"/>
      <c r="C411" s="24"/>
      <c r="D411" s="24"/>
    </row>
    <row r="412" spans="1:4">
      <c r="A412" s="24"/>
      <c r="B412" s="24"/>
      <c r="C412" s="24"/>
      <c r="D412" s="24"/>
    </row>
    <row r="413" spans="1:4">
      <c r="A413" s="24"/>
      <c r="B413" s="24"/>
      <c r="C413" s="24"/>
      <c r="D413" s="24"/>
    </row>
    <row r="414" spans="1:4">
      <c r="A414" s="24"/>
      <c r="B414" s="24"/>
      <c r="C414" s="24"/>
      <c r="D414" s="24"/>
    </row>
    <row r="415" spans="1:4">
      <c r="A415" s="24"/>
      <c r="B415" s="24"/>
      <c r="C415" s="24"/>
      <c r="D415" s="24"/>
    </row>
    <row r="416" spans="1:4">
      <c r="A416" s="24"/>
      <c r="B416" s="24"/>
      <c r="C416" s="24"/>
      <c r="D416" s="24"/>
    </row>
    <row r="417" spans="1:4">
      <c r="A417" s="24"/>
      <c r="B417" s="24"/>
      <c r="C417" s="24"/>
      <c r="D417" s="24"/>
    </row>
    <row r="418" spans="1:4">
      <c r="A418" s="24"/>
      <c r="B418" s="24"/>
      <c r="C418" s="24"/>
      <c r="D418" s="24"/>
    </row>
    <row r="419" spans="1:4">
      <c r="A419" s="24"/>
      <c r="B419" s="24"/>
      <c r="C419" s="24"/>
      <c r="D419" s="24"/>
    </row>
    <row r="420" spans="1:4">
      <c r="A420" s="24"/>
      <c r="B420" s="24"/>
      <c r="C420" s="24"/>
      <c r="D420" s="24"/>
    </row>
    <row r="421" spans="1:4">
      <c r="A421" s="24"/>
      <c r="B421" s="24"/>
      <c r="C421" s="24"/>
      <c r="D421" s="24"/>
    </row>
    <row r="422" spans="1:4">
      <c r="A422" s="24"/>
      <c r="B422" s="24"/>
      <c r="C422" s="24"/>
      <c r="D422" s="24"/>
    </row>
    <row r="423" spans="1:4">
      <c r="A423" s="24"/>
      <c r="B423" s="24"/>
      <c r="C423" s="24"/>
      <c r="D423" s="24"/>
    </row>
    <row r="424" spans="1:4">
      <c r="A424" s="24"/>
      <c r="B424" s="24"/>
      <c r="C424" s="24"/>
      <c r="D424" s="24"/>
    </row>
    <row r="425" spans="1:4">
      <c r="A425" s="24"/>
      <c r="B425" s="24"/>
      <c r="C425" s="24"/>
      <c r="D425" s="24"/>
    </row>
    <row r="426" spans="1:4">
      <c r="A426" s="24"/>
      <c r="B426" s="24"/>
      <c r="C426" s="24"/>
      <c r="D426" s="24"/>
    </row>
    <row r="427" spans="1:4">
      <c r="C427" s="24"/>
      <c r="D427" s="24"/>
    </row>
    <row r="428" spans="1:4">
      <c r="C428" s="24"/>
      <c r="D428" s="24"/>
    </row>
    <row r="429" spans="1:4">
      <c r="C429" s="24"/>
      <c r="D429" s="24"/>
    </row>
    <row r="430" spans="1:4">
      <c r="C430" s="24"/>
      <c r="D430" s="24"/>
    </row>
    <row r="431" spans="1:4">
      <c r="C431" s="24"/>
      <c r="D431" s="24"/>
    </row>
    <row r="432" spans="1:4">
      <c r="C432" s="24"/>
      <c r="D432" s="24"/>
    </row>
    <row r="433" spans="3:4">
      <c r="C433" s="24"/>
      <c r="D433" s="24"/>
    </row>
    <row r="434" spans="3:4">
      <c r="C434" s="24"/>
      <c r="D434" s="24"/>
    </row>
    <row r="435" spans="3:4">
      <c r="C435" s="24"/>
      <c r="D435" s="24"/>
    </row>
    <row r="436" spans="3:4">
      <c r="C436" s="24"/>
      <c r="D436" s="24"/>
    </row>
    <row r="437" spans="3:4">
      <c r="C437" s="24"/>
      <c r="D437" s="24"/>
    </row>
    <row r="438" spans="3:4">
      <c r="C438" s="24"/>
      <c r="D438" s="24"/>
    </row>
    <row r="439" spans="3:4">
      <c r="C439" s="24"/>
      <c r="D439" s="24"/>
    </row>
    <row r="440" spans="3:4">
      <c r="C440" s="24"/>
      <c r="D440" s="24"/>
    </row>
    <row r="441" spans="3:4">
      <c r="C441" s="24"/>
      <c r="D441" s="24"/>
    </row>
    <row r="442" spans="3:4">
      <c r="C442" s="24"/>
      <c r="D442" s="24"/>
    </row>
    <row r="443" spans="3:4">
      <c r="C443" s="24"/>
      <c r="D443" s="24"/>
    </row>
    <row r="444" spans="3:4">
      <c r="C444" s="24"/>
      <c r="D444" s="24"/>
    </row>
    <row r="445" spans="3:4">
      <c r="C445" s="24"/>
      <c r="D445" s="24"/>
    </row>
    <row r="446" spans="3:4">
      <c r="C446" s="24"/>
      <c r="D446" s="24"/>
    </row>
    <row r="447" spans="3:4">
      <c r="C447" s="24"/>
      <c r="D447" s="24"/>
    </row>
    <row r="448" spans="3:4">
      <c r="C448" s="24"/>
      <c r="D448" s="24"/>
    </row>
    <row r="449" spans="3:4">
      <c r="C449" s="24"/>
      <c r="D449" s="24"/>
    </row>
    <row r="450" spans="3:4">
      <c r="C450" s="24"/>
      <c r="D450" s="24"/>
    </row>
    <row r="451" spans="3:4">
      <c r="C451" s="24"/>
      <c r="D451" s="24"/>
    </row>
    <row r="452" spans="3:4">
      <c r="C452" s="24"/>
      <c r="D452" s="24"/>
    </row>
    <row r="453" spans="3:4">
      <c r="C453" s="24"/>
      <c r="D453" s="24"/>
    </row>
    <row r="454" spans="3:4">
      <c r="C454" s="24"/>
      <c r="D454" s="24"/>
    </row>
    <row r="455" spans="3:4">
      <c r="C455" s="24"/>
      <c r="D455" s="24"/>
    </row>
    <row r="456" spans="3:4">
      <c r="C456" s="24"/>
      <c r="D456" s="24"/>
    </row>
    <row r="457" spans="3:4">
      <c r="C457" s="24"/>
      <c r="D457" s="24"/>
    </row>
    <row r="458" spans="3:4">
      <c r="C458" s="24"/>
      <c r="D458" s="24"/>
    </row>
    <row r="459" spans="3:4">
      <c r="C459" s="24"/>
      <c r="D459" s="24"/>
    </row>
    <row r="460" spans="3:4">
      <c r="C460" s="24"/>
      <c r="D460" s="24"/>
    </row>
    <row r="461" spans="3:4">
      <c r="C461" s="24"/>
      <c r="D461" s="24"/>
    </row>
    <row r="462" spans="3:4">
      <c r="C462" s="24"/>
      <c r="D462" s="24"/>
    </row>
    <row r="463" spans="3:4">
      <c r="C463" s="24"/>
      <c r="D463" s="24"/>
    </row>
    <row r="464" spans="3:4">
      <c r="C464" s="24"/>
      <c r="D464" s="24"/>
    </row>
    <row r="465" spans="3:4">
      <c r="C465" s="24"/>
      <c r="D465" s="24"/>
    </row>
    <row r="466" spans="3:4">
      <c r="C466" s="24"/>
      <c r="D466" s="24"/>
    </row>
    <row r="467" spans="3:4">
      <c r="C467" s="24"/>
      <c r="D467" s="24"/>
    </row>
    <row r="468" spans="3:4">
      <c r="C468" s="24"/>
      <c r="D468" s="24"/>
    </row>
    <row r="469" spans="3:4">
      <c r="C469" s="24"/>
      <c r="D469" s="24"/>
    </row>
    <row r="470" spans="3:4">
      <c r="C470" s="24"/>
      <c r="D470" s="24"/>
    </row>
    <row r="471" spans="3:4">
      <c r="C471" s="24"/>
      <c r="D471" s="24"/>
    </row>
    <row r="472" spans="3:4">
      <c r="C472" s="24"/>
      <c r="D472" s="24"/>
    </row>
    <row r="473" spans="3:4">
      <c r="C473" s="24"/>
      <c r="D473" s="24"/>
    </row>
    <row r="474" spans="3:4">
      <c r="C474" s="24"/>
      <c r="D474" s="24"/>
    </row>
    <row r="475" spans="3:4">
      <c r="C475" s="24"/>
      <c r="D475" s="24"/>
    </row>
    <row r="476" spans="3:4">
      <c r="C476" s="24"/>
      <c r="D476" s="24"/>
    </row>
    <row r="477" spans="3:4">
      <c r="C477" s="24"/>
      <c r="D477" s="24"/>
    </row>
    <row r="478" spans="3:4">
      <c r="C478" s="24"/>
      <c r="D478" s="24"/>
    </row>
    <row r="479" spans="3:4">
      <c r="C479" s="24"/>
      <c r="D479" s="24"/>
    </row>
    <row r="480" spans="3:4">
      <c r="C480" s="24"/>
      <c r="D480" s="24"/>
    </row>
    <row r="481" spans="3:4">
      <c r="C481" s="24"/>
      <c r="D481" s="24"/>
    </row>
    <row r="482" spans="3:4">
      <c r="C482" s="24"/>
      <c r="D482" s="24"/>
    </row>
  </sheetData>
  <sheetProtection sheet="1" objects="1" scenarios="1" selectLockedCells="1"/>
  <mergeCells count="2">
    <mergeCell ref="A4:B4"/>
    <mergeCell ref="C4:D4"/>
  </mergeCells>
  <pageMargins left="0.7" right="0.7" top="0.75" bottom="0.75" header="0.3" footer="0.3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4:D482"/>
  <sheetViews>
    <sheetView workbookViewId="0">
      <selection activeCell="E6" sqref="E6"/>
    </sheetView>
  </sheetViews>
  <sheetFormatPr baseColWidth="10" defaultColWidth="8.83203125" defaultRowHeight="15"/>
  <cols>
    <col min="1" max="1" width="8.83203125" style="23"/>
    <col min="2" max="2" width="8.5" style="23" customWidth="1"/>
    <col min="3" max="3" width="8.83203125" style="23"/>
    <col min="4" max="4" width="8.5" style="23" customWidth="1"/>
    <col min="5" max="16384" width="8.83203125" style="23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5" t="s">
        <v>34</v>
      </c>
      <c r="B5" s="25" t="s">
        <v>35</v>
      </c>
      <c r="C5" s="25" t="s">
        <v>34</v>
      </c>
      <c r="D5" s="25" t="s">
        <v>35</v>
      </c>
    </row>
    <row r="6" spans="1:4">
      <c r="A6" s="25" t="s">
        <v>6</v>
      </c>
      <c r="B6" s="25" t="s">
        <v>6</v>
      </c>
      <c r="C6" s="25" t="s">
        <v>6</v>
      </c>
      <c r="D6" s="25" t="s">
        <v>6</v>
      </c>
    </row>
    <row r="7" spans="1:4">
      <c r="A7" s="26" t="e">
        <f>AVERAGE(A9:A1000)</f>
        <v>#DIV/0!</v>
      </c>
      <c r="B7" s="25" t="e">
        <f>STDEV(A9:A1000)</f>
        <v>#DIV/0!</v>
      </c>
      <c r="C7" s="26" t="e">
        <f>AVERAGE(C9:C1000)</f>
        <v>#DIV/0!</v>
      </c>
      <c r="D7" s="25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4"/>
      <c r="B9" s="24"/>
      <c r="C9" s="24"/>
      <c r="D9" s="24"/>
    </row>
    <row r="10" spans="1:4">
      <c r="A10" s="24"/>
      <c r="B10" s="24"/>
      <c r="C10" s="24"/>
      <c r="D10" s="24"/>
    </row>
    <row r="11" spans="1:4">
      <c r="A11" s="24"/>
      <c r="B11" s="24"/>
      <c r="C11" s="24"/>
      <c r="D11" s="24"/>
    </row>
    <row r="12" spans="1:4">
      <c r="A12" s="24"/>
      <c r="B12" s="24"/>
      <c r="C12" s="24"/>
      <c r="D12" s="24"/>
    </row>
    <row r="13" spans="1:4">
      <c r="A13" s="24"/>
      <c r="B13" s="24"/>
      <c r="C13" s="24"/>
      <c r="D13" s="24"/>
    </row>
    <row r="14" spans="1:4">
      <c r="A14" s="24"/>
      <c r="B14" s="24"/>
      <c r="C14" s="24"/>
      <c r="D14" s="24"/>
    </row>
    <row r="15" spans="1:4">
      <c r="A15" s="24"/>
      <c r="B15" s="24"/>
      <c r="C15" s="24"/>
      <c r="D15" s="24"/>
    </row>
    <row r="16" spans="1:4">
      <c r="A16" s="24"/>
      <c r="B16" s="24"/>
      <c r="C16" s="24"/>
      <c r="D16" s="24"/>
    </row>
    <row r="17" spans="1:4">
      <c r="A17" s="24"/>
      <c r="B17" s="24"/>
      <c r="C17" s="24"/>
      <c r="D17" s="24"/>
    </row>
    <row r="18" spans="1:4">
      <c r="A18" s="24"/>
      <c r="B18" s="24"/>
      <c r="C18" s="24"/>
      <c r="D18" s="24"/>
    </row>
    <row r="19" spans="1:4">
      <c r="A19" s="24"/>
      <c r="B19" s="24"/>
      <c r="C19" s="24"/>
      <c r="D19" s="24"/>
    </row>
    <row r="20" spans="1:4">
      <c r="A20" s="24"/>
      <c r="B20" s="24"/>
      <c r="C20" s="24"/>
      <c r="D20" s="24"/>
    </row>
    <row r="21" spans="1:4">
      <c r="A21" s="24"/>
      <c r="B21" s="24"/>
      <c r="C21" s="24"/>
      <c r="D21" s="24"/>
    </row>
    <row r="22" spans="1:4">
      <c r="A22" s="24"/>
      <c r="B22" s="24"/>
      <c r="C22" s="24"/>
      <c r="D22" s="24"/>
    </row>
    <row r="23" spans="1:4">
      <c r="A23" s="24"/>
      <c r="B23" s="24"/>
      <c r="C23" s="24"/>
      <c r="D23" s="24"/>
    </row>
    <row r="24" spans="1:4">
      <c r="A24" s="24"/>
      <c r="B24" s="24"/>
      <c r="C24" s="24"/>
      <c r="D24" s="24"/>
    </row>
    <row r="25" spans="1:4">
      <c r="A25" s="24"/>
      <c r="B25" s="24"/>
      <c r="C25" s="24"/>
      <c r="D25" s="24"/>
    </row>
    <row r="26" spans="1:4">
      <c r="A26" s="24"/>
      <c r="B26" s="24"/>
      <c r="C26" s="24"/>
      <c r="D26" s="24"/>
    </row>
    <row r="27" spans="1:4">
      <c r="A27" s="24"/>
      <c r="B27" s="24"/>
      <c r="C27" s="24"/>
      <c r="D27" s="24"/>
    </row>
    <row r="28" spans="1:4">
      <c r="A28" s="24"/>
      <c r="B28" s="24"/>
      <c r="C28" s="24"/>
      <c r="D28" s="24"/>
    </row>
    <row r="29" spans="1:4">
      <c r="A29" s="24"/>
      <c r="B29" s="24"/>
      <c r="C29" s="24"/>
      <c r="D29" s="24"/>
    </row>
    <row r="30" spans="1:4">
      <c r="A30" s="24"/>
      <c r="B30" s="24"/>
      <c r="C30" s="24"/>
      <c r="D30" s="24"/>
    </row>
    <row r="31" spans="1:4">
      <c r="A31" s="24"/>
      <c r="B31" s="24"/>
      <c r="C31" s="24"/>
      <c r="D31" s="24"/>
    </row>
    <row r="32" spans="1:4">
      <c r="A32" s="24"/>
      <c r="B32" s="24"/>
      <c r="C32" s="24"/>
      <c r="D32" s="24"/>
    </row>
    <row r="33" spans="1:4">
      <c r="A33" s="24"/>
      <c r="B33" s="24"/>
      <c r="C33" s="24"/>
      <c r="D33" s="24"/>
    </row>
    <row r="34" spans="1:4">
      <c r="A34" s="24"/>
      <c r="B34" s="24"/>
      <c r="C34" s="24"/>
      <c r="D34" s="24"/>
    </row>
    <row r="35" spans="1:4">
      <c r="A35" s="24"/>
      <c r="B35" s="24"/>
      <c r="C35" s="24"/>
      <c r="D35" s="24"/>
    </row>
    <row r="36" spans="1:4">
      <c r="A36" s="24"/>
      <c r="B36" s="24"/>
      <c r="C36" s="24"/>
      <c r="D36" s="24"/>
    </row>
    <row r="37" spans="1:4">
      <c r="A37" s="24"/>
      <c r="B37" s="24"/>
      <c r="C37" s="24"/>
      <c r="D37" s="24"/>
    </row>
    <row r="38" spans="1:4">
      <c r="A38" s="24"/>
      <c r="B38" s="24"/>
      <c r="C38" s="24"/>
      <c r="D38" s="24"/>
    </row>
    <row r="39" spans="1:4">
      <c r="A39" s="24"/>
      <c r="B39" s="24"/>
      <c r="C39" s="24"/>
      <c r="D39" s="24"/>
    </row>
    <row r="40" spans="1:4">
      <c r="A40" s="24"/>
      <c r="B40" s="24"/>
      <c r="C40" s="24"/>
      <c r="D40" s="24"/>
    </row>
    <row r="41" spans="1:4">
      <c r="A41" s="24"/>
      <c r="B41" s="24"/>
      <c r="C41" s="24"/>
      <c r="D41" s="24"/>
    </row>
    <row r="42" spans="1:4">
      <c r="A42" s="24"/>
      <c r="B42" s="24"/>
      <c r="C42" s="24"/>
      <c r="D42" s="24"/>
    </row>
    <row r="43" spans="1:4">
      <c r="A43" s="24"/>
      <c r="B43" s="24"/>
      <c r="C43" s="24"/>
      <c r="D43" s="24"/>
    </row>
    <row r="44" spans="1:4">
      <c r="A44" s="24"/>
      <c r="B44" s="24"/>
      <c r="C44" s="24"/>
      <c r="D44" s="24"/>
    </row>
    <row r="45" spans="1:4">
      <c r="A45" s="24"/>
      <c r="B45" s="24"/>
      <c r="C45" s="24"/>
      <c r="D45" s="24"/>
    </row>
    <row r="46" spans="1:4">
      <c r="A46" s="24"/>
      <c r="B46" s="24"/>
      <c r="C46" s="24"/>
      <c r="D46" s="24"/>
    </row>
    <row r="47" spans="1:4">
      <c r="A47" s="24"/>
      <c r="B47" s="24"/>
      <c r="C47" s="24"/>
      <c r="D47" s="24"/>
    </row>
    <row r="48" spans="1:4">
      <c r="A48" s="24"/>
      <c r="B48" s="24"/>
      <c r="C48" s="24"/>
      <c r="D48" s="24"/>
    </row>
    <row r="49" spans="1:4">
      <c r="A49" s="24"/>
      <c r="B49" s="24"/>
      <c r="C49" s="24"/>
      <c r="D49" s="24"/>
    </row>
    <row r="50" spans="1:4">
      <c r="A50" s="24"/>
      <c r="B50" s="24"/>
      <c r="C50" s="24"/>
      <c r="D50" s="24"/>
    </row>
    <row r="51" spans="1:4">
      <c r="A51" s="24"/>
      <c r="B51" s="24"/>
      <c r="C51" s="24"/>
      <c r="D51" s="24"/>
    </row>
    <row r="52" spans="1:4">
      <c r="A52" s="24"/>
      <c r="B52" s="24"/>
      <c r="C52" s="24"/>
      <c r="D52" s="24"/>
    </row>
    <row r="53" spans="1:4">
      <c r="A53" s="24"/>
      <c r="B53" s="24"/>
      <c r="C53" s="24"/>
      <c r="D53" s="24"/>
    </row>
    <row r="54" spans="1:4">
      <c r="A54" s="24"/>
      <c r="B54" s="24"/>
      <c r="C54" s="24"/>
      <c r="D54" s="24"/>
    </row>
    <row r="55" spans="1:4">
      <c r="A55" s="24"/>
      <c r="B55" s="24"/>
      <c r="C55" s="24"/>
      <c r="D55" s="24"/>
    </row>
    <row r="56" spans="1:4">
      <c r="A56" s="24"/>
      <c r="B56" s="24"/>
      <c r="C56" s="24"/>
      <c r="D56" s="24"/>
    </row>
    <row r="57" spans="1:4">
      <c r="A57" s="24"/>
      <c r="B57" s="24"/>
      <c r="C57" s="24"/>
      <c r="D57" s="24"/>
    </row>
    <row r="58" spans="1:4">
      <c r="A58" s="24"/>
      <c r="B58" s="24"/>
      <c r="C58" s="24"/>
      <c r="D58" s="24"/>
    </row>
    <row r="59" spans="1:4">
      <c r="A59" s="24"/>
      <c r="B59" s="24"/>
      <c r="C59" s="24"/>
      <c r="D59" s="24"/>
    </row>
    <row r="60" spans="1:4">
      <c r="A60" s="24"/>
      <c r="B60" s="24"/>
      <c r="C60" s="24"/>
      <c r="D60" s="24"/>
    </row>
    <row r="61" spans="1:4">
      <c r="A61" s="24"/>
      <c r="B61" s="24"/>
      <c r="C61" s="24"/>
      <c r="D61" s="24"/>
    </row>
    <row r="62" spans="1:4">
      <c r="A62" s="24"/>
      <c r="B62" s="24"/>
      <c r="C62" s="24"/>
      <c r="D62" s="24"/>
    </row>
    <row r="63" spans="1:4">
      <c r="A63" s="24"/>
      <c r="B63" s="24"/>
      <c r="C63" s="24"/>
      <c r="D63" s="24"/>
    </row>
    <row r="64" spans="1:4">
      <c r="A64" s="24"/>
      <c r="B64" s="24"/>
      <c r="C64" s="24"/>
      <c r="D64" s="24"/>
    </row>
    <row r="65" spans="1:4">
      <c r="A65" s="24"/>
      <c r="B65" s="24"/>
      <c r="C65" s="24"/>
      <c r="D65" s="24"/>
    </row>
    <row r="66" spans="1:4">
      <c r="A66" s="24"/>
      <c r="B66" s="24"/>
      <c r="C66" s="24"/>
      <c r="D66" s="24"/>
    </row>
    <row r="67" spans="1:4">
      <c r="A67" s="24"/>
      <c r="B67" s="24"/>
      <c r="C67" s="24"/>
      <c r="D67" s="24"/>
    </row>
    <row r="68" spans="1:4">
      <c r="A68" s="24"/>
      <c r="B68" s="24"/>
      <c r="C68" s="24"/>
      <c r="D68" s="24"/>
    </row>
    <row r="69" spans="1:4">
      <c r="A69" s="24"/>
      <c r="B69" s="24"/>
      <c r="C69" s="24"/>
      <c r="D69" s="24"/>
    </row>
    <row r="70" spans="1:4">
      <c r="A70" s="24"/>
      <c r="B70" s="24"/>
      <c r="C70" s="24"/>
      <c r="D70" s="24"/>
    </row>
    <row r="71" spans="1:4">
      <c r="A71" s="24"/>
      <c r="B71" s="24"/>
      <c r="C71" s="24"/>
      <c r="D71" s="24"/>
    </row>
    <row r="72" spans="1:4">
      <c r="A72" s="24"/>
      <c r="B72" s="24"/>
      <c r="C72" s="24"/>
      <c r="D72" s="24"/>
    </row>
    <row r="73" spans="1:4">
      <c r="A73" s="24"/>
      <c r="B73" s="24"/>
      <c r="C73" s="24"/>
      <c r="D73" s="24"/>
    </row>
    <row r="74" spans="1:4">
      <c r="A74" s="24"/>
      <c r="B74" s="24"/>
      <c r="C74" s="24"/>
      <c r="D74" s="24"/>
    </row>
    <row r="75" spans="1:4">
      <c r="A75" s="24"/>
      <c r="B75" s="24"/>
      <c r="C75" s="24"/>
      <c r="D75" s="24"/>
    </row>
    <row r="76" spans="1:4">
      <c r="A76" s="24"/>
      <c r="B76" s="24"/>
      <c r="C76" s="24"/>
      <c r="D76" s="24"/>
    </row>
    <row r="77" spans="1:4">
      <c r="A77" s="24"/>
      <c r="B77" s="24"/>
      <c r="C77" s="24"/>
      <c r="D77" s="24"/>
    </row>
    <row r="78" spans="1:4">
      <c r="A78" s="24"/>
      <c r="B78" s="24"/>
      <c r="C78" s="24"/>
      <c r="D78" s="24"/>
    </row>
    <row r="79" spans="1:4">
      <c r="A79" s="24"/>
      <c r="B79" s="24"/>
      <c r="C79" s="24"/>
      <c r="D79" s="24"/>
    </row>
    <row r="80" spans="1:4">
      <c r="A80" s="24"/>
      <c r="B80" s="24"/>
      <c r="C80" s="24"/>
      <c r="D80" s="24"/>
    </row>
    <row r="81" spans="1:4">
      <c r="A81" s="24"/>
      <c r="B81" s="24"/>
      <c r="C81" s="24"/>
      <c r="D81" s="24"/>
    </row>
    <row r="82" spans="1:4">
      <c r="A82" s="24"/>
      <c r="B82" s="24"/>
      <c r="C82" s="24"/>
      <c r="D82" s="24"/>
    </row>
    <row r="83" spans="1:4">
      <c r="A83" s="24"/>
      <c r="B83" s="24"/>
      <c r="C83" s="24"/>
      <c r="D83" s="24"/>
    </row>
    <row r="84" spans="1:4">
      <c r="A84" s="24"/>
      <c r="B84" s="24"/>
      <c r="C84" s="24"/>
      <c r="D84" s="24"/>
    </row>
    <row r="85" spans="1:4">
      <c r="A85" s="24"/>
      <c r="B85" s="24"/>
      <c r="C85" s="24"/>
      <c r="D85" s="24"/>
    </row>
    <row r="86" spans="1:4">
      <c r="A86" s="24"/>
      <c r="B86" s="24"/>
      <c r="C86" s="24"/>
      <c r="D86" s="24"/>
    </row>
    <row r="87" spans="1:4">
      <c r="A87" s="24"/>
      <c r="B87" s="24"/>
      <c r="C87" s="24"/>
      <c r="D87" s="24"/>
    </row>
    <row r="88" spans="1:4">
      <c r="A88" s="24"/>
      <c r="B88" s="24"/>
      <c r="C88" s="24"/>
      <c r="D88" s="24"/>
    </row>
    <row r="89" spans="1:4">
      <c r="A89" s="24"/>
      <c r="B89" s="24"/>
      <c r="C89" s="24"/>
      <c r="D89" s="24"/>
    </row>
    <row r="90" spans="1:4">
      <c r="A90" s="24"/>
      <c r="B90" s="24"/>
      <c r="C90" s="24"/>
      <c r="D90" s="24"/>
    </row>
    <row r="91" spans="1:4">
      <c r="A91" s="24"/>
      <c r="B91" s="24"/>
      <c r="C91" s="24"/>
      <c r="D91" s="24"/>
    </row>
    <row r="92" spans="1:4">
      <c r="A92" s="24"/>
      <c r="B92" s="24"/>
      <c r="C92" s="24"/>
      <c r="D92" s="24"/>
    </row>
    <row r="93" spans="1:4">
      <c r="A93" s="24"/>
      <c r="B93" s="24"/>
      <c r="C93" s="24"/>
      <c r="D93" s="24"/>
    </row>
    <row r="94" spans="1:4">
      <c r="A94" s="24"/>
      <c r="B94" s="24"/>
      <c r="C94" s="24"/>
      <c r="D94" s="24"/>
    </row>
    <row r="95" spans="1:4">
      <c r="A95" s="24"/>
      <c r="B95" s="24"/>
      <c r="C95" s="24"/>
      <c r="D95" s="24"/>
    </row>
    <row r="96" spans="1:4">
      <c r="A96" s="24"/>
      <c r="B96" s="24"/>
      <c r="C96" s="24"/>
      <c r="D96" s="24"/>
    </row>
    <row r="97" spans="1:4">
      <c r="A97" s="24"/>
      <c r="B97" s="24"/>
      <c r="C97" s="24"/>
      <c r="D97" s="24"/>
    </row>
    <row r="98" spans="1:4">
      <c r="A98" s="24"/>
      <c r="B98" s="24"/>
      <c r="C98" s="24"/>
      <c r="D98" s="24"/>
    </row>
    <row r="99" spans="1:4">
      <c r="A99" s="24"/>
      <c r="B99" s="24"/>
      <c r="C99" s="24"/>
      <c r="D99" s="24"/>
    </row>
    <row r="100" spans="1:4">
      <c r="A100" s="24"/>
      <c r="B100" s="24"/>
      <c r="C100" s="24"/>
      <c r="D100" s="24"/>
    </row>
    <row r="101" spans="1:4">
      <c r="A101" s="24"/>
      <c r="B101" s="24"/>
      <c r="C101" s="24"/>
      <c r="D101" s="24"/>
    </row>
    <row r="102" spans="1:4">
      <c r="A102" s="24"/>
      <c r="B102" s="24"/>
      <c r="C102" s="24"/>
      <c r="D102" s="24"/>
    </row>
    <row r="103" spans="1:4">
      <c r="A103" s="24"/>
      <c r="B103" s="24"/>
      <c r="C103" s="24"/>
      <c r="D103" s="24"/>
    </row>
    <row r="104" spans="1:4">
      <c r="A104" s="24"/>
      <c r="B104" s="24"/>
      <c r="C104" s="24"/>
      <c r="D104" s="24"/>
    </row>
    <row r="105" spans="1:4">
      <c r="A105" s="24"/>
      <c r="B105" s="24"/>
      <c r="C105" s="24"/>
      <c r="D105" s="24"/>
    </row>
    <row r="106" spans="1:4">
      <c r="A106" s="24"/>
      <c r="B106" s="24"/>
      <c r="C106" s="24"/>
      <c r="D106" s="24"/>
    </row>
    <row r="107" spans="1:4">
      <c r="A107" s="24"/>
      <c r="B107" s="24"/>
      <c r="C107" s="24"/>
      <c r="D107" s="24"/>
    </row>
    <row r="108" spans="1:4">
      <c r="A108" s="24"/>
      <c r="B108" s="24"/>
      <c r="C108" s="24"/>
      <c r="D108" s="24"/>
    </row>
    <row r="109" spans="1:4">
      <c r="A109" s="24"/>
      <c r="B109" s="24"/>
      <c r="C109" s="24"/>
      <c r="D109" s="24"/>
    </row>
    <row r="110" spans="1:4">
      <c r="A110" s="24"/>
      <c r="B110" s="24"/>
      <c r="C110" s="24"/>
      <c r="D110" s="24"/>
    </row>
    <row r="111" spans="1:4">
      <c r="A111" s="24"/>
      <c r="B111" s="24"/>
      <c r="C111" s="24"/>
      <c r="D111" s="24"/>
    </row>
    <row r="112" spans="1:4">
      <c r="A112" s="24"/>
      <c r="B112" s="24"/>
      <c r="C112" s="24"/>
      <c r="D112" s="24"/>
    </row>
    <row r="113" spans="1:4">
      <c r="A113" s="24"/>
      <c r="B113" s="24"/>
      <c r="C113" s="24"/>
      <c r="D113" s="24"/>
    </row>
    <row r="114" spans="1:4">
      <c r="A114" s="24"/>
      <c r="B114" s="24"/>
      <c r="C114" s="24"/>
      <c r="D114" s="24"/>
    </row>
    <row r="115" spans="1:4">
      <c r="A115" s="24"/>
      <c r="B115" s="24"/>
      <c r="C115" s="24"/>
      <c r="D115" s="24"/>
    </row>
    <row r="116" spans="1:4">
      <c r="A116" s="24"/>
      <c r="B116" s="24"/>
      <c r="C116" s="24"/>
      <c r="D116" s="24"/>
    </row>
    <row r="117" spans="1:4">
      <c r="A117" s="24"/>
      <c r="B117" s="24"/>
      <c r="C117" s="24"/>
      <c r="D117" s="24"/>
    </row>
    <row r="118" spans="1:4">
      <c r="A118" s="24"/>
      <c r="B118" s="24"/>
      <c r="C118" s="24"/>
      <c r="D118" s="24"/>
    </row>
    <row r="119" spans="1:4">
      <c r="A119" s="24"/>
      <c r="B119" s="24"/>
      <c r="C119" s="24"/>
      <c r="D119" s="24"/>
    </row>
    <row r="120" spans="1:4">
      <c r="A120" s="24"/>
      <c r="B120" s="24"/>
      <c r="C120" s="24"/>
      <c r="D120" s="24"/>
    </row>
    <row r="121" spans="1:4">
      <c r="A121" s="24"/>
      <c r="B121" s="24"/>
      <c r="C121" s="24"/>
      <c r="D121" s="24"/>
    </row>
    <row r="122" spans="1:4">
      <c r="A122" s="24"/>
      <c r="B122" s="24"/>
      <c r="C122" s="24"/>
      <c r="D122" s="24"/>
    </row>
    <row r="123" spans="1:4">
      <c r="A123" s="24"/>
      <c r="B123" s="24"/>
      <c r="C123" s="24"/>
      <c r="D123" s="24"/>
    </row>
    <row r="124" spans="1:4">
      <c r="A124" s="24"/>
      <c r="B124" s="24"/>
      <c r="C124" s="24"/>
      <c r="D124" s="24"/>
    </row>
    <row r="125" spans="1:4">
      <c r="A125" s="24"/>
      <c r="B125" s="24"/>
      <c r="C125" s="24"/>
      <c r="D125" s="24"/>
    </row>
    <row r="126" spans="1:4">
      <c r="A126" s="24"/>
      <c r="B126" s="24"/>
      <c r="C126" s="24"/>
      <c r="D126" s="24"/>
    </row>
    <row r="127" spans="1:4">
      <c r="A127" s="24"/>
      <c r="B127" s="24"/>
      <c r="C127" s="24"/>
      <c r="D127" s="24"/>
    </row>
    <row r="128" spans="1:4">
      <c r="A128" s="24"/>
      <c r="B128" s="24"/>
      <c r="C128" s="24"/>
      <c r="D128" s="24"/>
    </row>
    <row r="129" spans="1:4">
      <c r="A129" s="24"/>
      <c r="B129" s="24"/>
      <c r="C129" s="24"/>
      <c r="D129" s="24"/>
    </row>
    <row r="130" spans="1:4">
      <c r="A130" s="24"/>
      <c r="B130" s="24"/>
      <c r="C130" s="24"/>
      <c r="D130" s="24"/>
    </row>
    <row r="131" spans="1:4">
      <c r="A131" s="24"/>
      <c r="B131" s="24"/>
      <c r="C131" s="24"/>
      <c r="D131" s="24"/>
    </row>
    <row r="132" spans="1:4">
      <c r="A132" s="24"/>
      <c r="B132" s="24"/>
      <c r="C132" s="24"/>
      <c r="D132" s="24"/>
    </row>
    <row r="133" spans="1:4">
      <c r="A133" s="24"/>
      <c r="B133" s="24"/>
      <c r="C133" s="24"/>
      <c r="D133" s="24"/>
    </row>
    <row r="134" spans="1:4">
      <c r="A134" s="24"/>
      <c r="B134" s="24"/>
      <c r="C134" s="24"/>
      <c r="D134" s="24"/>
    </row>
    <row r="135" spans="1:4">
      <c r="A135" s="24"/>
      <c r="B135" s="24"/>
      <c r="C135" s="24"/>
      <c r="D135" s="24"/>
    </row>
    <row r="136" spans="1:4">
      <c r="A136" s="24"/>
      <c r="B136" s="24"/>
      <c r="C136" s="24"/>
      <c r="D136" s="24"/>
    </row>
    <row r="137" spans="1:4">
      <c r="A137" s="24"/>
      <c r="B137" s="24"/>
      <c r="C137" s="24"/>
      <c r="D137" s="24"/>
    </row>
    <row r="138" spans="1:4">
      <c r="A138" s="24"/>
      <c r="B138" s="24"/>
      <c r="C138" s="24"/>
      <c r="D138" s="24"/>
    </row>
    <row r="139" spans="1:4">
      <c r="A139" s="24"/>
      <c r="B139" s="24"/>
      <c r="C139" s="24"/>
      <c r="D139" s="24"/>
    </row>
    <row r="140" spans="1:4">
      <c r="A140" s="24"/>
      <c r="B140" s="24"/>
      <c r="C140" s="24"/>
      <c r="D140" s="24"/>
    </row>
    <row r="141" spans="1:4">
      <c r="A141" s="24"/>
      <c r="B141" s="24"/>
      <c r="C141" s="24"/>
      <c r="D141" s="24"/>
    </row>
    <row r="142" spans="1:4">
      <c r="A142" s="24"/>
      <c r="B142" s="24"/>
      <c r="C142" s="24"/>
      <c r="D142" s="24"/>
    </row>
    <row r="143" spans="1:4">
      <c r="A143" s="24"/>
      <c r="B143" s="24"/>
      <c r="C143" s="24"/>
      <c r="D143" s="24"/>
    </row>
    <row r="144" spans="1:4">
      <c r="A144" s="24"/>
      <c r="B144" s="24"/>
      <c r="C144" s="24"/>
      <c r="D144" s="24"/>
    </row>
    <row r="145" spans="1:4">
      <c r="A145" s="24"/>
      <c r="B145" s="24"/>
      <c r="C145" s="24"/>
      <c r="D145" s="24"/>
    </row>
    <row r="146" spans="1:4">
      <c r="A146" s="24"/>
      <c r="B146" s="24"/>
      <c r="C146" s="24"/>
      <c r="D146" s="24"/>
    </row>
    <row r="147" spans="1:4">
      <c r="A147" s="24"/>
      <c r="B147" s="24"/>
      <c r="C147" s="24"/>
      <c r="D147" s="24"/>
    </row>
    <row r="148" spans="1:4">
      <c r="A148" s="24"/>
      <c r="B148" s="24"/>
      <c r="C148" s="24"/>
      <c r="D148" s="24"/>
    </row>
    <row r="149" spans="1:4">
      <c r="A149" s="24"/>
      <c r="B149" s="24"/>
      <c r="C149" s="24"/>
      <c r="D149" s="24"/>
    </row>
    <row r="150" spans="1:4">
      <c r="A150" s="24"/>
      <c r="B150" s="24"/>
      <c r="C150" s="24"/>
      <c r="D150" s="24"/>
    </row>
    <row r="151" spans="1:4">
      <c r="A151" s="24"/>
      <c r="B151" s="24"/>
      <c r="C151" s="24"/>
      <c r="D151" s="24"/>
    </row>
    <row r="152" spans="1:4">
      <c r="A152" s="24"/>
      <c r="B152" s="24"/>
      <c r="C152" s="24"/>
      <c r="D152" s="24"/>
    </row>
    <row r="153" spans="1:4">
      <c r="A153" s="24"/>
      <c r="B153" s="24"/>
      <c r="C153" s="24"/>
      <c r="D153" s="24"/>
    </row>
    <row r="154" spans="1:4">
      <c r="A154" s="24"/>
      <c r="B154" s="24"/>
      <c r="C154" s="24"/>
      <c r="D154" s="24"/>
    </row>
    <row r="155" spans="1:4">
      <c r="A155" s="24"/>
      <c r="B155" s="24"/>
      <c r="C155" s="24"/>
      <c r="D155" s="24"/>
    </row>
    <row r="156" spans="1:4">
      <c r="A156" s="24"/>
      <c r="B156" s="24"/>
      <c r="C156" s="24"/>
      <c r="D156" s="24"/>
    </row>
    <row r="157" spans="1:4">
      <c r="A157" s="24"/>
      <c r="B157" s="24"/>
      <c r="C157" s="24"/>
      <c r="D157" s="24"/>
    </row>
    <row r="158" spans="1:4">
      <c r="A158" s="24"/>
      <c r="B158" s="24"/>
      <c r="C158" s="24"/>
      <c r="D158" s="24"/>
    </row>
    <row r="159" spans="1:4">
      <c r="A159" s="24"/>
      <c r="B159" s="24"/>
      <c r="C159" s="24"/>
      <c r="D159" s="24"/>
    </row>
    <row r="160" spans="1:4">
      <c r="A160" s="24"/>
      <c r="B160" s="24"/>
      <c r="C160" s="24"/>
      <c r="D160" s="24"/>
    </row>
    <row r="161" spans="1:4">
      <c r="A161" s="24"/>
      <c r="B161" s="24"/>
      <c r="C161" s="24"/>
      <c r="D161" s="24"/>
    </row>
    <row r="162" spans="1:4">
      <c r="A162" s="24"/>
      <c r="B162" s="24"/>
      <c r="C162" s="24"/>
      <c r="D162" s="24"/>
    </row>
    <row r="163" spans="1:4">
      <c r="A163" s="24"/>
      <c r="B163" s="24"/>
      <c r="C163" s="24"/>
      <c r="D163" s="24"/>
    </row>
    <row r="164" spans="1:4">
      <c r="A164" s="24"/>
      <c r="B164" s="24"/>
      <c r="C164" s="24"/>
      <c r="D164" s="24"/>
    </row>
    <row r="165" spans="1:4">
      <c r="A165" s="24"/>
      <c r="B165" s="24"/>
      <c r="C165" s="24"/>
      <c r="D165" s="24"/>
    </row>
    <row r="166" spans="1:4">
      <c r="A166" s="24"/>
      <c r="B166" s="24"/>
      <c r="C166" s="24"/>
      <c r="D166" s="24"/>
    </row>
    <row r="167" spans="1:4">
      <c r="A167" s="24"/>
      <c r="B167" s="24"/>
      <c r="C167" s="24"/>
      <c r="D167" s="24"/>
    </row>
    <row r="168" spans="1:4">
      <c r="A168" s="24"/>
      <c r="B168" s="24"/>
      <c r="C168" s="24"/>
      <c r="D168" s="24"/>
    </row>
    <row r="169" spans="1:4">
      <c r="A169" s="24"/>
      <c r="B169" s="24"/>
      <c r="C169" s="24"/>
      <c r="D169" s="24"/>
    </row>
    <row r="170" spans="1:4">
      <c r="A170" s="24"/>
      <c r="B170" s="24"/>
      <c r="C170" s="24"/>
      <c r="D170" s="24"/>
    </row>
    <row r="171" spans="1:4">
      <c r="A171" s="24"/>
      <c r="B171" s="24"/>
      <c r="C171" s="24"/>
      <c r="D171" s="24"/>
    </row>
    <row r="172" spans="1:4">
      <c r="A172" s="24"/>
      <c r="B172" s="24"/>
      <c r="C172" s="24"/>
      <c r="D172" s="24"/>
    </row>
    <row r="173" spans="1:4">
      <c r="A173" s="24"/>
      <c r="B173" s="24"/>
      <c r="C173" s="24"/>
      <c r="D173" s="24"/>
    </row>
    <row r="174" spans="1:4">
      <c r="A174" s="24"/>
      <c r="B174" s="24"/>
      <c r="C174" s="24"/>
      <c r="D174" s="24"/>
    </row>
    <row r="175" spans="1:4">
      <c r="A175" s="24"/>
      <c r="B175" s="24"/>
      <c r="C175" s="24"/>
      <c r="D175" s="24"/>
    </row>
    <row r="176" spans="1:4">
      <c r="A176" s="24"/>
      <c r="B176" s="24"/>
      <c r="C176" s="24"/>
      <c r="D176" s="24"/>
    </row>
    <row r="177" spans="1:4">
      <c r="A177" s="24"/>
      <c r="B177" s="24"/>
      <c r="C177" s="24"/>
      <c r="D177" s="24"/>
    </row>
    <row r="178" spans="1:4">
      <c r="A178" s="24"/>
      <c r="B178" s="24"/>
      <c r="C178" s="24"/>
      <c r="D178" s="24"/>
    </row>
    <row r="179" spans="1:4">
      <c r="A179" s="24"/>
      <c r="B179" s="24"/>
      <c r="C179" s="24"/>
      <c r="D179" s="24"/>
    </row>
    <row r="180" spans="1:4">
      <c r="A180" s="24"/>
      <c r="B180" s="24"/>
      <c r="C180" s="24"/>
      <c r="D180" s="24"/>
    </row>
    <row r="181" spans="1:4">
      <c r="A181" s="24"/>
      <c r="B181" s="24"/>
      <c r="C181" s="24"/>
      <c r="D181" s="24"/>
    </row>
    <row r="182" spans="1:4">
      <c r="A182" s="24"/>
      <c r="B182" s="24"/>
      <c r="C182" s="24"/>
      <c r="D182" s="24"/>
    </row>
    <row r="183" spans="1:4">
      <c r="A183" s="24"/>
      <c r="B183" s="24"/>
      <c r="C183" s="24"/>
      <c r="D183" s="24"/>
    </row>
    <row r="184" spans="1:4">
      <c r="A184" s="24"/>
      <c r="B184" s="24"/>
      <c r="C184" s="24"/>
      <c r="D184" s="24"/>
    </row>
    <row r="185" spans="1:4">
      <c r="A185" s="24"/>
      <c r="B185" s="24"/>
      <c r="C185" s="24"/>
      <c r="D185" s="24"/>
    </row>
    <row r="186" spans="1:4">
      <c r="A186" s="24"/>
      <c r="B186" s="24"/>
      <c r="C186" s="24"/>
      <c r="D186" s="24"/>
    </row>
    <row r="187" spans="1:4">
      <c r="A187" s="24"/>
      <c r="B187" s="24"/>
      <c r="C187" s="24"/>
      <c r="D187" s="24"/>
    </row>
    <row r="188" spans="1:4">
      <c r="A188" s="24"/>
      <c r="B188" s="24"/>
      <c r="C188" s="24"/>
      <c r="D188" s="24"/>
    </row>
    <row r="189" spans="1:4">
      <c r="A189" s="24"/>
      <c r="B189" s="24"/>
      <c r="C189" s="24"/>
      <c r="D189" s="24"/>
    </row>
    <row r="190" spans="1:4">
      <c r="A190" s="24"/>
      <c r="B190" s="24"/>
      <c r="C190" s="24"/>
      <c r="D190" s="24"/>
    </row>
    <row r="191" spans="1:4">
      <c r="A191" s="24"/>
      <c r="B191" s="24"/>
      <c r="C191" s="24"/>
      <c r="D191" s="24"/>
    </row>
    <row r="192" spans="1:4">
      <c r="A192" s="24"/>
      <c r="B192" s="24"/>
      <c r="C192" s="24"/>
      <c r="D192" s="24"/>
    </row>
    <row r="193" spans="1:4">
      <c r="A193" s="24"/>
      <c r="B193" s="24"/>
      <c r="C193" s="24"/>
      <c r="D193" s="24"/>
    </row>
    <row r="194" spans="1:4">
      <c r="A194" s="24"/>
      <c r="B194" s="24"/>
      <c r="C194" s="24"/>
      <c r="D194" s="24"/>
    </row>
    <row r="195" spans="1:4">
      <c r="A195" s="24"/>
      <c r="B195" s="24"/>
      <c r="C195" s="24"/>
      <c r="D195" s="24"/>
    </row>
    <row r="196" spans="1:4">
      <c r="A196" s="24"/>
      <c r="B196" s="24"/>
      <c r="C196" s="24"/>
      <c r="D196" s="24"/>
    </row>
    <row r="197" spans="1:4">
      <c r="A197" s="24"/>
      <c r="B197" s="24"/>
      <c r="C197" s="24"/>
      <c r="D197" s="24"/>
    </row>
    <row r="198" spans="1:4">
      <c r="A198" s="24"/>
      <c r="B198" s="24"/>
      <c r="C198" s="24"/>
      <c r="D198" s="24"/>
    </row>
    <row r="199" spans="1:4">
      <c r="A199" s="24"/>
      <c r="B199" s="24"/>
      <c r="C199" s="24"/>
      <c r="D199" s="24"/>
    </row>
    <row r="200" spans="1:4">
      <c r="A200" s="24"/>
      <c r="B200" s="24"/>
      <c r="C200" s="24"/>
      <c r="D200" s="24"/>
    </row>
    <row r="201" spans="1:4">
      <c r="A201" s="24"/>
      <c r="B201" s="24"/>
      <c r="C201" s="24"/>
      <c r="D201" s="24"/>
    </row>
    <row r="202" spans="1:4">
      <c r="A202" s="24"/>
      <c r="B202" s="24"/>
      <c r="C202" s="24"/>
      <c r="D202" s="24"/>
    </row>
    <row r="203" spans="1:4">
      <c r="A203" s="24"/>
      <c r="B203" s="24"/>
      <c r="C203" s="24"/>
      <c r="D203" s="24"/>
    </row>
    <row r="204" spans="1:4">
      <c r="A204" s="24"/>
      <c r="B204" s="24"/>
      <c r="C204" s="24"/>
      <c r="D204" s="24"/>
    </row>
    <row r="205" spans="1:4">
      <c r="A205" s="24"/>
      <c r="B205" s="24"/>
      <c r="C205" s="24"/>
      <c r="D205" s="24"/>
    </row>
    <row r="206" spans="1:4">
      <c r="A206" s="24"/>
      <c r="B206" s="24"/>
      <c r="C206" s="24"/>
      <c r="D206" s="24"/>
    </row>
    <row r="207" spans="1:4">
      <c r="A207" s="24"/>
      <c r="B207" s="24"/>
      <c r="C207" s="24"/>
      <c r="D207" s="24"/>
    </row>
    <row r="208" spans="1:4">
      <c r="A208" s="24"/>
      <c r="B208" s="24"/>
      <c r="C208" s="24"/>
      <c r="D208" s="24"/>
    </row>
    <row r="209" spans="1:4">
      <c r="A209" s="24"/>
      <c r="B209" s="24"/>
      <c r="C209" s="24"/>
      <c r="D209" s="24"/>
    </row>
    <row r="210" spans="1:4">
      <c r="A210" s="24"/>
      <c r="B210" s="24"/>
      <c r="C210" s="24"/>
      <c r="D210" s="24"/>
    </row>
    <row r="211" spans="1:4">
      <c r="A211" s="24"/>
      <c r="B211" s="24"/>
      <c r="C211" s="24"/>
      <c r="D211" s="24"/>
    </row>
    <row r="212" spans="1:4">
      <c r="A212" s="24"/>
      <c r="B212" s="24"/>
      <c r="C212" s="24"/>
      <c r="D212" s="24"/>
    </row>
    <row r="213" spans="1:4">
      <c r="A213" s="24"/>
      <c r="B213" s="24"/>
      <c r="C213" s="24"/>
      <c r="D213" s="24"/>
    </row>
    <row r="214" spans="1:4">
      <c r="A214" s="24"/>
      <c r="B214" s="24"/>
      <c r="C214" s="24"/>
      <c r="D214" s="24"/>
    </row>
    <row r="215" spans="1:4">
      <c r="A215" s="24"/>
      <c r="B215" s="24"/>
      <c r="C215" s="24"/>
      <c r="D215" s="24"/>
    </row>
    <row r="216" spans="1:4">
      <c r="A216" s="24"/>
      <c r="B216" s="24"/>
      <c r="C216" s="24"/>
      <c r="D216" s="24"/>
    </row>
    <row r="217" spans="1:4">
      <c r="A217" s="24"/>
      <c r="B217" s="24"/>
      <c r="C217" s="24"/>
      <c r="D217" s="24"/>
    </row>
    <row r="218" spans="1:4">
      <c r="A218" s="24"/>
      <c r="B218" s="24"/>
      <c r="C218" s="24"/>
      <c r="D218" s="24"/>
    </row>
    <row r="219" spans="1:4">
      <c r="A219" s="24"/>
      <c r="B219" s="24"/>
      <c r="C219" s="24"/>
      <c r="D219" s="24"/>
    </row>
    <row r="220" spans="1:4">
      <c r="A220" s="24"/>
      <c r="B220" s="24"/>
      <c r="C220" s="24"/>
      <c r="D220" s="24"/>
    </row>
    <row r="221" spans="1:4">
      <c r="A221" s="24"/>
      <c r="B221" s="24"/>
      <c r="C221" s="24"/>
      <c r="D221" s="24"/>
    </row>
    <row r="222" spans="1:4">
      <c r="A222" s="24"/>
      <c r="B222" s="24"/>
      <c r="C222" s="24"/>
      <c r="D222" s="24"/>
    </row>
    <row r="223" spans="1:4">
      <c r="A223" s="24"/>
      <c r="B223" s="24"/>
      <c r="C223" s="24"/>
      <c r="D223" s="24"/>
    </row>
    <row r="224" spans="1:4">
      <c r="A224" s="24"/>
      <c r="B224" s="24"/>
      <c r="C224" s="24"/>
      <c r="D224" s="24"/>
    </row>
    <row r="225" spans="1:4">
      <c r="A225" s="24"/>
      <c r="B225" s="24"/>
      <c r="C225" s="24"/>
      <c r="D225" s="24"/>
    </row>
    <row r="226" spans="1:4">
      <c r="A226" s="24"/>
      <c r="B226" s="24"/>
      <c r="C226" s="24"/>
      <c r="D226" s="24"/>
    </row>
    <row r="227" spans="1:4">
      <c r="A227" s="24"/>
      <c r="B227" s="24"/>
      <c r="C227" s="24"/>
      <c r="D227" s="24"/>
    </row>
    <row r="228" spans="1:4">
      <c r="A228" s="24"/>
      <c r="B228" s="24"/>
      <c r="C228" s="24"/>
      <c r="D228" s="24"/>
    </row>
    <row r="229" spans="1:4">
      <c r="A229" s="24"/>
      <c r="B229" s="24"/>
      <c r="C229" s="24"/>
      <c r="D229" s="24"/>
    </row>
    <row r="230" spans="1:4">
      <c r="A230" s="24"/>
      <c r="B230" s="24"/>
      <c r="C230" s="24"/>
      <c r="D230" s="24"/>
    </row>
    <row r="231" spans="1:4">
      <c r="A231" s="24"/>
      <c r="B231" s="24"/>
      <c r="C231" s="24"/>
      <c r="D231" s="24"/>
    </row>
    <row r="232" spans="1:4">
      <c r="A232" s="24"/>
      <c r="B232" s="24"/>
      <c r="C232" s="24"/>
      <c r="D232" s="24"/>
    </row>
    <row r="233" spans="1:4">
      <c r="A233" s="24"/>
      <c r="B233" s="24"/>
      <c r="C233" s="24"/>
      <c r="D233" s="24"/>
    </row>
    <row r="234" spans="1:4">
      <c r="A234" s="24"/>
      <c r="B234" s="24"/>
      <c r="C234" s="24"/>
      <c r="D234" s="24"/>
    </row>
    <row r="235" spans="1:4">
      <c r="A235" s="24"/>
      <c r="B235" s="24"/>
      <c r="C235" s="24"/>
      <c r="D235" s="24"/>
    </row>
    <row r="236" spans="1:4">
      <c r="A236" s="24"/>
      <c r="B236" s="24"/>
      <c r="C236" s="24"/>
      <c r="D236" s="24"/>
    </row>
    <row r="237" spans="1:4">
      <c r="A237" s="24"/>
      <c r="B237" s="24"/>
      <c r="C237" s="24"/>
      <c r="D237" s="24"/>
    </row>
    <row r="238" spans="1:4">
      <c r="A238" s="24"/>
      <c r="B238" s="24"/>
      <c r="C238" s="24"/>
      <c r="D238" s="24"/>
    </row>
    <row r="239" spans="1:4">
      <c r="A239" s="24"/>
      <c r="B239" s="24"/>
      <c r="C239" s="24"/>
      <c r="D239" s="24"/>
    </row>
    <row r="240" spans="1:4">
      <c r="A240" s="24"/>
      <c r="B240" s="24"/>
      <c r="C240" s="24"/>
      <c r="D240" s="24"/>
    </row>
    <row r="241" spans="1:4">
      <c r="A241" s="24"/>
      <c r="B241" s="24"/>
      <c r="C241" s="24"/>
      <c r="D241" s="24"/>
    </row>
    <row r="242" spans="1:4">
      <c r="A242" s="24"/>
      <c r="B242" s="24"/>
      <c r="C242" s="24"/>
      <c r="D242" s="24"/>
    </row>
    <row r="243" spans="1:4">
      <c r="A243" s="24"/>
      <c r="B243" s="24"/>
      <c r="C243" s="24"/>
      <c r="D243" s="24"/>
    </row>
    <row r="244" spans="1:4">
      <c r="A244" s="24"/>
      <c r="B244" s="24"/>
      <c r="C244" s="24"/>
      <c r="D244" s="24"/>
    </row>
    <row r="245" spans="1:4">
      <c r="A245" s="24"/>
      <c r="B245" s="24"/>
      <c r="C245" s="24"/>
      <c r="D245" s="24"/>
    </row>
    <row r="246" spans="1:4">
      <c r="A246" s="24"/>
      <c r="B246" s="24"/>
      <c r="C246" s="24"/>
      <c r="D246" s="24"/>
    </row>
    <row r="247" spans="1:4">
      <c r="A247" s="24"/>
      <c r="B247" s="24"/>
      <c r="C247" s="24"/>
      <c r="D247" s="24"/>
    </row>
    <row r="248" spans="1:4">
      <c r="A248" s="24"/>
      <c r="B248" s="24"/>
      <c r="C248" s="24"/>
      <c r="D248" s="24"/>
    </row>
    <row r="249" spans="1:4">
      <c r="A249" s="24"/>
      <c r="B249" s="24"/>
      <c r="C249" s="24"/>
      <c r="D249" s="24"/>
    </row>
    <row r="250" spans="1:4">
      <c r="A250" s="24"/>
      <c r="B250" s="24"/>
      <c r="C250" s="24"/>
      <c r="D250" s="24"/>
    </row>
    <row r="251" spans="1:4">
      <c r="A251" s="24"/>
      <c r="B251" s="24"/>
      <c r="C251" s="24"/>
      <c r="D251" s="24"/>
    </row>
    <row r="252" spans="1:4">
      <c r="A252" s="24"/>
      <c r="B252" s="24"/>
      <c r="C252" s="24"/>
      <c r="D252" s="24"/>
    </row>
    <row r="253" spans="1:4">
      <c r="A253" s="24"/>
      <c r="B253" s="24"/>
      <c r="C253" s="24"/>
      <c r="D253" s="24"/>
    </row>
    <row r="254" spans="1:4">
      <c r="A254" s="24"/>
      <c r="B254" s="24"/>
      <c r="C254" s="24"/>
      <c r="D254" s="24"/>
    </row>
    <row r="255" spans="1:4">
      <c r="A255" s="24"/>
      <c r="B255" s="24"/>
      <c r="C255" s="24"/>
      <c r="D255" s="24"/>
    </row>
    <row r="256" spans="1:4">
      <c r="A256" s="24"/>
      <c r="B256" s="24"/>
      <c r="C256" s="24"/>
      <c r="D256" s="24"/>
    </row>
    <row r="257" spans="1:4">
      <c r="A257" s="24"/>
      <c r="B257" s="24"/>
      <c r="C257" s="24"/>
      <c r="D257" s="24"/>
    </row>
    <row r="258" spans="1:4">
      <c r="A258" s="24"/>
      <c r="B258" s="24"/>
      <c r="C258" s="24"/>
      <c r="D258" s="24"/>
    </row>
    <row r="259" spans="1:4">
      <c r="A259" s="24"/>
      <c r="B259" s="24"/>
      <c r="C259" s="24"/>
      <c r="D259" s="24"/>
    </row>
    <row r="260" spans="1:4">
      <c r="A260" s="24"/>
      <c r="B260" s="24"/>
      <c r="C260" s="24"/>
      <c r="D260" s="24"/>
    </row>
    <row r="261" spans="1:4">
      <c r="A261" s="24"/>
      <c r="B261" s="24"/>
      <c r="C261" s="24"/>
      <c r="D261" s="24"/>
    </row>
    <row r="262" spans="1:4">
      <c r="A262" s="24"/>
      <c r="B262" s="24"/>
      <c r="C262" s="24"/>
      <c r="D262" s="24"/>
    </row>
    <row r="263" spans="1:4">
      <c r="A263" s="24"/>
      <c r="B263" s="24"/>
      <c r="C263" s="24"/>
      <c r="D263" s="24"/>
    </row>
    <row r="264" spans="1:4">
      <c r="A264" s="24"/>
      <c r="B264" s="24"/>
      <c r="C264" s="24"/>
      <c r="D264" s="24"/>
    </row>
    <row r="265" spans="1:4">
      <c r="A265" s="24"/>
      <c r="B265" s="24"/>
      <c r="C265" s="24"/>
      <c r="D265" s="24"/>
    </row>
    <row r="266" spans="1:4">
      <c r="A266" s="24"/>
      <c r="B266" s="24"/>
      <c r="C266" s="24"/>
      <c r="D266" s="24"/>
    </row>
    <row r="267" spans="1:4">
      <c r="A267" s="24"/>
      <c r="B267" s="24"/>
      <c r="C267" s="24"/>
      <c r="D267" s="24"/>
    </row>
    <row r="268" spans="1:4">
      <c r="A268" s="24"/>
      <c r="B268" s="24"/>
      <c r="C268" s="24"/>
      <c r="D268" s="24"/>
    </row>
    <row r="269" spans="1:4">
      <c r="A269" s="24"/>
      <c r="B269" s="24"/>
      <c r="C269" s="24"/>
      <c r="D269" s="24"/>
    </row>
    <row r="270" spans="1:4">
      <c r="A270" s="24"/>
      <c r="B270" s="24"/>
      <c r="C270" s="24"/>
      <c r="D270" s="24"/>
    </row>
    <row r="271" spans="1:4">
      <c r="A271" s="24"/>
      <c r="B271" s="24"/>
      <c r="C271" s="24"/>
      <c r="D271" s="24"/>
    </row>
    <row r="272" spans="1:4">
      <c r="A272" s="24"/>
      <c r="B272" s="24"/>
      <c r="C272" s="24"/>
      <c r="D272" s="24"/>
    </row>
    <row r="273" spans="1:4">
      <c r="A273" s="24"/>
      <c r="B273" s="24"/>
      <c r="C273" s="24"/>
      <c r="D273" s="24"/>
    </row>
    <row r="274" spans="1:4">
      <c r="A274" s="24"/>
      <c r="B274" s="24"/>
      <c r="C274" s="24"/>
      <c r="D274" s="24"/>
    </row>
    <row r="275" spans="1:4">
      <c r="A275" s="24"/>
      <c r="B275" s="24"/>
      <c r="C275" s="24"/>
      <c r="D275" s="24"/>
    </row>
    <row r="276" spans="1:4">
      <c r="A276" s="24"/>
      <c r="B276" s="24"/>
      <c r="C276" s="24"/>
      <c r="D276" s="24"/>
    </row>
    <row r="277" spans="1:4">
      <c r="A277" s="24"/>
      <c r="B277" s="24"/>
      <c r="C277" s="24"/>
      <c r="D277" s="24"/>
    </row>
    <row r="278" spans="1:4">
      <c r="A278" s="24"/>
      <c r="B278" s="24"/>
      <c r="C278" s="24"/>
      <c r="D278" s="24"/>
    </row>
    <row r="279" spans="1:4">
      <c r="A279" s="24"/>
      <c r="B279" s="24"/>
      <c r="C279" s="24"/>
      <c r="D279" s="24"/>
    </row>
    <row r="280" spans="1:4">
      <c r="A280" s="24"/>
      <c r="B280" s="24"/>
      <c r="C280" s="24"/>
      <c r="D280" s="24"/>
    </row>
    <row r="281" spans="1:4">
      <c r="A281" s="24"/>
      <c r="B281" s="24"/>
      <c r="C281" s="24"/>
      <c r="D281" s="24"/>
    </row>
    <row r="282" spans="1:4">
      <c r="A282" s="24"/>
      <c r="B282" s="24"/>
      <c r="C282" s="24"/>
      <c r="D282" s="24"/>
    </row>
    <row r="283" spans="1:4">
      <c r="A283" s="24"/>
      <c r="B283" s="24"/>
      <c r="C283" s="24"/>
      <c r="D283" s="24"/>
    </row>
    <row r="284" spans="1:4">
      <c r="A284" s="24"/>
      <c r="B284" s="24"/>
      <c r="C284" s="24"/>
      <c r="D284" s="24"/>
    </row>
    <row r="285" spans="1:4">
      <c r="A285" s="24"/>
      <c r="B285" s="24"/>
      <c r="C285" s="24"/>
      <c r="D285" s="24"/>
    </row>
    <row r="286" spans="1:4">
      <c r="A286" s="24"/>
      <c r="B286" s="24"/>
      <c r="C286" s="24"/>
      <c r="D286" s="24"/>
    </row>
    <row r="287" spans="1:4">
      <c r="A287" s="24"/>
      <c r="B287" s="24"/>
      <c r="C287" s="24"/>
      <c r="D287" s="24"/>
    </row>
    <row r="288" spans="1:4">
      <c r="A288" s="24"/>
      <c r="B288" s="24"/>
      <c r="C288" s="24"/>
      <c r="D288" s="24"/>
    </row>
    <row r="289" spans="1:4">
      <c r="A289" s="24"/>
      <c r="B289" s="24"/>
      <c r="C289" s="24"/>
      <c r="D289" s="24"/>
    </row>
    <row r="290" spans="1:4">
      <c r="A290" s="24"/>
      <c r="B290" s="24"/>
      <c r="C290" s="24"/>
      <c r="D290" s="24"/>
    </row>
    <row r="291" spans="1:4">
      <c r="A291" s="24"/>
      <c r="B291" s="24"/>
      <c r="C291" s="24"/>
      <c r="D291" s="24"/>
    </row>
    <row r="292" spans="1:4">
      <c r="A292" s="24"/>
      <c r="B292" s="24"/>
      <c r="C292" s="24"/>
      <c r="D292" s="24"/>
    </row>
    <row r="293" spans="1:4">
      <c r="A293" s="24"/>
      <c r="B293" s="24"/>
      <c r="C293" s="24"/>
      <c r="D293" s="24"/>
    </row>
    <row r="294" spans="1:4">
      <c r="A294" s="24"/>
      <c r="B294" s="24"/>
      <c r="C294" s="24"/>
      <c r="D294" s="24"/>
    </row>
    <row r="295" spans="1:4">
      <c r="A295" s="24"/>
      <c r="B295" s="24"/>
      <c r="C295" s="24"/>
      <c r="D295" s="24"/>
    </row>
    <row r="296" spans="1:4">
      <c r="A296" s="24"/>
      <c r="B296" s="24"/>
      <c r="C296" s="24"/>
      <c r="D296" s="24"/>
    </row>
    <row r="297" spans="1:4">
      <c r="A297" s="24"/>
      <c r="B297" s="24"/>
      <c r="C297" s="24"/>
      <c r="D297" s="24"/>
    </row>
    <row r="298" spans="1:4">
      <c r="A298" s="24"/>
      <c r="B298" s="24"/>
      <c r="C298" s="24"/>
      <c r="D298" s="24"/>
    </row>
    <row r="299" spans="1:4">
      <c r="A299" s="24"/>
      <c r="B299" s="24"/>
      <c r="C299" s="24"/>
      <c r="D299" s="24"/>
    </row>
    <row r="300" spans="1:4">
      <c r="A300" s="24"/>
      <c r="B300" s="24"/>
      <c r="C300" s="24"/>
      <c r="D300" s="24"/>
    </row>
    <row r="301" spans="1:4">
      <c r="A301" s="24"/>
      <c r="B301" s="24"/>
      <c r="C301" s="24"/>
      <c r="D301" s="24"/>
    </row>
    <row r="302" spans="1:4">
      <c r="A302" s="24"/>
      <c r="B302" s="24"/>
      <c r="C302" s="24"/>
      <c r="D302" s="24"/>
    </row>
    <row r="303" spans="1:4">
      <c r="A303" s="24"/>
      <c r="B303" s="24"/>
      <c r="C303" s="24"/>
      <c r="D303" s="24"/>
    </row>
    <row r="304" spans="1:4">
      <c r="A304" s="24"/>
      <c r="B304" s="24"/>
      <c r="C304" s="24"/>
      <c r="D304" s="24"/>
    </row>
    <row r="305" spans="1:4">
      <c r="A305" s="24"/>
      <c r="B305" s="24"/>
      <c r="C305" s="24"/>
      <c r="D305" s="24"/>
    </row>
    <row r="306" spans="1:4">
      <c r="A306" s="24"/>
      <c r="B306" s="24"/>
      <c r="C306" s="24"/>
      <c r="D306" s="24"/>
    </row>
    <row r="307" spans="1:4">
      <c r="A307" s="24"/>
      <c r="B307" s="24"/>
      <c r="C307" s="24"/>
      <c r="D307" s="24"/>
    </row>
    <row r="308" spans="1:4">
      <c r="A308" s="24"/>
      <c r="B308" s="24"/>
      <c r="C308" s="24"/>
      <c r="D308" s="24"/>
    </row>
    <row r="309" spans="1:4">
      <c r="A309" s="24"/>
      <c r="B309" s="24"/>
      <c r="C309" s="24"/>
      <c r="D309" s="24"/>
    </row>
    <row r="310" spans="1:4">
      <c r="A310" s="24"/>
      <c r="B310" s="24"/>
      <c r="C310" s="24"/>
      <c r="D310" s="24"/>
    </row>
    <row r="311" spans="1:4">
      <c r="A311" s="24"/>
      <c r="B311" s="24"/>
      <c r="C311" s="24"/>
      <c r="D311" s="24"/>
    </row>
    <row r="312" spans="1:4">
      <c r="A312" s="24"/>
      <c r="B312" s="24"/>
      <c r="C312" s="24"/>
      <c r="D312" s="24"/>
    </row>
    <row r="313" spans="1:4">
      <c r="A313" s="24"/>
      <c r="B313" s="24"/>
      <c r="C313" s="24"/>
      <c r="D313" s="24"/>
    </row>
    <row r="314" spans="1:4">
      <c r="A314" s="24"/>
      <c r="B314" s="24"/>
      <c r="C314" s="24"/>
      <c r="D314" s="24"/>
    </row>
    <row r="315" spans="1:4">
      <c r="A315" s="24"/>
      <c r="B315" s="24"/>
      <c r="C315" s="24"/>
      <c r="D315" s="24"/>
    </row>
    <row r="316" spans="1:4">
      <c r="A316" s="24"/>
      <c r="B316" s="24"/>
      <c r="C316" s="24"/>
      <c r="D316" s="24"/>
    </row>
    <row r="317" spans="1:4">
      <c r="A317" s="24"/>
      <c r="B317" s="24"/>
      <c r="C317" s="24"/>
      <c r="D317" s="24"/>
    </row>
    <row r="318" spans="1:4">
      <c r="A318" s="24"/>
      <c r="B318" s="24"/>
      <c r="C318" s="24"/>
      <c r="D318" s="24"/>
    </row>
    <row r="319" spans="1:4">
      <c r="A319" s="24"/>
      <c r="B319" s="24"/>
      <c r="C319" s="24"/>
      <c r="D319" s="24"/>
    </row>
    <row r="320" spans="1:4">
      <c r="A320" s="24"/>
      <c r="B320" s="24"/>
      <c r="C320" s="24"/>
      <c r="D320" s="24"/>
    </row>
    <row r="321" spans="1:4">
      <c r="A321" s="24"/>
      <c r="B321" s="24"/>
      <c r="C321" s="24"/>
      <c r="D321" s="24"/>
    </row>
    <row r="322" spans="1:4">
      <c r="A322" s="24"/>
      <c r="B322" s="24"/>
      <c r="C322" s="24"/>
      <c r="D322" s="24"/>
    </row>
    <row r="323" spans="1:4">
      <c r="A323" s="24"/>
      <c r="B323" s="24"/>
      <c r="C323" s="24"/>
      <c r="D323" s="24"/>
    </row>
    <row r="324" spans="1:4">
      <c r="A324" s="24"/>
      <c r="B324" s="24"/>
      <c r="C324" s="24"/>
      <c r="D324" s="24"/>
    </row>
    <row r="325" spans="1:4">
      <c r="A325" s="24"/>
      <c r="B325" s="24"/>
      <c r="C325" s="24"/>
      <c r="D325" s="24"/>
    </row>
    <row r="326" spans="1:4">
      <c r="A326" s="24"/>
      <c r="B326" s="24"/>
      <c r="C326" s="24"/>
      <c r="D326" s="24"/>
    </row>
    <row r="327" spans="1:4">
      <c r="A327" s="24"/>
      <c r="B327" s="24"/>
      <c r="C327" s="24"/>
      <c r="D327" s="24"/>
    </row>
    <row r="328" spans="1:4">
      <c r="A328" s="24"/>
      <c r="B328" s="24"/>
      <c r="C328" s="24"/>
      <c r="D328" s="24"/>
    </row>
    <row r="329" spans="1:4">
      <c r="A329" s="24"/>
      <c r="B329" s="24"/>
      <c r="C329" s="24"/>
      <c r="D329" s="24"/>
    </row>
    <row r="330" spans="1:4">
      <c r="A330" s="24"/>
      <c r="B330" s="24"/>
      <c r="C330" s="24"/>
      <c r="D330" s="24"/>
    </row>
    <row r="331" spans="1:4">
      <c r="A331" s="24"/>
      <c r="B331" s="24"/>
      <c r="C331" s="24"/>
      <c r="D331" s="24"/>
    </row>
    <row r="332" spans="1:4">
      <c r="A332" s="24"/>
      <c r="B332" s="24"/>
      <c r="C332" s="24"/>
      <c r="D332" s="24"/>
    </row>
    <row r="333" spans="1:4">
      <c r="A333" s="24"/>
      <c r="B333" s="24"/>
      <c r="C333" s="24"/>
      <c r="D333" s="24"/>
    </row>
    <row r="334" spans="1:4">
      <c r="A334" s="24"/>
      <c r="B334" s="24"/>
      <c r="C334" s="24"/>
      <c r="D334" s="24"/>
    </row>
    <row r="335" spans="1:4">
      <c r="A335" s="24"/>
      <c r="B335" s="24"/>
      <c r="C335" s="24"/>
      <c r="D335" s="24"/>
    </row>
    <row r="336" spans="1:4">
      <c r="A336" s="24"/>
      <c r="B336" s="24"/>
      <c r="C336" s="24"/>
      <c r="D336" s="24"/>
    </row>
    <row r="337" spans="1:4">
      <c r="A337" s="24"/>
      <c r="B337" s="24"/>
      <c r="C337" s="24"/>
      <c r="D337" s="24"/>
    </row>
    <row r="338" spans="1:4">
      <c r="A338" s="24"/>
      <c r="B338" s="24"/>
      <c r="C338" s="24"/>
      <c r="D338" s="24"/>
    </row>
    <row r="339" spans="1:4">
      <c r="A339" s="24"/>
      <c r="B339" s="24"/>
      <c r="C339" s="24"/>
      <c r="D339" s="24"/>
    </row>
    <row r="340" spans="1:4">
      <c r="A340" s="24"/>
      <c r="B340" s="24"/>
      <c r="C340" s="24"/>
      <c r="D340" s="24"/>
    </row>
    <row r="341" spans="1:4">
      <c r="A341" s="24"/>
      <c r="B341" s="24"/>
      <c r="C341" s="24"/>
      <c r="D341" s="24"/>
    </row>
    <row r="342" spans="1:4">
      <c r="A342" s="24"/>
      <c r="B342" s="24"/>
      <c r="C342" s="24"/>
      <c r="D342" s="24"/>
    </row>
    <row r="343" spans="1:4">
      <c r="A343" s="24"/>
      <c r="B343" s="24"/>
      <c r="C343" s="24"/>
      <c r="D343" s="24"/>
    </row>
    <row r="344" spans="1:4">
      <c r="A344" s="24"/>
      <c r="B344" s="24"/>
      <c r="C344" s="24"/>
      <c r="D344" s="24"/>
    </row>
    <row r="345" spans="1:4">
      <c r="A345" s="24"/>
      <c r="B345" s="24"/>
      <c r="C345" s="24"/>
      <c r="D345" s="24"/>
    </row>
    <row r="346" spans="1:4">
      <c r="A346" s="24"/>
      <c r="B346" s="24"/>
      <c r="C346" s="24"/>
      <c r="D346" s="24"/>
    </row>
    <row r="347" spans="1:4">
      <c r="A347" s="24"/>
      <c r="B347" s="24"/>
      <c r="C347" s="24"/>
      <c r="D347" s="24"/>
    </row>
    <row r="348" spans="1:4">
      <c r="A348" s="24"/>
      <c r="B348" s="24"/>
      <c r="C348" s="24"/>
      <c r="D348" s="24"/>
    </row>
    <row r="349" spans="1:4">
      <c r="A349" s="24"/>
      <c r="B349" s="24"/>
      <c r="C349" s="24"/>
      <c r="D349" s="24"/>
    </row>
    <row r="350" spans="1:4">
      <c r="A350" s="24"/>
      <c r="B350" s="24"/>
      <c r="C350" s="24"/>
      <c r="D350" s="24"/>
    </row>
    <row r="351" spans="1:4">
      <c r="A351" s="24"/>
      <c r="B351" s="24"/>
      <c r="C351" s="24"/>
      <c r="D351" s="24"/>
    </row>
    <row r="352" spans="1:4">
      <c r="A352" s="24"/>
      <c r="B352" s="24"/>
      <c r="C352" s="24"/>
      <c r="D352" s="24"/>
    </row>
    <row r="353" spans="1:4">
      <c r="A353" s="24"/>
      <c r="B353" s="24"/>
      <c r="C353" s="24"/>
      <c r="D353" s="24"/>
    </row>
    <row r="354" spans="1:4">
      <c r="A354" s="24"/>
      <c r="B354" s="24"/>
      <c r="C354" s="24"/>
      <c r="D354" s="24"/>
    </row>
    <row r="355" spans="1:4">
      <c r="A355" s="24"/>
      <c r="B355" s="24"/>
      <c r="C355" s="24"/>
      <c r="D355" s="24"/>
    </row>
    <row r="356" spans="1:4">
      <c r="A356" s="24"/>
      <c r="B356" s="24"/>
      <c r="C356" s="24"/>
      <c r="D356" s="24"/>
    </row>
    <row r="357" spans="1:4">
      <c r="A357" s="24"/>
      <c r="B357" s="24"/>
      <c r="C357" s="24"/>
      <c r="D357" s="24"/>
    </row>
    <row r="358" spans="1:4">
      <c r="A358" s="24"/>
      <c r="B358" s="24"/>
      <c r="C358" s="24"/>
      <c r="D358" s="24"/>
    </row>
    <row r="359" spans="1:4">
      <c r="A359" s="24"/>
      <c r="B359" s="24"/>
      <c r="C359" s="24"/>
      <c r="D359" s="24"/>
    </row>
    <row r="360" spans="1:4">
      <c r="A360" s="24"/>
      <c r="B360" s="24"/>
      <c r="C360" s="24"/>
      <c r="D360" s="24"/>
    </row>
    <row r="361" spans="1:4">
      <c r="A361" s="24"/>
      <c r="B361" s="24"/>
      <c r="C361" s="24"/>
      <c r="D361" s="24"/>
    </row>
    <row r="362" spans="1:4">
      <c r="A362" s="24"/>
      <c r="B362" s="24"/>
      <c r="C362" s="24"/>
      <c r="D362" s="24"/>
    </row>
    <row r="363" spans="1:4">
      <c r="A363" s="24"/>
      <c r="B363" s="24"/>
      <c r="C363" s="24"/>
      <c r="D363" s="24"/>
    </row>
    <row r="364" spans="1:4">
      <c r="A364" s="24"/>
      <c r="B364" s="24"/>
      <c r="C364" s="24"/>
      <c r="D364" s="24"/>
    </row>
    <row r="365" spans="1:4">
      <c r="A365" s="24"/>
      <c r="B365" s="24"/>
      <c r="C365" s="24"/>
      <c r="D365" s="24"/>
    </row>
    <row r="366" spans="1:4">
      <c r="A366" s="24"/>
      <c r="B366" s="24"/>
      <c r="C366" s="24"/>
      <c r="D366" s="24"/>
    </row>
    <row r="367" spans="1:4">
      <c r="A367" s="24"/>
      <c r="B367" s="24"/>
      <c r="C367" s="24"/>
      <c r="D367" s="24"/>
    </row>
    <row r="368" spans="1:4">
      <c r="A368" s="24"/>
      <c r="B368" s="24"/>
      <c r="C368" s="24"/>
      <c r="D368" s="24"/>
    </row>
    <row r="369" spans="1:4">
      <c r="A369" s="24"/>
      <c r="B369" s="24"/>
      <c r="C369" s="24"/>
      <c r="D369" s="24"/>
    </row>
    <row r="370" spans="1:4">
      <c r="A370" s="24"/>
      <c r="B370" s="24"/>
      <c r="C370" s="24"/>
      <c r="D370" s="24"/>
    </row>
    <row r="371" spans="1:4">
      <c r="A371" s="24"/>
      <c r="B371" s="24"/>
      <c r="C371" s="24"/>
      <c r="D371" s="24"/>
    </row>
    <row r="372" spans="1:4">
      <c r="A372" s="24"/>
      <c r="B372" s="24"/>
      <c r="C372" s="24"/>
      <c r="D372" s="24"/>
    </row>
    <row r="373" spans="1:4">
      <c r="A373" s="24"/>
      <c r="B373" s="24"/>
      <c r="C373" s="24"/>
      <c r="D373" s="24"/>
    </row>
    <row r="374" spans="1:4">
      <c r="A374" s="24"/>
      <c r="B374" s="24"/>
      <c r="C374" s="24"/>
      <c r="D374" s="24"/>
    </row>
    <row r="375" spans="1:4">
      <c r="A375" s="24"/>
      <c r="B375" s="24"/>
      <c r="C375" s="24"/>
      <c r="D375" s="24"/>
    </row>
    <row r="376" spans="1:4">
      <c r="A376" s="24"/>
      <c r="B376" s="24"/>
      <c r="C376" s="24"/>
      <c r="D376" s="24"/>
    </row>
    <row r="377" spans="1:4">
      <c r="A377" s="24"/>
      <c r="B377" s="24"/>
      <c r="C377" s="24"/>
      <c r="D377" s="24"/>
    </row>
    <row r="378" spans="1:4">
      <c r="A378" s="24"/>
      <c r="B378" s="24"/>
      <c r="C378" s="24"/>
      <c r="D378" s="24"/>
    </row>
    <row r="379" spans="1:4">
      <c r="A379" s="24"/>
      <c r="B379" s="24"/>
      <c r="C379" s="24"/>
      <c r="D379" s="24"/>
    </row>
    <row r="380" spans="1:4">
      <c r="A380" s="24"/>
      <c r="B380" s="24"/>
      <c r="C380" s="24"/>
      <c r="D380" s="24"/>
    </row>
    <row r="381" spans="1:4">
      <c r="A381" s="24"/>
      <c r="B381" s="24"/>
      <c r="C381" s="24"/>
      <c r="D381" s="24"/>
    </row>
    <row r="382" spans="1:4">
      <c r="A382" s="24"/>
      <c r="B382" s="24"/>
      <c r="C382" s="24"/>
      <c r="D382" s="24"/>
    </row>
    <row r="383" spans="1:4">
      <c r="A383" s="24"/>
      <c r="B383" s="24"/>
      <c r="C383" s="24"/>
      <c r="D383" s="24"/>
    </row>
    <row r="384" spans="1:4">
      <c r="A384" s="24"/>
      <c r="B384" s="24"/>
      <c r="C384" s="24"/>
      <c r="D384" s="24"/>
    </row>
    <row r="385" spans="1:4">
      <c r="A385" s="24"/>
      <c r="B385" s="24"/>
      <c r="C385" s="24"/>
      <c r="D385" s="24"/>
    </row>
    <row r="386" spans="1:4">
      <c r="A386" s="24"/>
      <c r="B386" s="24"/>
      <c r="C386" s="24"/>
      <c r="D386" s="24"/>
    </row>
    <row r="387" spans="1:4">
      <c r="A387" s="24"/>
      <c r="B387" s="24"/>
      <c r="C387" s="24"/>
      <c r="D387" s="24"/>
    </row>
    <row r="388" spans="1:4">
      <c r="A388" s="24"/>
      <c r="B388" s="24"/>
      <c r="C388" s="24"/>
      <c r="D388" s="24"/>
    </row>
    <row r="389" spans="1:4">
      <c r="A389" s="24"/>
      <c r="B389" s="24"/>
      <c r="C389" s="24"/>
      <c r="D389" s="24"/>
    </row>
    <row r="390" spans="1:4">
      <c r="A390" s="24"/>
      <c r="B390" s="24"/>
      <c r="C390" s="24"/>
      <c r="D390" s="24"/>
    </row>
    <row r="391" spans="1:4">
      <c r="A391" s="24"/>
      <c r="B391" s="24"/>
      <c r="C391" s="24"/>
      <c r="D391" s="24"/>
    </row>
    <row r="392" spans="1:4">
      <c r="A392" s="24"/>
      <c r="B392" s="24"/>
      <c r="C392" s="24"/>
      <c r="D392" s="24"/>
    </row>
    <row r="393" spans="1:4">
      <c r="A393" s="24"/>
      <c r="B393" s="24"/>
      <c r="C393" s="24"/>
      <c r="D393" s="24"/>
    </row>
    <row r="394" spans="1:4">
      <c r="A394" s="24"/>
      <c r="B394" s="24"/>
      <c r="C394" s="24"/>
      <c r="D394" s="24"/>
    </row>
    <row r="395" spans="1:4">
      <c r="A395" s="24"/>
      <c r="B395" s="24"/>
      <c r="C395" s="24"/>
      <c r="D395" s="24"/>
    </row>
    <row r="396" spans="1:4">
      <c r="A396" s="24"/>
      <c r="B396" s="24"/>
      <c r="C396" s="24"/>
      <c r="D396" s="24"/>
    </row>
    <row r="397" spans="1:4">
      <c r="A397" s="24"/>
      <c r="B397" s="24"/>
      <c r="C397" s="24"/>
      <c r="D397" s="24"/>
    </row>
    <row r="398" spans="1:4">
      <c r="A398" s="24"/>
      <c r="B398" s="24"/>
      <c r="C398" s="24"/>
      <c r="D398" s="24"/>
    </row>
    <row r="399" spans="1:4">
      <c r="A399" s="24"/>
      <c r="B399" s="24"/>
      <c r="C399" s="24"/>
      <c r="D399" s="24"/>
    </row>
    <row r="400" spans="1:4">
      <c r="A400" s="24"/>
      <c r="B400" s="24"/>
      <c r="C400" s="24"/>
      <c r="D400" s="24"/>
    </row>
    <row r="401" spans="1:4">
      <c r="A401" s="24"/>
      <c r="B401" s="24"/>
      <c r="C401" s="24"/>
      <c r="D401" s="24"/>
    </row>
    <row r="402" spans="1:4">
      <c r="A402" s="24"/>
      <c r="B402" s="24"/>
      <c r="C402" s="24"/>
      <c r="D402" s="24"/>
    </row>
    <row r="403" spans="1:4">
      <c r="A403" s="24"/>
      <c r="B403" s="24"/>
      <c r="C403" s="24"/>
      <c r="D403" s="24"/>
    </row>
    <row r="404" spans="1:4">
      <c r="A404" s="24"/>
      <c r="B404" s="24"/>
      <c r="C404" s="24"/>
      <c r="D404" s="24"/>
    </row>
    <row r="405" spans="1:4">
      <c r="A405" s="24"/>
      <c r="B405" s="24"/>
      <c r="C405" s="24"/>
      <c r="D405" s="24"/>
    </row>
    <row r="406" spans="1:4">
      <c r="A406" s="24"/>
      <c r="B406" s="24"/>
      <c r="C406" s="24"/>
      <c r="D406" s="24"/>
    </row>
    <row r="407" spans="1:4">
      <c r="A407" s="24"/>
      <c r="B407" s="24"/>
      <c r="C407" s="24"/>
      <c r="D407" s="24"/>
    </row>
    <row r="408" spans="1:4">
      <c r="A408" s="24"/>
      <c r="B408" s="24"/>
      <c r="C408" s="24"/>
      <c r="D408" s="24"/>
    </row>
    <row r="409" spans="1:4">
      <c r="A409" s="24"/>
      <c r="B409" s="24"/>
      <c r="C409" s="24"/>
      <c r="D409" s="24"/>
    </row>
    <row r="410" spans="1:4">
      <c r="A410" s="24"/>
      <c r="B410" s="24"/>
      <c r="C410" s="24"/>
      <c r="D410" s="24"/>
    </row>
    <row r="411" spans="1:4">
      <c r="A411" s="24"/>
      <c r="B411" s="24"/>
      <c r="C411" s="24"/>
      <c r="D411" s="24"/>
    </row>
    <row r="412" spans="1:4">
      <c r="A412" s="24"/>
      <c r="B412" s="24"/>
      <c r="C412" s="24"/>
      <c r="D412" s="24"/>
    </row>
    <row r="413" spans="1:4">
      <c r="A413" s="24"/>
      <c r="B413" s="24"/>
      <c r="C413" s="24"/>
      <c r="D413" s="24"/>
    </row>
    <row r="414" spans="1:4">
      <c r="A414" s="24"/>
      <c r="B414" s="24"/>
      <c r="C414" s="24"/>
      <c r="D414" s="24"/>
    </row>
    <row r="415" spans="1:4">
      <c r="A415" s="24"/>
      <c r="B415" s="24"/>
      <c r="C415" s="24"/>
      <c r="D415" s="24"/>
    </row>
    <row r="416" spans="1:4">
      <c r="A416" s="24"/>
      <c r="B416" s="24"/>
      <c r="C416" s="24"/>
      <c r="D416" s="24"/>
    </row>
    <row r="417" spans="1:4">
      <c r="A417" s="24"/>
      <c r="B417" s="24"/>
      <c r="C417" s="24"/>
      <c r="D417" s="24"/>
    </row>
    <row r="418" spans="1:4">
      <c r="A418" s="24"/>
      <c r="B418" s="24"/>
      <c r="C418" s="24"/>
      <c r="D418" s="24"/>
    </row>
    <row r="419" spans="1:4">
      <c r="A419" s="24"/>
      <c r="B419" s="24"/>
      <c r="C419" s="24"/>
      <c r="D419" s="24"/>
    </row>
    <row r="420" spans="1:4">
      <c r="A420" s="24"/>
      <c r="B420" s="24"/>
      <c r="C420" s="24"/>
      <c r="D420" s="24"/>
    </row>
    <row r="421" spans="1:4">
      <c r="A421" s="24"/>
      <c r="B421" s="24"/>
      <c r="C421" s="24"/>
      <c r="D421" s="24"/>
    </row>
    <row r="422" spans="1:4">
      <c r="A422" s="24"/>
      <c r="B422" s="24"/>
      <c r="C422" s="24"/>
      <c r="D422" s="24"/>
    </row>
    <row r="423" spans="1:4">
      <c r="A423" s="24"/>
      <c r="B423" s="24"/>
      <c r="C423" s="24"/>
      <c r="D423" s="24"/>
    </row>
    <row r="424" spans="1:4">
      <c r="A424" s="24"/>
      <c r="B424" s="24"/>
      <c r="C424" s="24"/>
      <c r="D424" s="24"/>
    </row>
    <row r="425" spans="1:4">
      <c r="A425" s="24"/>
      <c r="B425" s="24"/>
      <c r="C425" s="24"/>
      <c r="D425" s="24"/>
    </row>
    <row r="426" spans="1:4">
      <c r="A426" s="24"/>
      <c r="B426" s="24"/>
      <c r="C426" s="24"/>
      <c r="D426" s="24"/>
    </row>
    <row r="427" spans="1:4">
      <c r="C427" s="24"/>
      <c r="D427" s="24"/>
    </row>
    <row r="428" spans="1:4">
      <c r="C428" s="24"/>
      <c r="D428" s="24"/>
    </row>
    <row r="429" spans="1:4">
      <c r="C429" s="24"/>
      <c r="D429" s="24"/>
    </row>
    <row r="430" spans="1:4">
      <c r="C430" s="24"/>
      <c r="D430" s="24"/>
    </row>
    <row r="431" spans="1:4">
      <c r="C431" s="24"/>
      <c r="D431" s="24"/>
    </row>
    <row r="432" spans="1:4">
      <c r="C432" s="24"/>
      <c r="D432" s="24"/>
    </row>
    <row r="433" spans="3:4">
      <c r="C433" s="24"/>
      <c r="D433" s="24"/>
    </row>
    <row r="434" spans="3:4">
      <c r="C434" s="24"/>
      <c r="D434" s="24"/>
    </row>
    <row r="435" spans="3:4">
      <c r="C435" s="24"/>
      <c r="D435" s="24"/>
    </row>
    <row r="436" spans="3:4">
      <c r="C436" s="24"/>
      <c r="D436" s="24"/>
    </row>
    <row r="437" spans="3:4">
      <c r="C437" s="24"/>
      <c r="D437" s="24"/>
    </row>
    <row r="438" spans="3:4">
      <c r="C438" s="24"/>
      <c r="D438" s="24"/>
    </row>
    <row r="439" spans="3:4">
      <c r="C439" s="24"/>
      <c r="D439" s="24"/>
    </row>
    <row r="440" spans="3:4">
      <c r="C440" s="24"/>
      <c r="D440" s="24"/>
    </row>
    <row r="441" spans="3:4">
      <c r="C441" s="24"/>
      <c r="D441" s="24"/>
    </row>
    <row r="442" spans="3:4">
      <c r="C442" s="24"/>
      <c r="D442" s="24"/>
    </row>
    <row r="443" spans="3:4">
      <c r="C443" s="24"/>
      <c r="D443" s="24"/>
    </row>
    <row r="444" spans="3:4">
      <c r="C444" s="24"/>
      <c r="D444" s="24"/>
    </row>
    <row r="445" spans="3:4">
      <c r="C445" s="24"/>
      <c r="D445" s="24"/>
    </row>
    <row r="446" spans="3:4">
      <c r="C446" s="24"/>
      <c r="D446" s="24"/>
    </row>
    <row r="447" spans="3:4">
      <c r="C447" s="24"/>
      <c r="D447" s="24"/>
    </row>
    <row r="448" spans="3:4">
      <c r="C448" s="24"/>
      <c r="D448" s="24"/>
    </row>
    <row r="449" spans="3:4">
      <c r="C449" s="24"/>
      <c r="D449" s="24"/>
    </row>
    <row r="450" spans="3:4">
      <c r="C450" s="24"/>
      <c r="D450" s="24"/>
    </row>
    <row r="451" spans="3:4">
      <c r="C451" s="24"/>
      <c r="D451" s="24"/>
    </row>
    <row r="452" spans="3:4">
      <c r="C452" s="24"/>
      <c r="D452" s="24"/>
    </row>
    <row r="453" spans="3:4">
      <c r="C453" s="24"/>
      <c r="D453" s="24"/>
    </row>
    <row r="454" spans="3:4">
      <c r="C454" s="24"/>
      <c r="D454" s="24"/>
    </row>
    <row r="455" spans="3:4">
      <c r="C455" s="24"/>
      <c r="D455" s="24"/>
    </row>
    <row r="456" spans="3:4">
      <c r="C456" s="24"/>
      <c r="D456" s="24"/>
    </row>
    <row r="457" spans="3:4">
      <c r="C457" s="24"/>
      <c r="D457" s="24"/>
    </row>
    <row r="458" spans="3:4">
      <c r="C458" s="24"/>
      <c r="D458" s="24"/>
    </row>
    <row r="459" spans="3:4">
      <c r="C459" s="24"/>
      <c r="D459" s="24"/>
    </row>
    <row r="460" spans="3:4">
      <c r="C460" s="24"/>
      <c r="D460" s="24"/>
    </row>
    <row r="461" spans="3:4">
      <c r="C461" s="24"/>
      <c r="D461" s="24"/>
    </row>
    <row r="462" spans="3:4">
      <c r="C462" s="24"/>
      <c r="D462" s="24"/>
    </row>
    <row r="463" spans="3:4">
      <c r="C463" s="24"/>
      <c r="D463" s="24"/>
    </row>
    <row r="464" spans="3:4">
      <c r="C464" s="24"/>
      <c r="D464" s="24"/>
    </row>
    <row r="465" spans="3:4">
      <c r="C465" s="24"/>
      <c r="D465" s="24"/>
    </row>
    <row r="466" spans="3:4">
      <c r="C466" s="24"/>
      <c r="D466" s="24"/>
    </row>
    <row r="467" spans="3:4">
      <c r="C467" s="24"/>
      <c r="D467" s="24"/>
    </row>
    <row r="468" spans="3:4">
      <c r="C468" s="24"/>
      <c r="D468" s="24"/>
    </row>
    <row r="469" spans="3:4">
      <c r="C469" s="24"/>
      <c r="D469" s="24"/>
    </row>
    <row r="470" spans="3:4">
      <c r="C470" s="24"/>
      <c r="D470" s="24"/>
    </row>
    <row r="471" spans="3:4">
      <c r="C471" s="24"/>
      <c r="D471" s="24"/>
    </row>
    <row r="472" spans="3:4">
      <c r="C472" s="24"/>
      <c r="D472" s="24"/>
    </row>
    <row r="473" spans="3:4">
      <c r="C473" s="24"/>
      <c r="D473" s="24"/>
    </row>
    <row r="474" spans="3:4">
      <c r="C474" s="24"/>
      <c r="D474" s="24"/>
    </row>
    <row r="475" spans="3:4">
      <c r="C475" s="24"/>
      <c r="D475" s="24"/>
    </row>
    <row r="476" spans="3:4">
      <c r="C476" s="24"/>
      <c r="D476" s="24"/>
    </row>
    <row r="477" spans="3:4">
      <c r="C477" s="24"/>
      <c r="D477" s="24"/>
    </row>
    <row r="478" spans="3:4">
      <c r="C478" s="24"/>
      <c r="D478" s="24"/>
    </row>
    <row r="479" spans="3:4">
      <c r="C479" s="24"/>
      <c r="D479" s="24"/>
    </row>
    <row r="480" spans="3:4">
      <c r="C480" s="24"/>
      <c r="D480" s="24"/>
    </row>
    <row r="481" spans="3:4">
      <c r="C481" s="24"/>
      <c r="D481" s="24"/>
    </row>
    <row r="482" spans="3:4">
      <c r="C482" s="24"/>
      <c r="D482" s="24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4:D482"/>
  <sheetViews>
    <sheetView workbookViewId="0">
      <selection activeCell="E17" sqref="E17"/>
    </sheetView>
  </sheetViews>
  <sheetFormatPr baseColWidth="10" defaultColWidth="8.83203125" defaultRowHeight="15"/>
  <cols>
    <col min="1" max="1" width="8.83203125" style="23"/>
    <col min="2" max="2" width="8.5" style="23" customWidth="1"/>
    <col min="3" max="3" width="8.83203125" style="23"/>
    <col min="4" max="4" width="8.5" style="23" customWidth="1"/>
    <col min="5" max="16384" width="8.83203125" style="23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5" t="s">
        <v>34</v>
      </c>
      <c r="B5" s="25" t="s">
        <v>35</v>
      </c>
      <c r="C5" s="25" t="s">
        <v>34</v>
      </c>
      <c r="D5" s="25" t="s">
        <v>35</v>
      </c>
    </row>
    <row r="6" spans="1:4">
      <c r="A6" s="25" t="s">
        <v>6</v>
      </c>
      <c r="B6" s="25" t="s">
        <v>6</v>
      </c>
      <c r="C6" s="25" t="s">
        <v>6</v>
      </c>
      <c r="D6" s="25" t="s">
        <v>6</v>
      </c>
    </row>
    <row r="7" spans="1:4">
      <c r="A7" s="26" t="e">
        <f>AVERAGE(A9:A1000)</f>
        <v>#DIV/0!</v>
      </c>
      <c r="B7" s="25" t="e">
        <f>STDEV(A9:A1000)</f>
        <v>#DIV/0!</v>
      </c>
      <c r="C7" s="26" t="e">
        <f>AVERAGE(C9:C1000)</f>
        <v>#DIV/0!</v>
      </c>
      <c r="D7" s="25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4"/>
      <c r="B9" s="24"/>
      <c r="C9" s="24"/>
      <c r="D9" s="24"/>
    </row>
    <row r="10" spans="1:4">
      <c r="A10" s="24"/>
      <c r="B10" s="24"/>
      <c r="C10" s="24"/>
      <c r="D10" s="24"/>
    </row>
    <row r="11" spans="1:4">
      <c r="A11" s="24"/>
      <c r="B11" s="24"/>
      <c r="C11" s="24"/>
      <c r="D11" s="24"/>
    </row>
    <row r="12" spans="1:4">
      <c r="A12" s="24"/>
      <c r="B12" s="24"/>
      <c r="C12" s="24"/>
      <c r="D12" s="24"/>
    </row>
    <row r="13" spans="1:4">
      <c r="A13" s="24"/>
      <c r="B13" s="24"/>
      <c r="C13" s="24"/>
      <c r="D13" s="24"/>
    </row>
    <row r="14" spans="1:4">
      <c r="A14" s="24"/>
      <c r="B14" s="24"/>
      <c r="C14" s="24"/>
      <c r="D14" s="24"/>
    </row>
    <row r="15" spans="1:4">
      <c r="A15" s="24"/>
      <c r="B15" s="24"/>
      <c r="C15" s="24"/>
      <c r="D15" s="24"/>
    </row>
    <row r="16" spans="1:4">
      <c r="A16" s="24"/>
      <c r="B16" s="24"/>
      <c r="C16" s="24"/>
      <c r="D16" s="24"/>
    </row>
    <row r="17" spans="1:4">
      <c r="A17" s="24"/>
      <c r="B17" s="24"/>
      <c r="C17" s="24"/>
      <c r="D17" s="24"/>
    </row>
    <row r="18" spans="1:4">
      <c r="A18" s="24"/>
      <c r="B18" s="24"/>
      <c r="C18" s="24"/>
      <c r="D18" s="24"/>
    </row>
    <row r="19" spans="1:4">
      <c r="A19" s="24"/>
      <c r="B19" s="24"/>
      <c r="C19" s="24"/>
      <c r="D19" s="24"/>
    </row>
    <row r="20" spans="1:4">
      <c r="A20" s="24"/>
      <c r="B20" s="24"/>
      <c r="C20" s="24"/>
      <c r="D20" s="24"/>
    </row>
    <row r="21" spans="1:4">
      <c r="A21" s="24"/>
      <c r="B21" s="24"/>
      <c r="C21" s="24"/>
      <c r="D21" s="24"/>
    </row>
    <row r="22" spans="1:4">
      <c r="A22" s="24"/>
      <c r="B22" s="24"/>
      <c r="C22" s="24"/>
      <c r="D22" s="24"/>
    </row>
    <row r="23" spans="1:4">
      <c r="A23" s="24"/>
      <c r="B23" s="24"/>
      <c r="C23" s="24"/>
      <c r="D23" s="24"/>
    </row>
    <row r="24" spans="1:4">
      <c r="A24" s="24"/>
      <c r="B24" s="24"/>
      <c r="C24" s="24"/>
      <c r="D24" s="24"/>
    </row>
    <row r="25" spans="1:4">
      <c r="A25" s="24"/>
      <c r="B25" s="24"/>
      <c r="C25" s="24"/>
      <c r="D25" s="24"/>
    </row>
    <row r="26" spans="1:4">
      <c r="A26" s="24"/>
      <c r="B26" s="24"/>
      <c r="C26" s="24"/>
      <c r="D26" s="24"/>
    </row>
    <row r="27" spans="1:4">
      <c r="A27" s="24"/>
      <c r="B27" s="24"/>
      <c r="C27" s="24"/>
      <c r="D27" s="24"/>
    </row>
    <row r="28" spans="1:4">
      <c r="A28" s="24"/>
      <c r="B28" s="24"/>
      <c r="C28" s="24"/>
      <c r="D28" s="24"/>
    </row>
    <row r="29" spans="1:4">
      <c r="A29" s="24"/>
      <c r="B29" s="24"/>
      <c r="C29" s="24"/>
      <c r="D29" s="24"/>
    </row>
    <row r="30" spans="1:4">
      <c r="A30" s="24"/>
      <c r="B30" s="24"/>
      <c r="C30" s="24"/>
      <c r="D30" s="24"/>
    </row>
    <row r="31" spans="1:4">
      <c r="A31" s="24"/>
      <c r="B31" s="24"/>
      <c r="C31" s="24"/>
      <c r="D31" s="24"/>
    </row>
    <row r="32" spans="1:4">
      <c r="A32" s="24"/>
      <c r="B32" s="24"/>
      <c r="C32" s="24"/>
      <c r="D32" s="24"/>
    </row>
    <row r="33" spans="1:4">
      <c r="A33" s="24"/>
      <c r="B33" s="24"/>
      <c r="C33" s="24"/>
      <c r="D33" s="24"/>
    </row>
    <row r="34" spans="1:4">
      <c r="A34" s="24"/>
      <c r="B34" s="24"/>
      <c r="C34" s="24"/>
      <c r="D34" s="24"/>
    </row>
    <row r="35" spans="1:4">
      <c r="A35" s="24"/>
      <c r="B35" s="24"/>
      <c r="C35" s="24"/>
      <c r="D35" s="24"/>
    </row>
    <row r="36" spans="1:4">
      <c r="A36" s="24"/>
      <c r="B36" s="24"/>
      <c r="C36" s="24"/>
      <c r="D36" s="24"/>
    </row>
    <row r="37" spans="1:4">
      <c r="A37" s="24"/>
      <c r="B37" s="24"/>
      <c r="C37" s="24"/>
      <c r="D37" s="24"/>
    </row>
    <row r="38" spans="1:4">
      <c r="A38" s="24"/>
      <c r="B38" s="24"/>
      <c r="C38" s="24"/>
      <c r="D38" s="24"/>
    </row>
    <row r="39" spans="1:4">
      <c r="A39" s="24"/>
      <c r="B39" s="24"/>
      <c r="C39" s="24"/>
      <c r="D39" s="24"/>
    </row>
    <row r="40" spans="1:4">
      <c r="A40" s="24"/>
      <c r="B40" s="24"/>
      <c r="C40" s="24"/>
      <c r="D40" s="24"/>
    </row>
    <row r="41" spans="1:4">
      <c r="A41" s="24"/>
      <c r="B41" s="24"/>
      <c r="C41" s="24"/>
      <c r="D41" s="24"/>
    </row>
    <row r="42" spans="1:4">
      <c r="A42" s="24"/>
      <c r="B42" s="24"/>
      <c r="C42" s="24"/>
      <c r="D42" s="24"/>
    </row>
    <row r="43" spans="1:4">
      <c r="A43" s="24"/>
      <c r="B43" s="24"/>
      <c r="C43" s="24"/>
      <c r="D43" s="24"/>
    </row>
    <row r="44" spans="1:4">
      <c r="A44" s="24"/>
      <c r="B44" s="24"/>
      <c r="C44" s="24"/>
      <c r="D44" s="24"/>
    </row>
    <row r="45" spans="1:4">
      <c r="A45" s="24"/>
      <c r="B45" s="24"/>
      <c r="C45" s="24"/>
      <c r="D45" s="24"/>
    </row>
    <row r="46" spans="1:4">
      <c r="A46" s="24"/>
      <c r="B46" s="24"/>
      <c r="C46" s="24"/>
      <c r="D46" s="24"/>
    </row>
    <row r="47" spans="1:4">
      <c r="A47" s="24"/>
      <c r="B47" s="24"/>
      <c r="C47" s="24"/>
      <c r="D47" s="24"/>
    </row>
    <row r="48" spans="1:4">
      <c r="A48" s="24"/>
      <c r="B48" s="24"/>
      <c r="C48" s="24"/>
      <c r="D48" s="24"/>
    </row>
    <row r="49" spans="1:4">
      <c r="A49" s="24"/>
      <c r="B49" s="24"/>
      <c r="C49" s="24"/>
      <c r="D49" s="24"/>
    </row>
    <row r="50" spans="1:4">
      <c r="A50" s="24"/>
      <c r="B50" s="24"/>
      <c r="C50" s="24"/>
      <c r="D50" s="24"/>
    </row>
    <row r="51" spans="1:4">
      <c r="A51" s="24"/>
      <c r="B51" s="24"/>
      <c r="C51" s="24"/>
      <c r="D51" s="24"/>
    </row>
    <row r="52" spans="1:4">
      <c r="A52" s="24"/>
      <c r="B52" s="24"/>
      <c r="C52" s="24"/>
      <c r="D52" s="24"/>
    </row>
    <row r="53" spans="1:4">
      <c r="A53" s="24"/>
      <c r="B53" s="24"/>
      <c r="C53" s="24"/>
      <c r="D53" s="24"/>
    </row>
    <row r="54" spans="1:4">
      <c r="A54" s="24"/>
      <c r="B54" s="24"/>
      <c r="C54" s="24"/>
      <c r="D54" s="24"/>
    </row>
    <row r="55" spans="1:4">
      <c r="A55" s="24"/>
      <c r="B55" s="24"/>
      <c r="C55" s="24"/>
      <c r="D55" s="24"/>
    </row>
    <row r="56" spans="1:4">
      <c r="A56" s="24"/>
      <c r="B56" s="24"/>
      <c r="C56" s="24"/>
      <c r="D56" s="24"/>
    </row>
    <row r="57" spans="1:4">
      <c r="A57" s="24"/>
      <c r="B57" s="24"/>
      <c r="C57" s="24"/>
      <c r="D57" s="24"/>
    </row>
    <row r="58" spans="1:4">
      <c r="A58" s="24"/>
      <c r="B58" s="24"/>
      <c r="C58" s="24"/>
      <c r="D58" s="24"/>
    </row>
    <row r="59" spans="1:4">
      <c r="A59" s="24"/>
      <c r="B59" s="24"/>
      <c r="C59" s="24"/>
      <c r="D59" s="24"/>
    </row>
    <row r="60" spans="1:4">
      <c r="A60" s="24"/>
      <c r="B60" s="24"/>
      <c r="C60" s="24"/>
      <c r="D60" s="24"/>
    </row>
    <row r="61" spans="1:4">
      <c r="A61" s="24"/>
      <c r="B61" s="24"/>
      <c r="C61" s="24"/>
      <c r="D61" s="24"/>
    </row>
    <row r="62" spans="1:4">
      <c r="A62" s="24"/>
      <c r="B62" s="24"/>
      <c r="C62" s="24"/>
      <c r="D62" s="24"/>
    </row>
    <row r="63" spans="1:4">
      <c r="A63" s="24"/>
      <c r="B63" s="24"/>
      <c r="C63" s="24"/>
      <c r="D63" s="24"/>
    </row>
    <row r="64" spans="1:4">
      <c r="A64" s="24"/>
      <c r="B64" s="24"/>
      <c r="C64" s="24"/>
      <c r="D64" s="24"/>
    </row>
    <row r="65" spans="1:4">
      <c r="A65" s="24"/>
      <c r="B65" s="24"/>
      <c r="C65" s="24"/>
      <c r="D65" s="24"/>
    </row>
    <row r="66" spans="1:4">
      <c r="A66" s="24"/>
      <c r="B66" s="24"/>
      <c r="C66" s="24"/>
      <c r="D66" s="24"/>
    </row>
    <row r="67" spans="1:4">
      <c r="A67" s="24"/>
      <c r="B67" s="24"/>
      <c r="C67" s="24"/>
      <c r="D67" s="24"/>
    </row>
    <row r="68" spans="1:4">
      <c r="A68" s="24"/>
      <c r="B68" s="24"/>
      <c r="C68" s="24"/>
      <c r="D68" s="24"/>
    </row>
    <row r="69" spans="1:4">
      <c r="A69" s="24"/>
      <c r="B69" s="24"/>
      <c r="C69" s="24"/>
      <c r="D69" s="24"/>
    </row>
    <row r="70" spans="1:4">
      <c r="A70" s="24"/>
      <c r="B70" s="24"/>
      <c r="C70" s="24"/>
      <c r="D70" s="24"/>
    </row>
    <row r="71" spans="1:4">
      <c r="A71" s="24"/>
      <c r="B71" s="24"/>
      <c r="C71" s="24"/>
      <c r="D71" s="24"/>
    </row>
    <row r="72" spans="1:4">
      <c r="A72" s="24"/>
      <c r="B72" s="24"/>
      <c r="C72" s="24"/>
      <c r="D72" s="24"/>
    </row>
    <row r="73" spans="1:4">
      <c r="A73" s="24"/>
      <c r="B73" s="24"/>
      <c r="C73" s="24"/>
      <c r="D73" s="24"/>
    </row>
    <row r="74" spans="1:4">
      <c r="A74" s="24"/>
      <c r="B74" s="24"/>
      <c r="C74" s="24"/>
      <c r="D74" s="24"/>
    </row>
    <row r="75" spans="1:4">
      <c r="A75" s="24"/>
      <c r="B75" s="24"/>
      <c r="C75" s="24"/>
      <c r="D75" s="24"/>
    </row>
    <row r="76" spans="1:4">
      <c r="A76" s="24"/>
      <c r="B76" s="24"/>
      <c r="C76" s="24"/>
      <c r="D76" s="24"/>
    </row>
    <row r="77" spans="1:4">
      <c r="A77" s="24"/>
      <c r="B77" s="24"/>
      <c r="C77" s="24"/>
      <c r="D77" s="24"/>
    </row>
    <row r="78" spans="1:4">
      <c r="A78" s="24"/>
      <c r="B78" s="24"/>
      <c r="C78" s="24"/>
      <c r="D78" s="24"/>
    </row>
    <row r="79" spans="1:4">
      <c r="A79" s="24"/>
      <c r="B79" s="24"/>
      <c r="C79" s="24"/>
      <c r="D79" s="24"/>
    </row>
    <row r="80" spans="1:4">
      <c r="A80" s="24"/>
      <c r="B80" s="24"/>
      <c r="C80" s="24"/>
      <c r="D80" s="24"/>
    </row>
    <row r="81" spans="1:4">
      <c r="A81" s="24"/>
      <c r="B81" s="24"/>
      <c r="C81" s="24"/>
      <c r="D81" s="24"/>
    </row>
    <row r="82" spans="1:4">
      <c r="A82" s="24"/>
      <c r="B82" s="24"/>
      <c r="C82" s="24"/>
      <c r="D82" s="24"/>
    </row>
    <row r="83" spans="1:4">
      <c r="A83" s="24"/>
      <c r="B83" s="24"/>
      <c r="C83" s="24"/>
      <c r="D83" s="24"/>
    </row>
    <row r="84" spans="1:4">
      <c r="A84" s="24"/>
      <c r="B84" s="24"/>
      <c r="C84" s="24"/>
      <c r="D84" s="24"/>
    </row>
    <row r="85" spans="1:4">
      <c r="A85" s="24"/>
      <c r="B85" s="24"/>
      <c r="C85" s="24"/>
      <c r="D85" s="24"/>
    </row>
    <row r="86" spans="1:4">
      <c r="A86" s="24"/>
      <c r="B86" s="24"/>
      <c r="C86" s="24"/>
      <c r="D86" s="24"/>
    </row>
    <row r="87" spans="1:4">
      <c r="A87" s="24"/>
      <c r="B87" s="24"/>
      <c r="C87" s="24"/>
      <c r="D87" s="24"/>
    </row>
    <row r="88" spans="1:4">
      <c r="A88" s="24"/>
      <c r="B88" s="24"/>
      <c r="C88" s="24"/>
      <c r="D88" s="24"/>
    </row>
    <row r="89" spans="1:4">
      <c r="A89" s="24"/>
      <c r="B89" s="24"/>
      <c r="C89" s="24"/>
      <c r="D89" s="24"/>
    </row>
    <row r="90" spans="1:4">
      <c r="A90" s="24"/>
      <c r="B90" s="24"/>
      <c r="C90" s="24"/>
      <c r="D90" s="24"/>
    </row>
    <row r="91" spans="1:4">
      <c r="A91" s="24"/>
      <c r="B91" s="24"/>
      <c r="C91" s="24"/>
      <c r="D91" s="24"/>
    </row>
    <row r="92" spans="1:4">
      <c r="A92" s="24"/>
      <c r="B92" s="24"/>
      <c r="C92" s="24"/>
      <c r="D92" s="24"/>
    </row>
    <row r="93" spans="1:4">
      <c r="A93" s="24"/>
      <c r="B93" s="24"/>
      <c r="C93" s="24"/>
      <c r="D93" s="24"/>
    </row>
    <row r="94" spans="1:4">
      <c r="A94" s="24"/>
      <c r="B94" s="24"/>
      <c r="C94" s="24"/>
      <c r="D94" s="24"/>
    </row>
    <row r="95" spans="1:4">
      <c r="A95" s="24"/>
      <c r="B95" s="24"/>
      <c r="C95" s="24"/>
      <c r="D95" s="24"/>
    </row>
    <row r="96" spans="1:4">
      <c r="A96" s="24"/>
      <c r="B96" s="24"/>
      <c r="C96" s="24"/>
      <c r="D96" s="24"/>
    </row>
    <row r="97" spans="1:4">
      <c r="A97" s="24"/>
      <c r="B97" s="24"/>
      <c r="C97" s="24"/>
      <c r="D97" s="24"/>
    </row>
    <row r="98" spans="1:4">
      <c r="A98" s="24"/>
      <c r="B98" s="24"/>
      <c r="C98" s="24"/>
      <c r="D98" s="24"/>
    </row>
    <row r="99" spans="1:4">
      <c r="A99" s="24"/>
      <c r="B99" s="24"/>
      <c r="C99" s="24"/>
      <c r="D99" s="24"/>
    </row>
    <row r="100" spans="1:4">
      <c r="A100" s="24"/>
      <c r="B100" s="24"/>
      <c r="C100" s="24"/>
      <c r="D100" s="24"/>
    </row>
    <row r="101" spans="1:4">
      <c r="A101" s="24"/>
      <c r="B101" s="24"/>
      <c r="C101" s="24"/>
      <c r="D101" s="24"/>
    </row>
    <row r="102" spans="1:4">
      <c r="A102" s="24"/>
      <c r="B102" s="24"/>
      <c r="C102" s="24"/>
      <c r="D102" s="24"/>
    </row>
    <row r="103" spans="1:4">
      <c r="A103" s="24"/>
      <c r="B103" s="24"/>
      <c r="C103" s="24"/>
      <c r="D103" s="24"/>
    </row>
    <row r="104" spans="1:4">
      <c r="A104" s="24"/>
      <c r="B104" s="24"/>
      <c r="C104" s="24"/>
      <c r="D104" s="24"/>
    </row>
    <row r="105" spans="1:4">
      <c r="A105" s="24"/>
      <c r="B105" s="24"/>
      <c r="C105" s="24"/>
      <c r="D105" s="24"/>
    </row>
    <row r="106" spans="1:4">
      <c r="A106" s="24"/>
      <c r="B106" s="24"/>
      <c r="C106" s="24"/>
      <c r="D106" s="24"/>
    </row>
    <row r="107" spans="1:4">
      <c r="A107" s="24"/>
      <c r="B107" s="24"/>
      <c r="C107" s="24"/>
      <c r="D107" s="24"/>
    </row>
    <row r="108" spans="1:4">
      <c r="A108" s="24"/>
      <c r="B108" s="24"/>
      <c r="C108" s="24"/>
      <c r="D108" s="24"/>
    </row>
    <row r="109" spans="1:4">
      <c r="A109" s="24"/>
      <c r="B109" s="24"/>
      <c r="C109" s="24"/>
      <c r="D109" s="24"/>
    </row>
    <row r="110" spans="1:4">
      <c r="A110" s="24"/>
      <c r="B110" s="24"/>
      <c r="C110" s="24"/>
      <c r="D110" s="24"/>
    </row>
    <row r="111" spans="1:4">
      <c r="A111" s="24"/>
      <c r="B111" s="24"/>
      <c r="C111" s="24"/>
      <c r="D111" s="24"/>
    </row>
    <row r="112" spans="1:4">
      <c r="A112" s="24"/>
      <c r="B112" s="24"/>
      <c r="C112" s="24"/>
      <c r="D112" s="24"/>
    </row>
    <row r="113" spans="1:4">
      <c r="A113" s="24"/>
      <c r="B113" s="24"/>
      <c r="C113" s="24"/>
      <c r="D113" s="24"/>
    </row>
    <row r="114" spans="1:4">
      <c r="A114" s="24"/>
      <c r="B114" s="24"/>
      <c r="C114" s="24"/>
      <c r="D114" s="24"/>
    </row>
    <row r="115" spans="1:4">
      <c r="A115" s="24"/>
      <c r="B115" s="24"/>
      <c r="C115" s="24"/>
      <c r="D115" s="24"/>
    </row>
    <row r="116" spans="1:4">
      <c r="A116" s="24"/>
      <c r="B116" s="24"/>
      <c r="C116" s="24"/>
      <c r="D116" s="24"/>
    </row>
    <row r="117" spans="1:4">
      <c r="A117" s="24"/>
      <c r="B117" s="24"/>
      <c r="C117" s="24"/>
      <c r="D117" s="24"/>
    </row>
    <row r="118" spans="1:4">
      <c r="A118" s="24"/>
      <c r="B118" s="24"/>
      <c r="C118" s="24"/>
      <c r="D118" s="24"/>
    </row>
    <row r="119" spans="1:4">
      <c r="A119" s="24"/>
      <c r="B119" s="24"/>
      <c r="C119" s="24"/>
      <c r="D119" s="24"/>
    </row>
    <row r="120" spans="1:4">
      <c r="A120" s="24"/>
      <c r="B120" s="24"/>
      <c r="C120" s="24"/>
      <c r="D120" s="24"/>
    </row>
    <row r="121" spans="1:4">
      <c r="A121" s="24"/>
      <c r="B121" s="24"/>
      <c r="C121" s="24"/>
      <c r="D121" s="24"/>
    </row>
    <row r="122" spans="1:4">
      <c r="A122" s="24"/>
      <c r="B122" s="24"/>
      <c r="C122" s="24"/>
      <c r="D122" s="24"/>
    </row>
    <row r="123" spans="1:4">
      <c r="A123" s="24"/>
      <c r="B123" s="24"/>
      <c r="C123" s="24"/>
      <c r="D123" s="24"/>
    </row>
    <row r="124" spans="1:4">
      <c r="A124" s="24"/>
      <c r="B124" s="24"/>
      <c r="C124" s="24"/>
      <c r="D124" s="24"/>
    </row>
    <row r="125" spans="1:4">
      <c r="A125" s="24"/>
      <c r="B125" s="24"/>
      <c r="C125" s="24"/>
      <c r="D125" s="24"/>
    </row>
    <row r="126" spans="1:4">
      <c r="A126" s="24"/>
      <c r="B126" s="24"/>
      <c r="C126" s="24"/>
      <c r="D126" s="24"/>
    </row>
    <row r="127" spans="1:4">
      <c r="A127" s="24"/>
      <c r="B127" s="24"/>
      <c r="C127" s="24"/>
      <c r="D127" s="24"/>
    </row>
    <row r="128" spans="1:4">
      <c r="A128" s="24"/>
      <c r="B128" s="24"/>
      <c r="C128" s="24"/>
      <c r="D128" s="24"/>
    </row>
    <row r="129" spans="1:4">
      <c r="A129" s="24"/>
      <c r="B129" s="24"/>
      <c r="C129" s="24"/>
      <c r="D129" s="24"/>
    </row>
    <row r="130" spans="1:4">
      <c r="A130" s="24"/>
      <c r="B130" s="24"/>
      <c r="C130" s="24"/>
      <c r="D130" s="24"/>
    </row>
    <row r="131" spans="1:4">
      <c r="A131" s="24"/>
      <c r="B131" s="24"/>
      <c r="C131" s="24"/>
      <c r="D131" s="24"/>
    </row>
    <row r="132" spans="1:4">
      <c r="A132" s="24"/>
      <c r="B132" s="24"/>
      <c r="C132" s="24"/>
      <c r="D132" s="24"/>
    </row>
    <row r="133" spans="1:4">
      <c r="A133" s="24"/>
      <c r="B133" s="24"/>
      <c r="C133" s="24"/>
      <c r="D133" s="24"/>
    </row>
    <row r="134" spans="1:4">
      <c r="A134" s="24"/>
      <c r="B134" s="24"/>
      <c r="C134" s="24"/>
      <c r="D134" s="24"/>
    </row>
    <row r="135" spans="1:4">
      <c r="A135" s="24"/>
      <c r="B135" s="24"/>
      <c r="C135" s="24"/>
      <c r="D135" s="24"/>
    </row>
    <row r="136" spans="1:4">
      <c r="A136" s="24"/>
      <c r="B136" s="24"/>
      <c r="C136" s="24"/>
      <c r="D136" s="24"/>
    </row>
    <row r="137" spans="1:4">
      <c r="A137" s="24"/>
      <c r="B137" s="24"/>
      <c r="C137" s="24"/>
      <c r="D137" s="24"/>
    </row>
    <row r="138" spans="1:4">
      <c r="A138" s="24"/>
      <c r="B138" s="24"/>
      <c r="C138" s="24"/>
      <c r="D138" s="24"/>
    </row>
    <row r="139" spans="1:4">
      <c r="A139" s="24"/>
      <c r="B139" s="24"/>
      <c r="C139" s="24"/>
      <c r="D139" s="24"/>
    </row>
    <row r="140" spans="1:4">
      <c r="A140" s="24"/>
      <c r="B140" s="24"/>
      <c r="C140" s="24"/>
      <c r="D140" s="24"/>
    </row>
    <row r="141" spans="1:4">
      <c r="A141" s="24"/>
      <c r="B141" s="24"/>
      <c r="C141" s="24"/>
      <c r="D141" s="24"/>
    </row>
    <row r="142" spans="1:4">
      <c r="A142" s="24"/>
      <c r="B142" s="24"/>
      <c r="C142" s="24"/>
      <c r="D142" s="24"/>
    </row>
    <row r="143" spans="1:4">
      <c r="A143" s="24"/>
      <c r="B143" s="24"/>
      <c r="C143" s="24"/>
      <c r="D143" s="24"/>
    </row>
    <row r="144" spans="1:4">
      <c r="A144" s="24"/>
      <c r="B144" s="24"/>
      <c r="C144" s="24"/>
      <c r="D144" s="24"/>
    </row>
    <row r="145" spans="1:4">
      <c r="A145" s="24"/>
      <c r="B145" s="24"/>
      <c r="C145" s="24"/>
      <c r="D145" s="24"/>
    </row>
    <row r="146" spans="1:4">
      <c r="A146" s="24"/>
      <c r="B146" s="24"/>
      <c r="C146" s="24"/>
      <c r="D146" s="24"/>
    </row>
    <row r="147" spans="1:4">
      <c r="A147" s="24"/>
      <c r="B147" s="24"/>
      <c r="C147" s="24"/>
      <c r="D147" s="24"/>
    </row>
    <row r="148" spans="1:4">
      <c r="A148" s="24"/>
      <c r="B148" s="24"/>
      <c r="C148" s="24"/>
      <c r="D148" s="24"/>
    </row>
    <row r="149" spans="1:4">
      <c r="A149" s="24"/>
      <c r="B149" s="24"/>
      <c r="C149" s="24"/>
      <c r="D149" s="24"/>
    </row>
    <row r="150" spans="1:4">
      <c r="A150" s="24"/>
      <c r="B150" s="24"/>
      <c r="C150" s="24"/>
      <c r="D150" s="24"/>
    </row>
    <row r="151" spans="1:4">
      <c r="A151" s="24"/>
      <c r="B151" s="24"/>
      <c r="C151" s="24"/>
      <c r="D151" s="24"/>
    </row>
    <row r="152" spans="1:4">
      <c r="A152" s="24"/>
      <c r="B152" s="24"/>
      <c r="C152" s="24"/>
      <c r="D152" s="24"/>
    </row>
    <row r="153" spans="1:4">
      <c r="A153" s="24"/>
      <c r="B153" s="24"/>
      <c r="C153" s="24"/>
      <c r="D153" s="24"/>
    </row>
    <row r="154" spans="1:4">
      <c r="A154" s="24"/>
      <c r="B154" s="24"/>
      <c r="C154" s="24"/>
      <c r="D154" s="24"/>
    </row>
    <row r="155" spans="1:4">
      <c r="A155" s="24"/>
      <c r="B155" s="24"/>
      <c r="C155" s="24"/>
      <c r="D155" s="24"/>
    </row>
    <row r="156" spans="1:4">
      <c r="A156" s="24"/>
      <c r="B156" s="24"/>
      <c r="C156" s="24"/>
      <c r="D156" s="24"/>
    </row>
    <row r="157" spans="1:4">
      <c r="A157" s="24"/>
      <c r="B157" s="24"/>
      <c r="C157" s="24"/>
      <c r="D157" s="24"/>
    </row>
    <row r="158" spans="1:4">
      <c r="A158" s="24"/>
      <c r="B158" s="24"/>
      <c r="C158" s="24"/>
      <c r="D158" s="24"/>
    </row>
    <row r="159" spans="1:4">
      <c r="A159" s="24"/>
      <c r="B159" s="24"/>
      <c r="C159" s="24"/>
      <c r="D159" s="24"/>
    </row>
    <row r="160" spans="1:4">
      <c r="A160" s="24"/>
      <c r="B160" s="24"/>
      <c r="C160" s="24"/>
      <c r="D160" s="24"/>
    </row>
    <row r="161" spans="1:4">
      <c r="A161" s="24"/>
      <c r="B161" s="24"/>
      <c r="C161" s="24"/>
      <c r="D161" s="24"/>
    </row>
    <row r="162" spans="1:4">
      <c r="A162" s="24"/>
      <c r="B162" s="24"/>
      <c r="C162" s="24"/>
      <c r="D162" s="24"/>
    </row>
    <row r="163" spans="1:4">
      <c r="A163" s="24"/>
      <c r="B163" s="24"/>
      <c r="C163" s="24"/>
      <c r="D163" s="24"/>
    </row>
    <row r="164" spans="1:4">
      <c r="A164" s="24"/>
      <c r="B164" s="24"/>
      <c r="C164" s="24"/>
      <c r="D164" s="24"/>
    </row>
    <row r="165" spans="1:4">
      <c r="A165" s="24"/>
      <c r="B165" s="24"/>
      <c r="C165" s="24"/>
      <c r="D165" s="24"/>
    </row>
    <row r="166" spans="1:4">
      <c r="A166" s="24"/>
      <c r="B166" s="24"/>
      <c r="C166" s="24"/>
      <c r="D166" s="24"/>
    </row>
    <row r="167" spans="1:4">
      <c r="A167" s="24"/>
      <c r="B167" s="24"/>
      <c r="C167" s="24"/>
      <c r="D167" s="24"/>
    </row>
    <row r="168" spans="1:4">
      <c r="A168" s="24"/>
      <c r="B168" s="24"/>
      <c r="C168" s="24"/>
      <c r="D168" s="24"/>
    </row>
    <row r="169" spans="1:4">
      <c r="A169" s="24"/>
      <c r="B169" s="24"/>
      <c r="C169" s="24"/>
      <c r="D169" s="24"/>
    </row>
    <row r="170" spans="1:4">
      <c r="A170" s="24"/>
      <c r="B170" s="24"/>
      <c r="C170" s="24"/>
      <c r="D170" s="24"/>
    </row>
    <row r="171" spans="1:4">
      <c r="A171" s="24"/>
      <c r="B171" s="24"/>
      <c r="C171" s="24"/>
      <c r="D171" s="24"/>
    </row>
    <row r="172" spans="1:4">
      <c r="A172" s="24"/>
      <c r="B172" s="24"/>
      <c r="C172" s="24"/>
      <c r="D172" s="24"/>
    </row>
    <row r="173" spans="1:4">
      <c r="A173" s="24"/>
      <c r="B173" s="24"/>
      <c r="C173" s="24"/>
      <c r="D173" s="24"/>
    </row>
    <row r="174" spans="1:4">
      <c r="A174" s="24"/>
      <c r="B174" s="24"/>
      <c r="C174" s="24"/>
      <c r="D174" s="24"/>
    </row>
    <row r="175" spans="1:4">
      <c r="A175" s="24"/>
      <c r="B175" s="24"/>
      <c r="C175" s="24"/>
      <c r="D175" s="24"/>
    </row>
    <row r="176" spans="1:4">
      <c r="A176" s="24"/>
      <c r="B176" s="24"/>
      <c r="C176" s="24"/>
      <c r="D176" s="24"/>
    </row>
    <row r="177" spans="1:4">
      <c r="A177" s="24"/>
      <c r="B177" s="24"/>
      <c r="C177" s="24"/>
      <c r="D177" s="24"/>
    </row>
    <row r="178" spans="1:4">
      <c r="A178" s="24"/>
      <c r="B178" s="24"/>
      <c r="C178" s="24"/>
      <c r="D178" s="24"/>
    </row>
    <row r="179" spans="1:4">
      <c r="A179" s="24"/>
      <c r="B179" s="24"/>
      <c r="C179" s="24"/>
      <c r="D179" s="24"/>
    </row>
    <row r="180" spans="1:4">
      <c r="A180" s="24"/>
      <c r="B180" s="24"/>
      <c r="C180" s="24"/>
      <c r="D180" s="24"/>
    </row>
    <row r="181" spans="1:4">
      <c r="A181" s="24"/>
      <c r="B181" s="24"/>
      <c r="C181" s="24"/>
      <c r="D181" s="24"/>
    </row>
    <row r="182" spans="1:4">
      <c r="A182" s="24"/>
      <c r="B182" s="24"/>
      <c r="C182" s="24"/>
      <c r="D182" s="24"/>
    </row>
    <row r="183" spans="1:4">
      <c r="A183" s="24"/>
      <c r="B183" s="24"/>
      <c r="C183" s="24"/>
      <c r="D183" s="24"/>
    </row>
    <row r="184" spans="1:4">
      <c r="A184" s="24"/>
      <c r="B184" s="24"/>
      <c r="C184" s="24"/>
      <c r="D184" s="24"/>
    </row>
    <row r="185" spans="1:4">
      <c r="A185" s="24"/>
      <c r="B185" s="24"/>
      <c r="C185" s="24"/>
      <c r="D185" s="24"/>
    </row>
    <row r="186" spans="1:4">
      <c r="A186" s="24"/>
      <c r="B186" s="24"/>
      <c r="C186" s="24"/>
      <c r="D186" s="24"/>
    </row>
    <row r="187" spans="1:4">
      <c r="A187" s="24"/>
      <c r="B187" s="24"/>
      <c r="C187" s="24"/>
      <c r="D187" s="24"/>
    </row>
    <row r="188" spans="1:4">
      <c r="A188" s="24"/>
      <c r="B188" s="24"/>
      <c r="C188" s="24"/>
      <c r="D188" s="24"/>
    </row>
    <row r="189" spans="1:4">
      <c r="A189" s="24"/>
      <c r="B189" s="24"/>
      <c r="C189" s="24"/>
      <c r="D189" s="24"/>
    </row>
    <row r="190" spans="1:4">
      <c r="A190" s="24"/>
      <c r="B190" s="24"/>
      <c r="C190" s="24"/>
      <c r="D190" s="24"/>
    </row>
    <row r="191" spans="1:4">
      <c r="A191" s="24"/>
      <c r="B191" s="24"/>
      <c r="C191" s="24"/>
      <c r="D191" s="24"/>
    </row>
    <row r="192" spans="1:4">
      <c r="A192" s="24"/>
      <c r="B192" s="24"/>
      <c r="C192" s="24"/>
      <c r="D192" s="24"/>
    </row>
    <row r="193" spans="1:4">
      <c r="A193" s="24"/>
      <c r="B193" s="24"/>
      <c r="C193" s="24"/>
      <c r="D193" s="24"/>
    </row>
    <row r="194" spans="1:4">
      <c r="A194" s="24"/>
      <c r="B194" s="24"/>
      <c r="C194" s="24"/>
      <c r="D194" s="24"/>
    </row>
    <row r="195" spans="1:4">
      <c r="A195" s="24"/>
      <c r="B195" s="24"/>
      <c r="C195" s="24"/>
      <c r="D195" s="24"/>
    </row>
    <row r="196" spans="1:4">
      <c r="A196" s="24"/>
      <c r="B196" s="24"/>
      <c r="C196" s="24"/>
      <c r="D196" s="24"/>
    </row>
    <row r="197" spans="1:4">
      <c r="A197" s="24"/>
      <c r="B197" s="24"/>
      <c r="C197" s="24"/>
      <c r="D197" s="24"/>
    </row>
    <row r="198" spans="1:4">
      <c r="A198" s="24"/>
      <c r="B198" s="24"/>
      <c r="C198" s="24"/>
      <c r="D198" s="24"/>
    </row>
    <row r="199" spans="1:4">
      <c r="A199" s="24"/>
      <c r="B199" s="24"/>
      <c r="C199" s="24"/>
      <c r="D199" s="24"/>
    </row>
    <row r="200" spans="1:4">
      <c r="A200" s="24"/>
      <c r="B200" s="24"/>
      <c r="C200" s="24"/>
      <c r="D200" s="24"/>
    </row>
    <row r="201" spans="1:4">
      <c r="A201" s="24"/>
      <c r="B201" s="24"/>
      <c r="C201" s="24"/>
      <c r="D201" s="24"/>
    </row>
    <row r="202" spans="1:4">
      <c r="A202" s="24"/>
      <c r="B202" s="24"/>
      <c r="C202" s="24"/>
      <c r="D202" s="24"/>
    </row>
    <row r="203" spans="1:4">
      <c r="A203" s="24"/>
      <c r="B203" s="24"/>
      <c r="C203" s="24"/>
      <c r="D203" s="24"/>
    </row>
    <row r="204" spans="1:4">
      <c r="A204" s="24"/>
      <c r="B204" s="24"/>
      <c r="C204" s="24"/>
      <c r="D204" s="24"/>
    </row>
    <row r="205" spans="1:4">
      <c r="A205" s="24"/>
      <c r="B205" s="24"/>
      <c r="C205" s="24"/>
      <c r="D205" s="24"/>
    </row>
    <row r="206" spans="1:4">
      <c r="A206" s="24"/>
      <c r="B206" s="24"/>
      <c r="C206" s="24"/>
      <c r="D206" s="24"/>
    </row>
    <row r="207" spans="1:4">
      <c r="A207" s="24"/>
      <c r="B207" s="24"/>
      <c r="C207" s="24"/>
      <c r="D207" s="24"/>
    </row>
    <row r="208" spans="1:4">
      <c r="A208" s="24"/>
      <c r="B208" s="24"/>
      <c r="C208" s="24"/>
      <c r="D208" s="24"/>
    </row>
    <row r="209" spans="1:4">
      <c r="A209" s="24"/>
      <c r="B209" s="24"/>
      <c r="C209" s="24"/>
      <c r="D209" s="24"/>
    </row>
    <row r="210" spans="1:4">
      <c r="A210" s="24"/>
      <c r="B210" s="24"/>
      <c r="C210" s="24"/>
      <c r="D210" s="24"/>
    </row>
    <row r="211" spans="1:4">
      <c r="A211" s="24"/>
      <c r="B211" s="24"/>
      <c r="C211" s="24"/>
      <c r="D211" s="24"/>
    </row>
    <row r="212" spans="1:4">
      <c r="A212" s="24"/>
      <c r="B212" s="24"/>
      <c r="C212" s="24"/>
      <c r="D212" s="24"/>
    </row>
    <row r="213" spans="1:4">
      <c r="A213" s="24"/>
      <c r="B213" s="24"/>
      <c r="C213" s="24"/>
      <c r="D213" s="24"/>
    </row>
    <row r="214" spans="1:4">
      <c r="A214" s="24"/>
      <c r="B214" s="24"/>
      <c r="C214" s="24"/>
      <c r="D214" s="24"/>
    </row>
    <row r="215" spans="1:4">
      <c r="A215" s="24"/>
      <c r="B215" s="24"/>
      <c r="C215" s="24"/>
      <c r="D215" s="24"/>
    </row>
    <row r="216" spans="1:4">
      <c r="A216" s="24"/>
      <c r="B216" s="24"/>
      <c r="C216" s="24"/>
      <c r="D216" s="24"/>
    </row>
    <row r="217" spans="1:4">
      <c r="A217" s="24"/>
      <c r="B217" s="24"/>
      <c r="C217" s="24"/>
      <c r="D217" s="24"/>
    </row>
    <row r="218" spans="1:4">
      <c r="A218" s="24"/>
      <c r="B218" s="24"/>
      <c r="C218" s="24"/>
      <c r="D218" s="24"/>
    </row>
    <row r="219" spans="1:4">
      <c r="A219" s="24"/>
      <c r="B219" s="24"/>
      <c r="C219" s="24"/>
      <c r="D219" s="24"/>
    </row>
    <row r="220" spans="1:4">
      <c r="A220" s="24"/>
      <c r="B220" s="24"/>
      <c r="C220" s="24"/>
      <c r="D220" s="24"/>
    </row>
    <row r="221" spans="1:4">
      <c r="A221" s="24"/>
      <c r="B221" s="24"/>
      <c r="C221" s="24"/>
      <c r="D221" s="24"/>
    </row>
    <row r="222" spans="1:4">
      <c r="A222" s="24"/>
      <c r="B222" s="24"/>
      <c r="C222" s="24"/>
      <c r="D222" s="24"/>
    </row>
    <row r="223" spans="1:4">
      <c r="A223" s="24"/>
      <c r="B223" s="24"/>
      <c r="C223" s="24"/>
      <c r="D223" s="24"/>
    </row>
    <row r="224" spans="1:4">
      <c r="A224" s="24"/>
      <c r="B224" s="24"/>
      <c r="C224" s="24"/>
      <c r="D224" s="24"/>
    </row>
    <row r="225" spans="1:4">
      <c r="A225" s="24"/>
      <c r="B225" s="24"/>
      <c r="C225" s="24"/>
      <c r="D225" s="24"/>
    </row>
    <row r="226" spans="1:4">
      <c r="A226" s="24"/>
      <c r="B226" s="24"/>
      <c r="C226" s="24"/>
      <c r="D226" s="24"/>
    </row>
    <row r="227" spans="1:4">
      <c r="A227" s="24"/>
      <c r="B227" s="24"/>
      <c r="C227" s="24"/>
      <c r="D227" s="24"/>
    </row>
    <row r="228" spans="1:4">
      <c r="A228" s="24"/>
      <c r="B228" s="24"/>
      <c r="C228" s="24"/>
      <c r="D228" s="24"/>
    </row>
    <row r="229" spans="1:4">
      <c r="A229" s="24"/>
      <c r="B229" s="24"/>
      <c r="C229" s="24"/>
      <c r="D229" s="24"/>
    </row>
    <row r="230" spans="1:4">
      <c r="A230" s="24"/>
      <c r="B230" s="24"/>
      <c r="C230" s="24"/>
      <c r="D230" s="24"/>
    </row>
    <row r="231" spans="1:4">
      <c r="A231" s="24"/>
      <c r="B231" s="24"/>
      <c r="C231" s="24"/>
      <c r="D231" s="24"/>
    </row>
    <row r="232" spans="1:4">
      <c r="A232" s="24"/>
      <c r="B232" s="24"/>
      <c r="C232" s="24"/>
      <c r="D232" s="24"/>
    </row>
    <row r="233" spans="1:4">
      <c r="A233" s="24"/>
      <c r="B233" s="24"/>
      <c r="C233" s="24"/>
      <c r="D233" s="24"/>
    </row>
    <row r="234" spans="1:4">
      <c r="A234" s="24"/>
      <c r="B234" s="24"/>
      <c r="C234" s="24"/>
      <c r="D234" s="24"/>
    </row>
    <row r="235" spans="1:4">
      <c r="A235" s="24"/>
      <c r="B235" s="24"/>
      <c r="C235" s="24"/>
      <c r="D235" s="24"/>
    </row>
    <row r="236" spans="1:4">
      <c r="A236" s="24"/>
      <c r="B236" s="24"/>
      <c r="C236" s="24"/>
      <c r="D236" s="24"/>
    </row>
    <row r="237" spans="1:4">
      <c r="A237" s="24"/>
      <c r="B237" s="24"/>
      <c r="C237" s="24"/>
      <c r="D237" s="24"/>
    </row>
    <row r="238" spans="1:4">
      <c r="A238" s="24"/>
      <c r="B238" s="24"/>
      <c r="C238" s="24"/>
      <c r="D238" s="24"/>
    </row>
    <row r="239" spans="1:4">
      <c r="A239" s="24"/>
      <c r="B239" s="24"/>
      <c r="C239" s="24"/>
      <c r="D239" s="24"/>
    </row>
    <row r="240" spans="1:4">
      <c r="A240" s="24"/>
      <c r="B240" s="24"/>
      <c r="C240" s="24"/>
      <c r="D240" s="24"/>
    </row>
    <row r="241" spans="1:4">
      <c r="A241" s="24"/>
      <c r="B241" s="24"/>
      <c r="C241" s="24"/>
      <c r="D241" s="24"/>
    </row>
    <row r="242" spans="1:4">
      <c r="A242" s="24"/>
      <c r="B242" s="24"/>
      <c r="C242" s="24"/>
      <c r="D242" s="24"/>
    </row>
    <row r="243" spans="1:4">
      <c r="A243" s="24"/>
      <c r="B243" s="24"/>
      <c r="C243" s="24"/>
      <c r="D243" s="24"/>
    </row>
    <row r="244" spans="1:4">
      <c r="A244" s="24"/>
      <c r="B244" s="24"/>
      <c r="C244" s="24"/>
      <c r="D244" s="24"/>
    </row>
    <row r="245" spans="1:4">
      <c r="A245" s="24"/>
      <c r="B245" s="24"/>
      <c r="C245" s="24"/>
      <c r="D245" s="24"/>
    </row>
    <row r="246" spans="1:4">
      <c r="A246" s="24"/>
      <c r="B246" s="24"/>
      <c r="C246" s="24"/>
      <c r="D246" s="24"/>
    </row>
    <row r="247" spans="1:4">
      <c r="A247" s="24"/>
      <c r="B247" s="24"/>
      <c r="C247" s="24"/>
      <c r="D247" s="24"/>
    </row>
    <row r="248" spans="1:4">
      <c r="A248" s="24"/>
      <c r="B248" s="24"/>
      <c r="C248" s="24"/>
      <c r="D248" s="24"/>
    </row>
    <row r="249" spans="1:4">
      <c r="A249" s="24"/>
      <c r="B249" s="24"/>
      <c r="C249" s="24"/>
      <c r="D249" s="24"/>
    </row>
    <row r="250" spans="1:4">
      <c r="A250" s="24"/>
      <c r="B250" s="24"/>
      <c r="C250" s="24"/>
      <c r="D250" s="24"/>
    </row>
    <row r="251" spans="1:4">
      <c r="A251" s="24"/>
      <c r="B251" s="24"/>
      <c r="C251" s="24"/>
      <c r="D251" s="24"/>
    </row>
    <row r="252" spans="1:4">
      <c r="A252" s="24"/>
      <c r="B252" s="24"/>
      <c r="C252" s="24"/>
      <c r="D252" s="24"/>
    </row>
    <row r="253" spans="1:4">
      <c r="A253" s="24"/>
      <c r="B253" s="24"/>
      <c r="C253" s="24"/>
      <c r="D253" s="24"/>
    </row>
    <row r="254" spans="1:4">
      <c r="A254" s="24"/>
      <c r="B254" s="24"/>
      <c r="C254" s="24"/>
      <c r="D254" s="24"/>
    </row>
    <row r="255" spans="1:4">
      <c r="A255" s="24"/>
      <c r="B255" s="24"/>
      <c r="C255" s="24"/>
      <c r="D255" s="24"/>
    </row>
    <row r="256" spans="1:4">
      <c r="A256" s="24"/>
      <c r="B256" s="24"/>
      <c r="C256" s="24"/>
      <c r="D256" s="24"/>
    </row>
    <row r="257" spans="1:4">
      <c r="A257" s="24"/>
      <c r="B257" s="24"/>
      <c r="C257" s="24"/>
      <c r="D257" s="24"/>
    </row>
    <row r="258" spans="1:4">
      <c r="A258" s="24"/>
      <c r="B258" s="24"/>
      <c r="C258" s="24"/>
      <c r="D258" s="24"/>
    </row>
    <row r="259" spans="1:4">
      <c r="A259" s="24"/>
      <c r="B259" s="24"/>
      <c r="C259" s="24"/>
      <c r="D259" s="24"/>
    </row>
    <row r="260" spans="1:4">
      <c r="A260" s="24"/>
      <c r="B260" s="24"/>
      <c r="C260" s="24"/>
      <c r="D260" s="24"/>
    </row>
    <row r="261" spans="1:4">
      <c r="A261" s="24"/>
      <c r="B261" s="24"/>
      <c r="C261" s="24"/>
      <c r="D261" s="24"/>
    </row>
    <row r="262" spans="1:4">
      <c r="A262" s="24"/>
      <c r="B262" s="24"/>
      <c r="C262" s="24"/>
      <c r="D262" s="24"/>
    </row>
    <row r="263" spans="1:4">
      <c r="A263" s="24"/>
      <c r="B263" s="24"/>
      <c r="C263" s="24"/>
      <c r="D263" s="24"/>
    </row>
    <row r="264" spans="1:4">
      <c r="A264" s="24"/>
      <c r="B264" s="24"/>
      <c r="C264" s="24"/>
      <c r="D264" s="24"/>
    </row>
    <row r="265" spans="1:4">
      <c r="A265" s="24"/>
      <c r="B265" s="24"/>
      <c r="C265" s="24"/>
      <c r="D265" s="24"/>
    </row>
    <row r="266" spans="1:4">
      <c r="A266" s="24"/>
      <c r="B266" s="24"/>
      <c r="C266" s="24"/>
      <c r="D266" s="24"/>
    </row>
    <row r="267" spans="1:4">
      <c r="A267" s="24"/>
      <c r="B267" s="24"/>
      <c r="C267" s="24"/>
      <c r="D267" s="24"/>
    </row>
    <row r="268" spans="1:4">
      <c r="A268" s="24"/>
      <c r="B268" s="24"/>
      <c r="C268" s="24"/>
      <c r="D268" s="24"/>
    </row>
    <row r="269" spans="1:4">
      <c r="A269" s="24"/>
      <c r="B269" s="24"/>
      <c r="C269" s="24"/>
      <c r="D269" s="24"/>
    </row>
    <row r="270" spans="1:4">
      <c r="A270" s="24"/>
      <c r="B270" s="24"/>
      <c r="C270" s="24"/>
      <c r="D270" s="24"/>
    </row>
    <row r="271" spans="1:4">
      <c r="A271" s="24"/>
      <c r="B271" s="24"/>
      <c r="C271" s="24"/>
      <c r="D271" s="24"/>
    </row>
    <row r="272" spans="1:4">
      <c r="A272" s="24"/>
      <c r="B272" s="24"/>
      <c r="C272" s="24"/>
      <c r="D272" s="24"/>
    </row>
    <row r="273" spans="1:4">
      <c r="A273" s="24"/>
      <c r="B273" s="24"/>
      <c r="C273" s="24"/>
      <c r="D273" s="24"/>
    </row>
    <row r="274" spans="1:4">
      <c r="A274" s="24"/>
      <c r="B274" s="24"/>
      <c r="C274" s="24"/>
      <c r="D274" s="24"/>
    </row>
    <row r="275" spans="1:4">
      <c r="A275" s="24"/>
      <c r="B275" s="24"/>
      <c r="C275" s="24"/>
      <c r="D275" s="24"/>
    </row>
    <row r="276" spans="1:4">
      <c r="A276" s="24"/>
      <c r="B276" s="24"/>
      <c r="C276" s="24"/>
      <c r="D276" s="24"/>
    </row>
    <row r="277" spans="1:4">
      <c r="A277" s="24"/>
      <c r="B277" s="24"/>
      <c r="C277" s="24"/>
      <c r="D277" s="24"/>
    </row>
    <row r="278" spans="1:4">
      <c r="A278" s="24"/>
      <c r="B278" s="24"/>
      <c r="C278" s="24"/>
      <c r="D278" s="24"/>
    </row>
    <row r="279" spans="1:4">
      <c r="A279" s="24"/>
      <c r="B279" s="24"/>
      <c r="C279" s="24"/>
      <c r="D279" s="24"/>
    </row>
    <row r="280" spans="1:4">
      <c r="A280" s="24"/>
      <c r="B280" s="24"/>
      <c r="C280" s="24"/>
      <c r="D280" s="24"/>
    </row>
    <row r="281" spans="1:4">
      <c r="A281" s="24"/>
      <c r="B281" s="24"/>
      <c r="C281" s="24"/>
      <c r="D281" s="24"/>
    </row>
    <row r="282" spans="1:4">
      <c r="A282" s="24"/>
      <c r="B282" s="24"/>
      <c r="C282" s="24"/>
      <c r="D282" s="24"/>
    </row>
    <row r="283" spans="1:4">
      <c r="A283" s="24"/>
      <c r="B283" s="24"/>
      <c r="C283" s="24"/>
      <c r="D283" s="24"/>
    </row>
    <row r="284" spans="1:4">
      <c r="A284" s="24"/>
      <c r="B284" s="24"/>
      <c r="C284" s="24"/>
      <c r="D284" s="24"/>
    </row>
    <row r="285" spans="1:4">
      <c r="A285" s="24"/>
      <c r="B285" s="24"/>
      <c r="C285" s="24"/>
      <c r="D285" s="24"/>
    </row>
    <row r="286" spans="1:4">
      <c r="A286" s="24"/>
      <c r="B286" s="24"/>
      <c r="C286" s="24"/>
      <c r="D286" s="24"/>
    </row>
    <row r="287" spans="1:4">
      <c r="A287" s="24"/>
      <c r="B287" s="24"/>
      <c r="C287" s="24"/>
      <c r="D287" s="24"/>
    </row>
    <row r="288" spans="1:4">
      <c r="A288" s="24"/>
      <c r="B288" s="24"/>
      <c r="C288" s="24"/>
      <c r="D288" s="24"/>
    </row>
    <row r="289" spans="1:4">
      <c r="A289" s="24"/>
      <c r="B289" s="24"/>
      <c r="C289" s="24"/>
      <c r="D289" s="24"/>
    </row>
    <row r="290" spans="1:4">
      <c r="A290" s="24"/>
      <c r="B290" s="24"/>
      <c r="C290" s="24"/>
      <c r="D290" s="24"/>
    </row>
    <row r="291" spans="1:4">
      <c r="A291" s="24"/>
      <c r="B291" s="24"/>
      <c r="C291" s="24"/>
      <c r="D291" s="24"/>
    </row>
    <row r="292" spans="1:4">
      <c r="A292" s="24"/>
      <c r="B292" s="24"/>
      <c r="C292" s="24"/>
      <c r="D292" s="24"/>
    </row>
    <row r="293" spans="1:4">
      <c r="A293" s="24"/>
      <c r="B293" s="24"/>
      <c r="C293" s="24"/>
      <c r="D293" s="24"/>
    </row>
    <row r="294" spans="1:4">
      <c r="A294" s="24"/>
      <c r="B294" s="24"/>
      <c r="C294" s="24"/>
      <c r="D294" s="24"/>
    </row>
    <row r="295" spans="1:4">
      <c r="A295" s="24"/>
      <c r="B295" s="24"/>
      <c r="C295" s="24"/>
      <c r="D295" s="24"/>
    </row>
    <row r="296" spans="1:4">
      <c r="A296" s="24"/>
      <c r="B296" s="24"/>
      <c r="C296" s="24"/>
      <c r="D296" s="24"/>
    </row>
    <row r="297" spans="1:4">
      <c r="A297" s="24"/>
      <c r="B297" s="24"/>
      <c r="C297" s="24"/>
      <c r="D297" s="24"/>
    </row>
    <row r="298" spans="1:4">
      <c r="A298" s="24"/>
      <c r="B298" s="24"/>
      <c r="C298" s="24"/>
      <c r="D298" s="24"/>
    </row>
    <row r="299" spans="1:4">
      <c r="A299" s="24"/>
      <c r="B299" s="24"/>
      <c r="C299" s="24"/>
      <c r="D299" s="24"/>
    </row>
    <row r="300" spans="1:4">
      <c r="A300" s="24"/>
      <c r="B300" s="24"/>
      <c r="C300" s="24"/>
      <c r="D300" s="24"/>
    </row>
    <row r="301" spans="1:4">
      <c r="A301" s="24"/>
      <c r="B301" s="24"/>
      <c r="C301" s="24"/>
      <c r="D301" s="24"/>
    </row>
    <row r="302" spans="1:4">
      <c r="A302" s="24"/>
      <c r="B302" s="24"/>
      <c r="C302" s="24"/>
      <c r="D302" s="24"/>
    </row>
    <row r="303" spans="1:4">
      <c r="A303" s="24"/>
      <c r="B303" s="24"/>
      <c r="C303" s="24"/>
      <c r="D303" s="24"/>
    </row>
    <row r="304" spans="1:4">
      <c r="A304" s="24"/>
      <c r="B304" s="24"/>
      <c r="C304" s="24"/>
      <c r="D304" s="24"/>
    </row>
    <row r="305" spans="1:4">
      <c r="A305" s="24"/>
      <c r="B305" s="24"/>
      <c r="C305" s="24"/>
      <c r="D305" s="24"/>
    </row>
    <row r="306" spans="1:4">
      <c r="A306" s="24"/>
      <c r="B306" s="24"/>
      <c r="C306" s="24"/>
      <c r="D306" s="24"/>
    </row>
    <row r="307" spans="1:4">
      <c r="A307" s="24"/>
      <c r="B307" s="24"/>
      <c r="C307" s="24"/>
      <c r="D307" s="24"/>
    </row>
    <row r="308" spans="1:4">
      <c r="A308" s="24"/>
      <c r="B308" s="24"/>
      <c r="C308" s="24"/>
      <c r="D308" s="24"/>
    </row>
    <row r="309" spans="1:4">
      <c r="A309" s="24"/>
      <c r="B309" s="24"/>
      <c r="C309" s="24"/>
      <c r="D309" s="24"/>
    </row>
    <row r="310" spans="1:4">
      <c r="A310" s="24"/>
      <c r="B310" s="24"/>
      <c r="C310" s="24"/>
      <c r="D310" s="24"/>
    </row>
    <row r="311" spans="1:4">
      <c r="A311" s="24"/>
      <c r="B311" s="24"/>
      <c r="C311" s="24"/>
      <c r="D311" s="24"/>
    </row>
    <row r="312" spans="1:4">
      <c r="A312" s="24"/>
      <c r="B312" s="24"/>
      <c r="C312" s="24"/>
      <c r="D312" s="24"/>
    </row>
    <row r="313" spans="1:4">
      <c r="A313" s="24"/>
      <c r="B313" s="24"/>
      <c r="C313" s="24"/>
      <c r="D313" s="24"/>
    </row>
    <row r="314" spans="1:4">
      <c r="A314" s="24"/>
      <c r="B314" s="24"/>
      <c r="C314" s="24"/>
      <c r="D314" s="24"/>
    </row>
    <row r="315" spans="1:4">
      <c r="A315" s="24"/>
      <c r="B315" s="24"/>
      <c r="C315" s="24"/>
      <c r="D315" s="24"/>
    </row>
    <row r="316" spans="1:4">
      <c r="A316" s="24"/>
      <c r="B316" s="24"/>
      <c r="C316" s="24"/>
      <c r="D316" s="24"/>
    </row>
    <row r="317" spans="1:4">
      <c r="A317" s="24"/>
      <c r="B317" s="24"/>
      <c r="C317" s="24"/>
      <c r="D317" s="24"/>
    </row>
    <row r="318" spans="1:4">
      <c r="A318" s="24"/>
      <c r="B318" s="24"/>
      <c r="C318" s="24"/>
      <c r="D318" s="24"/>
    </row>
    <row r="319" spans="1:4">
      <c r="A319" s="24"/>
      <c r="B319" s="24"/>
      <c r="C319" s="24"/>
      <c r="D319" s="24"/>
    </row>
    <row r="320" spans="1:4">
      <c r="A320" s="24"/>
      <c r="B320" s="24"/>
      <c r="C320" s="24"/>
      <c r="D320" s="24"/>
    </row>
    <row r="321" spans="1:4">
      <c r="A321" s="24"/>
      <c r="B321" s="24"/>
      <c r="C321" s="24"/>
      <c r="D321" s="24"/>
    </row>
    <row r="322" spans="1:4">
      <c r="A322" s="24"/>
      <c r="B322" s="24"/>
      <c r="C322" s="24"/>
      <c r="D322" s="24"/>
    </row>
    <row r="323" spans="1:4">
      <c r="A323" s="24"/>
      <c r="B323" s="24"/>
      <c r="C323" s="24"/>
      <c r="D323" s="24"/>
    </row>
    <row r="324" spans="1:4">
      <c r="A324" s="24"/>
      <c r="B324" s="24"/>
      <c r="C324" s="24"/>
      <c r="D324" s="24"/>
    </row>
    <row r="325" spans="1:4">
      <c r="A325" s="24"/>
      <c r="B325" s="24"/>
      <c r="C325" s="24"/>
      <c r="D325" s="24"/>
    </row>
    <row r="326" spans="1:4">
      <c r="A326" s="24"/>
      <c r="B326" s="24"/>
      <c r="C326" s="24"/>
      <c r="D326" s="24"/>
    </row>
    <row r="327" spans="1:4">
      <c r="A327" s="24"/>
      <c r="B327" s="24"/>
      <c r="C327" s="24"/>
      <c r="D327" s="24"/>
    </row>
    <row r="328" spans="1:4">
      <c r="A328" s="24"/>
      <c r="B328" s="24"/>
      <c r="C328" s="24"/>
      <c r="D328" s="24"/>
    </row>
    <row r="329" spans="1:4">
      <c r="A329" s="24"/>
      <c r="B329" s="24"/>
      <c r="C329" s="24"/>
      <c r="D329" s="24"/>
    </row>
    <row r="330" spans="1:4">
      <c r="A330" s="24"/>
      <c r="B330" s="24"/>
      <c r="C330" s="24"/>
      <c r="D330" s="24"/>
    </row>
    <row r="331" spans="1:4">
      <c r="A331" s="24"/>
      <c r="B331" s="24"/>
      <c r="C331" s="24"/>
      <c r="D331" s="24"/>
    </row>
    <row r="332" spans="1:4">
      <c r="A332" s="24"/>
      <c r="B332" s="24"/>
      <c r="C332" s="24"/>
      <c r="D332" s="24"/>
    </row>
    <row r="333" spans="1:4">
      <c r="A333" s="24"/>
      <c r="B333" s="24"/>
      <c r="C333" s="24"/>
      <c r="D333" s="24"/>
    </row>
    <row r="334" spans="1:4">
      <c r="A334" s="24"/>
      <c r="B334" s="24"/>
      <c r="C334" s="24"/>
      <c r="D334" s="24"/>
    </row>
    <row r="335" spans="1:4">
      <c r="A335" s="24"/>
      <c r="B335" s="24"/>
      <c r="C335" s="24"/>
      <c r="D335" s="24"/>
    </row>
    <row r="336" spans="1:4">
      <c r="A336" s="24"/>
      <c r="B336" s="24"/>
      <c r="C336" s="24"/>
      <c r="D336" s="24"/>
    </row>
    <row r="337" spans="1:4">
      <c r="A337" s="24"/>
      <c r="B337" s="24"/>
      <c r="C337" s="24"/>
      <c r="D337" s="24"/>
    </row>
    <row r="338" spans="1:4">
      <c r="A338" s="24"/>
      <c r="B338" s="24"/>
      <c r="C338" s="24"/>
      <c r="D338" s="24"/>
    </row>
    <row r="339" spans="1:4">
      <c r="A339" s="24"/>
      <c r="B339" s="24"/>
      <c r="C339" s="24"/>
      <c r="D339" s="24"/>
    </row>
    <row r="340" spans="1:4">
      <c r="A340" s="24"/>
      <c r="B340" s="24"/>
      <c r="C340" s="24"/>
      <c r="D340" s="24"/>
    </row>
    <row r="341" spans="1:4">
      <c r="A341" s="24"/>
      <c r="B341" s="24"/>
      <c r="C341" s="24"/>
      <c r="D341" s="24"/>
    </row>
    <row r="342" spans="1:4">
      <c r="A342" s="24"/>
      <c r="B342" s="24"/>
      <c r="C342" s="24"/>
      <c r="D342" s="24"/>
    </row>
    <row r="343" spans="1:4">
      <c r="A343" s="24"/>
      <c r="B343" s="24"/>
      <c r="C343" s="24"/>
      <c r="D343" s="24"/>
    </row>
    <row r="344" spans="1:4">
      <c r="A344" s="24"/>
      <c r="B344" s="24"/>
      <c r="C344" s="24"/>
      <c r="D344" s="24"/>
    </row>
    <row r="345" spans="1:4">
      <c r="A345" s="24"/>
      <c r="B345" s="24"/>
      <c r="C345" s="24"/>
      <c r="D345" s="24"/>
    </row>
    <row r="346" spans="1:4">
      <c r="A346" s="24"/>
      <c r="B346" s="24"/>
      <c r="C346" s="24"/>
      <c r="D346" s="24"/>
    </row>
    <row r="347" spans="1:4">
      <c r="A347" s="24"/>
      <c r="B347" s="24"/>
      <c r="C347" s="24"/>
      <c r="D347" s="24"/>
    </row>
    <row r="348" spans="1:4">
      <c r="A348" s="24"/>
      <c r="B348" s="24"/>
      <c r="C348" s="24"/>
      <c r="D348" s="24"/>
    </row>
    <row r="349" spans="1:4">
      <c r="A349" s="24"/>
      <c r="B349" s="24"/>
      <c r="C349" s="24"/>
      <c r="D349" s="24"/>
    </row>
    <row r="350" spans="1:4">
      <c r="A350" s="24"/>
      <c r="B350" s="24"/>
      <c r="C350" s="24"/>
      <c r="D350" s="24"/>
    </row>
    <row r="351" spans="1:4">
      <c r="A351" s="24"/>
      <c r="B351" s="24"/>
      <c r="C351" s="24"/>
      <c r="D351" s="24"/>
    </row>
    <row r="352" spans="1:4">
      <c r="A352" s="24"/>
      <c r="B352" s="24"/>
      <c r="C352" s="24"/>
      <c r="D352" s="24"/>
    </row>
    <row r="353" spans="1:4">
      <c r="A353" s="24"/>
      <c r="B353" s="24"/>
      <c r="C353" s="24"/>
      <c r="D353" s="24"/>
    </row>
    <row r="354" spans="1:4">
      <c r="A354" s="24"/>
      <c r="B354" s="24"/>
      <c r="C354" s="24"/>
      <c r="D354" s="24"/>
    </row>
    <row r="355" spans="1:4">
      <c r="A355" s="24"/>
      <c r="B355" s="24"/>
      <c r="C355" s="24"/>
      <c r="D355" s="24"/>
    </row>
    <row r="356" spans="1:4">
      <c r="A356" s="24"/>
      <c r="B356" s="24"/>
      <c r="C356" s="24"/>
      <c r="D356" s="24"/>
    </row>
    <row r="357" spans="1:4">
      <c r="A357" s="24"/>
      <c r="B357" s="24"/>
      <c r="C357" s="24"/>
      <c r="D357" s="24"/>
    </row>
    <row r="358" spans="1:4">
      <c r="A358" s="24"/>
      <c r="B358" s="24"/>
      <c r="C358" s="24"/>
      <c r="D358" s="24"/>
    </row>
    <row r="359" spans="1:4">
      <c r="A359" s="24"/>
      <c r="B359" s="24"/>
      <c r="C359" s="24"/>
      <c r="D359" s="24"/>
    </row>
    <row r="360" spans="1:4">
      <c r="A360" s="24"/>
      <c r="B360" s="24"/>
      <c r="C360" s="24"/>
      <c r="D360" s="24"/>
    </row>
    <row r="361" spans="1:4">
      <c r="A361" s="24"/>
      <c r="B361" s="24"/>
      <c r="C361" s="24"/>
      <c r="D361" s="24"/>
    </row>
    <row r="362" spans="1:4">
      <c r="A362" s="24"/>
      <c r="B362" s="24"/>
      <c r="C362" s="24"/>
      <c r="D362" s="24"/>
    </row>
    <row r="363" spans="1:4">
      <c r="A363" s="24"/>
      <c r="B363" s="24"/>
      <c r="C363" s="24"/>
      <c r="D363" s="24"/>
    </row>
    <row r="364" spans="1:4">
      <c r="A364" s="24"/>
      <c r="B364" s="24"/>
      <c r="C364" s="24"/>
      <c r="D364" s="24"/>
    </row>
    <row r="365" spans="1:4">
      <c r="A365" s="24"/>
      <c r="B365" s="24"/>
      <c r="C365" s="24"/>
      <c r="D365" s="24"/>
    </row>
    <row r="366" spans="1:4">
      <c r="A366" s="24"/>
      <c r="B366" s="24"/>
      <c r="C366" s="24"/>
      <c r="D366" s="24"/>
    </row>
    <row r="367" spans="1:4">
      <c r="A367" s="24"/>
      <c r="B367" s="24"/>
      <c r="C367" s="24"/>
      <c r="D367" s="24"/>
    </row>
    <row r="368" spans="1:4">
      <c r="A368" s="24"/>
      <c r="B368" s="24"/>
      <c r="C368" s="24"/>
      <c r="D368" s="24"/>
    </row>
    <row r="369" spans="1:4">
      <c r="A369" s="24"/>
      <c r="B369" s="24"/>
      <c r="C369" s="24"/>
      <c r="D369" s="24"/>
    </row>
    <row r="370" spans="1:4">
      <c r="A370" s="24"/>
      <c r="B370" s="24"/>
      <c r="C370" s="24"/>
      <c r="D370" s="24"/>
    </row>
    <row r="371" spans="1:4">
      <c r="A371" s="24"/>
      <c r="B371" s="24"/>
      <c r="C371" s="24"/>
      <c r="D371" s="24"/>
    </row>
    <row r="372" spans="1:4">
      <c r="A372" s="24"/>
      <c r="B372" s="24"/>
      <c r="C372" s="24"/>
      <c r="D372" s="24"/>
    </row>
    <row r="373" spans="1:4">
      <c r="A373" s="24"/>
      <c r="B373" s="24"/>
      <c r="C373" s="24"/>
      <c r="D373" s="24"/>
    </row>
    <row r="374" spans="1:4">
      <c r="A374" s="24"/>
      <c r="B374" s="24"/>
      <c r="C374" s="24"/>
      <c r="D374" s="24"/>
    </row>
    <row r="375" spans="1:4">
      <c r="A375" s="24"/>
      <c r="B375" s="24"/>
      <c r="C375" s="24"/>
      <c r="D375" s="24"/>
    </row>
    <row r="376" spans="1:4">
      <c r="A376" s="24"/>
      <c r="B376" s="24"/>
      <c r="C376" s="24"/>
      <c r="D376" s="24"/>
    </row>
    <row r="377" spans="1:4">
      <c r="A377" s="24"/>
      <c r="B377" s="24"/>
      <c r="C377" s="24"/>
      <c r="D377" s="24"/>
    </row>
    <row r="378" spans="1:4">
      <c r="A378" s="24"/>
      <c r="B378" s="24"/>
      <c r="C378" s="24"/>
      <c r="D378" s="24"/>
    </row>
    <row r="379" spans="1:4">
      <c r="A379" s="24"/>
      <c r="B379" s="24"/>
      <c r="C379" s="24"/>
      <c r="D379" s="24"/>
    </row>
    <row r="380" spans="1:4">
      <c r="A380" s="24"/>
      <c r="B380" s="24"/>
      <c r="C380" s="24"/>
      <c r="D380" s="24"/>
    </row>
    <row r="381" spans="1:4">
      <c r="A381" s="24"/>
      <c r="B381" s="24"/>
      <c r="C381" s="24"/>
      <c r="D381" s="24"/>
    </row>
    <row r="382" spans="1:4">
      <c r="A382" s="24"/>
      <c r="B382" s="24"/>
      <c r="C382" s="24"/>
      <c r="D382" s="24"/>
    </row>
    <row r="383" spans="1:4">
      <c r="A383" s="24"/>
      <c r="B383" s="24"/>
      <c r="C383" s="24"/>
      <c r="D383" s="24"/>
    </row>
    <row r="384" spans="1:4">
      <c r="A384" s="24"/>
      <c r="B384" s="24"/>
      <c r="C384" s="24"/>
      <c r="D384" s="24"/>
    </row>
    <row r="385" spans="1:4">
      <c r="A385" s="24"/>
      <c r="B385" s="24"/>
      <c r="C385" s="24"/>
      <c r="D385" s="24"/>
    </row>
    <row r="386" spans="1:4">
      <c r="A386" s="24"/>
      <c r="B386" s="24"/>
      <c r="C386" s="24"/>
      <c r="D386" s="24"/>
    </row>
    <row r="387" spans="1:4">
      <c r="A387" s="24"/>
      <c r="B387" s="24"/>
      <c r="C387" s="24"/>
      <c r="D387" s="24"/>
    </row>
    <row r="388" spans="1:4">
      <c r="A388" s="24"/>
      <c r="B388" s="24"/>
      <c r="C388" s="24"/>
      <c r="D388" s="24"/>
    </row>
    <row r="389" spans="1:4">
      <c r="A389" s="24"/>
      <c r="B389" s="24"/>
      <c r="C389" s="24"/>
      <c r="D389" s="24"/>
    </row>
    <row r="390" spans="1:4">
      <c r="A390" s="24"/>
      <c r="B390" s="24"/>
      <c r="C390" s="24"/>
      <c r="D390" s="24"/>
    </row>
    <row r="391" spans="1:4">
      <c r="A391" s="24"/>
      <c r="B391" s="24"/>
      <c r="C391" s="24"/>
      <c r="D391" s="24"/>
    </row>
    <row r="392" spans="1:4">
      <c r="A392" s="24"/>
      <c r="B392" s="24"/>
      <c r="C392" s="24"/>
      <c r="D392" s="24"/>
    </row>
    <row r="393" spans="1:4">
      <c r="A393" s="24"/>
      <c r="B393" s="24"/>
      <c r="C393" s="24"/>
      <c r="D393" s="24"/>
    </row>
    <row r="394" spans="1:4">
      <c r="A394" s="24"/>
      <c r="B394" s="24"/>
      <c r="C394" s="24"/>
      <c r="D394" s="24"/>
    </row>
    <row r="395" spans="1:4">
      <c r="A395" s="24"/>
      <c r="B395" s="24"/>
      <c r="C395" s="24"/>
      <c r="D395" s="24"/>
    </row>
    <row r="396" spans="1:4">
      <c r="A396" s="24"/>
      <c r="B396" s="24"/>
      <c r="C396" s="24"/>
      <c r="D396" s="24"/>
    </row>
    <row r="397" spans="1:4">
      <c r="A397" s="24"/>
      <c r="B397" s="24"/>
      <c r="C397" s="24"/>
      <c r="D397" s="24"/>
    </row>
    <row r="398" spans="1:4">
      <c r="A398" s="24"/>
      <c r="B398" s="24"/>
      <c r="C398" s="24"/>
      <c r="D398" s="24"/>
    </row>
    <row r="399" spans="1:4">
      <c r="A399" s="24"/>
      <c r="B399" s="24"/>
      <c r="C399" s="24"/>
      <c r="D399" s="24"/>
    </row>
    <row r="400" spans="1:4">
      <c r="A400" s="24"/>
      <c r="B400" s="24"/>
      <c r="C400" s="24"/>
      <c r="D400" s="24"/>
    </row>
    <row r="401" spans="1:4">
      <c r="A401" s="24"/>
      <c r="B401" s="24"/>
      <c r="C401" s="24"/>
      <c r="D401" s="24"/>
    </row>
    <row r="402" spans="1:4">
      <c r="A402" s="24"/>
      <c r="B402" s="24"/>
      <c r="C402" s="24"/>
      <c r="D402" s="24"/>
    </row>
    <row r="403" spans="1:4">
      <c r="A403" s="24"/>
      <c r="B403" s="24"/>
      <c r="C403" s="24"/>
      <c r="D403" s="24"/>
    </row>
    <row r="404" spans="1:4">
      <c r="A404" s="24"/>
      <c r="B404" s="24"/>
      <c r="C404" s="24"/>
      <c r="D404" s="24"/>
    </row>
    <row r="405" spans="1:4">
      <c r="A405" s="24"/>
      <c r="B405" s="24"/>
      <c r="C405" s="24"/>
      <c r="D405" s="24"/>
    </row>
    <row r="406" spans="1:4">
      <c r="A406" s="24"/>
      <c r="B406" s="24"/>
      <c r="C406" s="24"/>
      <c r="D406" s="24"/>
    </row>
    <row r="407" spans="1:4">
      <c r="A407" s="24"/>
      <c r="B407" s="24"/>
      <c r="C407" s="24"/>
      <c r="D407" s="24"/>
    </row>
    <row r="408" spans="1:4">
      <c r="A408" s="24"/>
      <c r="B408" s="24"/>
      <c r="C408" s="24"/>
      <c r="D408" s="24"/>
    </row>
    <row r="409" spans="1:4">
      <c r="A409" s="24"/>
      <c r="B409" s="24"/>
      <c r="C409" s="24"/>
      <c r="D409" s="24"/>
    </row>
    <row r="410" spans="1:4">
      <c r="A410" s="24"/>
      <c r="B410" s="24"/>
      <c r="C410" s="24"/>
      <c r="D410" s="24"/>
    </row>
    <row r="411" spans="1:4">
      <c r="A411" s="24"/>
      <c r="B411" s="24"/>
      <c r="C411" s="24"/>
      <c r="D411" s="24"/>
    </row>
    <row r="412" spans="1:4">
      <c r="A412" s="24"/>
      <c r="B412" s="24"/>
      <c r="C412" s="24"/>
      <c r="D412" s="24"/>
    </row>
    <row r="413" spans="1:4">
      <c r="A413" s="24"/>
      <c r="B413" s="24"/>
      <c r="C413" s="24"/>
      <c r="D413" s="24"/>
    </row>
    <row r="414" spans="1:4">
      <c r="A414" s="24"/>
      <c r="B414" s="24"/>
      <c r="C414" s="24"/>
      <c r="D414" s="24"/>
    </row>
    <row r="415" spans="1:4">
      <c r="A415" s="24"/>
      <c r="B415" s="24"/>
      <c r="C415" s="24"/>
      <c r="D415" s="24"/>
    </row>
    <row r="416" spans="1:4">
      <c r="A416" s="24"/>
      <c r="B416" s="24"/>
      <c r="C416" s="24"/>
      <c r="D416" s="24"/>
    </row>
    <row r="417" spans="1:4">
      <c r="A417" s="24"/>
      <c r="B417" s="24"/>
      <c r="C417" s="24"/>
      <c r="D417" s="24"/>
    </row>
    <row r="418" spans="1:4">
      <c r="A418" s="24"/>
      <c r="B418" s="24"/>
      <c r="C418" s="24"/>
      <c r="D418" s="24"/>
    </row>
    <row r="419" spans="1:4">
      <c r="A419" s="24"/>
      <c r="B419" s="24"/>
      <c r="C419" s="24"/>
      <c r="D419" s="24"/>
    </row>
    <row r="420" spans="1:4">
      <c r="A420" s="24"/>
      <c r="B420" s="24"/>
      <c r="C420" s="24"/>
      <c r="D420" s="24"/>
    </row>
    <row r="421" spans="1:4">
      <c r="A421" s="24"/>
      <c r="B421" s="24"/>
      <c r="C421" s="24"/>
      <c r="D421" s="24"/>
    </row>
    <row r="422" spans="1:4">
      <c r="A422" s="24"/>
      <c r="B422" s="24"/>
      <c r="C422" s="24"/>
      <c r="D422" s="24"/>
    </row>
    <row r="423" spans="1:4">
      <c r="A423" s="24"/>
      <c r="B423" s="24"/>
      <c r="C423" s="24"/>
      <c r="D423" s="24"/>
    </row>
    <row r="424" spans="1:4">
      <c r="A424" s="24"/>
      <c r="B424" s="24"/>
      <c r="C424" s="24"/>
      <c r="D424" s="24"/>
    </row>
    <row r="425" spans="1:4">
      <c r="A425" s="24"/>
      <c r="B425" s="24"/>
      <c r="C425" s="24"/>
      <c r="D425" s="24"/>
    </row>
    <row r="426" spans="1:4">
      <c r="A426" s="24"/>
      <c r="B426" s="24"/>
      <c r="C426" s="24"/>
      <c r="D426" s="24"/>
    </row>
    <row r="427" spans="1:4">
      <c r="C427" s="24"/>
      <c r="D427" s="24"/>
    </row>
    <row r="428" spans="1:4">
      <c r="C428" s="24"/>
      <c r="D428" s="24"/>
    </row>
    <row r="429" spans="1:4">
      <c r="C429" s="24"/>
      <c r="D429" s="24"/>
    </row>
    <row r="430" spans="1:4">
      <c r="C430" s="24"/>
      <c r="D430" s="24"/>
    </row>
    <row r="431" spans="1:4">
      <c r="C431" s="24"/>
      <c r="D431" s="24"/>
    </row>
    <row r="432" spans="1:4">
      <c r="C432" s="24"/>
      <c r="D432" s="24"/>
    </row>
    <row r="433" spans="3:4">
      <c r="C433" s="24"/>
      <c r="D433" s="24"/>
    </row>
    <row r="434" spans="3:4">
      <c r="C434" s="24"/>
      <c r="D434" s="24"/>
    </row>
    <row r="435" spans="3:4">
      <c r="C435" s="24"/>
      <c r="D435" s="24"/>
    </row>
    <row r="436" spans="3:4">
      <c r="C436" s="24"/>
      <c r="D436" s="24"/>
    </row>
    <row r="437" spans="3:4">
      <c r="C437" s="24"/>
      <c r="D437" s="24"/>
    </row>
    <row r="438" spans="3:4">
      <c r="C438" s="24"/>
      <c r="D438" s="24"/>
    </row>
    <row r="439" spans="3:4">
      <c r="C439" s="24"/>
      <c r="D439" s="24"/>
    </row>
    <row r="440" spans="3:4">
      <c r="C440" s="24"/>
      <c r="D440" s="24"/>
    </row>
    <row r="441" spans="3:4">
      <c r="C441" s="24"/>
      <c r="D441" s="24"/>
    </row>
    <row r="442" spans="3:4">
      <c r="C442" s="24"/>
      <c r="D442" s="24"/>
    </row>
    <row r="443" spans="3:4">
      <c r="C443" s="24"/>
      <c r="D443" s="24"/>
    </row>
    <row r="444" spans="3:4">
      <c r="C444" s="24"/>
      <c r="D444" s="24"/>
    </row>
    <row r="445" spans="3:4">
      <c r="C445" s="24"/>
      <c r="D445" s="24"/>
    </row>
    <row r="446" spans="3:4">
      <c r="C446" s="24"/>
      <c r="D446" s="24"/>
    </row>
    <row r="447" spans="3:4">
      <c r="C447" s="24"/>
      <c r="D447" s="24"/>
    </row>
    <row r="448" spans="3:4">
      <c r="C448" s="24"/>
      <c r="D448" s="24"/>
    </row>
    <row r="449" spans="3:4">
      <c r="C449" s="24"/>
      <c r="D449" s="24"/>
    </row>
    <row r="450" spans="3:4">
      <c r="C450" s="24"/>
      <c r="D450" s="24"/>
    </row>
    <row r="451" spans="3:4">
      <c r="C451" s="24"/>
      <c r="D451" s="24"/>
    </row>
    <row r="452" spans="3:4">
      <c r="C452" s="24"/>
      <c r="D452" s="24"/>
    </row>
    <row r="453" spans="3:4">
      <c r="C453" s="24"/>
      <c r="D453" s="24"/>
    </row>
    <row r="454" spans="3:4">
      <c r="C454" s="24"/>
      <c r="D454" s="24"/>
    </row>
    <row r="455" spans="3:4">
      <c r="C455" s="24"/>
      <c r="D455" s="24"/>
    </row>
    <row r="456" spans="3:4">
      <c r="C456" s="24"/>
      <c r="D456" s="24"/>
    </row>
    <row r="457" spans="3:4">
      <c r="C457" s="24"/>
      <c r="D457" s="24"/>
    </row>
    <row r="458" spans="3:4">
      <c r="C458" s="24"/>
      <c r="D458" s="24"/>
    </row>
    <row r="459" spans="3:4">
      <c r="C459" s="24"/>
      <c r="D459" s="24"/>
    </row>
    <row r="460" spans="3:4">
      <c r="C460" s="24"/>
      <c r="D460" s="24"/>
    </row>
    <row r="461" spans="3:4">
      <c r="C461" s="24"/>
      <c r="D461" s="24"/>
    </row>
    <row r="462" spans="3:4">
      <c r="C462" s="24"/>
      <c r="D462" s="24"/>
    </row>
    <row r="463" spans="3:4">
      <c r="C463" s="24"/>
      <c r="D463" s="24"/>
    </row>
    <row r="464" spans="3:4">
      <c r="C464" s="24"/>
      <c r="D464" s="24"/>
    </row>
    <row r="465" spans="3:4">
      <c r="C465" s="24"/>
      <c r="D465" s="24"/>
    </row>
    <row r="466" spans="3:4">
      <c r="C466" s="24"/>
      <c r="D466" s="24"/>
    </row>
    <row r="467" spans="3:4">
      <c r="C467" s="24"/>
      <c r="D467" s="24"/>
    </row>
    <row r="468" spans="3:4">
      <c r="C468" s="24"/>
      <c r="D468" s="24"/>
    </row>
    <row r="469" spans="3:4">
      <c r="C469" s="24"/>
      <c r="D469" s="24"/>
    </row>
    <row r="470" spans="3:4">
      <c r="C470" s="24"/>
      <c r="D470" s="24"/>
    </row>
    <row r="471" spans="3:4">
      <c r="C471" s="24"/>
      <c r="D471" s="24"/>
    </row>
    <row r="472" spans="3:4">
      <c r="C472" s="24"/>
      <c r="D472" s="24"/>
    </row>
    <row r="473" spans="3:4">
      <c r="C473" s="24"/>
      <c r="D473" s="24"/>
    </row>
    <row r="474" spans="3:4">
      <c r="C474" s="24"/>
      <c r="D474" s="24"/>
    </row>
    <row r="475" spans="3:4">
      <c r="C475" s="24"/>
      <c r="D475" s="24"/>
    </row>
    <row r="476" spans="3:4">
      <c r="C476" s="24"/>
      <c r="D476" s="24"/>
    </row>
    <row r="477" spans="3:4">
      <c r="C477" s="24"/>
      <c r="D477" s="24"/>
    </row>
    <row r="478" spans="3:4">
      <c r="C478" s="24"/>
      <c r="D478" s="24"/>
    </row>
    <row r="479" spans="3:4">
      <c r="C479" s="24"/>
      <c r="D479" s="24"/>
    </row>
    <row r="480" spans="3:4">
      <c r="C480" s="24"/>
      <c r="D480" s="24"/>
    </row>
    <row r="481" spans="3:4">
      <c r="C481" s="24"/>
      <c r="D481" s="24"/>
    </row>
    <row r="482" spans="3:4">
      <c r="C482" s="24"/>
      <c r="D482" s="24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pageSetup paperSize="9" orientation="portrait" horizontalDpi="4294967292" verticalDpi="429496729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4:D482"/>
  <sheetViews>
    <sheetView workbookViewId="0">
      <selection activeCell="G11" sqref="G11"/>
    </sheetView>
  </sheetViews>
  <sheetFormatPr baseColWidth="10" defaultColWidth="8.83203125" defaultRowHeight="15"/>
  <cols>
    <col min="1" max="1" width="8.83203125" style="23"/>
    <col min="2" max="2" width="8.5" style="23" customWidth="1"/>
    <col min="3" max="3" width="8.83203125" style="23"/>
    <col min="4" max="4" width="8.5" style="23" customWidth="1"/>
    <col min="5" max="16384" width="8.83203125" style="23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5" t="s">
        <v>34</v>
      </c>
      <c r="B5" s="25" t="s">
        <v>35</v>
      </c>
      <c r="C5" s="25" t="s">
        <v>34</v>
      </c>
      <c r="D5" s="25" t="s">
        <v>35</v>
      </c>
    </row>
    <row r="6" spans="1:4">
      <c r="A6" s="25" t="s">
        <v>6</v>
      </c>
      <c r="B6" s="25" t="s">
        <v>6</v>
      </c>
      <c r="C6" s="25" t="s">
        <v>6</v>
      </c>
      <c r="D6" s="25" t="s">
        <v>6</v>
      </c>
    </row>
    <row r="7" spans="1:4">
      <c r="A7" s="26" t="e">
        <f>AVERAGE(A9:A1000)</f>
        <v>#DIV/0!</v>
      </c>
      <c r="B7" s="25" t="e">
        <f>STDEV(A9:A1000)</f>
        <v>#DIV/0!</v>
      </c>
      <c r="C7" s="26" t="e">
        <f>AVERAGE(C9:C1000)</f>
        <v>#DIV/0!</v>
      </c>
      <c r="D7" s="25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4"/>
      <c r="B9" s="24"/>
      <c r="C9" s="24"/>
      <c r="D9" s="24"/>
    </row>
    <row r="10" spans="1:4">
      <c r="A10" s="24"/>
      <c r="B10" s="24"/>
      <c r="C10" s="24"/>
      <c r="D10" s="24"/>
    </row>
    <row r="11" spans="1:4">
      <c r="A11" s="24"/>
      <c r="B11" s="24"/>
      <c r="C11" s="24"/>
      <c r="D11" s="24"/>
    </row>
    <row r="12" spans="1:4">
      <c r="A12" s="24"/>
      <c r="B12" s="24"/>
      <c r="C12" s="24"/>
      <c r="D12" s="24"/>
    </row>
    <row r="13" spans="1:4">
      <c r="A13" s="24"/>
      <c r="B13" s="24"/>
      <c r="C13" s="24"/>
      <c r="D13" s="24"/>
    </row>
    <row r="14" spans="1:4">
      <c r="A14" s="24"/>
      <c r="B14" s="24"/>
      <c r="C14" s="24"/>
      <c r="D14" s="24"/>
    </row>
    <row r="15" spans="1:4">
      <c r="A15" s="24"/>
      <c r="B15" s="24"/>
      <c r="C15" s="24"/>
      <c r="D15" s="24"/>
    </row>
    <row r="16" spans="1:4">
      <c r="A16" s="24"/>
      <c r="B16" s="24"/>
      <c r="C16" s="24"/>
      <c r="D16" s="24"/>
    </row>
    <row r="17" spans="1:4">
      <c r="A17" s="24"/>
      <c r="B17" s="24"/>
      <c r="C17" s="24"/>
      <c r="D17" s="24"/>
    </row>
    <row r="18" spans="1:4">
      <c r="A18" s="24"/>
      <c r="B18" s="24"/>
      <c r="C18" s="24"/>
      <c r="D18" s="24"/>
    </row>
    <row r="19" spans="1:4">
      <c r="A19" s="24"/>
      <c r="B19" s="24"/>
      <c r="C19" s="24"/>
      <c r="D19" s="24"/>
    </row>
    <row r="20" spans="1:4">
      <c r="A20" s="24"/>
      <c r="B20" s="24"/>
      <c r="C20" s="24"/>
      <c r="D20" s="24"/>
    </row>
    <row r="21" spans="1:4">
      <c r="A21" s="24"/>
      <c r="B21" s="24"/>
      <c r="C21" s="24"/>
      <c r="D21" s="24"/>
    </row>
    <row r="22" spans="1:4">
      <c r="A22" s="24"/>
      <c r="B22" s="24"/>
      <c r="C22" s="24"/>
      <c r="D22" s="24"/>
    </row>
    <row r="23" spans="1:4">
      <c r="A23" s="24"/>
      <c r="B23" s="24"/>
      <c r="C23" s="24"/>
      <c r="D23" s="24"/>
    </row>
    <row r="24" spans="1:4">
      <c r="A24" s="24"/>
      <c r="B24" s="24"/>
      <c r="C24" s="24"/>
      <c r="D24" s="24"/>
    </row>
    <row r="25" spans="1:4">
      <c r="A25" s="24"/>
      <c r="B25" s="24"/>
      <c r="C25" s="24"/>
      <c r="D25" s="24"/>
    </row>
    <row r="26" spans="1:4">
      <c r="A26" s="24"/>
      <c r="B26" s="24"/>
      <c r="C26" s="24"/>
      <c r="D26" s="24"/>
    </row>
    <row r="27" spans="1:4">
      <c r="A27" s="24"/>
      <c r="B27" s="24"/>
      <c r="C27" s="24"/>
      <c r="D27" s="24"/>
    </row>
    <row r="28" spans="1:4">
      <c r="A28" s="24"/>
      <c r="B28" s="24"/>
      <c r="C28" s="24"/>
      <c r="D28" s="24"/>
    </row>
    <row r="29" spans="1:4">
      <c r="A29" s="24"/>
      <c r="B29" s="24"/>
      <c r="C29" s="24"/>
      <c r="D29" s="24"/>
    </row>
    <row r="30" spans="1:4">
      <c r="A30" s="24"/>
      <c r="B30" s="24"/>
      <c r="C30" s="24"/>
      <c r="D30" s="24"/>
    </row>
    <row r="31" spans="1:4">
      <c r="A31" s="24"/>
      <c r="B31" s="24"/>
      <c r="C31" s="24"/>
      <c r="D31" s="24"/>
    </row>
    <row r="32" spans="1:4">
      <c r="A32" s="24"/>
      <c r="B32" s="24"/>
      <c r="C32" s="24"/>
      <c r="D32" s="24"/>
    </row>
    <row r="33" spans="1:4">
      <c r="A33" s="24"/>
      <c r="B33" s="24"/>
      <c r="C33" s="24"/>
      <c r="D33" s="24"/>
    </row>
    <row r="34" spans="1:4">
      <c r="A34" s="24"/>
      <c r="B34" s="24"/>
      <c r="C34" s="24"/>
      <c r="D34" s="24"/>
    </row>
    <row r="35" spans="1:4">
      <c r="A35" s="24"/>
      <c r="B35" s="24"/>
      <c r="C35" s="24"/>
      <c r="D35" s="24"/>
    </row>
    <row r="36" spans="1:4">
      <c r="A36" s="24"/>
      <c r="B36" s="24"/>
      <c r="C36" s="24"/>
      <c r="D36" s="24"/>
    </row>
    <row r="37" spans="1:4">
      <c r="A37" s="24"/>
      <c r="B37" s="24"/>
      <c r="C37" s="24"/>
      <c r="D37" s="24"/>
    </row>
    <row r="38" spans="1:4">
      <c r="A38" s="24"/>
      <c r="B38" s="24"/>
      <c r="C38" s="24"/>
      <c r="D38" s="24"/>
    </row>
    <row r="39" spans="1:4">
      <c r="A39" s="24"/>
      <c r="B39" s="24"/>
      <c r="C39" s="24"/>
      <c r="D39" s="24"/>
    </row>
    <row r="40" spans="1:4">
      <c r="A40" s="24"/>
      <c r="B40" s="24"/>
      <c r="C40" s="24"/>
      <c r="D40" s="24"/>
    </row>
    <row r="41" spans="1:4">
      <c r="A41" s="24"/>
      <c r="B41" s="24"/>
      <c r="C41" s="24"/>
      <c r="D41" s="24"/>
    </row>
    <row r="42" spans="1:4">
      <c r="A42" s="24"/>
      <c r="B42" s="24"/>
      <c r="C42" s="24"/>
      <c r="D42" s="24"/>
    </row>
    <row r="43" spans="1:4">
      <c r="A43" s="24"/>
      <c r="B43" s="24"/>
      <c r="C43" s="24"/>
      <c r="D43" s="24"/>
    </row>
    <row r="44" spans="1:4">
      <c r="A44" s="24"/>
      <c r="B44" s="24"/>
      <c r="C44" s="24"/>
      <c r="D44" s="24"/>
    </row>
    <row r="45" spans="1:4">
      <c r="A45" s="24"/>
      <c r="B45" s="24"/>
      <c r="C45" s="24"/>
      <c r="D45" s="24"/>
    </row>
    <row r="46" spans="1:4">
      <c r="A46" s="24"/>
      <c r="B46" s="24"/>
      <c r="C46" s="24"/>
      <c r="D46" s="24"/>
    </row>
    <row r="47" spans="1:4">
      <c r="A47" s="24"/>
      <c r="B47" s="24"/>
      <c r="C47" s="24"/>
      <c r="D47" s="24"/>
    </row>
    <row r="48" spans="1:4">
      <c r="A48" s="24"/>
      <c r="B48" s="24"/>
      <c r="C48" s="24"/>
      <c r="D48" s="24"/>
    </row>
    <row r="49" spans="1:4">
      <c r="A49" s="24"/>
      <c r="B49" s="24"/>
      <c r="C49" s="24"/>
      <c r="D49" s="24"/>
    </row>
    <row r="50" spans="1:4">
      <c r="A50" s="24"/>
      <c r="B50" s="24"/>
      <c r="C50" s="24"/>
      <c r="D50" s="24"/>
    </row>
    <row r="51" spans="1:4">
      <c r="A51" s="24"/>
      <c r="B51" s="24"/>
      <c r="C51" s="24"/>
      <c r="D51" s="24"/>
    </row>
    <row r="52" spans="1:4">
      <c r="A52" s="24"/>
      <c r="B52" s="24"/>
      <c r="C52" s="24"/>
      <c r="D52" s="24"/>
    </row>
    <row r="53" spans="1:4">
      <c r="A53" s="24"/>
      <c r="B53" s="24"/>
      <c r="C53" s="24"/>
      <c r="D53" s="24"/>
    </row>
    <row r="54" spans="1:4">
      <c r="A54" s="24"/>
      <c r="B54" s="24"/>
      <c r="C54" s="24"/>
      <c r="D54" s="24"/>
    </row>
    <row r="55" spans="1:4">
      <c r="A55" s="24"/>
      <c r="B55" s="24"/>
      <c r="C55" s="24"/>
      <c r="D55" s="24"/>
    </row>
    <row r="56" spans="1:4">
      <c r="A56" s="24"/>
      <c r="B56" s="24"/>
      <c r="C56" s="24"/>
      <c r="D56" s="24"/>
    </row>
    <row r="57" spans="1:4">
      <c r="A57" s="24"/>
      <c r="B57" s="24"/>
      <c r="C57" s="24"/>
      <c r="D57" s="24"/>
    </row>
    <row r="58" spans="1:4">
      <c r="A58" s="24"/>
      <c r="B58" s="24"/>
      <c r="C58" s="24"/>
      <c r="D58" s="24"/>
    </row>
    <row r="59" spans="1:4">
      <c r="A59" s="24"/>
      <c r="B59" s="24"/>
      <c r="C59" s="24"/>
      <c r="D59" s="24"/>
    </row>
    <row r="60" spans="1:4">
      <c r="A60" s="24"/>
      <c r="B60" s="24"/>
      <c r="C60" s="24"/>
      <c r="D60" s="24"/>
    </row>
    <row r="61" spans="1:4">
      <c r="A61" s="24"/>
      <c r="B61" s="24"/>
      <c r="C61" s="24"/>
      <c r="D61" s="24"/>
    </row>
    <row r="62" spans="1:4">
      <c r="A62" s="24"/>
      <c r="B62" s="24"/>
      <c r="C62" s="24"/>
      <c r="D62" s="24"/>
    </row>
    <row r="63" spans="1:4">
      <c r="A63" s="24"/>
      <c r="B63" s="24"/>
      <c r="C63" s="24"/>
      <c r="D63" s="24"/>
    </row>
    <row r="64" spans="1:4">
      <c r="A64" s="24"/>
      <c r="B64" s="24"/>
      <c r="C64" s="24"/>
      <c r="D64" s="24"/>
    </row>
    <row r="65" spans="1:4">
      <c r="A65" s="24"/>
      <c r="B65" s="24"/>
      <c r="C65" s="24"/>
      <c r="D65" s="24"/>
    </row>
    <row r="66" spans="1:4">
      <c r="A66" s="24"/>
      <c r="B66" s="24"/>
      <c r="C66" s="24"/>
      <c r="D66" s="24"/>
    </row>
    <row r="67" spans="1:4">
      <c r="A67" s="24"/>
      <c r="B67" s="24"/>
      <c r="C67" s="24"/>
      <c r="D67" s="24"/>
    </row>
    <row r="68" spans="1:4">
      <c r="A68" s="24"/>
      <c r="B68" s="24"/>
      <c r="C68" s="24"/>
      <c r="D68" s="24"/>
    </row>
    <row r="69" spans="1:4">
      <c r="A69" s="24"/>
      <c r="B69" s="24"/>
      <c r="C69" s="24"/>
      <c r="D69" s="24"/>
    </row>
    <row r="70" spans="1:4">
      <c r="A70" s="24"/>
      <c r="B70" s="24"/>
      <c r="C70" s="24"/>
      <c r="D70" s="24"/>
    </row>
    <row r="71" spans="1:4">
      <c r="A71" s="24"/>
      <c r="B71" s="24"/>
      <c r="C71" s="24"/>
      <c r="D71" s="24"/>
    </row>
    <row r="72" spans="1:4">
      <c r="A72" s="24"/>
      <c r="B72" s="24"/>
      <c r="C72" s="24"/>
      <c r="D72" s="24"/>
    </row>
    <row r="73" spans="1:4">
      <c r="A73" s="24"/>
      <c r="B73" s="24"/>
      <c r="C73" s="24"/>
      <c r="D73" s="24"/>
    </row>
    <row r="74" spans="1:4">
      <c r="A74" s="24"/>
      <c r="B74" s="24"/>
      <c r="C74" s="24"/>
      <c r="D74" s="24"/>
    </row>
    <row r="75" spans="1:4">
      <c r="A75" s="24"/>
      <c r="B75" s="24"/>
      <c r="C75" s="24"/>
      <c r="D75" s="24"/>
    </row>
    <row r="76" spans="1:4">
      <c r="A76" s="24"/>
      <c r="B76" s="24"/>
      <c r="C76" s="24"/>
      <c r="D76" s="24"/>
    </row>
    <row r="77" spans="1:4">
      <c r="A77" s="24"/>
      <c r="B77" s="24"/>
      <c r="C77" s="24"/>
      <c r="D77" s="24"/>
    </row>
    <row r="78" spans="1:4">
      <c r="A78" s="24"/>
      <c r="B78" s="24"/>
      <c r="C78" s="24"/>
      <c r="D78" s="24"/>
    </row>
    <row r="79" spans="1:4">
      <c r="A79" s="24"/>
      <c r="B79" s="24"/>
      <c r="C79" s="24"/>
      <c r="D79" s="24"/>
    </row>
    <row r="80" spans="1:4">
      <c r="A80" s="24"/>
      <c r="B80" s="24"/>
      <c r="C80" s="24"/>
      <c r="D80" s="24"/>
    </row>
    <row r="81" spans="1:4">
      <c r="A81" s="24"/>
      <c r="B81" s="24"/>
      <c r="C81" s="24"/>
      <c r="D81" s="24"/>
    </row>
    <row r="82" spans="1:4">
      <c r="A82" s="24"/>
      <c r="B82" s="24"/>
      <c r="C82" s="24"/>
      <c r="D82" s="24"/>
    </row>
    <row r="83" spans="1:4">
      <c r="A83" s="24"/>
      <c r="B83" s="24"/>
      <c r="C83" s="24"/>
      <c r="D83" s="24"/>
    </row>
    <row r="84" spans="1:4">
      <c r="A84" s="24"/>
      <c r="B84" s="24"/>
      <c r="C84" s="24"/>
      <c r="D84" s="24"/>
    </row>
    <row r="85" spans="1:4">
      <c r="A85" s="24"/>
      <c r="B85" s="24"/>
      <c r="C85" s="24"/>
      <c r="D85" s="24"/>
    </row>
    <row r="86" spans="1:4">
      <c r="A86" s="24"/>
      <c r="B86" s="24"/>
      <c r="C86" s="24"/>
      <c r="D86" s="24"/>
    </row>
    <row r="87" spans="1:4">
      <c r="A87" s="24"/>
      <c r="B87" s="24"/>
      <c r="C87" s="24"/>
      <c r="D87" s="24"/>
    </row>
    <row r="88" spans="1:4">
      <c r="A88" s="24"/>
      <c r="B88" s="24"/>
      <c r="C88" s="24"/>
      <c r="D88" s="24"/>
    </row>
    <row r="89" spans="1:4">
      <c r="A89" s="24"/>
      <c r="B89" s="24"/>
      <c r="C89" s="24"/>
      <c r="D89" s="24"/>
    </row>
    <row r="90" spans="1:4">
      <c r="A90" s="24"/>
      <c r="B90" s="24"/>
      <c r="C90" s="24"/>
      <c r="D90" s="24"/>
    </row>
    <row r="91" spans="1:4">
      <c r="A91" s="24"/>
      <c r="B91" s="24"/>
      <c r="C91" s="24"/>
      <c r="D91" s="24"/>
    </row>
    <row r="92" spans="1:4">
      <c r="A92" s="24"/>
      <c r="B92" s="24"/>
      <c r="C92" s="24"/>
      <c r="D92" s="24"/>
    </row>
    <row r="93" spans="1:4">
      <c r="A93" s="24"/>
      <c r="B93" s="24"/>
      <c r="C93" s="24"/>
      <c r="D93" s="24"/>
    </row>
    <row r="94" spans="1:4">
      <c r="A94" s="24"/>
      <c r="B94" s="24"/>
      <c r="C94" s="24"/>
      <c r="D94" s="24"/>
    </row>
    <row r="95" spans="1:4">
      <c r="A95" s="24"/>
      <c r="B95" s="24"/>
      <c r="C95" s="24"/>
      <c r="D95" s="24"/>
    </row>
    <row r="96" spans="1:4">
      <c r="A96" s="24"/>
      <c r="B96" s="24"/>
      <c r="C96" s="24"/>
      <c r="D96" s="24"/>
    </row>
    <row r="97" spans="1:4">
      <c r="A97" s="24"/>
      <c r="B97" s="24"/>
      <c r="C97" s="24"/>
      <c r="D97" s="24"/>
    </row>
    <row r="98" spans="1:4">
      <c r="A98" s="24"/>
      <c r="B98" s="24"/>
      <c r="C98" s="24"/>
      <c r="D98" s="24"/>
    </row>
    <row r="99" spans="1:4">
      <c r="A99" s="24"/>
      <c r="B99" s="24"/>
      <c r="C99" s="24"/>
      <c r="D99" s="24"/>
    </row>
    <row r="100" spans="1:4">
      <c r="A100" s="24"/>
      <c r="B100" s="24"/>
      <c r="C100" s="24"/>
      <c r="D100" s="24"/>
    </row>
    <row r="101" spans="1:4">
      <c r="A101" s="24"/>
      <c r="B101" s="24"/>
      <c r="C101" s="24"/>
      <c r="D101" s="24"/>
    </row>
    <row r="102" spans="1:4">
      <c r="A102" s="24"/>
      <c r="B102" s="24"/>
      <c r="C102" s="24"/>
      <c r="D102" s="24"/>
    </row>
    <row r="103" spans="1:4">
      <c r="A103" s="24"/>
      <c r="B103" s="24"/>
      <c r="C103" s="24"/>
      <c r="D103" s="24"/>
    </row>
    <row r="104" spans="1:4">
      <c r="A104" s="24"/>
      <c r="B104" s="24"/>
      <c r="C104" s="24"/>
      <c r="D104" s="24"/>
    </row>
    <row r="105" spans="1:4">
      <c r="A105" s="24"/>
      <c r="B105" s="24"/>
      <c r="C105" s="24"/>
      <c r="D105" s="24"/>
    </row>
    <row r="106" spans="1:4">
      <c r="A106" s="24"/>
      <c r="B106" s="24"/>
      <c r="C106" s="24"/>
      <c r="D106" s="24"/>
    </row>
    <row r="107" spans="1:4">
      <c r="A107" s="24"/>
      <c r="B107" s="24"/>
      <c r="C107" s="24"/>
      <c r="D107" s="24"/>
    </row>
    <row r="108" spans="1:4">
      <c r="A108" s="24"/>
      <c r="B108" s="24"/>
      <c r="C108" s="24"/>
      <c r="D108" s="24"/>
    </row>
    <row r="109" spans="1:4">
      <c r="A109" s="24"/>
      <c r="B109" s="24"/>
      <c r="C109" s="24"/>
      <c r="D109" s="24"/>
    </row>
    <row r="110" spans="1:4">
      <c r="A110" s="24"/>
      <c r="B110" s="24"/>
      <c r="C110" s="24"/>
      <c r="D110" s="24"/>
    </row>
    <row r="111" spans="1:4">
      <c r="A111" s="24"/>
      <c r="B111" s="24"/>
      <c r="C111" s="24"/>
      <c r="D111" s="24"/>
    </row>
    <row r="112" spans="1:4">
      <c r="A112" s="24"/>
      <c r="B112" s="24"/>
      <c r="C112" s="24"/>
      <c r="D112" s="24"/>
    </row>
    <row r="113" spans="1:4">
      <c r="A113" s="24"/>
      <c r="B113" s="24"/>
      <c r="C113" s="24"/>
      <c r="D113" s="24"/>
    </row>
    <row r="114" spans="1:4">
      <c r="A114" s="24"/>
      <c r="B114" s="24"/>
      <c r="C114" s="24"/>
      <c r="D114" s="24"/>
    </row>
    <row r="115" spans="1:4">
      <c r="A115" s="24"/>
      <c r="B115" s="24"/>
      <c r="C115" s="24"/>
      <c r="D115" s="24"/>
    </row>
    <row r="116" spans="1:4">
      <c r="A116" s="24"/>
      <c r="B116" s="24"/>
      <c r="C116" s="24"/>
      <c r="D116" s="24"/>
    </row>
    <row r="117" spans="1:4">
      <c r="A117" s="24"/>
      <c r="B117" s="24"/>
      <c r="C117" s="24"/>
      <c r="D117" s="24"/>
    </row>
    <row r="118" spans="1:4">
      <c r="A118" s="24"/>
      <c r="B118" s="24"/>
      <c r="C118" s="24"/>
      <c r="D118" s="24"/>
    </row>
    <row r="119" spans="1:4">
      <c r="A119" s="24"/>
      <c r="B119" s="24"/>
      <c r="C119" s="24"/>
      <c r="D119" s="24"/>
    </row>
    <row r="120" spans="1:4">
      <c r="A120" s="24"/>
      <c r="B120" s="24"/>
      <c r="C120" s="24"/>
      <c r="D120" s="24"/>
    </row>
    <row r="121" spans="1:4">
      <c r="A121" s="24"/>
      <c r="B121" s="24"/>
      <c r="C121" s="24"/>
      <c r="D121" s="24"/>
    </row>
    <row r="122" spans="1:4">
      <c r="A122" s="24"/>
      <c r="B122" s="24"/>
      <c r="C122" s="24"/>
      <c r="D122" s="24"/>
    </row>
    <row r="123" spans="1:4">
      <c r="A123" s="24"/>
      <c r="B123" s="24"/>
      <c r="C123" s="24"/>
      <c r="D123" s="24"/>
    </row>
    <row r="124" spans="1:4">
      <c r="A124" s="24"/>
      <c r="B124" s="24"/>
      <c r="C124" s="24"/>
      <c r="D124" s="24"/>
    </row>
    <row r="125" spans="1:4">
      <c r="A125" s="24"/>
      <c r="B125" s="24"/>
      <c r="C125" s="24"/>
      <c r="D125" s="24"/>
    </row>
    <row r="126" spans="1:4">
      <c r="A126" s="24"/>
      <c r="B126" s="24"/>
      <c r="C126" s="24"/>
      <c r="D126" s="24"/>
    </row>
    <row r="127" spans="1:4">
      <c r="A127" s="24"/>
      <c r="B127" s="24"/>
      <c r="C127" s="24"/>
      <c r="D127" s="24"/>
    </row>
    <row r="128" spans="1:4">
      <c r="A128" s="24"/>
      <c r="B128" s="24"/>
      <c r="C128" s="24"/>
      <c r="D128" s="24"/>
    </row>
    <row r="129" spans="1:4">
      <c r="A129" s="24"/>
      <c r="B129" s="24"/>
      <c r="C129" s="24"/>
      <c r="D129" s="24"/>
    </row>
    <row r="130" spans="1:4">
      <c r="A130" s="24"/>
      <c r="B130" s="24"/>
      <c r="C130" s="24"/>
      <c r="D130" s="24"/>
    </row>
    <row r="131" spans="1:4">
      <c r="A131" s="24"/>
      <c r="B131" s="24"/>
      <c r="C131" s="24"/>
      <c r="D131" s="24"/>
    </row>
    <row r="132" spans="1:4">
      <c r="A132" s="24"/>
      <c r="B132" s="24"/>
      <c r="C132" s="24"/>
      <c r="D132" s="24"/>
    </row>
    <row r="133" spans="1:4">
      <c r="A133" s="24"/>
      <c r="B133" s="24"/>
      <c r="C133" s="24"/>
      <c r="D133" s="24"/>
    </row>
    <row r="134" spans="1:4">
      <c r="A134" s="24"/>
      <c r="B134" s="24"/>
      <c r="C134" s="24"/>
      <c r="D134" s="24"/>
    </row>
    <row r="135" spans="1:4">
      <c r="A135" s="24"/>
      <c r="B135" s="24"/>
      <c r="C135" s="24"/>
      <c r="D135" s="24"/>
    </row>
    <row r="136" spans="1:4">
      <c r="A136" s="24"/>
      <c r="B136" s="24"/>
      <c r="C136" s="24"/>
      <c r="D136" s="24"/>
    </row>
    <row r="137" spans="1:4">
      <c r="A137" s="24"/>
      <c r="B137" s="24"/>
      <c r="C137" s="24"/>
      <c r="D137" s="24"/>
    </row>
    <row r="138" spans="1:4">
      <c r="A138" s="24"/>
      <c r="B138" s="24"/>
      <c r="C138" s="24"/>
      <c r="D138" s="24"/>
    </row>
    <row r="139" spans="1:4">
      <c r="A139" s="24"/>
      <c r="B139" s="24"/>
      <c r="C139" s="24"/>
      <c r="D139" s="24"/>
    </row>
    <row r="140" spans="1:4">
      <c r="A140" s="24"/>
      <c r="B140" s="24"/>
      <c r="C140" s="24"/>
      <c r="D140" s="24"/>
    </row>
    <row r="141" spans="1:4">
      <c r="A141" s="24"/>
      <c r="B141" s="24"/>
      <c r="C141" s="24"/>
      <c r="D141" s="24"/>
    </row>
    <row r="142" spans="1:4">
      <c r="A142" s="24"/>
      <c r="B142" s="24"/>
      <c r="C142" s="24"/>
      <c r="D142" s="24"/>
    </row>
    <row r="143" spans="1:4">
      <c r="A143" s="24"/>
      <c r="B143" s="24"/>
      <c r="C143" s="24"/>
      <c r="D143" s="24"/>
    </row>
    <row r="144" spans="1:4">
      <c r="A144" s="24"/>
      <c r="B144" s="24"/>
      <c r="C144" s="24"/>
      <c r="D144" s="24"/>
    </row>
    <row r="145" spans="1:4">
      <c r="A145" s="24"/>
      <c r="B145" s="24"/>
      <c r="C145" s="24"/>
      <c r="D145" s="24"/>
    </row>
    <row r="146" spans="1:4">
      <c r="A146" s="24"/>
      <c r="B146" s="24"/>
      <c r="C146" s="24"/>
      <c r="D146" s="24"/>
    </row>
    <row r="147" spans="1:4">
      <c r="A147" s="24"/>
      <c r="B147" s="24"/>
      <c r="C147" s="24"/>
      <c r="D147" s="24"/>
    </row>
    <row r="148" spans="1:4">
      <c r="A148" s="24"/>
      <c r="B148" s="24"/>
      <c r="C148" s="24"/>
      <c r="D148" s="24"/>
    </row>
    <row r="149" spans="1:4">
      <c r="A149" s="24"/>
      <c r="B149" s="24"/>
      <c r="C149" s="24"/>
      <c r="D149" s="24"/>
    </row>
    <row r="150" spans="1:4">
      <c r="A150" s="24"/>
      <c r="B150" s="24"/>
      <c r="C150" s="24"/>
      <c r="D150" s="24"/>
    </row>
    <row r="151" spans="1:4">
      <c r="A151" s="24"/>
      <c r="B151" s="24"/>
      <c r="C151" s="24"/>
      <c r="D151" s="24"/>
    </row>
    <row r="152" spans="1:4">
      <c r="A152" s="24"/>
      <c r="B152" s="24"/>
      <c r="C152" s="24"/>
      <c r="D152" s="24"/>
    </row>
    <row r="153" spans="1:4">
      <c r="A153" s="24"/>
      <c r="B153" s="24"/>
      <c r="C153" s="24"/>
      <c r="D153" s="24"/>
    </row>
    <row r="154" spans="1:4">
      <c r="A154" s="24"/>
      <c r="B154" s="24"/>
      <c r="C154" s="24"/>
      <c r="D154" s="24"/>
    </row>
    <row r="155" spans="1:4">
      <c r="A155" s="24"/>
      <c r="B155" s="24"/>
      <c r="C155" s="24"/>
      <c r="D155" s="24"/>
    </row>
    <row r="156" spans="1:4">
      <c r="A156" s="24"/>
      <c r="B156" s="24"/>
      <c r="C156" s="24"/>
      <c r="D156" s="24"/>
    </row>
    <row r="157" spans="1:4">
      <c r="A157" s="24"/>
      <c r="B157" s="24"/>
      <c r="C157" s="24"/>
      <c r="D157" s="24"/>
    </row>
    <row r="158" spans="1:4">
      <c r="A158" s="24"/>
      <c r="B158" s="24"/>
      <c r="C158" s="24"/>
      <c r="D158" s="24"/>
    </row>
    <row r="159" spans="1:4">
      <c r="A159" s="24"/>
      <c r="B159" s="24"/>
      <c r="C159" s="24"/>
      <c r="D159" s="24"/>
    </row>
    <row r="160" spans="1:4">
      <c r="A160" s="24"/>
      <c r="B160" s="24"/>
      <c r="C160" s="24"/>
      <c r="D160" s="24"/>
    </row>
    <row r="161" spans="1:4">
      <c r="A161" s="24"/>
      <c r="B161" s="24"/>
      <c r="C161" s="24"/>
      <c r="D161" s="24"/>
    </row>
    <row r="162" spans="1:4">
      <c r="A162" s="24"/>
      <c r="B162" s="24"/>
      <c r="C162" s="24"/>
      <c r="D162" s="24"/>
    </row>
    <row r="163" spans="1:4">
      <c r="A163" s="24"/>
      <c r="B163" s="24"/>
      <c r="C163" s="24"/>
      <c r="D163" s="24"/>
    </row>
    <row r="164" spans="1:4">
      <c r="A164" s="24"/>
      <c r="B164" s="24"/>
      <c r="C164" s="24"/>
      <c r="D164" s="24"/>
    </row>
    <row r="165" spans="1:4">
      <c r="A165" s="24"/>
      <c r="B165" s="24"/>
      <c r="C165" s="24"/>
      <c r="D165" s="24"/>
    </row>
    <row r="166" spans="1:4">
      <c r="A166" s="24"/>
      <c r="B166" s="24"/>
      <c r="C166" s="24"/>
      <c r="D166" s="24"/>
    </row>
    <row r="167" spans="1:4">
      <c r="A167" s="24"/>
      <c r="B167" s="24"/>
      <c r="C167" s="24"/>
      <c r="D167" s="24"/>
    </row>
    <row r="168" spans="1:4">
      <c r="A168" s="24"/>
      <c r="B168" s="24"/>
      <c r="C168" s="24"/>
      <c r="D168" s="24"/>
    </row>
    <row r="169" spans="1:4">
      <c r="A169" s="24"/>
      <c r="B169" s="24"/>
      <c r="C169" s="24"/>
      <c r="D169" s="24"/>
    </row>
    <row r="170" spans="1:4">
      <c r="A170" s="24"/>
      <c r="B170" s="24"/>
      <c r="C170" s="24"/>
      <c r="D170" s="24"/>
    </row>
    <row r="171" spans="1:4">
      <c r="A171" s="24"/>
      <c r="B171" s="24"/>
      <c r="C171" s="24"/>
      <c r="D171" s="24"/>
    </row>
    <row r="172" spans="1:4">
      <c r="A172" s="24"/>
      <c r="B172" s="24"/>
      <c r="C172" s="24"/>
      <c r="D172" s="24"/>
    </row>
    <row r="173" spans="1:4">
      <c r="A173" s="24"/>
      <c r="B173" s="24"/>
      <c r="C173" s="24"/>
      <c r="D173" s="24"/>
    </row>
    <row r="174" spans="1:4">
      <c r="A174" s="24"/>
      <c r="B174" s="24"/>
      <c r="C174" s="24"/>
      <c r="D174" s="24"/>
    </row>
    <row r="175" spans="1:4">
      <c r="A175" s="24"/>
      <c r="B175" s="24"/>
      <c r="C175" s="24"/>
      <c r="D175" s="24"/>
    </row>
    <row r="176" spans="1:4">
      <c r="A176" s="24"/>
      <c r="B176" s="24"/>
      <c r="C176" s="24"/>
      <c r="D176" s="24"/>
    </row>
    <row r="177" spans="1:4">
      <c r="A177" s="24"/>
      <c r="B177" s="24"/>
      <c r="C177" s="24"/>
      <c r="D177" s="24"/>
    </row>
    <row r="178" spans="1:4">
      <c r="A178" s="24"/>
      <c r="B178" s="24"/>
      <c r="C178" s="24"/>
      <c r="D178" s="24"/>
    </row>
    <row r="179" spans="1:4">
      <c r="A179" s="24"/>
      <c r="B179" s="24"/>
      <c r="C179" s="24"/>
      <c r="D179" s="24"/>
    </row>
    <row r="180" spans="1:4">
      <c r="A180" s="24"/>
      <c r="B180" s="24"/>
      <c r="C180" s="24"/>
      <c r="D180" s="24"/>
    </row>
    <row r="181" spans="1:4">
      <c r="A181" s="24"/>
      <c r="B181" s="24"/>
      <c r="C181" s="24"/>
      <c r="D181" s="24"/>
    </row>
    <row r="182" spans="1:4">
      <c r="A182" s="24"/>
      <c r="B182" s="24"/>
      <c r="C182" s="24"/>
      <c r="D182" s="24"/>
    </row>
    <row r="183" spans="1:4">
      <c r="A183" s="24"/>
      <c r="B183" s="24"/>
      <c r="C183" s="24"/>
      <c r="D183" s="24"/>
    </row>
    <row r="184" spans="1:4">
      <c r="A184" s="24"/>
      <c r="B184" s="24"/>
      <c r="C184" s="24"/>
      <c r="D184" s="24"/>
    </row>
    <row r="185" spans="1:4">
      <c r="A185" s="24"/>
      <c r="B185" s="24"/>
      <c r="C185" s="24"/>
      <c r="D185" s="24"/>
    </row>
    <row r="186" spans="1:4">
      <c r="A186" s="24"/>
      <c r="B186" s="24"/>
      <c r="C186" s="24"/>
      <c r="D186" s="24"/>
    </row>
    <row r="187" spans="1:4">
      <c r="A187" s="24"/>
      <c r="B187" s="24"/>
      <c r="C187" s="24"/>
      <c r="D187" s="24"/>
    </row>
    <row r="188" spans="1:4">
      <c r="A188" s="24"/>
      <c r="B188" s="24"/>
      <c r="C188" s="24"/>
      <c r="D188" s="24"/>
    </row>
    <row r="189" spans="1:4">
      <c r="A189" s="24"/>
      <c r="B189" s="24"/>
      <c r="C189" s="24"/>
      <c r="D189" s="24"/>
    </row>
    <row r="190" spans="1:4">
      <c r="A190" s="24"/>
      <c r="B190" s="24"/>
      <c r="C190" s="24"/>
      <c r="D190" s="24"/>
    </row>
    <row r="191" spans="1:4">
      <c r="A191" s="24"/>
      <c r="B191" s="24"/>
      <c r="C191" s="24"/>
      <c r="D191" s="24"/>
    </row>
    <row r="192" spans="1:4">
      <c r="A192" s="24"/>
      <c r="B192" s="24"/>
      <c r="C192" s="24"/>
      <c r="D192" s="24"/>
    </row>
    <row r="193" spans="1:4">
      <c r="A193" s="24"/>
      <c r="B193" s="24"/>
      <c r="C193" s="24"/>
      <c r="D193" s="24"/>
    </row>
    <row r="194" spans="1:4">
      <c r="A194" s="24"/>
      <c r="B194" s="24"/>
      <c r="C194" s="24"/>
      <c r="D194" s="24"/>
    </row>
    <row r="195" spans="1:4">
      <c r="A195" s="24"/>
      <c r="B195" s="24"/>
      <c r="C195" s="24"/>
      <c r="D195" s="24"/>
    </row>
    <row r="196" spans="1:4">
      <c r="A196" s="24"/>
      <c r="B196" s="24"/>
      <c r="C196" s="24"/>
      <c r="D196" s="24"/>
    </row>
    <row r="197" spans="1:4">
      <c r="A197" s="24"/>
      <c r="B197" s="24"/>
      <c r="C197" s="24"/>
      <c r="D197" s="24"/>
    </row>
    <row r="198" spans="1:4">
      <c r="A198" s="24"/>
      <c r="B198" s="24"/>
      <c r="C198" s="24"/>
      <c r="D198" s="24"/>
    </row>
    <row r="199" spans="1:4">
      <c r="A199" s="24"/>
      <c r="B199" s="24"/>
      <c r="C199" s="24"/>
      <c r="D199" s="24"/>
    </row>
    <row r="200" spans="1:4">
      <c r="A200" s="24"/>
      <c r="B200" s="24"/>
      <c r="C200" s="24"/>
      <c r="D200" s="24"/>
    </row>
    <row r="201" spans="1:4">
      <c r="A201" s="24"/>
      <c r="B201" s="24"/>
      <c r="C201" s="24"/>
      <c r="D201" s="24"/>
    </row>
    <row r="202" spans="1:4">
      <c r="A202" s="24"/>
      <c r="B202" s="24"/>
      <c r="C202" s="24"/>
      <c r="D202" s="24"/>
    </row>
    <row r="203" spans="1:4">
      <c r="A203" s="24"/>
      <c r="B203" s="24"/>
      <c r="C203" s="24"/>
      <c r="D203" s="24"/>
    </row>
    <row r="204" spans="1:4">
      <c r="A204" s="24"/>
      <c r="B204" s="24"/>
      <c r="C204" s="24"/>
      <c r="D204" s="24"/>
    </row>
    <row r="205" spans="1:4">
      <c r="A205" s="24"/>
      <c r="B205" s="24"/>
      <c r="C205" s="24"/>
      <c r="D205" s="24"/>
    </row>
    <row r="206" spans="1:4">
      <c r="A206" s="24"/>
      <c r="B206" s="24"/>
      <c r="C206" s="24"/>
      <c r="D206" s="24"/>
    </row>
    <row r="207" spans="1:4">
      <c r="A207" s="24"/>
      <c r="B207" s="24"/>
      <c r="C207" s="24"/>
      <c r="D207" s="24"/>
    </row>
    <row r="208" spans="1:4">
      <c r="A208" s="24"/>
      <c r="B208" s="24"/>
      <c r="C208" s="24"/>
      <c r="D208" s="24"/>
    </row>
    <row r="209" spans="1:4">
      <c r="A209" s="24"/>
      <c r="B209" s="24"/>
      <c r="C209" s="24"/>
      <c r="D209" s="24"/>
    </row>
    <row r="210" spans="1:4">
      <c r="A210" s="24"/>
      <c r="B210" s="24"/>
      <c r="C210" s="24"/>
      <c r="D210" s="24"/>
    </row>
    <row r="211" spans="1:4">
      <c r="A211" s="24"/>
      <c r="B211" s="24"/>
      <c r="C211" s="24"/>
      <c r="D211" s="24"/>
    </row>
    <row r="212" spans="1:4">
      <c r="A212" s="24"/>
      <c r="B212" s="24"/>
      <c r="C212" s="24"/>
      <c r="D212" s="24"/>
    </row>
    <row r="213" spans="1:4">
      <c r="A213" s="24"/>
      <c r="B213" s="24"/>
      <c r="C213" s="24"/>
      <c r="D213" s="24"/>
    </row>
    <row r="214" spans="1:4">
      <c r="A214" s="24"/>
      <c r="B214" s="24"/>
      <c r="C214" s="24"/>
      <c r="D214" s="24"/>
    </row>
    <row r="215" spans="1:4">
      <c r="A215" s="24"/>
      <c r="B215" s="24"/>
      <c r="C215" s="24"/>
      <c r="D215" s="24"/>
    </row>
    <row r="216" spans="1:4">
      <c r="A216" s="24"/>
      <c r="B216" s="24"/>
      <c r="C216" s="24"/>
      <c r="D216" s="24"/>
    </row>
    <row r="217" spans="1:4">
      <c r="A217" s="24"/>
      <c r="B217" s="24"/>
      <c r="C217" s="24"/>
      <c r="D217" s="24"/>
    </row>
    <row r="218" spans="1:4">
      <c r="A218" s="24"/>
      <c r="B218" s="24"/>
      <c r="C218" s="24"/>
      <c r="D218" s="24"/>
    </row>
    <row r="219" spans="1:4">
      <c r="A219" s="24"/>
      <c r="B219" s="24"/>
      <c r="C219" s="24"/>
      <c r="D219" s="24"/>
    </row>
    <row r="220" spans="1:4">
      <c r="A220" s="24"/>
      <c r="B220" s="24"/>
      <c r="C220" s="24"/>
      <c r="D220" s="24"/>
    </row>
    <row r="221" spans="1:4">
      <c r="A221" s="24"/>
      <c r="B221" s="24"/>
      <c r="C221" s="24"/>
      <c r="D221" s="24"/>
    </row>
    <row r="222" spans="1:4">
      <c r="A222" s="24"/>
      <c r="B222" s="24"/>
      <c r="C222" s="24"/>
      <c r="D222" s="24"/>
    </row>
    <row r="223" spans="1:4">
      <c r="A223" s="24"/>
      <c r="B223" s="24"/>
      <c r="C223" s="24"/>
      <c r="D223" s="24"/>
    </row>
    <row r="224" spans="1:4">
      <c r="A224" s="24"/>
      <c r="B224" s="24"/>
      <c r="C224" s="24"/>
      <c r="D224" s="24"/>
    </row>
    <row r="225" spans="1:4">
      <c r="A225" s="24"/>
      <c r="B225" s="24"/>
      <c r="C225" s="24"/>
      <c r="D225" s="24"/>
    </row>
    <row r="226" spans="1:4">
      <c r="A226" s="24"/>
      <c r="B226" s="24"/>
      <c r="C226" s="24"/>
      <c r="D226" s="24"/>
    </row>
    <row r="227" spans="1:4">
      <c r="A227" s="24"/>
      <c r="B227" s="24"/>
      <c r="C227" s="24"/>
      <c r="D227" s="24"/>
    </row>
    <row r="228" spans="1:4">
      <c r="A228" s="24"/>
      <c r="B228" s="24"/>
      <c r="C228" s="24"/>
      <c r="D228" s="24"/>
    </row>
    <row r="229" spans="1:4">
      <c r="A229" s="24"/>
      <c r="B229" s="24"/>
      <c r="C229" s="24"/>
      <c r="D229" s="24"/>
    </row>
    <row r="230" spans="1:4">
      <c r="A230" s="24"/>
      <c r="B230" s="24"/>
      <c r="C230" s="24"/>
      <c r="D230" s="24"/>
    </row>
    <row r="231" spans="1:4">
      <c r="A231" s="24"/>
      <c r="B231" s="24"/>
      <c r="C231" s="24"/>
      <c r="D231" s="24"/>
    </row>
    <row r="232" spans="1:4">
      <c r="A232" s="24"/>
      <c r="B232" s="24"/>
      <c r="C232" s="24"/>
      <c r="D232" s="24"/>
    </row>
    <row r="233" spans="1:4">
      <c r="A233" s="24"/>
      <c r="B233" s="24"/>
      <c r="C233" s="24"/>
      <c r="D233" s="24"/>
    </row>
    <row r="234" spans="1:4">
      <c r="A234" s="24"/>
      <c r="B234" s="24"/>
      <c r="C234" s="24"/>
      <c r="D234" s="24"/>
    </row>
    <row r="235" spans="1:4">
      <c r="A235" s="24"/>
      <c r="B235" s="24"/>
      <c r="C235" s="24"/>
      <c r="D235" s="24"/>
    </row>
    <row r="236" spans="1:4">
      <c r="A236" s="24"/>
      <c r="B236" s="24"/>
      <c r="C236" s="24"/>
      <c r="D236" s="24"/>
    </row>
    <row r="237" spans="1:4">
      <c r="A237" s="24"/>
      <c r="B237" s="24"/>
      <c r="C237" s="24"/>
      <c r="D237" s="24"/>
    </row>
    <row r="238" spans="1:4">
      <c r="A238" s="24"/>
      <c r="B238" s="24"/>
      <c r="C238" s="24"/>
      <c r="D238" s="24"/>
    </row>
    <row r="239" spans="1:4">
      <c r="A239" s="24"/>
      <c r="B239" s="24"/>
      <c r="C239" s="24"/>
      <c r="D239" s="24"/>
    </row>
    <row r="240" spans="1:4">
      <c r="A240" s="24"/>
      <c r="B240" s="24"/>
      <c r="C240" s="24"/>
      <c r="D240" s="24"/>
    </row>
    <row r="241" spans="1:4">
      <c r="A241" s="24"/>
      <c r="B241" s="24"/>
      <c r="C241" s="24"/>
      <c r="D241" s="24"/>
    </row>
    <row r="242" spans="1:4">
      <c r="A242" s="24"/>
      <c r="B242" s="24"/>
      <c r="C242" s="24"/>
      <c r="D242" s="24"/>
    </row>
    <row r="243" spans="1:4">
      <c r="A243" s="24"/>
      <c r="B243" s="24"/>
      <c r="C243" s="24"/>
      <c r="D243" s="24"/>
    </row>
    <row r="244" spans="1:4">
      <c r="A244" s="24"/>
      <c r="B244" s="24"/>
      <c r="C244" s="24"/>
      <c r="D244" s="24"/>
    </row>
    <row r="245" spans="1:4">
      <c r="A245" s="24"/>
      <c r="B245" s="24"/>
      <c r="C245" s="24"/>
      <c r="D245" s="24"/>
    </row>
    <row r="246" spans="1:4">
      <c r="A246" s="24"/>
      <c r="B246" s="24"/>
      <c r="C246" s="24"/>
      <c r="D246" s="24"/>
    </row>
    <row r="247" spans="1:4">
      <c r="A247" s="24"/>
      <c r="B247" s="24"/>
      <c r="C247" s="24"/>
      <c r="D247" s="24"/>
    </row>
    <row r="248" spans="1:4">
      <c r="A248" s="24"/>
      <c r="B248" s="24"/>
      <c r="C248" s="24"/>
      <c r="D248" s="24"/>
    </row>
    <row r="249" spans="1:4">
      <c r="A249" s="24"/>
      <c r="B249" s="24"/>
      <c r="C249" s="24"/>
      <c r="D249" s="24"/>
    </row>
    <row r="250" spans="1:4">
      <c r="A250" s="24"/>
      <c r="B250" s="24"/>
      <c r="C250" s="24"/>
      <c r="D250" s="24"/>
    </row>
    <row r="251" spans="1:4">
      <c r="A251" s="24"/>
      <c r="B251" s="24"/>
      <c r="C251" s="24"/>
      <c r="D251" s="24"/>
    </row>
    <row r="252" spans="1:4">
      <c r="A252" s="24"/>
      <c r="B252" s="24"/>
      <c r="C252" s="24"/>
      <c r="D252" s="24"/>
    </row>
    <row r="253" spans="1:4">
      <c r="A253" s="24"/>
      <c r="B253" s="24"/>
      <c r="C253" s="24"/>
      <c r="D253" s="24"/>
    </row>
    <row r="254" spans="1:4">
      <c r="A254" s="24"/>
      <c r="B254" s="24"/>
      <c r="C254" s="24"/>
      <c r="D254" s="24"/>
    </row>
    <row r="255" spans="1:4">
      <c r="A255" s="24"/>
      <c r="B255" s="24"/>
      <c r="C255" s="24"/>
      <c r="D255" s="24"/>
    </row>
    <row r="256" spans="1:4">
      <c r="A256" s="24"/>
      <c r="B256" s="24"/>
      <c r="C256" s="24"/>
      <c r="D256" s="24"/>
    </row>
    <row r="257" spans="1:4">
      <c r="A257" s="24"/>
      <c r="B257" s="24"/>
      <c r="C257" s="24"/>
      <c r="D257" s="24"/>
    </row>
    <row r="258" spans="1:4">
      <c r="A258" s="24"/>
      <c r="B258" s="24"/>
      <c r="C258" s="24"/>
      <c r="D258" s="24"/>
    </row>
    <row r="259" spans="1:4">
      <c r="A259" s="24"/>
      <c r="B259" s="24"/>
      <c r="C259" s="24"/>
      <c r="D259" s="24"/>
    </row>
    <row r="260" spans="1:4">
      <c r="A260" s="24"/>
      <c r="B260" s="24"/>
      <c r="C260" s="24"/>
      <c r="D260" s="24"/>
    </row>
    <row r="261" spans="1:4">
      <c r="A261" s="24"/>
      <c r="B261" s="24"/>
      <c r="C261" s="24"/>
      <c r="D261" s="24"/>
    </row>
    <row r="262" spans="1:4">
      <c r="A262" s="24"/>
      <c r="B262" s="24"/>
      <c r="C262" s="24"/>
      <c r="D262" s="24"/>
    </row>
    <row r="263" spans="1:4">
      <c r="A263" s="24"/>
      <c r="B263" s="24"/>
      <c r="C263" s="24"/>
      <c r="D263" s="24"/>
    </row>
    <row r="264" spans="1:4">
      <c r="A264" s="24"/>
      <c r="B264" s="24"/>
      <c r="C264" s="24"/>
      <c r="D264" s="24"/>
    </row>
    <row r="265" spans="1:4">
      <c r="A265" s="24"/>
      <c r="B265" s="24"/>
      <c r="C265" s="24"/>
      <c r="D265" s="24"/>
    </row>
    <row r="266" spans="1:4">
      <c r="A266" s="24"/>
      <c r="B266" s="24"/>
      <c r="C266" s="24"/>
      <c r="D266" s="24"/>
    </row>
    <row r="267" spans="1:4">
      <c r="A267" s="24"/>
      <c r="B267" s="24"/>
      <c r="C267" s="24"/>
      <c r="D267" s="24"/>
    </row>
    <row r="268" spans="1:4">
      <c r="A268" s="24"/>
      <c r="B268" s="24"/>
      <c r="C268" s="24"/>
      <c r="D268" s="24"/>
    </row>
    <row r="269" spans="1:4">
      <c r="A269" s="24"/>
      <c r="B269" s="24"/>
      <c r="C269" s="24"/>
      <c r="D269" s="24"/>
    </row>
    <row r="270" spans="1:4">
      <c r="A270" s="24"/>
      <c r="B270" s="24"/>
      <c r="C270" s="24"/>
      <c r="D270" s="24"/>
    </row>
    <row r="271" spans="1:4">
      <c r="A271" s="24"/>
      <c r="B271" s="24"/>
      <c r="C271" s="24"/>
      <c r="D271" s="24"/>
    </row>
    <row r="272" spans="1:4">
      <c r="A272" s="24"/>
      <c r="B272" s="24"/>
      <c r="C272" s="24"/>
      <c r="D272" s="24"/>
    </row>
    <row r="273" spans="1:4">
      <c r="A273" s="24"/>
      <c r="B273" s="24"/>
      <c r="C273" s="24"/>
      <c r="D273" s="24"/>
    </row>
    <row r="274" spans="1:4">
      <c r="A274" s="24"/>
      <c r="B274" s="24"/>
      <c r="C274" s="24"/>
      <c r="D274" s="24"/>
    </row>
    <row r="275" spans="1:4">
      <c r="A275" s="24"/>
      <c r="B275" s="24"/>
      <c r="C275" s="24"/>
      <c r="D275" s="24"/>
    </row>
    <row r="276" spans="1:4">
      <c r="A276" s="24"/>
      <c r="B276" s="24"/>
      <c r="C276" s="24"/>
      <c r="D276" s="24"/>
    </row>
    <row r="277" spans="1:4">
      <c r="A277" s="24"/>
      <c r="B277" s="24"/>
      <c r="C277" s="24"/>
      <c r="D277" s="24"/>
    </row>
    <row r="278" spans="1:4">
      <c r="A278" s="24"/>
      <c r="B278" s="24"/>
      <c r="C278" s="24"/>
      <c r="D278" s="24"/>
    </row>
    <row r="279" spans="1:4">
      <c r="A279" s="24"/>
      <c r="B279" s="24"/>
      <c r="C279" s="24"/>
      <c r="D279" s="24"/>
    </row>
    <row r="280" spans="1:4">
      <c r="A280" s="24"/>
      <c r="B280" s="24"/>
      <c r="C280" s="24"/>
      <c r="D280" s="24"/>
    </row>
    <row r="281" spans="1:4">
      <c r="A281" s="24"/>
      <c r="B281" s="24"/>
      <c r="C281" s="24"/>
      <c r="D281" s="24"/>
    </row>
    <row r="282" spans="1:4">
      <c r="A282" s="24"/>
      <c r="B282" s="24"/>
      <c r="C282" s="24"/>
      <c r="D282" s="24"/>
    </row>
    <row r="283" spans="1:4">
      <c r="A283" s="24"/>
      <c r="B283" s="24"/>
      <c r="C283" s="24"/>
      <c r="D283" s="24"/>
    </row>
    <row r="284" spans="1:4">
      <c r="A284" s="24"/>
      <c r="B284" s="24"/>
      <c r="C284" s="24"/>
      <c r="D284" s="24"/>
    </row>
    <row r="285" spans="1:4">
      <c r="A285" s="24"/>
      <c r="B285" s="24"/>
      <c r="C285" s="24"/>
      <c r="D285" s="24"/>
    </row>
    <row r="286" spans="1:4">
      <c r="A286" s="24"/>
      <c r="B286" s="24"/>
      <c r="C286" s="24"/>
      <c r="D286" s="24"/>
    </row>
    <row r="287" spans="1:4">
      <c r="A287" s="24"/>
      <c r="B287" s="24"/>
      <c r="C287" s="24"/>
      <c r="D287" s="24"/>
    </row>
    <row r="288" spans="1:4">
      <c r="A288" s="24"/>
      <c r="B288" s="24"/>
      <c r="C288" s="24"/>
      <c r="D288" s="24"/>
    </row>
    <row r="289" spans="1:4">
      <c r="A289" s="24"/>
      <c r="B289" s="24"/>
      <c r="C289" s="24"/>
      <c r="D289" s="24"/>
    </row>
    <row r="290" spans="1:4">
      <c r="A290" s="24"/>
      <c r="B290" s="24"/>
      <c r="C290" s="24"/>
      <c r="D290" s="24"/>
    </row>
    <row r="291" spans="1:4">
      <c r="A291" s="24"/>
      <c r="B291" s="24"/>
      <c r="C291" s="24"/>
      <c r="D291" s="24"/>
    </row>
    <row r="292" spans="1:4">
      <c r="A292" s="24"/>
      <c r="B292" s="24"/>
      <c r="C292" s="24"/>
      <c r="D292" s="24"/>
    </row>
    <row r="293" spans="1:4">
      <c r="A293" s="24"/>
      <c r="B293" s="24"/>
      <c r="C293" s="24"/>
      <c r="D293" s="24"/>
    </row>
    <row r="294" spans="1:4">
      <c r="A294" s="24"/>
      <c r="B294" s="24"/>
      <c r="C294" s="24"/>
      <c r="D294" s="24"/>
    </row>
    <row r="295" spans="1:4">
      <c r="A295" s="24"/>
      <c r="B295" s="24"/>
      <c r="C295" s="24"/>
      <c r="D295" s="24"/>
    </row>
    <row r="296" spans="1:4">
      <c r="A296" s="24"/>
      <c r="B296" s="24"/>
      <c r="C296" s="24"/>
      <c r="D296" s="24"/>
    </row>
    <row r="297" spans="1:4">
      <c r="A297" s="24"/>
      <c r="B297" s="24"/>
      <c r="C297" s="24"/>
      <c r="D297" s="24"/>
    </row>
    <row r="298" spans="1:4">
      <c r="A298" s="24"/>
      <c r="B298" s="24"/>
      <c r="C298" s="24"/>
      <c r="D298" s="24"/>
    </row>
    <row r="299" spans="1:4">
      <c r="A299" s="24"/>
      <c r="B299" s="24"/>
      <c r="C299" s="24"/>
      <c r="D299" s="24"/>
    </row>
    <row r="300" spans="1:4">
      <c r="A300" s="24"/>
      <c r="B300" s="24"/>
      <c r="C300" s="24"/>
      <c r="D300" s="24"/>
    </row>
    <row r="301" spans="1:4">
      <c r="A301" s="24"/>
      <c r="B301" s="24"/>
      <c r="C301" s="24"/>
      <c r="D301" s="24"/>
    </row>
    <row r="302" spans="1:4">
      <c r="A302" s="24"/>
      <c r="B302" s="24"/>
      <c r="C302" s="24"/>
      <c r="D302" s="24"/>
    </row>
    <row r="303" spans="1:4">
      <c r="A303" s="24"/>
      <c r="B303" s="24"/>
      <c r="C303" s="24"/>
      <c r="D303" s="24"/>
    </row>
    <row r="304" spans="1:4">
      <c r="A304" s="24"/>
      <c r="B304" s="24"/>
      <c r="C304" s="24"/>
      <c r="D304" s="24"/>
    </row>
    <row r="305" spans="1:4">
      <c r="A305" s="24"/>
      <c r="B305" s="24"/>
      <c r="C305" s="24"/>
      <c r="D305" s="24"/>
    </row>
    <row r="306" spans="1:4">
      <c r="A306" s="24"/>
      <c r="B306" s="24"/>
      <c r="C306" s="24"/>
      <c r="D306" s="24"/>
    </row>
    <row r="307" spans="1:4">
      <c r="A307" s="24"/>
      <c r="B307" s="24"/>
      <c r="C307" s="24"/>
      <c r="D307" s="24"/>
    </row>
    <row r="308" spans="1:4">
      <c r="A308" s="24"/>
      <c r="B308" s="24"/>
      <c r="C308" s="24"/>
      <c r="D308" s="24"/>
    </row>
    <row r="309" spans="1:4">
      <c r="A309" s="24"/>
      <c r="B309" s="24"/>
      <c r="C309" s="24"/>
      <c r="D309" s="24"/>
    </row>
    <row r="310" spans="1:4">
      <c r="A310" s="24"/>
      <c r="B310" s="24"/>
      <c r="C310" s="24"/>
      <c r="D310" s="24"/>
    </row>
    <row r="311" spans="1:4">
      <c r="A311" s="24"/>
      <c r="B311" s="24"/>
      <c r="C311" s="24"/>
      <c r="D311" s="24"/>
    </row>
    <row r="312" spans="1:4">
      <c r="A312" s="24"/>
      <c r="B312" s="24"/>
      <c r="C312" s="24"/>
      <c r="D312" s="24"/>
    </row>
    <row r="313" spans="1:4">
      <c r="A313" s="24"/>
      <c r="B313" s="24"/>
      <c r="C313" s="24"/>
      <c r="D313" s="24"/>
    </row>
    <row r="314" spans="1:4">
      <c r="A314" s="24"/>
      <c r="B314" s="24"/>
      <c r="C314" s="24"/>
      <c r="D314" s="24"/>
    </row>
    <row r="315" spans="1:4">
      <c r="A315" s="24"/>
      <c r="B315" s="24"/>
      <c r="C315" s="24"/>
      <c r="D315" s="24"/>
    </row>
    <row r="316" spans="1:4">
      <c r="A316" s="24"/>
      <c r="B316" s="24"/>
      <c r="C316" s="24"/>
      <c r="D316" s="24"/>
    </row>
    <row r="317" spans="1:4">
      <c r="A317" s="24"/>
      <c r="B317" s="24"/>
      <c r="C317" s="24"/>
      <c r="D317" s="24"/>
    </row>
    <row r="318" spans="1:4">
      <c r="A318" s="24"/>
      <c r="B318" s="24"/>
      <c r="C318" s="24"/>
      <c r="D318" s="24"/>
    </row>
    <row r="319" spans="1:4">
      <c r="A319" s="24"/>
      <c r="B319" s="24"/>
      <c r="C319" s="24"/>
      <c r="D319" s="24"/>
    </row>
    <row r="320" spans="1:4">
      <c r="A320" s="24"/>
      <c r="B320" s="24"/>
      <c r="C320" s="24"/>
      <c r="D320" s="24"/>
    </row>
    <row r="321" spans="1:4">
      <c r="A321" s="24"/>
      <c r="B321" s="24"/>
      <c r="C321" s="24"/>
      <c r="D321" s="24"/>
    </row>
    <row r="322" spans="1:4">
      <c r="A322" s="24"/>
      <c r="B322" s="24"/>
      <c r="C322" s="24"/>
      <c r="D322" s="24"/>
    </row>
    <row r="323" spans="1:4">
      <c r="A323" s="24"/>
      <c r="B323" s="24"/>
      <c r="C323" s="24"/>
      <c r="D323" s="24"/>
    </row>
    <row r="324" spans="1:4">
      <c r="A324" s="24"/>
      <c r="B324" s="24"/>
      <c r="C324" s="24"/>
      <c r="D324" s="24"/>
    </row>
    <row r="325" spans="1:4">
      <c r="A325" s="24"/>
      <c r="B325" s="24"/>
      <c r="C325" s="24"/>
      <c r="D325" s="24"/>
    </row>
    <row r="326" spans="1:4">
      <c r="A326" s="24"/>
      <c r="B326" s="24"/>
      <c r="C326" s="24"/>
      <c r="D326" s="24"/>
    </row>
    <row r="327" spans="1:4">
      <c r="A327" s="24"/>
      <c r="B327" s="24"/>
      <c r="C327" s="24"/>
      <c r="D327" s="24"/>
    </row>
    <row r="328" spans="1:4">
      <c r="A328" s="24"/>
      <c r="B328" s="24"/>
      <c r="C328" s="24"/>
      <c r="D328" s="24"/>
    </row>
    <row r="329" spans="1:4">
      <c r="A329" s="24"/>
      <c r="B329" s="24"/>
      <c r="C329" s="24"/>
      <c r="D329" s="24"/>
    </row>
    <row r="330" spans="1:4">
      <c r="A330" s="24"/>
      <c r="B330" s="24"/>
      <c r="C330" s="24"/>
      <c r="D330" s="24"/>
    </row>
    <row r="331" spans="1:4">
      <c r="A331" s="24"/>
      <c r="B331" s="24"/>
      <c r="C331" s="24"/>
      <c r="D331" s="24"/>
    </row>
    <row r="332" spans="1:4">
      <c r="A332" s="24"/>
      <c r="B332" s="24"/>
      <c r="C332" s="24"/>
      <c r="D332" s="24"/>
    </row>
    <row r="333" spans="1:4">
      <c r="A333" s="24"/>
      <c r="B333" s="24"/>
      <c r="C333" s="24"/>
      <c r="D333" s="24"/>
    </row>
    <row r="334" spans="1:4">
      <c r="A334" s="24"/>
      <c r="B334" s="24"/>
      <c r="C334" s="24"/>
      <c r="D334" s="24"/>
    </row>
    <row r="335" spans="1:4">
      <c r="A335" s="24"/>
      <c r="B335" s="24"/>
      <c r="C335" s="24"/>
      <c r="D335" s="24"/>
    </row>
    <row r="336" spans="1:4">
      <c r="A336" s="24"/>
      <c r="B336" s="24"/>
      <c r="C336" s="24"/>
      <c r="D336" s="24"/>
    </row>
    <row r="337" spans="1:4">
      <c r="A337" s="24"/>
      <c r="B337" s="24"/>
      <c r="C337" s="24"/>
      <c r="D337" s="24"/>
    </row>
    <row r="338" spans="1:4">
      <c r="A338" s="24"/>
      <c r="B338" s="24"/>
      <c r="C338" s="24"/>
      <c r="D338" s="24"/>
    </row>
    <row r="339" spans="1:4">
      <c r="A339" s="24"/>
      <c r="B339" s="24"/>
      <c r="C339" s="24"/>
      <c r="D339" s="24"/>
    </row>
    <row r="340" spans="1:4">
      <c r="A340" s="24"/>
      <c r="B340" s="24"/>
      <c r="C340" s="24"/>
      <c r="D340" s="24"/>
    </row>
    <row r="341" spans="1:4">
      <c r="A341" s="24"/>
      <c r="B341" s="24"/>
      <c r="C341" s="24"/>
      <c r="D341" s="24"/>
    </row>
    <row r="342" spans="1:4">
      <c r="A342" s="24"/>
      <c r="B342" s="24"/>
      <c r="C342" s="24"/>
      <c r="D342" s="24"/>
    </row>
    <row r="343" spans="1:4">
      <c r="A343" s="24"/>
      <c r="B343" s="24"/>
      <c r="C343" s="24"/>
      <c r="D343" s="24"/>
    </row>
    <row r="344" spans="1:4">
      <c r="A344" s="24"/>
      <c r="B344" s="24"/>
      <c r="C344" s="24"/>
      <c r="D344" s="24"/>
    </row>
    <row r="345" spans="1:4">
      <c r="A345" s="24"/>
      <c r="B345" s="24"/>
      <c r="C345" s="24"/>
      <c r="D345" s="24"/>
    </row>
    <row r="346" spans="1:4">
      <c r="A346" s="24"/>
      <c r="B346" s="24"/>
      <c r="C346" s="24"/>
      <c r="D346" s="24"/>
    </row>
    <row r="347" spans="1:4">
      <c r="A347" s="24"/>
      <c r="B347" s="24"/>
      <c r="C347" s="24"/>
      <c r="D347" s="24"/>
    </row>
    <row r="348" spans="1:4">
      <c r="A348" s="24"/>
      <c r="B348" s="24"/>
      <c r="C348" s="24"/>
      <c r="D348" s="24"/>
    </row>
    <row r="349" spans="1:4">
      <c r="A349" s="24"/>
      <c r="B349" s="24"/>
      <c r="C349" s="24"/>
      <c r="D349" s="24"/>
    </row>
    <row r="350" spans="1:4">
      <c r="A350" s="24"/>
      <c r="B350" s="24"/>
      <c r="C350" s="24"/>
      <c r="D350" s="24"/>
    </row>
    <row r="351" spans="1:4">
      <c r="A351" s="24"/>
      <c r="B351" s="24"/>
      <c r="C351" s="24"/>
      <c r="D351" s="24"/>
    </row>
    <row r="352" spans="1:4">
      <c r="A352" s="24"/>
      <c r="B352" s="24"/>
      <c r="C352" s="24"/>
      <c r="D352" s="24"/>
    </row>
    <row r="353" spans="1:4">
      <c r="A353" s="24"/>
      <c r="B353" s="24"/>
      <c r="C353" s="24"/>
      <c r="D353" s="24"/>
    </row>
    <row r="354" spans="1:4">
      <c r="A354" s="24"/>
      <c r="B354" s="24"/>
      <c r="C354" s="24"/>
      <c r="D354" s="24"/>
    </row>
    <row r="355" spans="1:4">
      <c r="A355" s="24"/>
      <c r="B355" s="24"/>
      <c r="C355" s="24"/>
      <c r="D355" s="24"/>
    </row>
    <row r="356" spans="1:4">
      <c r="A356" s="24"/>
      <c r="B356" s="24"/>
      <c r="C356" s="24"/>
      <c r="D356" s="24"/>
    </row>
    <row r="357" spans="1:4">
      <c r="A357" s="24"/>
      <c r="B357" s="24"/>
      <c r="C357" s="24"/>
      <c r="D357" s="24"/>
    </row>
    <row r="358" spans="1:4">
      <c r="A358" s="24"/>
      <c r="B358" s="24"/>
      <c r="C358" s="24"/>
      <c r="D358" s="24"/>
    </row>
    <row r="359" spans="1:4">
      <c r="A359" s="24"/>
      <c r="B359" s="24"/>
      <c r="C359" s="24"/>
      <c r="D359" s="24"/>
    </row>
    <row r="360" spans="1:4">
      <c r="A360" s="24"/>
      <c r="B360" s="24"/>
      <c r="C360" s="24"/>
      <c r="D360" s="24"/>
    </row>
    <row r="361" spans="1:4">
      <c r="A361" s="24"/>
      <c r="B361" s="24"/>
      <c r="C361" s="24"/>
      <c r="D361" s="24"/>
    </row>
    <row r="362" spans="1:4">
      <c r="A362" s="24"/>
      <c r="B362" s="24"/>
      <c r="C362" s="24"/>
      <c r="D362" s="24"/>
    </row>
    <row r="363" spans="1:4">
      <c r="A363" s="24"/>
      <c r="B363" s="24"/>
      <c r="C363" s="24"/>
      <c r="D363" s="24"/>
    </row>
    <row r="364" spans="1:4">
      <c r="A364" s="24"/>
      <c r="B364" s="24"/>
      <c r="C364" s="24"/>
      <c r="D364" s="24"/>
    </row>
    <row r="365" spans="1:4">
      <c r="A365" s="24"/>
      <c r="B365" s="24"/>
      <c r="C365" s="24"/>
      <c r="D365" s="24"/>
    </row>
    <row r="366" spans="1:4">
      <c r="A366" s="24"/>
      <c r="B366" s="24"/>
      <c r="C366" s="24"/>
      <c r="D366" s="24"/>
    </row>
    <row r="367" spans="1:4">
      <c r="A367" s="24"/>
      <c r="B367" s="24"/>
      <c r="C367" s="24"/>
      <c r="D367" s="24"/>
    </row>
    <row r="368" spans="1:4">
      <c r="A368" s="24"/>
      <c r="B368" s="24"/>
      <c r="C368" s="24"/>
      <c r="D368" s="24"/>
    </row>
    <row r="369" spans="1:4">
      <c r="A369" s="24"/>
      <c r="B369" s="24"/>
      <c r="C369" s="24"/>
      <c r="D369" s="24"/>
    </row>
    <row r="370" spans="1:4">
      <c r="A370" s="24"/>
      <c r="B370" s="24"/>
      <c r="C370" s="24"/>
      <c r="D370" s="24"/>
    </row>
    <row r="371" spans="1:4">
      <c r="A371" s="24"/>
      <c r="B371" s="24"/>
      <c r="C371" s="24"/>
      <c r="D371" s="24"/>
    </row>
    <row r="372" spans="1:4">
      <c r="A372" s="24"/>
      <c r="B372" s="24"/>
      <c r="C372" s="24"/>
      <c r="D372" s="24"/>
    </row>
    <row r="373" spans="1:4">
      <c r="A373" s="24"/>
      <c r="B373" s="24"/>
      <c r="C373" s="24"/>
      <c r="D373" s="24"/>
    </row>
    <row r="374" spans="1:4">
      <c r="A374" s="24"/>
      <c r="B374" s="24"/>
      <c r="C374" s="24"/>
      <c r="D374" s="24"/>
    </row>
    <row r="375" spans="1:4">
      <c r="A375" s="24"/>
      <c r="B375" s="24"/>
      <c r="C375" s="24"/>
      <c r="D375" s="24"/>
    </row>
    <row r="376" spans="1:4">
      <c r="A376" s="24"/>
      <c r="B376" s="24"/>
      <c r="C376" s="24"/>
      <c r="D376" s="24"/>
    </row>
    <row r="377" spans="1:4">
      <c r="A377" s="24"/>
      <c r="B377" s="24"/>
      <c r="C377" s="24"/>
      <c r="D377" s="24"/>
    </row>
    <row r="378" spans="1:4">
      <c r="A378" s="24"/>
      <c r="B378" s="24"/>
      <c r="C378" s="24"/>
      <c r="D378" s="24"/>
    </row>
    <row r="379" spans="1:4">
      <c r="A379" s="24"/>
      <c r="B379" s="24"/>
      <c r="C379" s="24"/>
      <c r="D379" s="24"/>
    </row>
    <row r="380" spans="1:4">
      <c r="A380" s="24"/>
      <c r="B380" s="24"/>
      <c r="C380" s="24"/>
      <c r="D380" s="24"/>
    </row>
    <row r="381" spans="1:4">
      <c r="A381" s="24"/>
      <c r="B381" s="24"/>
      <c r="C381" s="24"/>
      <c r="D381" s="24"/>
    </row>
    <row r="382" spans="1:4">
      <c r="A382" s="24"/>
      <c r="B382" s="24"/>
      <c r="C382" s="24"/>
      <c r="D382" s="24"/>
    </row>
    <row r="383" spans="1:4">
      <c r="A383" s="24"/>
      <c r="B383" s="24"/>
      <c r="C383" s="24"/>
      <c r="D383" s="24"/>
    </row>
    <row r="384" spans="1:4">
      <c r="A384" s="24"/>
      <c r="B384" s="24"/>
      <c r="C384" s="24"/>
      <c r="D384" s="24"/>
    </row>
    <row r="385" spans="1:4">
      <c r="A385" s="24"/>
      <c r="B385" s="24"/>
      <c r="C385" s="24"/>
      <c r="D385" s="24"/>
    </row>
    <row r="386" spans="1:4">
      <c r="A386" s="24"/>
      <c r="B386" s="24"/>
      <c r="C386" s="24"/>
      <c r="D386" s="24"/>
    </row>
    <row r="387" spans="1:4">
      <c r="A387" s="24"/>
      <c r="B387" s="24"/>
      <c r="C387" s="24"/>
      <c r="D387" s="24"/>
    </row>
    <row r="388" spans="1:4">
      <c r="A388" s="24"/>
      <c r="B388" s="24"/>
      <c r="C388" s="24"/>
      <c r="D388" s="24"/>
    </row>
    <row r="389" spans="1:4">
      <c r="A389" s="24"/>
      <c r="B389" s="24"/>
      <c r="C389" s="24"/>
      <c r="D389" s="24"/>
    </row>
    <row r="390" spans="1:4">
      <c r="A390" s="24"/>
      <c r="B390" s="24"/>
      <c r="C390" s="24"/>
      <c r="D390" s="24"/>
    </row>
    <row r="391" spans="1:4">
      <c r="A391" s="24"/>
      <c r="B391" s="24"/>
      <c r="C391" s="24"/>
      <c r="D391" s="24"/>
    </row>
    <row r="392" spans="1:4">
      <c r="A392" s="24"/>
      <c r="B392" s="24"/>
      <c r="C392" s="24"/>
      <c r="D392" s="24"/>
    </row>
    <row r="393" spans="1:4">
      <c r="A393" s="24"/>
      <c r="B393" s="24"/>
      <c r="C393" s="24"/>
      <c r="D393" s="24"/>
    </row>
    <row r="394" spans="1:4">
      <c r="A394" s="24"/>
      <c r="B394" s="24"/>
      <c r="C394" s="24"/>
      <c r="D394" s="24"/>
    </row>
    <row r="395" spans="1:4">
      <c r="A395" s="24"/>
      <c r="B395" s="24"/>
      <c r="C395" s="24"/>
      <c r="D395" s="24"/>
    </row>
    <row r="396" spans="1:4">
      <c r="A396" s="24"/>
      <c r="B396" s="24"/>
      <c r="C396" s="24"/>
      <c r="D396" s="24"/>
    </row>
    <row r="397" spans="1:4">
      <c r="A397" s="24"/>
      <c r="B397" s="24"/>
      <c r="C397" s="24"/>
      <c r="D397" s="24"/>
    </row>
    <row r="398" spans="1:4">
      <c r="A398" s="24"/>
      <c r="B398" s="24"/>
      <c r="C398" s="24"/>
      <c r="D398" s="24"/>
    </row>
    <row r="399" spans="1:4">
      <c r="A399" s="24"/>
      <c r="B399" s="24"/>
      <c r="C399" s="24"/>
      <c r="D399" s="24"/>
    </row>
    <row r="400" spans="1:4">
      <c r="A400" s="24"/>
      <c r="B400" s="24"/>
      <c r="C400" s="24"/>
      <c r="D400" s="24"/>
    </row>
    <row r="401" spans="1:4">
      <c r="A401" s="24"/>
      <c r="B401" s="24"/>
      <c r="C401" s="24"/>
      <c r="D401" s="24"/>
    </row>
    <row r="402" spans="1:4">
      <c r="A402" s="24"/>
      <c r="B402" s="24"/>
      <c r="C402" s="24"/>
      <c r="D402" s="24"/>
    </row>
    <row r="403" spans="1:4">
      <c r="A403" s="24"/>
      <c r="B403" s="24"/>
      <c r="C403" s="24"/>
      <c r="D403" s="24"/>
    </row>
    <row r="404" spans="1:4">
      <c r="A404" s="24"/>
      <c r="B404" s="24"/>
      <c r="C404" s="24"/>
      <c r="D404" s="24"/>
    </row>
    <row r="405" spans="1:4">
      <c r="A405" s="24"/>
      <c r="B405" s="24"/>
      <c r="C405" s="24"/>
      <c r="D405" s="24"/>
    </row>
    <row r="406" spans="1:4">
      <c r="A406" s="24"/>
      <c r="B406" s="24"/>
      <c r="C406" s="24"/>
      <c r="D406" s="24"/>
    </row>
    <row r="407" spans="1:4">
      <c r="A407" s="24"/>
      <c r="B407" s="24"/>
      <c r="C407" s="24"/>
      <c r="D407" s="24"/>
    </row>
    <row r="408" spans="1:4">
      <c r="A408" s="24"/>
      <c r="B408" s="24"/>
      <c r="C408" s="24"/>
      <c r="D408" s="24"/>
    </row>
    <row r="409" spans="1:4">
      <c r="A409" s="24"/>
      <c r="B409" s="24"/>
      <c r="C409" s="24"/>
      <c r="D409" s="24"/>
    </row>
    <row r="410" spans="1:4">
      <c r="A410" s="24"/>
      <c r="B410" s="24"/>
      <c r="C410" s="24"/>
      <c r="D410" s="24"/>
    </row>
    <row r="411" spans="1:4">
      <c r="A411" s="24"/>
      <c r="B411" s="24"/>
      <c r="C411" s="24"/>
      <c r="D411" s="24"/>
    </row>
    <row r="412" spans="1:4">
      <c r="A412" s="24"/>
      <c r="B412" s="24"/>
      <c r="C412" s="24"/>
      <c r="D412" s="24"/>
    </row>
    <row r="413" spans="1:4">
      <c r="A413" s="24"/>
      <c r="B413" s="24"/>
      <c r="C413" s="24"/>
      <c r="D413" s="24"/>
    </row>
    <row r="414" spans="1:4">
      <c r="A414" s="24"/>
      <c r="B414" s="24"/>
      <c r="C414" s="24"/>
      <c r="D414" s="24"/>
    </row>
    <row r="415" spans="1:4">
      <c r="A415" s="24"/>
      <c r="B415" s="24"/>
      <c r="C415" s="24"/>
      <c r="D415" s="24"/>
    </row>
    <row r="416" spans="1:4">
      <c r="A416" s="24"/>
      <c r="B416" s="24"/>
      <c r="C416" s="24"/>
      <c r="D416" s="24"/>
    </row>
    <row r="417" spans="1:4">
      <c r="A417" s="24"/>
      <c r="B417" s="24"/>
      <c r="C417" s="24"/>
      <c r="D417" s="24"/>
    </row>
    <row r="418" spans="1:4">
      <c r="A418" s="24"/>
      <c r="B418" s="24"/>
      <c r="C418" s="24"/>
      <c r="D418" s="24"/>
    </row>
    <row r="419" spans="1:4">
      <c r="A419" s="24"/>
      <c r="B419" s="24"/>
      <c r="C419" s="24"/>
      <c r="D419" s="24"/>
    </row>
    <row r="420" spans="1:4">
      <c r="A420" s="24"/>
      <c r="B420" s="24"/>
      <c r="C420" s="24"/>
      <c r="D420" s="24"/>
    </row>
    <row r="421" spans="1:4">
      <c r="A421" s="24"/>
      <c r="B421" s="24"/>
      <c r="C421" s="24"/>
      <c r="D421" s="24"/>
    </row>
    <row r="422" spans="1:4">
      <c r="A422" s="24"/>
      <c r="B422" s="24"/>
      <c r="C422" s="24"/>
      <c r="D422" s="24"/>
    </row>
    <row r="423" spans="1:4">
      <c r="A423" s="24"/>
      <c r="B423" s="24"/>
      <c r="C423" s="24"/>
      <c r="D423" s="24"/>
    </row>
    <row r="424" spans="1:4">
      <c r="A424" s="24"/>
      <c r="B424" s="24"/>
      <c r="C424" s="24"/>
      <c r="D424" s="24"/>
    </row>
    <row r="425" spans="1:4">
      <c r="A425" s="24"/>
      <c r="B425" s="24"/>
      <c r="C425" s="24"/>
      <c r="D425" s="24"/>
    </row>
    <row r="426" spans="1:4">
      <c r="A426" s="24"/>
      <c r="B426" s="24"/>
      <c r="C426" s="24"/>
      <c r="D426" s="24"/>
    </row>
    <row r="427" spans="1:4">
      <c r="C427" s="24"/>
      <c r="D427" s="24"/>
    </row>
    <row r="428" spans="1:4">
      <c r="C428" s="24"/>
      <c r="D428" s="24"/>
    </row>
    <row r="429" spans="1:4">
      <c r="C429" s="24"/>
      <c r="D429" s="24"/>
    </row>
    <row r="430" spans="1:4">
      <c r="C430" s="24"/>
      <c r="D430" s="24"/>
    </row>
    <row r="431" spans="1:4">
      <c r="C431" s="24"/>
      <c r="D431" s="24"/>
    </row>
    <row r="432" spans="1:4">
      <c r="C432" s="24"/>
      <c r="D432" s="24"/>
    </row>
    <row r="433" spans="3:4">
      <c r="C433" s="24"/>
      <c r="D433" s="24"/>
    </row>
    <row r="434" spans="3:4">
      <c r="C434" s="24"/>
      <c r="D434" s="24"/>
    </row>
    <row r="435" spans="3:4">
      <c r="C435" s="24"/>
      <c r="D435" s="24"/>
    </row>
    <row r="436" spans="3:4">
      <c r="C436" s="24"/>
      <c r="D436" s="24"/>
    </row>
    <row r="437" spans="3:4">
      <c r="C437" s="24"/>
      <c r="D437" s="24"/>
    </row>
    <row r="438" spans="3:4">
      <c r="C438" s="24"/>
      <c r="D438" s="24"/>
    </row>
    <row r="439" spans="3:4">
      <c r="C439" s="24"/>
      <c r="D439" s="24"/>
    </row>
    <row r="440" spans="3:4">
      <c r="C440" s="24"/>
      <c r="D440" s="24"/>
    </row>
    <row r="441" spans="3:4">
      <c r="C441" s="24"/>
      <c r="D441" s="24"/>
    </row>
    <row r="442" spans="3:4">
      <c r="C442" s="24"/>
      <c r="D442" s="24"/>
    </row>
    <row r="443" spans="3:4">
      <c r="C443" s="24"/>
      <c r="D443" s="24"/>
    </row>
    <row r="444" spans="3:4">
      <c r="C444" s="24"/>
      <c r="D444" s="24"/>
    </row>
    <row r="445" spans="3:4">
      <c r="C445" s="24"/>
      <c r="D445" s="24"/>
    </row>
    <row r="446" spans="3:4">
      <c r="C446" s="24"/>
      <c r="D446" s="24"/>
    </row>
    <row r="447" spans="3:4">
      <c r="C447" s="24"/>
      <c r="D447" s="24"/>
    </row>
    <row r="448" spans="3:4">
      <c r="C448" s="24"/>
      <c r="D448" s="24"/>
    </row>
    <row r="449" spans="3:4">
      <c r="C449" s="24"/>
      <c r="D449" s="24"/>
    </row>
    <row r="450" spans="3:4">
      <c r="C450" s="24"/>
      <c r="D450" s="24"/>
    </row>
    <row r="451" spans="3:4">
      <c r="C451" s="24"/>
      <c r="D451" s="24"/>
    </row>
    <row r="452" spans="3:4">
      <c r="C452" s="24"/>
      <c r="D452" s="24"/>
    </row>
    <row r="453" spans="3:4">
      <c r="C453" s="24"/>
      <c r="D453" s="24"/>
    </row>
    <row r="454" spans="3:4">
      <c r="C454" s="24"/>
      <c r="D454" s="24"/>
    </row>
    <row r="455" spans="3:4">
      <c r="C455" s="24"/>
      <c r="D455" s="24"/>
    </row>
    <row r="456" spans="3:4">
      <c r="C456" s="24"/>
      <c r="D456" s="24"/>
    </row>
    <row r="457" spans="3:4">
      <c r="C457" s="24"/>
      <c r="D457" s="24"/>
    </row>
    <row r="458" spans="3:4">
      <c r="C458" s="24"/>
      <c r="D458" s="24"/>
    </row>
    <row r="459" spans="3:4">
      <c r="C459" s="24"/>
      <c r="D459" s="24"/>
    </row>
    <row r="460" spans="3:4">
      <c r="C460" s="24"/>
      <c r="D460" s="24"/>
    </row>
    <row r="461" spans="3:4">
      <c r="C461" s="24"/>
      <c r="D461" s="24"/>
    </row>
    <row r="462" spans="3:4">
      <c r="C462" s="24"/>
      <c r="D462" s="24"/>
    </row>
    <row r="463" spans="3:4">
      <c r="C463" s="24"/>
      <c r="D463" s="24"/>
    </row>
    <row r="464" spans="3:4">
      <c r="C464" s="24"/>
      <c r="D464" s="24"/>
    </row>
    <row r="465" spans="3:4">
      <c r="C465" s="24"/>
      <c r="D465" s="24"/>
    </row>
    <row r="466" spans="3:4">
      <c r="C466" s="24"/>
      <c r="D466" s="24"/>
    </row>
    <row r="467" spans="3:4">
      <c r="C467" s="24"/>
      <c r="D467" s="24"/>
    </row>
    <row r="468" spans="3:4">
      <c r="C468" s="24"/>
      <c r="D468" s="24"/>
    </row>
    <row r="469" spans="3:4">
      <c r="C469" s="24"/>
      <c r="D469" s="24"/>
    </row>
    <row r="470" spans="3:4">
      <c r="C470" s="24"/>
      <c r="D470" s="24"/>
    </row>
    <row r="471" spans="3:4">
      <c r="C471" s="24"/>
      <c r="D471" s="24"/>
    </row>
    <row r="472" spans="3:4">
      <c r="C472" s="24"/>
      <c r="D472" s="24"/>
    </row>
    <row r="473" spans="3:4">
      <c r="C473" s="24"/>
      <c r="D473" s="24"/>
    </row>
    <row r="474" spans="3:4">
      <c r="C474" s="24"/>
      <c r="D474" s="24"/>
    </row>
    <row r="475" spans="3:4">
      <c r="C475" s="24"/>
      <c r="D475" s="24"/>
    </row>
    <row r="476" spans="3:4">
      <c r="C476" s="24"/>
      <c r="D476" s="24"/>
    </row>
    <row r="477" spans="3:4">
      <c r="C477" s="24"/>
      <c r="D477" s="24"/>
    </row>
    <row r="478" spans="3:4">
      <c r="C478" s="24"/>
      <c r="D478" s="24"/>
    </row>
    <row r="479" spans="3:4">
      <c r="C479" s="24"/>
      <c r="D479" s="24"/>
    </row>
    <row r="480" spans="3:4">
      <c r="C480" s="24"/>
      <c r="D480" s="24"/>
    </row>
    <row r="481" spans="3:4">
      <c r="C481" s="24"/>
      <c r="D481" s="24"/>
    </row>
    <row r="482" spans="3:4">
      <c r="C482" s="24"/>
      <c r="D482" s="24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4:D679"/>
  <sheetViews>
    <sheetView workbookViewId="0">
      <selection activeCell="A9" sqref="A9:D1048576"/>
    </sheetView>
  </sheetViews>
  <sheetFormatPr baseColWidth="10" defaultColWidth="8.83203125" defaultRowHeight="15"/>
  <cols>
    <col min="1" max="1" width="8.83203125" customWidth="1"/>
    <col min="2" max="2" width="8.5" customWidth="1"/>
    <col min="4" max="4" width="8.5" customWidth="1"/>
  </cols>
  <sheetData>
    <row r="4" spans="1:4">
      <c r="A4" s="69" t="s">
        <v>15</v>
      </c>
      <c r="B4" s="69"/>
      <c r="C4" s="69" t="s">
        <v>17</v>
      </c>
      <c r="D4" s="69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A457" s="1"/>
      <c r="B457" s="1"/>
      <c r="C457" s="1"/>
      <c r="D457" s="1"/>
    </row>
    <row r="458" spans="1:4">
      <c r="A458" s="1"/>
      <c r="B458" s="1"/>
      <c r="C458" s="1"/>
      <c r="D458" s="1"/>
    </row>
    <row r="459" spans="1:4">
      <c r="A459" s="1"/>
      <c r="B459" s="1"/>
      <c r="C459" s="1"/>
      <c r="D459" s="1"/>
    </row>
    <row r="460" spans="1:4">
      <c r="A460" s="1"/>
      <c r="B460" s="1"/>
      <c r="C460" s="1"/>
      <c r="D460" s="1"/>
    </row>
    <row r="461" spans="1:4">
      <c r="A461" s="1"/>
      <c r="B461" s="1"/>
      <c r="C461" s="1"/>
      <c r="D461" s="1"/>
    </row>
    <row r="462" spans="1:4">
      <c r="A462" s="1"/>
      <c r="B462" s="1"/>
      <c r="C462" s="1"/>
      <c r="D462" s="1"/>
    </row>
    <row r="463" spans="1:4">
      <c r="A463" s="1"/>
      <c r="B463" s="1"/>
      <c r="C463" s="1"/>
      <c r="D463" s="1"/>
    </row>
    <row r="464" spans="1:4">
      <c r="A464" s="1"/>
      <c r="B464" s="1"/>
      <c r="C464" s="1"/>
      <c r="D464" s="1"/>
    </row>
    <row r="465" spans="1:4">
      <c r="A465" s="1"/>
      <c r="B465" s="1"/>
      <c r="C465" s="1"/>
      <c r="D465" s="1"/>
    </row>
    <row r="466" spans="1:4">
      <c r="A466" s="1"/>
      <c r="B466" s="1"/>
      <c r="C466" s="1"/>
      <c r="D466" s="1"/>
    </row>
    <row r="467" spans="1:4">
      <c r="A467" s="1"/>
      <c r="B467" s="1"/>
      <c r="C467" s="1"/>
      <c r="D467" s="1"/>
    </row>
    <row r="468" spans="1:4">
      <c r="A468" s="1"/>
      <c r="B468" s="1"/>
      <c r="C468" s="1"/>
      <c r="D468" s="1"/>
    </row>
    <row r="469" spans="1:4">
      <c r="A469" s="1"/>
      <c r="B469" s="1"/>
      <c r="C469" s="1"/>
      <c r="D469" s="1"/>
    </row>
    <row r="470" spans="1:4">
      <c r="A470" s="1"/>
      <c r="B470" s="1"/>
      <c r="C470" s="1"/>
      <c r="D470" s="1"/>
    </row>
    <row r="471" spans="1:4">
      <c r="A471" s="1"/>
      <c r="B471" s="1"/>
      <c r="C471" s="1"/>
      <c r="D471" s="1"/>
    </row>
    <row r="472" spans="1:4">
      <c r="A472" s="1"/>
      <c r="B472" s="1"/>
      <c r="C472" s="1"/>
      <c r="D472" s="1"/>
    </row>
    <row r="473" spans="1:4">
      <c r="A473" s="1"/>
      <c r="B473" s="1"/>
      <c r="C473" s="1"/>
      <c r="D473" s="1"/>
    </row>
    <row r="474" spans="1:4">
      <c r="A474" s="1"/>
      <c r="B474" s="1"/>
      <c r="C474" s="1"/>
      <c r="D474" s="1"/>
    </row>
    <row r="475" spans="1:4">
      <c r="A475" s="1"/>
      <c r="B475" s="1"/>
      <c r="C475" s="1"/>
      <c r="D475" s="1"/>
    </row>
    <row r="476" spans="1:4">
      <c r="A476" s="1"/>
      <c r="B476" s="1"/>
      <c r="C476" s="1"/>
      <c r="D476" s="1"/>
    </row>
    <row r="477" spans="1:4">
      <c r="A477" s="1"/>
      <c r="B477" s="1"/>
      <c r="C477" s="1"/>
      <c r="D477" s="1"/>
    </row>
    <row r="478" spans="1:4">
      <c r="A478" s="1"/>
      <c r="B478" s="1"/>
      <c r="C478" s="1"/>
      <c r="D478" s="1"/>
    </row>
    <row r="479" spans="1:4">
      <c r="A479" s="1"/>
      <c r="B479" s="1"/>
      <c r="C479" s="1"/>
      <c r="D479" s="1"/>
    </row>
    <row r="480" spans="1:4">
      <c r="A480" s="1"/>
      <c r="B480" s="1"/>
      <c r="C480" s="1"/>
      <c r="D480" s="1"/>
    </row>
    <row r="481" spans="1:4">
      <c r="A481" s="1"/>
      <c r="B481" s="1"/>
      <c r="C481" s="1"/>
      <c r="D481" s="1"/>
    </row>
    <row r="482" spans="1:4">
      <c r="A482" s="1"/>
      <c r="B482" s="1"/>
      <c r="C482" s="1"/>
      <c r="D482" s="1"/>
    </row>
    <row r="483" spans="1:4">
      <c r="A483" s="1"/>
      <c r="B483" s="1"/>
      <c r="C483" s="1"/>
      <c r="D483" s="1"/>
    </row>
    <row r="484" spans="1:4">
      <c r="A484" s="1"/>
      <c r="B484" s="1"/>
      <c r="C484" s="1"/>
      <c r="D484" s="1"/>
    </row>
    <row r="485" spans="1:4">
      <c r="A485" s="1"/>
      <c r="B485" s="1"/>
      <c r="C485" s="1"/>
      <c r="D485" s="1"/>
    </row>
    <row r="486" spans="1:4">
      <c r="A486" s="1"/>
      <c r="B486" s="1"/>
      <c r="C486" s="1"/>
      <c r="D486" s="1"/>
    </row>
    <row r="487" spans="1:4">
      <c r="A487" s="1"/>
      <c r="B487" s="1"/>
      <c r="C487" s="1"/>
      <c r="D487" s="1"/>
    </row>
    <row r="488" spans="1:4">
      <c r="A488" s="1"/>
      <c r="B488" s="1"/>
      <c r="C488" s="1"/>
      <c r="D488" s="1"/>
    </row>
    <row r="489" spans="1:4">
      <c r="A489" s="1"/>
      <c r="B489" s="1"/>
      <c r="C489" s="1"/>
      <c r="D489" s="1"/>
    </row>
    <row r="490" spans="1:4">
      <c r="A490" s="1"/>
      <c r="B490" s="1"/>
      <c r="C490" s="1"/>
      <c r="D490" s="1"/>
    </row>
    <row r="491" spans="1:4">
      <c r="A491" s="1"/>
      <c r="B491" s="1"/>
      <c r="C491" s="1"/>
      <c r="D491" s="1"/>
    </row>
    <row r="492" spans="1:4">
      <c r="A492" s="1"/>
      <c r="B492" s="1"/>
      <c r="C492" s="1"/>
      <c r="D492" s="1"/>
    </row>
    <row r="493" spans="1:4">
      <c r="A493" s="1"/>
      <c r="B493" s="1"/>
      <c r="C493" s="1"/>
      <c r="D493" s="1"/>
    </row>
    <row r="494" spans="1:4">
      <c r="A494" s="1"/>
      <c r="B494" s="1"/>
      <c r="C494" s="1"/>
      <c r="D494" s="1"/>
    </row>
    <row r="495" spans="1:4">
      <c r="A495" s="1"/>
      <c r="B495" s="1"/>
      <c r="C495" s="1"/>
      <c r="D495" s="1"/>
    </row>
    <row r="496" spans="1:4">
      <c r="A496" s="1"/>
      <c r="B496" s="1"/>
      <c r="C496" s="1"/>
      <c r="D496" s="1"/>
    </row>
    <row r="497" spans="1:4">
      <c r="A497" s="1"/>
      <c r="B497" s="1"/>
      <c r="C497" s="1"/>
      <c r="D497" s="1"/>
    </row>
    <row r="498" spans="1:4">
      <c r="A498" s="1"/>
      <c r="B498" s="1"/>
      <c r="C498" s="1"/>
      <c r="D498" s="1"/>
    </row>
    <row r="499" spans="1:4">
      <c r="A499" s="1"/>
      <c r="B499" s="1"/>
      <c r="C499" s="1"/>
      <c r="D499" s="1"/>
    </row>
    <row r="500" spans="1:4">
      <c r="A500" s="1"/>
      <c r="B500" s="1"/>
      <c r="C500" s="1"/>
      <c r="D500" s="1"/>
    </row>
    <row r="501" spans="1:4">
      <c r="A501" s="1"/>
      <c r="B501" s="1"/>
      <c r="C501" s="1"/>
      <c r="D501" s="1"/>
    </row>
    <row r="502" spans="1:4">
      <c r="A502" s="1"/>
      <c r="B502" s="1"/>
      <c r="C502" s="1"/>
      <c r="D502" s="1"/>
    </row>
    <row r="503" spans="1:4">
      <c r="A503" s="1"/>
      <c r="B503" s="1"/>
      <c r="C503" s="1"/>
      <c r="D503" s="1"/>
    </row>
    <row r="504" spans="1:4">
      <c r="A504" s="1"/>
      <c r="B504" s="1"/>
      <c r="C504" s="1"/>
      <c r="D504" s="1"/>
    </row>
    <row r="505" spans="1:4">
      <c r="A505" s="1"/>
      <c r="B505" s="1"/>
      <c r="C505" s="1"/>
      <c r="D505" s="1"/>
    </row>
    <row r="506" spans="1:4">
      <c r="A506" s="1"/>
      <c r="B506" s="1"/>
      <c r="C506" s="1"/>
      <c r="D506" s="1"/>
    </row>
    <row r="507" spans="1:4">
      <c r="A507" s="1"/>
      <c r="B507" s="1"/>
      <c r="C507" s="1"/>
      <c r="D507" s="1"/>
    </row>
    <row r="508" spans="1:4">
      <c r="A508" s="1"/>
      <c r="B508" s="1"/>
      <c r="C508" s="1"/>
      <c r="D508" s="1"/>
    </row>
    <row r="509" spans="1:4">
      <c r="A509" s="1"/>
      <c r="B509" s="1"/>
      <c r="C509" s="1"/>
      <c r="D509" s="1"/>
    </row>
    <row r="510" spans="1:4">
      <c r="A510" s="1"/>
      <c r="B510" s="1"/>
      <c r="C510" s="1"/>
      <c r="D510" s="1"/>
    </row>
    <row r="511" spans="1:4">
      <c r="A511" s="1"/>
      <c r="B511" s="1"/>
      <c r="C511" s="1"/>
      <c r="D511" s="1"/>
    </row>
    <row r="512" spans="1:4">
      <c r="A512" s="1"/>
      <c r="B512" s="1"/>
      <c r="C512" s="1"/>
      <c r="D512" s="1"/>
    </row>
    <row r="513" spans="1:4">
      <c r="A513" s="1"/>
      <c r="B513" s="1"/>
      <c r="C513" s="1"/>
      <c r="D513" s="1"/>
    </row>
    <row r="514" spans="1:4">
      <c r="A514" s="1"/>
      <c r="B514" s="1"/>
      <c r="C514" s="1"/>
      <c r="D514" s="1"/>
    </row>
    <row r="515" spans="1:4">
      <c r="A515" s="1"/>
      <c r="B515" s="1"/>
      <c r="C515" s="1"/>
      <c r="D515" s="1"/>
    </row>
    <row r="516" spans="1:4">
      <c r="A516" s="1"/>
      <c r="B516" s="1"/>
      <c r="C516" s="1"/>
      <c r="D516" s="1"/>
    </row>
    <row r="517" spans="1:4">
      <c r="A517" s="1"/>
      <c r="B517" s="1"/>
      <c r="C517" s="1"/>
      <c r="D517" s="1"/>
    </row>
    <row r="518" spans="1:4">
      <c r="A518" s="1"/>
      <c r="B518" s="1"/>
      <c r="C518" s="1"/>
      <c r="D518" s="1"/>
    </row>
    <row r="519" spans="1:4">
      <c r="A519" s="1"/>
      <c r="B519" s="1"/>
      <c r="C519" s="1"/>
      <c r="D519" s="1"/>
    </row>
    <row r="520" spans="1:4">
      <c r="A520" s="1"/>
      <c r="B520" s="1"/>
      <c r="C520" s="1"/>
      <c r="D520" s="1"/>
    </row>
    <row r="521" spans="1:4">
      <c r="A521" s="1"/>
      <c r="B521" s="1"/>
      <c r="C521" s="1"/>
      <c r="D521" s="1"/>
    </row>
    <row r="522" spans="1:4">
      <c r="A522" s="1"/>
      <c r="B522" s="1"/>
      <c r="C522" s="1"/>
      <c r="D522" s="1"/>
    </row>
    <row r="523" spans="1:4">
      <c r="A523" s="1"/>
      <c r="B523" s="1"/>
      <c r="C523" s="1"/>
      <c r="D523" s="1"/>
    </row>
    <row r="524" spans="1:4">
      <c r="A524" s="1"/>
      <c r="B524" s="1"/>
      <c r="C524" s="1"/>
      <c r="D524" s="1"/>
    </row>
    <row r="525" spans="1:4">
      <c r="A525" s="1"/>
      <c r="B525" s="1"/>
      <c r="C525" s="1"/>
      <c r="D525" s="1"/>
    </row>
    <row r="526" spans="1:4">
      <c r="A526" s="1"/>
      <c r="B526" s="1"/>
      <c r="C526" s="1"/>
      <c r="D526" s="1"/>
    </row>
    <row r="527" spans="1:4">
      <c r="A527" s="1"/>
      <c r="B527" s="1"/>
      <c r="C527" s="1"/>
      <c r="D527" s="1"/>
    </row>
    <row r="528" spans="1:4">
      <c r="A528" s="1"/>
      <c r="B528" s="1"/>
      <c r="C528" s="1"/>
      <c r="D528" s="1"/>
    </row>
    <row r="529" spans="1:4">
      <c r="A529" s="1"/>
      <c r="B529" s="1"/>
      <c r="C529" s="1"/>
      <c r="D529" s="1"/>
    </row>
    <row r="530" spans="1:4">
      <c r="A530" s="1"/>
      <c r="B530" s="1"/>
      <c r="C530" s="1"/>
      <c r="D530" s="1"/>
    </row>
    <row r="531" spans="1:4">
      <c r="A531" s="1"/>
      <c r="B531" s="1"/>
      <c r="C531" s="1"/>
      <c r="D531" s="1"/>
    </row>
    <row r="532" spans="1:4">
      <c r="A532" s="1"/>
      <c r="B532" s="1"/>
      <c r="C532" s="1"/>
      <c r="D532" s="1"/>
    </row>
    <row r="533" spans="1:4">
      <c r="A533" s="1"/>
      <c r="B533" s="1"/>
      <c r="C533" s="1"/>
      <c r="D533" s="1"/>
    </row>
    <row r="534" spans="1:4">
      <c r="A534" s="1"/>
      <c r="B534" s="1"/>
      <c r="C534" s="1"/>
      <c r="D534" s="1"/>
    </row>
    <row r="535" spans="1:4">
      <c r="A535" s="1"/>
      <c r="B535" s="1"/>
      <c r="C535" s="1"/>
      <c r="D535" s="1"/>
    </row>
    <row r="536" spans="1:4">
      <c r="A536" s="1"/>
      <c r="B536" s="1"/>
      <c r="C536" s="1"/>
      <c r="D536" s="1"/>
    </row>
    <row r="537" spans="1:4">
      <c r="A537" s="1"/>
      <c r="B537" s="1"/>
      <c r="C537" s="1"/>
      <c r="D537" s="1"/>
    </row>
    <row r="538" spans="1:4">
      <c r="A538" s="1"/>
      <c r="B538" s="1"/>
      <c r="C538" s="1"/>
      <c r="D538" s="1"/>
    </row>
    <row r="539" spans="1:4">
      <c r="A539" s="1"/>
      <c r="B539" s="1"/>
      <c r="C539" s="1"/>
      <c r="D539" s="1"/>
    </row>
    <row r="540" spans="1:4">
      <c r="A540" s="1"/>
      <c r="B540" s="1"/>
      <c r="C540" s="1"/>
      <c r="D540" s="1"/>
    </row>
    <row r="541" spans="1:4">
      <c r="A541" s="1"/>
      <c r="B541" s="1"/>
      <c r="C541" s="1"/>
      <c r="D541" s="1"/>
    </row>
    <row r="542" spans="1:4">
      <c r="A542" s="1"/>
      <c r="B542" s="1"/>
      <c r="C542" s="1"/>
      <c r="D542" s="1"/>
    </row>
    <row r="543" spans="1:4">
      <c r="A543" s="1"/>
      <c r="B543" s="1"/>
      <c r="C543" s="1"/>
      <c r="D543" s="1"/>
    </row>
    <row r="544" spans="1:4">
      <c r="A544" s="1"/>
      <c r="B544" s="1"/>
      <c r="C544" s="1"/>
      <c r="D544" s="1"/>
    </row>
    <row r="545" spans="1:4">
      <c r="A545" s="1"/>
      <c r="B545" s="1"/>
      <c r="C545" s="1"/>
      <c r="D545" s="1"/>
    </row>
    <row r="546" spans="1:4">
      <c r="A546" s="1"/>
      <c r="B546" s="1"/>
      <c r="C546" s="1"/>
      <c r="D546" s="1"/>
    </row>
    <row r="547" spans="1:4">
      <c r="A547" s="1"/>
      <c r="B547" s="1"/>
      <c r="C547" s="1"/>
      <c r="D547" s="1"/>
    </row>
    <row r="548" spans="1:4">
      <c r="A548" s="1"/>
      <c r="B548" s="1"/>
      <c r="C548" s="1"/>
      <c r="D548" s="1"/>
    </row>
    <row r="549" spans="1:4">
      <c r="A549" s="1"/>
      <c r="B549" s="1"/>
      <c r="C549" s="1"/>
      <c r="D549" s="1"/>
    </row>
    <row r="550" spans="1:4">
      <c r="A550" s="1"/>
      <c r="B550" s="1"/>
      <c r="C550" s="1"/>
      <c r="D550" s="1"/>
    </row>
    <row r="551" spans="1:4">
      <c r="A551" s="1"/>
      <c r="B551" s="1"/>
      <c r="C551" s="1"/>
      <c r="D551" s="1"/>
    </row>
    <row r="552" spans="1:4">
      <c r="A552" s="1"/>
      <c r="B552" s="1"/>
      <c r="C552" s="1"/>
      <c r="D552" s="1"/>
    </row>
    <row r="553" spans="1:4">
      <c r="A553" s="1"/>
      <c r="B553" s="1"/>
      <c r="C553" s="1"/>
      <c r="D553" s="1"/>
    </row>
    <row r="554" spans="1:4">
      <c r="A554" s="1"/>
      <c r="B554" s="1"/>
      <c r="C554" s="1"/>
      <c r="D554" s="1"/>
    </row>
    <row r="555" spans="1:4">
      <c r="A555" s="1"/>
      <c r="B555" s="1"/>
      <c r="C555" s="1"/>
      <c r="D555" s="1"/>
    </row>
    <row r="556" spans="1:4">
      <c r="A556" s="1"/>
      <c r="B556" s="1"/>
      <c r="C556" s="1"/>
      <c r="D556" s="1"/>
    </row>
    <row r="557" spans="1:4">
      <c r="A557" s="1"/>
      <c r="B557" s="1"/>
      <c r="C557" s="1"/>
      <c r="D557" s="1"/>
    </row>
    <row r="558" spans="1:4">
      <c r="A558" s="1"/>
      <c r="B558" s="1"/>
      <c r="C558" s="1"/>
      <c r="D558" s="1"/>
    </row>
    <row r="559" spans="1:4">
      <c r="A559" s="1"/>
      <c r="B559" s="1"/>
      <c r="C559" s="1"/>
      <c r="D559" s="1"/>
    </row>
    <row r="560" spans="1:4">
      <c r="A560" s="1"/>
      <c r="B560" s="1"/>
      <c r="C560" s="1"/>
      <c r="D560" s="1"/>
    </row>
    <row r="561" spans="1:4">
      <c r="A561" s="1"/>
      <c r="B561" s="1"/>
      <c r="C561" s="1"/>
      <c r="D561" s="1"/>
    </row>
    <row r="562" spans="1:4">
      <c r="A562" s="1"/>
      <c r="B562" s="1"/>
      <c r="C562" s="1"/>
      <c r="D562" s="1"/>
    </row>
    <row r="563" spans="1:4">
      <c r="A563" s="1"/>
      <c r="B563" s="1"/>
      <c r="C563" s="1"/>
      <c r="D563" s="1"/>
    </row>
    <row r="564" spans="1:4">
      <c r="A564" s="1"/>
      <c r="B564" s="1"/>
      <c r="C564" s="1"/>
      <c r="D564" s="1"/>
    </row>
    <row r="565" spans="1:4">
      <c r="A565" s="1"/>
      <c r="B565" s="1"/>
      <c r="C565" s="1"/>
      <c r="D565" s="1"/>
    </row>
    <row r="566" spans="1:4">
      <c r="A566" s="1"/>
      <c r="B566" s="1"/>
      <c r="C566" s="1"/>
      <c r="D566" s="1"/>
    </row>
    <row r="567" spans="1:4">
      <c r="A567" s="1"/>
      <c r="B567" s="1"/>
      <c r="C567" s="1"/>
      <c r="D567" s="1"/>
    </row>
    <row r="568" spans="1:4">
      <c r="A568" s="1"/>
      <c r="B568" s="1"/>
      <c r="C568" s="1"/>
      <c r="D568" s="1"/>
    </row>
    <row r="569" spans="1:4">
      <c r="A569" s="1"/>
      <c r="B569" s="1"/>
      <c r="C569" s="1"/>
      <c r="D569" s="1"/>
    </row>
    <row r="570" spans="1:4">
      <c r="A570" s="1"/>
      <c r="B570" s="1"/>
      <c r="C570" s="1"/>
      <c r="D570" s="1"/>
    </row>
    <row r="571" spans="1:4">
      <c r="A571" s="1"/>
      <c r="B571" s="1"/>
      <c r="C571" s="1"/>
      <c r="D571" s="1"/>
    </row>
    <row r="572" spans="1:4">
      <c r="A572" s="1"/>
      <c r="B572" s="1"/>
      <c r="C572" s="1"/>
      <c r="D572" s="1"/>
    </row>
    <row r="573" spans="1:4">
      <c r="A573" s="1"/>
      <c r="B573" s="1"/>
      <c r="C573" s="1"/>
      <c r="D573" s="1"/>
    </row>
    <row r="574" spans="1:4">
      <c r="A574" s="1"/>
      <c r="B574" s="1"/>
      <c r="C574" s="1"/>
      <c r="D574" s="1"/>
    </row>
    <row r="575" spans="1:4">
      <c r="A575" s="1"/>
      <c r="B575" s="1"/>
      <c r="C575" s="1"/>
      <c r="D575" s="1"/>
    </row>
    <row r="576" spans="1:4">
      <c r="A576" s="1"/>
      <c r="B576" s="1"/>
      <c r="C576" s="1"/>
      <c r="D576" s="1"/>
    </row>
    <row r="577" spans="1:4">
      <c r="A577" s="1"/>
      <c r="B577" s="1"/>
      <c r="C577" s="1"/>
      <c r="D577" s="1"/>
    </row>
    <row r="578" spans="1:4">
      <c r="A578" s="1"/>
      <c r="B578" s="1"/>
      <c r="C578" s="1"/>
      <c r="D578" s="1"/>
    </row>
    <row r="579" spans="1:4">
      <c r="A579" s="1"/>
      <c r="B579" s="1"/>
      <c r="C579" s="1"/>
      <c r="D579" s="1"/>
    </row>
    <row r="580" spans="1:4">
      <c r="A580" s="1"/>
      <c r="B580" s="1"/>
      <c r="C580" s="1"/>
      <c r="D580" s="1"/>
    </row>
    <row r="581" spans="1:4">
      <c r="A581" s="1"/>
      <c r="B581" s="1"/>
      <c r="C581" s="1"/>
      <c r="D581" s="1"/>
    </row>
    <row r="582" spans="1:4">
      <c r="A582" s="1"/>
      <c r="B582" s="1"/>
      <c r="C582" s="1"/>
      <c r="D582" s="1"/>
    </row>
    <row r="583" spans="1:4">
      <c r="A583" s="1"/>
      <c r="B583" s="1"/>
      <c r="C583" s="1"/>
      <c r="D583" s="1"/>
    </row>
    <row r="584" spans="1:4">
      <c r="A584" s="1"/>
      <c r="B584" s="1"/>
      <c r="C584" s="1"/>
      <c r="D584" s="1"/>
    </row>
    <row r="585" spans="1:4">
      <c r="A585" s="1"/>
      <c r="B585" s="1"/>
      <c r="C585" s="1"/>
      <c r="D585" s="1"/>
    </row>
    <row r="586" spans="1:4">
      <c r="A586" s="1"/>
      <c r="B586" s="1"/>
      <c r="C586" s="1"/>
      <c r="D586" s="1"/>
    </row>
    <row r="587" spans="1:4">
      <c r="A587" s="1"/>
      <c r="B587" s="1"/>
      <c r="C587" s="1"/>
      <c r="D587" s="1"/>
    </row>
    <row r="588" spans="1:4">
      <c r="A588" s="1"/>
      <c r="B588" s="1"/>
      <c r="C588" s="1"/>
      <c r="D588" s="1"/>
    </row>
    <row r="589" spans="1:4">
      <c r="A589" s="1"/>
      <c r="B589" s="1"/>
      <c r="C589" s="1"/>
      <c r="D589" s="1"/>
    </row>
    <row r="590" spans="1:4">
      <c r="A590" s="1"/>
      <c r="B590" s="1"/>
      <c r="C590" s="1"/>
      <c r="D590" s="1"/>
    </row>
    <row r="591" spans="1:4">
      <c r="A591" s="1"/>
      <c r="B591" s="1"/>
      <c r="C591" s="1"/>
      <c r="D591" s="1"/>
    </row>
    <row r="592" spans="1:4">
      <c r="A592" s="1"/>
      <c r="B592" s="1"/>
      <c r="C592" s="1"/>
      <c r="D592" s="1"/>
    </row>
    <row r="593" spans="1:4">
      <c r="A593" s="1"/>
      <c r="B593" s="1"/>
      <c r="C593" s="1"/>
      <c r="D593" s="1"/>
    </row>
    <row r="594" spans="1:4">
      <c r="A594" s="1"/>
      <c r="B594" s="1"/>
      <c r="C594" s="1"/>
      <c r="D594" s="1"/>
    </row>
    <row r="595" spans="1:4">
      <c r="A595" s="1"/>
      <c r="B595" s="1"/>
      <c r="C595" s="1"/>
      <c r="D595" s="1"/>
    </row>
    <row r="596" spans="1:4">
      <c r="A596" s="1"/>
      <c r="B596" s="1"/>
      <c r="C596" s="1"/>
      <c r="D596" s="1"/>
    </row>
    <row r="597" spans="1:4">
      <c r="A597" s="1"/>
      <c r="B597" s="1"/>
      <c r="C597" s="1"/>
      <c r="D597" s="1"/>
    </row>
    <row r="598" spans="1:4">
      <c r="A598" s="1"/>
      <c r="B598" s="1"/>
      <c r="C598" s="1"/>
      <c r="D598" s="1"/>
    </row>
    <row r="599" spans="1:4">
      <c r="A599" s="1"/>
      <c r="B599" s="1"/>
      <c r="C599" s="1"/>
      <c r="D599" s="1"/>
    </row>
    <row r="600" spans="1:4">
      <c r="A600" s="1"/>
      <c r="B600" s="1"/>
      <c r="C600" s="1"/>
      <c r="D600" s="1"/>
    </row>
    <row r="601" spans="1:4">
      <c r="A601" s="1"/>
      <c r="B601" s="1"/>
      <c r="C601" s="1"/>
      <c r="D601" s="1"/>
    </row>
    <row r="602" spans="1:4">
      <c r="A602" s="1"/>
      <c r="B602" s="1"/>
      <c r="C602" s="1"/>
      <c r="D602" s="1"/>
    </row>
    <row r="603" spans="1:4">
      <c r="A603" s="1"/>
      <c r="B603" s="1"/>
      <c r="C603" s="1"/>
      <c r="D603" s="1"/>
    </row>
    <row r="604" spans="1:4">
      <c r="A604" s="1"/>
      <c r="B604" s="1"/>
      <c r="C604" s="1"/>
      <c r="D604" s="1"/>
    </row>
    <row r="605" spans="1:4">
      <c r="A605" s="1"/>
      <c r="B605" s="1"/>
      <c r="C605" s="1"/>
      <c r="D605" s="1"/>
    </row>
    <row r="606" spans="1:4">
      <c r="A606" s="1"/>
      <c r="B606" s="1"/>
      <c r="C606" s="1"/>
      <c r="D606" s="1"/>
    </row>
    <row r="607" spans="1:4">
      <c r="A607" s="1"/>
      <c r="B607" s="1"/>
      <c r="C607" s="1"/>
      <c r="D607" s="1"/>
    </row>
    <row r="608" spans="1:4">
      <c r="A608" s="1"/>
      <c r="B608" s="1"/>
      <c r="C608" s="1"/>
      <c r="D608" s="1"/>
    </row>
    <row r="609" spans="1:4">
      <c r="A609" s="1"/>
      <c r="B609" s="1"/>
      <c r="C609" s="1"/>
      <c r="D609" s="1"/>
    </row>
    <row r="610" spans="1:4">
      <c r="A610" s="1"/>
      <c r="B610" s="1"/>
      <c r="C610" s="1"/>
      <c r="D610" s="1"/>
    </row>
    <row r="611" spans="1:4">
      <c r="A611" s="1"/>
      <c r="B611" s="1"/>
      <c r="C611" s="1"/>
      <c r="D611" s="1"/>
    </row>
    <row r="612" spans="1:4">
      <c r="A612" s="1"/>
      <c r="B612" s="1"/>
      <c r="C612" s="1"/>
      <c r="D612" s="1"/>
    </row>
    <row r="613" spans="1:4">
      <c r="A613" s="1"/>
      <c r="B613" s="1"/>
      <c r="C613" s="1"/>
      <c r="D613" s="1"/>
    </row>
    <row r="614" spans="1:4">
      <c r="A614" s="1"/>
      <c r="B614" s="1"/>
      <c r="C614" s="1"/>
      <c r="D614" s="1"/>
    </row>
    <row r="615" spans="1:4">
      <c r="A615" s="1"/>
      <c r="B615" s="1"/>
      <c r="C615" s="1"/>
      <c r="D615" s="1"/>
    </row>
    <row r="616" spans="1:4">
      <c r="A616" s="1"/>
      <c r="B616" s="1"/>
      <c r="C616" s="1"/>
      <c r="D616" s="1"/>
    </row>
    <row r="617" spans="1:4">
      <c r="A617" s="1"/>
      <c r="B617" s="1"/>
      <c r="C617" s="1"/>
      <c r="D617" s="1"/>
    </row>
    <row r="618" spans="1:4">
      <c r="A618" s="1"/>
      <c r="B618" s="1"/>
      <c r="C618" s="1"/>
      <c r="D618" s="1"/>
    </row>
    <row r="619" spans="1:4">
      <c r="A619" s="1"/>
      <c r="B619" s="1"/>
      <c r="C619" s="1"/>
      <c r="D619" s="1"/>
    </row>
    <row r="620" spans="1:4">
      <c r="A620" s="1"/>
      <c r="B620" s="1"/>
      <c r="C620" s="1"/>
      <c r="D620" s="1"/>
    </row>
    <row r="621" spans="1:4">
      <c r="A621" s="1"/>
      <c r="B621" s="1"/>
      <c r="C621" s="1"/>
      <c r="D621" s="1"/>
    </row>
    <row r="622" spans="1:4">
      <c r="A622" s="1"/>
      <c r="B622" s="1"/>
      <c r="C622" s="1"/>
      <c r="D622" s="1"/>
    </row>
    <row r="623" spans="1:4">
      <c r="A623" s="1"/>
      <c r="B623" s="1"/>
      <c r="C623" s="1"/>
      <c r="D623" s="1"/>
    </row>
    <row r="624" spans="1:4">
      <c r="A624" s="1"/>
      <c r="B624" s="1"/>
      <c r="C624" s="1"/>
      <c r="D624" s="1"/>
    </row>
    <row r="625" spans="1:4">
      <c r="A625" s="1"/>
      <c r="B625" s="1"/>
      <c r="C625" s="1"/>
      <c r="D625" s="1"/>
    </row>
    <row r="626" spans="1:4">
      <c r="A626" s="1"/>
      <c r="B626" s="1"/>
      <c r="C626" s="1"/>
      <c r="D626" s="1"/>
    </row>
    <row r="627" spans="1:4">
      <c r="A627" s="1"/>
      <c r="B627" s="1"/>
      <c r="C627" s="1"/>
      <c r="D627" s="1"/>
    </row>
    <row r="628" spans="1:4">
      <c r="A628" s="1"/>
      <c r="B628" s="1"/>
      <c r="C628" s="1"/>
      <c r="D628" s="1"/>
    </row>
    <row r="629" spans="1:4">
      <c r="A629" s="1"/>
      <c r="B629" s="1"/>
      <c r="C629" s="1"/>
      <c r="D629" s="1"/>
    </row>
    <row r="630" spans="1:4">
      <c r="A630" s="1"/>
      <c r="B630" s="1"/>
      <c r="C630" s="1"/>
      <c r="D630" s="1"/>
    </row>
    <row r="631" spans="1:4">
      <c r="A631" s="1"/>
      <c r="B631" s="1"/>
      <c r="C631" s="1"/>
      <c r="D631" s="1"/>
    </row>
    <row r="632" spans="1:4">
      <c r="A632" s="1"/>
      <c r="B632" s="1"/>
      <c r="C632" s="1"/>
      <c r="D632" s="1"/>
    </row>
    <row r="633" spans="1:4">
      <c r="A633" s="1"/>
      <c r="B633" s="1"/>
      <c r="C633" s="1"/>
      <c r="D633" s="1"/>
    </row>
    <row r="634" spans="1:4">
      <c r="A634" s="1"/>
      <c r="B634" s="1"/>
      <c r="C634" s="1"/>
      <c r="D634" s="1"/>
    </row>
    <row r="635" spans="1:4">
      <c r="A635" s="1"/>
      <c r="B635" s="1"/>
      <c r="C635" s="1"/>
      <c r="D635" s="1"/>
    </row>
    <row r="636" spans="1:4">
      <c r="A636" s="1"/>
      <c r="B636" s="1"/>
      <c r="C636" s="1"/>
      <c r="D636" s="1"/>
    </row>
    <row r="637" spans="1:4">
      <c r="A637" s="1"/>
      <c r="B637" s="1"/>
      <c r="C637" s="1"/>
      <c r="D637" s="1"/>
    </row>
    <row r="638" spans="1:4">
      <c r="A638" s="1"/>
      <c r="B638" s="1"/>
      <c r="C638" s="1"/>
      <c r="D638" s="1"/>
    </row>
    <row r="639" spans="1:4">
      <c r="A639" s="1"/>
      <c r="B639" s="1"/>
      <c r="C639" s="1"/>
      <c r="D639" s="1"/>
    </row>
    <row r="640" spans="1:4">
      <c r="A640" s="1"/>
      <c r="B640" s="1"/>
      <c r="C640" s="1"/>
      <c r="D640" s="1"/>
    </row>
    <row r="641" spans="1:4">
      <c r="A641" s="1"/>
      <c r="B641" s="1"/>
      <c r="C641" s="1"/>
      <c r="D641" s="1"/>
    </row>
    <row r="642" spans="1:4">
      <c r="A642" s="1"/>
      <c r="B642" s="1"/>
      <c r="C642" s="1"/>
      <c r="D642" s="1"/>
    </row>
    <row r="643" spans="1:4">
      <c r="A643" s="1"/>
      <c r="B643" s="1"/>
      <c r="C643" s="1"/>
      <c r="D643" s="1"/>
    </row>
    <row r="644" spans="1:4">
      <c r="A644" s="1"/>
      <c r="B644" s="1"/>
      <c r="C644" s="1"/>
      <c r="D644" s="1"/>
    </row>
    <row r="645" spans="1:4">
      <c r="A645" s="1"/>
      <c r="B645" s="1"/>
      <c r="C645" s="1"/>
      <c r="D645" s="1"/>
    </row>
    <row r="646" spans="1:4">
      <c r="A646" s="1"/>
      <c r="B646" s="1"/>
      <c r="C646" s="1"/>
      <c r="D646" s="1"/>
    </row>
    <row r="647" spans="1:4">
      <c r="A647" s="1"/>
      <c r="B647" s="1"/>
      <c r="C647" s="1"/>
      <c r="D647" s="1"/>
    </row>
    <row r="648" spans="1:4">
      <c r="A648" s="1"/>
      <c r="B648" s="1"/>
      <c r="C648" s="1"/>
      <c r="D648" s="1"/>
    </row>
    <row r="649" spans="1:4">
      <c r="A649" s="1"/>
      <c r="B649" s="1"/>
      <c r="C649" s="1"/>
      <c r="D649" s="1"/>
    </row>
    <row r="650" spans="1:4">
      <c r="A650" s="1"/>
      <c r="B650" s="1"/>
      <c r="C650" s="1"/>
      <c r="D650" s="1"/>
    </row>
    <row r="651" spans="1:4">
      <c r="A651" s="1"/>
      <c r="B651" s="1"/>
      <c r="C651" s="1"/>
      <c r="D651" s="1"/>
    </row>
    <row r="652" spans="1:4">
      <c r="A652" s="1"/>
      <c r="B652" s="1"/>
      <c r="C652" s="1"/>
      <c r="D652" s="1"/>
    </row>
    <row r="653" spans="1:4">
      <c r="A653" s="1"/>
      <c r="B653" s="1"/>
      <c r="C653" s="1"/>
      <c r="D653" s="1"/>
    </row>
    <row r="654" spans="1:4">
      <c r="A654" s="1"/>
      <c r="B654" s="1"/>
      <c r="C654" s="1"/>
      <c r="D654" s="1"/>
    </row>
    <row r="655" spans="1:4">
      <c r="A655" s="1"/>
      <c r="B655" s="1"/>
      <c r="C655" s="1"/>
      <c r="D655" s="1"/>
    </row>
    <row r="656" spans="1:4">
      <c r="A656" s="1"/>
      <c r="B656" s="1"/>
      <c r="C656" s="1"/>
      <c r="D656" s="1"/>
    </row>
    <row r="657" spans="1:2">
      <c r="A657" s="1"/>
      <c r="B657" s="1"/>
    </row>
    <row r="658" spans="1:2">
      <c r="A658" s="1"/>
      <c r="B658" s="1"/>
    </row>
    <row r="659" spans="1:2">
      <c r="A659" s="1"/>
      <c r="B659" s="1"/>
    </row>
    <row r="660" spans="1:2">
      <c r="A660" s="1"/>
      <c r="B660" s="1"/>
    </row>
    <row r="661" spans="1:2">
      <c r="A661" s="1"/>
      <c r="B661" s="1"/>
    </row>
    <row r="662" spans="1:2">
      <c r="A662" s="1"/>
      <c r="B662" s="1"/>
    </row>
    <row r="663" spans="1:2">
      <c r="A663" s="1"/>
      <c r="B663" s="1"/>
    </row>
    <row r="664" spans="1:2">
      <c r="A664" s="1"/>
      <c r="B664" s="1"/>
    </row>
    <row r="665" spans="1:2">
      <c r="A665" s="1"/>
      <c r="B665" s="1"/>
    </row>
    <row r="666" spans="1:2">
      <c r="A666" s="1"/>
      <c r="B666" s="1"/>
    </row>
    <row r="667" spans="1:2">
      <c r="A667" s="1"/>
      <c r="B667" s="1"/>
    </row>
    <row r="668" spans="1:2">
      <c r="A668" s="1"/>
      <c r="B668" s="1"/>
    </row>
    <row r="669" spans="1:2">
      <c r="A669" s="1"/>
      <c r="B669" s="1"/>
    </row>
    <row r="670" spans="1:2">
      <c r="A670" s="1"/>
      <c r="B670" s="1"/>
    </row>
    <row r="671" spans="1:2">
      <c r="A671" s="1"/>
      <c r="B671" s="1"/>
    </row>
    <row r="672" spans="1:2">
      <c r="A672" s="1"/>
      <c r="B672" s="1"/>
    </row>
    <row r="673" spans="1:2">
      <c r="A673" s="1"/>
      <c r="B673" s="1"/>
    </row>
    <row r="674" spans="1:2">
      <c r="A674" s="1"/>
      <c r="B674" s="1"/>
    </row>
    <row r="675" spans="1:2">
      <c r="A675" s="1"/>
      <c r="B675" s="1"/>
    </row>
    <row r="676" spans="1:2">
      <c r="A676" s="1"/>
      <c r="B676" s="1"/>
    </row>
    <row r="677" spans="1:2">
      <c r="A677" s="1"/>
      <c r="B677" s="1"/>
    </row>
    <row r="678" spans="1:2">
      <c r="A678" s="1"/>
      <c r="B678" s="1"/>
    </row>
    <row r="679" spans="1:2">
      <c r="A679" s="1"/>
      <c r="B679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4:D450"/>
  <sheetViews>
    <sheetView workbookViewId="0">
      <selection activeCell="A9" sqref="A9:D1048576"/>
    </sheetView>
  </sheetViews>
  <sheetFormatPr baseColWidth="10" defaultColWidth="8.83203125" defaultRowHeight="15"/>
  <cols>
    <col min="1" max="1" width="8.83203125" customWidth="1"/>
    <col min="2" max="2" width="8.5" customWidth="1"/>
    <col min="4" max="4" width="8.5" customWidth="1"/>
  </cols>
  <sheetData>
    <row r="4" spans="1:4">
      <c r="A4" s="69" t="s">
        <v>15</v>
      </c>
      <c r="B4" s="69"/>
      <c r="C4" s="69" t="s">
        <v>17</v>
      </c>
      <c r="D4" s="69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</row>
    <row r="439" spans="1:4">
      <c r="A439" s="1"/>
      <c r="B439" s="1"/>
    </row>
    <row r="440" spans="1:4">
      <c r="A440" s="1"/>
      <c r="B440" s="1"/>
    </row>
    <row r="441" spans="1:4">
      <c r="A441" s="1"/>
      <c r="B441" s="1"/>
    </row>
    <row r="442" spans="1:4">
      <c r="A442" s="1"/>
      <c r="B442" s="1"/>
    </row>
    <row r="443" spans="1:4">
      <c r="A443" s="1"/>
      <c r="B443" s="1"/>
    </row>
    <row r="444" spans="1:4">
      <c r="A444" s="1"/>
      <c r="B444" s="1"/>
    </row>
    <row r="445" spans="1:4">
      <c r="A445" s="1"/>
      <c r="B445" s="1"/>
    </row>
    <row r="446" spans="1:4">
      <c r="A446" s="1"/>
      <c r="B446" s="1"/>
    </row>
    <row r="447" spans="1:4">
      <c r="A447" s="1"/>
      <c r="B447" s="1"/>
    </row>
    <row r="448" spans="1:4">
      <c r="A448" s="1"/>
      <c r="B448" s="1"/>
    </row>
    <row r="449" spans="1:2">
      <c r="A449" s="1"/>
      <c r="B449" s="1"/>
    </row>
    <row r="450" spans="1:2">
      <c r="A450" s="1"/>
      <c r="B450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4:D482"/>
  <sheetViews>
    <sheetView workbookViewId="0">
      <selection activeCell="D20" sqref="D20"/>
    </sheetView>
  </sheetViews>
  <sheetFormatPr baseColWidth="10" defaultColWidth="8.83203125" defaultRowHeight="15"/>
  <cols>
    <col min="1" max="1" width="8.83203125" style="23"/>
    <col min="2" max="2" width="8.5" style="23" customWidth="1"/>
    <col min="3" max="3" width="8.83203125" style="23"/>
    <col min="4" max="4" width="8.5" style="23" customWidth="1"/>
    <col min="5" max="16384" width="8.83203125" style="23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5" t="s">
        <v>34</v>
      </c>
      <c r="B5" s="25" t="s">
        <v>35</v>
      </c>
      <c r="C5" s="25" t="s">
        <v>34</v>
      </c>
      <c r="D5" s="25" t="s">
        <v>35</v>
      </c>
    </row>
    <row r="6" spans="1:4">
      <c r="A6" s="25" t="s">
        <v>6</v>
      </c>
      <c r="B6" s="25" t="s">
        <v>6</v>
      </c>
      <c r="C6" s="25" t="s">
        <v>6</v>
      </c>
      <c r="D6" s="25" t="s">
        <v>6</v>
      </c>
    </row>
    <row r="7" spans="1:4">
      <c r="A7" s="26" t="e">
        <f>AVERAGE(A9:A1000)</f>
        <v>#DIV/0!</v>
      </c>
      <c r="B7" s="25" t="e">
        <f>STDEV(A9:A1000)</f>
        <v>#DIV/0!</v>
      </c>
      <c r="C7" s="26" t="e">
        <f>AVERAGE(C9:C1000)</f>
        <v>#DIV/0!</v>
      </c>
      <c r="D7" s="25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4"/>
      <c r="B9" s="24"/>
      <c r="C9" s="24"/>
      <c r="D9" s="24"/>
    </row>
    <row r="10" spans="1:4">
      <c r="A10" s="24"/>
      <c r="B10" s="24"/>
      <c r="C10" s="24"/>
      <c r="D10" s="24"/>
    </row>
    <row r="11" spans="1:4">
      <c r="A11" s="24"/>
      <c r="B11" s="24"/>
      <c r="C11" s="24"/>
      <c r="D11" s="24"/>
    </row>
    <row r="12" spans="1:4">
      <c r="A12" s="24"/>
      <c r="B12" s="24"/>
      <c r="C12" s="24"/>
      <c r="D12" s="24"/>
    </row>
    <row r="13" spans="1:4">
      <c r="A13" s="24"/>
      <c r="B13" s="24"/>
      <c r="C13" s="24"/>
      <c r="D13" s="24"/>
    </row>
    <row r="14" spans="1:4">
      <c r="A14" s="24"/>
      <c r="B14" s="24"/>
      <c r="C14" s="24"/>
      <c r="D14" s="24"/>
    </row>
    <row r="15" spans="1:4">
      <c r="A15" s="24"/>
      <c r="B15" s="24"/>
      <c r="C15" s="24"/>
      <c r="D15" s="24"/>
    </row>
    <row r="16" spans="1:4">
      <c r="A16" s="24"/>
      <c r="B16" s="24"/>
      <c r="C16" s="24"/>
      <c r="D16" s="24"/>
    </row>
    <row r="17" spans="1:4">
      <c r="A17" s="24"/>
      <c r="B17" s="24"/>
      <c r="C17" s="24"/>
      <c r="D17" s="24"/>
    </row>
    <row r="18" spans="1:4">
      <c r="A18" s="24"/>
      <c r="B18" s="24"/>
      <c r="C18" s="24"/>
      <c r="D18" s="24"/>
    </row>
    <row r="19" spans="1:4">
      <c r="A19" s="24"/>
      <c r="B19" s="24"/>
      <c r="C19" s="24"/>
      <c r="D19" s="24"/>
    </row>
    <row r="20" spans="1:4">
      <c r="A20" s="24"/>
      <c r="B20" s="24"/>
      <c r="C20" s="24"/>
      <c r="D20" s="24"/>
    </row>
    <row r="21" spans="1:4">
      <c r="A21" s="24"/>
      <c r="B21" s="24"/>
      <c r="C21" s="24"/>
      <c r="D21" s="24"/>
    </row>
    <row r="22" spans="1:4">
      <c r="A22" s="24"/>
      <c r="B22" s="24"/>
      <c r="C22" s="24"/>
      <c r="D22" s="24"/>
    </row>
    <row r="23" spans="1:4">
      <c r="A23" s="24"/>
      <c r="B23" s="24"/>
      <c r="C23" s="24"/>
      <c r="D23" s="24"/>
    </row>
    <row r="24" spans="1:4">
      <c r="A24" s="24"/>
      <c r="B24" s="24"/>
      <c r="C24" s="24"/>
      <c r="D24" s="24"/>
    </row>
    <row r="25" spans="1:4">
      <c r="A25" s="24"/>
      <c r="B25" s="24"/>
      <c r="C25" s="24"/>
      <c r="D25" s="24"/>
    </row>
    <row r="26" spans="1:4">
      <c r="A26" s="24"/>
      <c r="B26" s="24"/>
      <c r="C26" s="24"/>
      <c r="D26" s="24"/>
    </row>
    <row r="27" spans="1:4">
      <c r="A27" s="24"/>
      <c r="B27" s="24"/>
      <c r="C27" s="24"/>
      <c r="D27" s="24"/>
    </row>
    <row r="28" spans="1:4">
      <c r="A28" s="24"/>
      <c r="B28" s="24"/>
      <c r="C28" s="24"/>
      <c r="D28" s="24"/>
    </row>
    <row r="29" spans="1:4">
      <c r="A29" s="24"/>
      <c r="B29" s="24"/>
      <c r="C29" s="24"/>
      <c r="D29" s="24"/>
    </row>
    <row r="30" spans="1:4">
      <c r="A30" s="24"/>
      <c r="B30" s="24"/>
      <c r="C30" s="24"/>
      <c r="D30" s="24"/>
    </row>
    <row r="31" spans="1:4">
      <c r="A31" s="24"/>
      <c r="B31" s="24"/>
      <c r="C31" s="24"/>
      <c r="D31" s="24"/>
    </row>
    <row r="32" spans="1:4">
      <c r="A32" s="24"/>
      <c r="B32" s="24"/>
      <c r="C32" s="24"/>
      <c r="D32" s="24"/>
    </row>
    <row r="33" spans="1:4">
      <c r="A33" s="24"/>
      <c r="B33" s="24"/>
      <c r="C33" s="24"/>
      <c r="D33" s="24"/>
    </row>
    <row r="34" spans="1:4">
      <c r="A34" s="24"/>
      <c r="B34" s="24"/>
      <c r="C34" s="24"/>
      <c r="D34" s="24"/>
    </row>
    <row r="35" spans="1:4">
      <c r="A35" s="24"/>
      <c r="B35" s="24"/>
      <c r="C35" s="24"/>
      <c r="D35" s="24"/>
    </row>
    <row r="36" spans="1:4">
      <c r="A36" s="24"/>
      <c r="B36" s="24"/>
      <c r="C36" s="24"/>
      <c r="D36" s="24"/>
    </row>
    <row r="37" spans="1:4">
      <c r="A37" s="24"/>
      <c r="B37" s="24"/>
      <c r="C37" s="24"/>
      <c r="D37" s="24"/>
    </row>
    <row r="38" spans="1:4">
      <c r="A38" s="24"/>
      <c r="B38" s="24"/>
      <c r="C38" s="24"/>
      <c r="D38" s="24"/>
    </row>
    <row r="39" spans="1:4">
      <c r="A39" s="24"/>
      <c r="B39" s="24"/>
      <c r="C39" s="24"/>
      <c r="D39" s="24"/>
    </row>
    <row r="40" spans="1:4">
      <c r="A40" s="24"/>
      <c r="B40" s="24"/>
      <c r="C40" s="24"/>
      <c r="D40" s="24"/>
    </row>
    <row r="41" spans="1:4">
      <c r="A41" s="24"/>
      <c r="B41" s="24"/>
      <c r="C41" s="24"/>
      <c r="D41" s="24"/>
    </row>
    <row r="42" spans="1:4">
      <c r="A42" s="24"/>
      <c r="B42" s="24"/>
      <c r="C42" s="24"/>
      <c r="D42" s="24"/>
    </row>
    <row r="43" spans="1:4">
      <c r="A43" s="24"/>
      <c r="B43" s="24"/>
      <c r="C43" s="24"/>
      <c r="D43" s="24"/>
    </row>
    <row r="44" spans="1:4">
      <c r="A44" s="24"/>
      <c r="B44" s="24"/>
      <c r="C44" s="24"/>
      <c r="D44" s="24"/>
    </row>
    <row r="45" spans="1:4">
      <c r="A45" s="24"/>
      <c r="B45" s="24"/>
      <c r="C45" s="24"/>
      <c r="D45" s="24"/>
    </row>
    <row r="46" spans="1:4">
      <c r="A46" s="24"/>
      <c r="B46" s="24"/>
      <c r="C46" s="24"/>
      <c r="D46" s="24"/>
    </row>
    <row r="47" spans="1:4">
      <c r="A47" s="24"/>
      <c r="B47" s="24"/>
      <c r="C47" s="24"/>
      <c r="D47" s="24"/>
    </row>
    <row r="48" spans="1:4">
      <c r="A48" s="24"/>
      <c r="B48" s="24"/>
      <c r="C48" s="24"/>
      <c r="D48" s="24"/>
    </row>
    <row r="49" spans="1:4">
      <c r="A49" s="24"/>
      <c r="B49" s="24"/>
      <c r="C49" s="24"/>
      <c r="D49" s="24"/>
    </row>
    <row r="50" spans="1:4">
      <c r="A50" s="24"/>
      <c r="B50" s="24"/>
      <c r="C50" s="24"/>
      <c r="D50" s="24"/>
    </row>
    <row r="51" spans="1:4">
      <c r="A51" s="24"/>
      <c r="B51" s="24"/>
      <c r="C51" s="24"/>
      <c r="D51" s="24"/>
    </row>
    <row r="52" spans="1:4">
      <c r="A52" s="24"/>
      <c r="B52" s="24"/>
      <c r="C52" s="24"/>
      <c r="D52" s="24"/>
    </row>
    <row r="53" spans="1:4">
      <c r="A53" s="24"/>
      <c r="B53" s="24"/>
      <c r="C53" s="24"/>
      <c r="D53" s="24"/>
    </row>
    <row r="54" spans="1:4">
      <c r="A54" s="24"/>
      <c r="B54" s="24"/>
      <c r="C54" s="24"/>
      <c r="D54" s="24"/>
    </row>
    <row r="55" spans="1:4">
      <c r="A55" s="24"/>
      <c r="B55" s="24"/>
      <c r="C55" s="24"/>
      <c r="D55" s="24"/>
    </row>
    <row r="56" spans="1:4">
      <c r="A56" s="24"/>
      <c r="B56" s="24"/>
      <c r="C56" s="24"/>
      <c r="D56" s="24"/>
    </row>
    <row r="57" spans="1:4">
      <c r="A57" s="24"/>
      <c r="B57" s="24"/>
      <c r="C57" s="24"/>
      <c r="D57" s="24"/>
    </row>
    <row r="58" spans="1:4">
      <c r="A58" s="24"/>
      <c r="B58" s="24"/>
      <c r="C58" s="24"/>
      <c r="D58" s="24"/>
    </row>
    <row r="59" spans="1:4">
      <c r="A59" s="24"/>
      <c r="B59" s="24"/>
      <c r="C59" s="24"/>
      <c r="D59" s="24"/>
    </row>
    <row r="60" spans="1:4">
      <c r="A60" s="24"/>
      <c r="B60" s="24"/>
      <c r="C60" s="24"/>
      <c r="D60" s="24"/>
    </row>
    <row r="61" spans="1:4">
      <c r="A61" s="24"/>
      <c r="B61" s="24"/>
      <c r="C61" s="24"/>
      <c r="D61" s="24"/>
    </row>
    <row r="62" spans="1:4">
      <c r="A62" s="24"/>
      <c r="B62" s="24"/>
      <c r="C62" s="24"/>
      <c r="D62" s="24"/>
    </row>
    <row r="63" spans="1:4">
      <c r="A63" s="24"/>
      <c r="B63" s="24"/>
      <c r="C63" s="24"/>
      <c r="D63" s="24"/>
    </row>
    <row r="64" spans="1:4">
      <c r="A64" s="24"/>
      <c r="B64" s="24"/>
      <c r="C64" s="24"/>
      <c r="D64" s="24"/>
    </row>
    <row r="65" spans="1:4">
      <c r="A65" s="24"/>
      <c r="B65" s="24"/>
      <c r="C65" s="24"/>
      <c r="D65" s="24"/>
    </row>
    <row r="66" spans="1:4">
      <c r="A66" s="24"/>
      <c r="B66" s="24"/>
      <c r="C66" s="24"/>
      <c r="D66" s="24"/>
    </row>
    <row r="67" spans="1:4">
      <c r="A67" s="24"/>
      <c r="B67" s="24"/>
      <c r="C67" s="24"/>
      <c r="D67" s="24"/>
    </row>
    <row r="68" spans="1:4">
      <c r="A68" s="24"/>
      <c r="B68" s="24"/>
      <c r="C68" s="24"/>
      <c r="D68" s="24"/>
    </row>
    <row r="69" spans="1:4">
      <c r="A69" s="24"/>
      <c r="B69" s="24"/>
      <c r="C69" s="24"/>
      <c r="D69" s="24"/>
    </row>
    <row r="70" spans="1:4">
      <c r="A70" s="24"/>
      <c r="B70" s="24"/>
      <c r="C70" s="24"/>
      <c r="D70" s="24"/>
    </row>
    <row r="71" spans="1:4">
      <c r="A71" s="24"/>
      <c r="B71" s="24"/>
      <c r="C71" s="24"/>
      <c r="D71" s="24"/>
    </row>
    <row r="72" spans="1:4">
      <c r="A72" s="24"/>
      <c r="B72" s="24"/>
      <c r="C72" s="24"/>
      <c r="D72" s="24"/>
    </row>
    <row r="73" spans="1:4">
      <c r="A73" s="24"/>
      <c r="B73" s="24"/>
      <c r="C73" s="24"/>
      <c r="D73" s="24"/>
    </row>
    <row r="74" spans="1:4">
      <c r="A74" s="24"/>
      <c r="B74" s="24"/>
      <c r="C74" s="24"/>
      <c r="D74" s="24"/>
    </row>
    <row r="75" spans="1:4">
      <c r="A75" s="24"/>
      <c r="B75" s="24"/>
      <c r="C75" s="24"/>
      <c r="D75" s="24"/>
    </row>
    <row r="76" spans="1:4">
      <c r="A76" s="24"/>
      <c r="B76" s="24"/>
      <c r="C76" s="24"/>
      <c r="D76" s="24"/>
    </row>
    <row r="77" spans="1:4">
      <c r="A77" s="24"/>
      <c r="B77" s="24"/>
      <c r="C77" s="24"/>
      <c r="D77" s="24"/>
    </row>
    <row r="78" spans="1:4">
      <c r="A78" s="24"/>
      <c r="B78" s="24"/>
      <c r="C78" s="24"/>
      <c r="D78" s="24"/>
    </row>
    <row r="79" spans="1:4">
      <c r="A79" s="24"/>
      <c r="B79" s="24"/>
      <c r="C79" s="24"/>
      <c r="D79" s="24"/>
    </row>
    <row r="80" spans="1:4">
      <c r="A80" s="24"/>
      <c r="B80" s="24"/>
      <c r="C80" s="24"/>
      <c r="D80" s="24"/>
    </row>
    <row r="81" spans="1:4">
      <c r="A81" s="24"/>
      <c r="B81" s="24"/>
      <c r="C81" s="24"/>
      <c r="D81" s="24"/>
    </row>
    <row r="82" spans="1:4">
      <c r="A82" s="24"/>
      <c r="B82" s="24"/>
      <c r="C82" s="24"/>
      <c r="D82" s="24"/>
    </row>
    <row r="83" spans="1:4">
      <c r="A83" s="24"/>
      <c r="B83" s="24"/>
      <c r="C83" s="24"/>
      <c r="D83" s="24"/>
    </row>
    <row r="84" spans="1:4">
      <c r="A84" s="24"/>
      <c r="B84" s="24"/>
      <c r="C84" s="24"/>
      <c r="D84" s="24"/>
    </row>
    <row r="85" spans="1:4">
      <c r="A85" s="24"/>
      <c r="B85" s="24"/>
      <c r="C85" s="24"/>
      <c r="D85" s="24"/>
    </row>
    <row r="86" spans="1:4">
      <c r="A86" s="24"/>
      <c r="B86" s="24"/>
      <c r="C86" s="24"/>
      <c r="D86" s="24"/>
    </row>
    <row r="87" spans="1:4">
      <c r="A87" s="24"/>
      <c r="B87" s="24"/>
      <c r="C87" s="24"/>
      <c r="D87" s="24"/>
    </row>
    <row r="88" spans="1:4">
      <c r="A88" s="24"/>
      <c r="B88" s="24"/>
      <c r="C88" s="24"/>
      <c r="D88" s="24"/>
    </row>
    <row r="89" spans="1:4">
      <c r="A89" s="24"/>
      <c r="B89" s="24"/>
      <c r="C89" s="24"/>
      <c r="D89" s="24"/>
    </row>
    <row r="90" spans="1:4">
      <c r="A90" s="24"/>
      <c r="B90" s="24"/>
      <c r="C90" s="24"/>
      <c r="D90" s="24"/>
    </row>
    <row r="91" spans="1:4">
      <c r="A91" s="24"/>
      <c r="B91" s="24"/>
      <c r="C91" s="24"/>
      <c r="D91" s="24"/>
    </row>
    <row r="92" spans="1:4">
      <c r="A92" s="24"/>
      <c r="B92" s="24"/>
      <c r="C92" s="24"/>
      <c r="D92" s="24"/>
    </row>
    <row r="93" spans="1:4">
      <c r="A93" s="24"/>
      <c r="B93" s="24"/>
      <c r="C93" s="24"/>
      <c r="D93" s="24"/>
    </row>
    <row r="94" spans="1:4">
      <c r="A94" s="24"/>
      <c r="B94" s="24"/>
      <c r="C94" s="24"/>
      <c r="D94" s="24"/>
    </row>
    <row r="95" spans="1:4">
      <c r="A95" s="24"/>
      <c r="B95" s="24"/>
      <c r="C95" s="24"/>
      <c r="D95" s="24"/>
    </row>
    <row r="96" spans="1:4">
      <c r="A96" s="24"/>
      <c r="B96" s="24"/>
      <c r="C96" s="24"/>
      <c r="D96" s="24"/>
    </row>
    <row r="97" spans="1:4">
      <c r="A97" s="24"/>
      <c r="B97" s="24"/>
      <c r="C97" s="24"/>
      <c r="D97" s="24"/>
    </row>
    <row r="98" spans="1:4">
      <c r="A98" s="24"/>
      <c r="B98" s="24"/>
      <c r="C98" s="24"/>
      <c r="D98" s="24"/>
    </row>
    <row r="99" spans="1:4">
      <c r="A99" s="24"/>
      <c r="B99" s="24"/>
      <c r="C99" s="24"/>
      <c r="D99" s="24"/>
    </row>
    <row r="100" spans="1:4">
      <c r="A100" s="24"/>
      <c r="B100" s="24"/>
      <c r="C100" s="24"/>
      <c r="D100" s="24"/>
    </row>
    <row r="101" spans="1:4">
      <c r="A101" s="24"/>
      <c r="B101" s="24"/>
      <c r="C101" s="24"/>
      <c r="D101" s="24"/>
    </row>
    <row r="102" spans="1:4">
      <c r="A102" s="24"/>
      <c r="B102" s="24"/>
      <c r="C102" s="24"/>
      <c r="D102" s="24"/>
    </row>
    <row r="103" spans="1:4">
      <c r="A103" s="24"/>
      <c r="B103" s="24"/>
      <c r="C103" s="24"/>
      <c r="D103" s="24"/>
    </row>
    <row r="104" spans="1:4">
      <c r="A104" s="24"/>
      <c r="B104" s="24"/>
      <c r="C104" s="24"/>
      <c r="D104" s="24"/>
    </row>
    <row r="105" spans="1:4">
      <c r="A105" s="24"/>
      <c r="B105" s="24"/>
      <c r="C105" s="24"/>
      <c r="D105" s="24"/>
    </row>
    <row r="106" spans="1:4">
      <c r="A106" s="24"/>
      <c r="B106" s="24"/>
      <c r="C106" s="24"/>
      <c r="D106" s="24"/>
    </row>
    <row r="107" spans="1:4">
      <c r="A107" s="24"/>
      <c r="B107" s="24"/>
      <c r="C107" s="24"/>
      <c r="D107" s="24"/>
    </row>
    <row r="108" spans="1:4">
      <c r="A108" s="24"/>
      <c r="B108" s="24"/>
      <c r="C108" s="24"/>
      <c r="D108" s="24"/>
    </row>
    <row r="109" spans="1:4">
      <c r="A109" s="24"/>
      <c r="B109" s="24"/>
      <c r="C109" s="24"/>
      <c r="D109" s="24"/>
    </row>
    <row r="110" spans="1:4">
      <c r="A110" s="24"/>
      <c r="B110" s="24"/>
      <c r="C110" s="24"/>
      <c r="D110" s="24"/>
    </row>
    <row r="111" spans="1:4">
      <c r="A111" s="24"/>
      <c r="B111" s="24"/>
      <c r="C111" s="24"/>
      <c r="D111" s="24"/>
    </row>
    <row r="112" spans="1:4">
      <c r="A112" s="24"/>
      <c r="B112" s="24"/>
      <c r="C112" s="24"/>
      <c r="D112" s="24"/>
    </row>
    <row r="113" spans="1:4">
      <c r="A113" s="24"/>
      <c r="B113" s="24"/>
      <c r="C113" s="24"/>
      <c r="D113" s="24"/>
    </row>
    <row r="114" spans="1:4">
      <c r="A114" s="24"/>
      <c r="B114" s="24"/>
      <c r="C114" s="24"/>
      <c r="D114" s="24"/>
    </row>
    <row r="115" spans="1:4">
      <c r="A115" s="24"/>
      <c r="B115" s="24"/>
      <c r="C115" s="24"/>
      <c r="D115" s="24"/>
    </row>
    <row r="116" spans="1:4">
      <c r="A116" s="24"/>
      <c r="B116" s="24"/>
      <c r="C116" s="24"/>
      <c r="D116" s="24"/>
    </row>
    <row r="117" spans="1:4">
      <c r="A117" s="24"/>
      <c r="B117" s="24"/>
      <c r="C117" s="24"/>
      <c r="D117" s="24"/>
    </row>
    <row r="118" spans="1:4">
      <c r="A118" s="24"/>
      <c r="B118" s="24"/>
      <c r="C118" s="24"/>
      <c r="D118" s="24"/>
    </row>
    <row r="119" spans="1:4">
      <c r="A119" s="24"/>
      <c r="B119" s="24"/>
      <c r="C119" s="24"/>
      <c r="D119" s="24"/>
    </row>
    <row r="120" spans="1:4">
      <c r="A120" s="24"/>
      <c r="B120" s="24"/>
      <c r="C120" s="24"/>
      <c r="D120" s="24"/>
    </row>
    <row r="121" spans="1:4">
      <c r="A121" s="24"/>
      <c r="B121" s="24"/>
      <c r="C121" s="24"/>
      <c r="D121" s="24"/>
    </row>
    <row r="122" spans="1:4">
      <c r="A122" s="24"/>
      <c r="B122" s="24"/>
      <c r="C122" s="24"/>
      <c r="D122" s="24"/>
    </row>
    <row r="123" spans="1:4">
      <c r="A123" s="24"/>
      <c r="B123" s="24"/>
      <c r="C123" s="24"/>
      <c r="D123" s="24"/>
    </row>
    <row r="124" spans="1:4">
      <c r="A124" s="24"/>
      <c r="B124" s="24"/>
      <c r="C124" s="24"/>
      <c r="D124" s="24"/>
    </row>
    <row r="125" spans="1:4">
      <c r="A125" s="24"/>
      <c r="B125" s="24"/>
      <c r="C125" s="24"/>
      <c r="D125" s="24"/>
    </row>
    <row r="126" spans="1:4">
      <c r="A126" s="24"/>
      <c r="B126" s="24"/>
      <c r="C126" s="24"/>
      <c r="D126" s="24"/>
    </row>
    <row r="127" spans="1:4">
      <c r="A127" s="24"/>
      <c r="B127" s="24"/>
      <c r="C127" s="24"/>
      <c r="D127" s="24"/>
    </row>
    <row r="128" spans="1:4">
      <c r="A128" s="24"/>
      <c r="B128" s="24"/>
      <c r="C128" s="24"/>
      <c r="D128" s="24"/>
    </row>
    <row r="129" spans="1:4">
      <c r="A129" s="24"/>
      <c r="B129" s="24"/>
      <c r="C129" s="24"/>
      <c r="D129" s="24"/>
    </row>
    <row r="130" spans="1:4">
      <c r="A130" s="24"/>
      <c r="B130" s="24"/>
      <c r="C130" s="24"/>
      <c r="D130" s="24"/>
    </row>
    <row r="131" spans="1:4">
      <c r="A131" s="24"/>
      <c r="B131" s="24"/>
      <c r="C131" s="24"/>
      <c r="D131" s="24"/>
    </row>
    <row r="132" spans="1:4">
      <c r="A132" s="24"/>
      <c r="B132" s="24"/>
      <c r="C132" s="24"/>
      <c r="D132" s="24"/>
    </row>
    <row r="133" spans="1:4">
      <c r="A133" s="24"/>
      <c r="B133" s="24"/>
      <c r="C133" s="24"/>
      <c r="D133" s="24"/>
    </row>
    <row r="134" spans="1:4">
      <c r="A134" s="24"/>
      <c r="B134" s="24"/>
      <c r="C134" s="24"/>
      <c r="D134" s="24"/>
    </row>
    <row r="135" spans="1:4">
      <c r="A135" s="24"/>
      <c r="B135" s="24"/>
      <c r="C135" s="24"/>
      <c r="D135" s="24"/>
    </row>
    <row r="136" spans="1:4">
      <c r="A136" s="24"/>
      <c r="B136" s="24"/>
      <c r="C136" s="24"/>
      <c r="D136" s="24"/>
    </row>
    <row r="137" spans="1:4">
      <c r="A137" s="24"/>
      <c r="B137" s="24"/>
      <c r="C137" s="24"/>
      <c r="D137" s="24"/>
    </row>
    <row r="138" spans="1:4">
      <c r="A138" s="24"/>
      <c r="B138" s="24"/>
      <c r="C138" s="24"/>
      <c r="D138" s="24"/>
    </row>
    <row r="139" spans="1:4">
      <c r="A139" s="24"/>
      <c r="B139" s="24"/>
      <c r="C139" s="24"/>
      <c r="D139" s="24"/>
    </row>
    <row r="140" spans="1:4">
      <c r="A140" s="24"/>
      <c r="B140" s="24"/>
      <c r="C140" s="24"/>
      <c r="D140" s="24"/>
    </row>
    <row r="141" spans="1:4">
      <c r="A141" s="24"/>
      <c r="B141" s="24"/>
      <c r="C141" s="24"/>
      <c r="D141" s="24"/>
    </row>
    <row r="142" spans="1:4">
      <c r="A142" s="24"/>
      <c r="B142" s="24"/>
      <c r="C142" s="24"/>
      <c r="D142" s="24"/>
    </row>
    <row r="143" spans="1:4">
      <c r="A143" s="24"/>
      <c r="B143" s="24"/>
      <c r="C143" s="24"/>
      <c r="D143" s="24"/>
    </row>
    <row r="144" spans="1:4">
      <c r="A144" s="24"/>
      <c r="B144" s="24"/>
      <c r="C144" s="24"/>
      <c r="D144" s="24"/>
    </row>
    <row r="145" spans="1:4">
      <c r="A145" s="24"/>
      <c r="B145" s="24"/>
      <c r="C145" s="24"/>
      <c r="D145" s="24"/>
    </row>
    <row r="146" spans="1:4">
      <c r="A146" s="24"/>
      <c r="B146" s="24"/>
      <c r="C146" s="24"/>
      <c r="D146" s="24"/>
    </row>
    <row r="147" spans="1:4">
      <c r="A147" s="24"/>
      <c r="B147" s="24"/>
      <c r="C147" s="24"/>
      <c r="D147" s="24"/>
    </row>
    <row r="148" spans="1:4">
      <c r="A148" s="24"/>
      <c r="B148" s="24"/>
      <c r="C148" s="24"/>
      <c r="D148" s="24"/>
    </row>
    <row r="149" spans="1:4">
      <c r="A149" s="24"/>
      <c r="B149" s="24"/>
      <c r="C149" s="24"/>
      <c r="D149" s="24"/>
    </row>
    <row r="150" spans="1:4">
      <c r="A150" s="24"/>
      <c r="B150" s="24"/>
      <c r="C150" s="24"/>
      <c r="D150" s="24"/>
    </row>
    <row r="151" spans="1:4">
      <c r="A151" s="24"/>
      <c r="B151" s="24"/>
      <c r="C151" s="24"/>
      <c r="D151" s="24"/>
    </row>
    <row r="152" spans="1:4">
      <c r="A152" s="24"/>
      <c r="B152" s="24"/>
      <c r="C152" s="24"/>
      <c r="D152" s="24"/>
    </row>
    <row r="153" spans="1:4">
      <c r="A153" s="24"/>
      <c r="B153" s="24"/>
      <c r="C153" s="24"/>
      <c r="D153" s="24"/>
    </row>
    <row r="154" spans="1:4">
      <c r="A154" s="24"/>
      <c r="B154" s="24"/>
      <c r="C154" s="24"/>
      <c r="D154" s="24"/>
    </row>
    <row r="155" spans="1:4">
      <c r="A155" s="24"/>
      <c r="B155" s="24"/>
      <c r="C155" s="24"/>
      <c r="D155" s="24"/>
    </row>
    <row r="156" spans="1:4">
      <c r="A156" s="24"/>
      <c r="B156" s="24"/>
      <c r="C156" s="24"/>
      <c r="D156" s="24"/>
    </row>
    <row r="157" spans="1:4">
      <c r="A157" s="24"/>
      <c r="B157" s="24"/>
      <c r="C157" s="24"/>
      <c r="D157" s="24"/>
    </row>
    <row r="158" spans="1:4">
      <c r="A158" s="24"/>
      <c r="B158" s="24"/>
      <c r="C158" s="24"/>
      <c r="D158" s="24"/>
    </row>
    <row r="159" spans="1:4">
      <c r="A159" s="24"/>
      <c r="B159" s="24"/>
      <c r="C159" s="24"/>
      <c r="D159" s="24"/>
    </row>
    <row r="160" spans="1:4">
      <c r="A160" s="24"/>
      <c r="B160" s="24"/>
      <c r="C160" s="24"/>
      <c r="D160" s="24"/>
    </row>
    <row r="161" spans="1:4">
      <c r="A161" s="24"/>
      <c r="B161" s="24"/>
      <c r="C161" s="24"/>
      <c r="D161" s="24"/>
    </row>
    <row r="162" spans="1:4">
      <c r="A162" s="24"/>
      <c r="B162" s="24"/>
      <c r="C162" s="24"/>
      <c r="D162" s="24"/>
    </row>
    <row r="163" spans="1:4">
      <c r="A163" s="24"/>
      <c r="B163" s="24"/>
      <c r="C163" s="24"/>
      <c r="D163" s="24"/>
    </row>
    <row r="164" spans="1:4">
      <c r="A164" s="24"/>
      <c r="B164" s="24"/>
      <c r="C164" s="24"/>
      <c r="D164" s="24"/>
    </row>
    <row r="165" spans="1:4">
      <c r="A165" s="24"/>
      <c r="B165" s="24"/>
      <c r="C165" s="24"/>
      <c r="D165" s="24"/>
    </row>
    <row r="166" spans="1:4">
      <c r="A166" s="24"/>
      <c r="B166" s="24"/>
      <c r="C166" s="24"/>
      <c r="D166" s="24"/>
    </row>
    <row r="167" spans="1:4">
      <c r="A167" s="24"/>
      <c r="B167" s="24"/>
      <c r="C167" s="24"/>
      <c r="D167" s="24"/>
    </row>
    <row r="168" spans="1:4">
      <c r="A168" s="24"/>
      <c r="B168" s="24"/>
      <c r="C168" s="24"/>
      <c r="D168" s="24"/>
    </row>
    <row r="169" spans="1:4">
      <c r="A169" s="24"/>
      <c r="B169" s="24"/>
      <c r="C169" s="24"/>
      <c r="D169" s="24"/>
    </row>
    <row r="170" spans="1:4">
      <c r="A170" s="24"/>
      <c r="B170" s="24"/>
      <c r="C170" s="24"/>
      <c r="D170" s="24"/>
    </row>
    <row r="171" spans="1:4">
      <c r="A171" s="24"/>
      <c r="B171" s="24"/>
      <c r="C171" s="24"/>
      <c r="D171" s="24"/>
    </row>
    <row r="172" spans="1:4">
      <c r="A172" s="24"/>
      <c r="B172" s="24"/>
      <c r="C172" s="24"/>
      <c r="D172" s="24"/>
    </row>
    <row r="173" spans="1:4">
      <c r="A173" s="24"/>
      <c r="B173" s="24"/>
      <c r="C173" s="24"/>
      <c r="D173" s="24"/>
    </row>
    <row r="174" spans="1:4">
      <c r="A174" s="24"/>
      <c r="B174" s="24"/>
      <c r="C174" s="24"/>
      <c r="D174" s="24"/>
    </row>
    <row r="175" spans="1:4">
      <c r="A175" s="24"/>
      <c r="B175" s="24"/>
      <c r="C175" s="24"/>
      <c r="D175" s="24"/>
    </row>
    <row r="176" spans="1:4">
      <c r="A176" s="24"/>
      <c r="B176" s="24"/>
      <c r="C176" s="24"/>
      <c r="D176" s="24"/>
    </row>
    <row r="177" spans="1:4">
      <c r="A177" s="24"/>
      <c r="B177" s="24"/>
      <c r="C177" s="24"/>
      <c r="D177" s="24"/>
    </row>
    <row r="178" spans="1:4">
      <c r="A178" s="24"/>
      <c r="B178" s="24"/>
      <c r="C178" s="24"/>
      <c r="D178" s="24"/>
    </row>
    <row r="179" spans="1:4">
      <c r="A179" s="24"/>
      <c r="B179" s="24"/>
      <c r="C179" s="24"/>
      <c r="D179" s="24"/>
    </row>
    <row r="180" spans="1:4">
      <c r="A180" s="24"/>
      <c r="B180" s="24"/>
      <c r="C180" s="24"/>
      <c r="D180" s="24"/>
    </row>
    <row r="181" spans="1:4">
      <c r="A181" s="24"/>
      <c r="B181" s="24"/>
      <c r="C181" s="24"/>
      <c r="D181" s="24"/>
    </row>
    <row r="182" spans="1:4">
      <c r="A182" s="24"/>
      <c r="B182" s="24"/>
      <c r="C182" s="24"/>
      <c r="D182" s="24"/>
    </row>
    <row r="183" spans="1:4">
      <c r="A183" s="24"/>
      <c r="B183" s="24"/>
      <c r="C183" s="24"/>
      <c r="D183" s="24"/>
    </row>
    <row r="184" spans="1:4">
      <c r="A184" s="24"/>
      <c r="B184" s="24"/>
      <c r="C184" s="24"/>
      <c r="D184" s="24"/>
    </row>
    <row r="185" spans="1:4">
      <c r="A185" s="24"/>
      <c r="B185" s="24"/>
      <c r="C185" s="24"/>
      <c r="D185" s="24"/>
    </row>
    <row r="186" spans="1:4">
      <c r="A186" s="24"/>
      <c r="B186" s="24"/>
      <c r="C186" s="24"/>
      <c r="D186" s="24"/>
    </row>
    <row r="187" spans="1:4">
      <c r="A187" s="24"/>
      <c r="B187" s="24"/>
      <c r="C187" s="24"/>
      <c r="D187" s="24"/>
    </row>
    <row r="188" spans="1:4">
      <c r="A188" s="24"/>
      <c r="B188" s="24"/>
      <c r="C188" s="24"/>
      <c r="D188" s="24"/>
    </row>
    <row r="189" spans="1:4">
      <c r="A189" s="24"/>
      <c r="B189" s="24"/>
      <c r="C189" s="24"/>
      <c r="D189" s="24"/>
    </row>
    <row r="190" spans="1:4">
      <c r="A190" s="24"/>
      <c r="B190" s="24"/>
      <c r="C190" s="24"/>
      <c r="D190" s="24"/>
    </row>
    <row r="191" spans="1:4">
      <c r="A191" s="24"/>
      <c r="B191" s="24"/>
      <c r="C191" s="24"/>
      <c r="D191" s="24"/>
    </row>
    <row r="192" spans="1:4">
      <c r="A192" s="24"/>
      <c r="B192" s="24"/>
      <c r="C192" s="24"/>
      <c r="D192" s="24"/>
    </row>
    <row r="193" spans="1:4">
      <c r="A193" s="24"/>
      <c r="B193" s="24"/>
      <c r="C193" s="24"/>
      <c r="D193" s="24"/>
    </row>
    <row r="194" spans="1:4">
      <c r="A194" s="24"/>
      <c r="B194" s="24"/>
      <c r="C194" s="24"/>
      <c r="D194" s="24"/>
    </row>
    <row r="195" spans="1:4">
      <c r="A195" s="24"/>
      <c r="B195" s="24"/>
      <c r="C195" s="24"/>
      <c r="D195" s="24"/>
    </row>
    <row r="196" spans="1:4">
      <c r="A196" s="24"/>
      <c r="B196" s="24"/>
      <c r="C196" s="24"/>
      <c r="D196" s="24"/>
    </row>
    <row r="197" spans="1:4">
      <c r="A197" s="24"/>
      <c r="B197" s="24"/>
      <c r="C197" s="24"/>
      <c r="D197" s="24"/>
    </row>
    <row r="198" spans="1:4">
      <c r="A198" s="24"/>
      <c r="B198" s="24"/>
      <c r="C198" s="24"/>
      <c r="D198" s="24"/>
    </row>
    <row r="199" spans="1:4">
      <c r="A199" s="24"/>
      <c r="B199" s="24"/>
      <c r="C199" s="24"/>
      <c r="D199" s="24"/>
    </row>
    <row r="200" spans="1:4">
      <c r="A200" s="24"/>
      <c r="B200" s="24"/>
      <c r="C200" s="24"/>
      <c r="D200" s="24"/>
    </row>
    <row r="201" spans="1:4">
      <c r="A201" s="24"/>
      <c r="B201" s="24"/>
      <c r="C201" s="24"/>
      <c r="D201" s="24"/>
    </row>
    <row r="202" spans="1:4">
      <c r="A202" s="24"/>
      <c r="B202" s="24"/>
      <c r="C202" s="24"/>
      <c r="D202" s="24"/>
    </row>
    <row r="203" spans="1:4">
      <c r="A203" s="24"/>
      <c r="B203" s="24"/>
      <c r="C203" s="24"/>
      <c r="D203" s="24"/>
    </row>
    <row r="204" spans="1:4">
      <c r="A204" s="24"/>
      <c r="B204" s="24"/>
      <c r="C204" s="24"/>
      <c r="D204" s="24"/>
    </row>
    <row r="205" spans="1:4">
      <c r="A205" s="24"/>
      <c r="B205" s="24"/>
      <c r="C205" s="24"/>
      <c r="D205" s="24"/>
    </row>
    <row r="206" spans="1:4">
      <c r="A206" s="24"/>
      <c r="B206" s="24"/>
      <c r="C206" s="24"/>
      <c r="D206" s="24"/>
    </row>
    <row r="207" spans="1:4">
      <c r="A207" s="24"/>
      <c r="B207" s="24"/>
      <c r="C207" s="24"/>
      <c r="D207" s="24"/>
    </row>
    <row r="208" spans="1:4">
      <c r="A208" s="24"/>
      <c r="B208" s="24"/>
      <c r="C208" s="24"/>
      <c r="D208" s="24"/>
    </row>
    <row r="209" spans="1:4">
      <c r="A209" s="24"/>
      <c r="B209" s="24"/>
      <c r="C209" s="24"/>
      <c r="D209" s="24"/>
    </row>
    <row r="210" spans="1:4">
      <c r="A210" s="24"/>
      <c r="B210" s="24"/>
      <c r="C210" s="24"/>
      <c r="D210" s="24"/>
    </row>
    <row r="211" spans="1:4">
      <c r="A211" s="24"/>
      <c r="B211" s="24"/>
      <c r="C211" s="24"/>
      <c r="D211" s="24"/>
    </row>
    <row r="212" spans="1:4">
      <c r="A212" s="24"/>
      <c r="B212" s="24"/>
      <c r="C212" s="24"/>
      <c r="D212" s="24"/>
    </row>
    <row r="213" spans="1:4">
      <c r="A213" s="24"/>
      <c r="B213" s="24"/>
      <c r="C213" s="24"/>
      <c r="D213" s="24"/>
    </row>
    <row r="214" spans="1:4">
      <c r="A214" s="24"/>
      <c r="B214" s="24"/>
      <c r="C214" s="24"/>
      <c r="D214" s="24"/>
    </row>
    <row r="215" spans="1:4">
      <c r="A215" s="24"/>
      <c r="B215" s="24"/>
      <c r="C215" s="24"/>
      <c r="D215" s="24"/>
    </row>
    <row r="216" spans="1:4">
      <c r="A216" s="24"/>
      <c r="B216" s="24"/>
      <c r="C216" s="24"/>
      <c r="D216" s="24"/>
    </row>
    <row r="217" spans="1:4">
      <c r="A217" s="24"/>
      <c r="B217" s="24"/>
      <c r="C217" s="24"/>
      <c r="D217" s="24"/>
    </row>
    <row r="218" spans="1:4">
      <c r="A218" s="24"/>
      <c r="B218" s="24"/>
      <c r="C218" s="24"/>
      <c r="D218" s="24"/>
    </row>
    <row r="219" spans="1:4">
      <c r="A219" s="24"/>
      <c r="B219" s="24"/>
      <c r="C219" s="24"/>
      <c r="D219" s="24"/>
    </row>
    <row r="220" spans="1:4">
      <c r="A220" s="24"/>
      <c r="B220" s="24"/>
      <c r="C220" s="24"/>
      <c r="D220" s="24"/>
    </row>
    <row r="221" spans="1:4">
      <c r="A221" s="24"/>
      <c r="B221" s="24"/>
      <c r="C221" s="24"/>
      <c r="D221" s="24"/>
    </row>
    <row r="222" spans="1:4">
      <c r="A222" s="24"/>
      <c r="B222" s="24"/>
      <c r="C222" s="24"/>
      <c r="D222" s="24"/>
    </row>
    <row r="223" spans="1:4">
      <c r="A223" s="24"/>
      <c r="B223" s="24"/>
      <c r="C223" s="24"/>
      <c r="D223" s="24"/>
    </row>
    <row r="224" spans="1:4">
      <c r="A224" s="24"/>
      <c r="B224" s="24"/>
      <c r="C224" s="24"/>
      <c r="D224" s="24"/>
    </row>
    <row r="225" spans="1:4">
      <c r="A225" s="24"/>
      <c r="B225" s="24"/>
      <c r="C225" s="24"/>
      <c r="D225" s="24"/>
    </row>
    <row r="226" spans="1:4">
      <c r="A226" s="24"/>
      <c r="B226" s="24"/>
      <c r="C226" s="24"/>
      <c r="D226" s="24"/>
    </row>
    <row r="227" spans="1:4">
      <c r="A227" s="24"/>
      <c r="B227" s="24"/>
      <c r="C227" s="24"/>
      <c r="D227" s="24"/>
    </row>
    <row r="228" spans="1:4">
      <c r="A228" s="24"/>
      <c r="B228" s="24"/>
      <c r="C228" s="24"/>
      <c r="D228" s="24"/>
    </row>
    <row r="229" spans="1:4">
      <c r="A229" s="24"/>
      <c r="B229" s="24"/>
      <c r="C229" s="24"/>
      <c r="D229" s="24"/>
    </row>
    <row r="230" spans="1:4">
      <c r="A230" s="24"/>
      <c r="B230" s="24"/>
      <c r="C230" s="24"/>
      <c r="D230" s="24"/>
    </row>
    <row r="231" spans="1:4">
      <c r="A231" s="24"/>
      <c r="B231" s="24"/>
      <c r="C231" s="24"/>
      <c r="D231" s="24"/>
    </row>
    <row r="232" spans="1:4">
      <c r="A232" s="24"/>
      <c r="B232" s="24"/>
      <c r="C232" s="24"/>
      <c r="D232" s="24"/>
    </row>
    <row r="233" spans="1:4">
      <c r="A233" s="24"/>
      <c r="B233" s="24"/>
      <c r="C233" s="24"/>
      <c r="D233" s="24"/>
    </row>
    <row r="234" spans="1:4">
      <c r="A234" s="24"/>
      <c r="B234" s="24"/>
      <c r="C234" s="24"/>
      <c r="D234" s="24"/>
    </row>
    <row r="235" spans="1:4">
      <c r="A235" s="24"/>
      <c r="B235" s="24"/>
      <c r="C235" s="24"/>
      <c r="D235" s="24"/>
    </row>
    <row r="236" spans="1:4">
      <c r="A236" s="24"/>
      <c r="B236" s="24"/>
      <c r="C236" s="24"/>
      <c r="D236" s="24"/>
    </row>
    <row r="237" spans="1:4">
      <c r="A237" s="24"/>
      <c r="B237" s="24"/>
      <c r="C237" s="24"/>
      <c r="D237" s="24"/>
    </row>
    <row r="238" spans="1:4">
      <c r="A238" s="24"/>
      <c r="B238" s="24"/>
      <c r="C238" s="24"/>
      <c r="D238" s="24"/>
    </row>
    <row r="239" spans="1:4">
      <c r="A239" s="24"/>
      <c r="B239" s="24"/>
      <c r="C239" s="24"/>
      <c r="D239" s="24"/>
    </row>
    <row r="240" spans="1:4">
      <c r="A240" s="24"/>
      <c r="B240" s="24"/>
      <c r="C240" s="24"/>
      <c r="D240" s="24"/>
    </row>
    <row r="241" spans="1:4">
      <c r="A241" s="24"/>
      <c r="B241" s="24"/>
      <c r="C241" s="24"/>
      <c r="D241" s="24"/>
    </row>
    <row r="242" spans="1:4">
      <c r="A242" s="24"/>
      <c r="B242" s="24"/>
      <c r="C242" s="24"/>
      <c r="D242" s="24"/>
    </row>
    <row r="243" spans="1:4">
      <c r="A243" s="24"/>
      <c r="B243" s="24"/>
      <c r="C243" s="24"/>
      <c r="D243" s="24"/>
    </row>
    <row r="244" spans="1:4">
      <c r="A244" s="24"/>
      <c r="B244" s="24"/>
      <c r="C244" s="24"/>
      <c r="D244" s="24"/>
    </row>
    <row r="245" spans="1:4">
      <c r="A245" s="24"/>
      <c r="B245" s="24"/>
      <c r="C245" s="24"/>
      <c r="D245" s="24"/>
    </row>
    <row r="246" spans="1:4">
      <c r="A246" s="24"/>
      <c r="B246" s="24"/>
      <c r="C246" s="24"/>
      <c r="D246" s="24"/>
    </row>
    <row r="247" spans="1:4">
      <c r="A247" s="24"/>
      <c r="B247" s="24"/>
      <c r="C247" s="24"/>
      <c r="D247" s="24"/>
    </row>
    <row r="248" spans="1:4">
      <c r="A248" s="24"/>
      <c r="B248" s="24"/>
      <c r="C248" s="24"/>
      <c r="D248" s="24"/>
    </row>
    <row r="249" spans="1:4">
      <c r="A249" s="24"/>
      <c r="B249" s="24"/>
      <c r="C249" s="24"/>
      <c r="D249" s="24"/>
    </row>
    <row r="250" spans="1:4">
      <c r="A250" s="24"/>
      <c r="B250" s="24"/>
      <c r="C250" s="24"/>
      <c r="D250" s="24"/>
    </row>
    <row r="251" spans="1:4">
      <c r="A251" s="24"/>
      <c r="B251" s="24"/>
      <c r="C251" s="24"/>
      <c r="D251" s="24"/>
    </row>
    <row r="252" spans="1:4">
      <c r="A252" s="24"/>
      <c r="B252" s="24"/>
      <c r="C252" s="24"/>
      <c r="D252" s="24"/>
    </row>
    <row r="253" spans="1:4">
      <c r="A253" s="24"/>
      <c r="B253" s="24"/>
      <c r="C253" s="24"/>
      <c r="D253" s="24"/>
    </row>
    <row r="254" spans="1:4">
      <c r="A254" s="24"/>
      <c r="B254" s="24"/>
      <c r="C254" s="24"/>
      <c r="D254" s="24"/>
    </row>
    <row r="255" spans="1:4">
      <c r="A255" s="24"/>
      <c r="B255" s="24"/>
      <c r="C255" s="24"/>
      <c r="D255" s="24"/>
    </row>
    <row r="256" spans="1:4">
      <c r="A256" s="24"/>
      <c r="B256" s="24"/>
      <c r="C256" s="24"/>
      <c r="D256" s="24"/>
    </row>
    <row r="257" spans="1:4">
      <c r="A257" s="24"/>
      <c r="B257" s="24"/>
      <c r="C257" s="24"/>
      <c r="D257" s="24"/>
    </row>
    <row r="258" spans="1:4">
      <c r="A258" s="24"/>
      <c r="B258" s="24"/>
      <c r="C258" s="24"/>
      <c r="D258" s="24"/>
    </row>
    <row r="259" spans="1:4">
      <c r="A259" s="24"/>
      <c r="B259" s="24"/>
      <c r="C259" s="24"/>
      <c r="D259" s="24"/>
    </row>
    <row r="260" spans="1:4">
      <c r="A260" s="24"/>
      <c r="B260" s="24"/>
      <c r="C260" s="24"/>
      <c r="D260" s="24"/>
    </row>
    <row r="261" spans="1:4">
      <c r="A261" s="24"/>
      <c r="B261" s="24"/>
      <c r="C261" s="24"/>
      <c r="D261" s="24"/>
    </row>
    <row r="262" spans="1:4">
      <c r="A262" s="24"/>
      <c r="B262" s="24"/>
      <c r="C262" s="24"/>
      <c r="D262" s="24"/>
    </row>
    <row r="263" spans="1:4">
      <c r="A263" s="24"/>
      <c r="B263" s="24"/>
      <c r="C263" s="24"/>
      <c r="D263" s="24"/>
    </row>
    <row r="264" spans="1:4">
      <c r="A264" s="24"/>
      <c r="B264" s="24"/>
      <c r="C264" s="24"/>
      <c r="D264" s="24"/>
    </row>
    <row r="265" spans="1:4">
      <c r="A265" s="24"/>
      <c r="B265" s="24"/>
      <c r="C265" s="24"/>
      <c r="D265" s="24"/>
    </row>
    <row r="266" spans="1:4">
      <c r="A266" s="24"/>
      <c r="B266" s="24"/>
      <c r="C266" s="24"/>
      <c r="D266" s="24"/>
    </row>
    <row r="267" spans="1:4">
      <c r="A267" s="24"/>
      <c r="B267" s="24"/>
      <c r="C267" s="24"/>
      <c r="D267" s="24"/>
    </row>
    <row r="268" spans="1:4">
      <c r="A268" s="24"/>
      <c r="B268" s="24"/>
      <c r="C268" s="24"/>
      <c r="D268" s="24"/>
    </row>
    <row r="269" spans="1:4">
      <c r="A269" s="24"/>
      <c r="B269" s="24"/>
      <c r="C269" s="24"/>
      <c r="D269" s="24"/>
    </row>
    <row r="270" spans="1:4">
      <c r="A270" s="24"/>
      <c r="B270" s="24"/>
      <c r="C270" s="24"/>
      <c r="D270" s="24"/>
    </row>
    <row r="271" spans="1:4">
      <c r="A271" s="24"/>
      <c r="B271" s="24"/>
      <c r="C271" s="24"/>
      <c r="D271" s="24"/>
    </row>
    <row r="272" spans="1:4">
      <c r="A272" s="24"/>
      <c r="B272" s="24"/>
      <c r="C272" s="24"/>
      <c r="D272" s="24"/>
    </row>
    <row r="273" spans="1:4">
      <c r="A273" s="24"/>
      <c r="B273" s="24"/>
      <c r="C273" s="24"/>
      <c r="D273" s="24"/>
    </row>
    <row r="274" spans="1:4">
      <c r="A274" s="24"/>
      <c r="B274" s="24"/>
      <c r="C274" s="24"/>
      <c r="D274" s="24"/>
    </row>
    <row r="275" spans="1:4">
      <c r="A275" s="24"/>
      <c r="B275" s="24"/>
      <c r="C275" s="24"/>
      <c r="D275" s="24"/>
    </row>
    <row r="276" spans="1:4">
      <c r="A276" s="24"/>
      <c r="B276" s="24"/>
      <c r="C276" s="24"/>
      <c r="D276" s="24"/>
    </row>
    <row r="277" spans="1:4">
      <c r="A277" s="24"/>
      <c r="B277" s="24"/>
      <c r="C277" s="24"/>
      <c r="D277" s="24"/>
    </row>
    <row r="278" spans="1:4">
      <c r="A278" s="24"/>
      <c r="B278" s="24"/>
      <c r="C278" s="24"/>
      <c r="D278" s="24"/>
    </row>
    <row r="279" spans="1:4">
      <c r="A279" s="24"/>
      <c r="B279" s="24"/>
      <c r="C279" s="24"/>
      <c r="D279" s="24"/>
    </row>
    <row r="280" spans="1:4">
      <c r="A280" s="24"/>
      <c r="B280" s="24"/>
      <c r="C280" s="24"/>
      <c r="D280" s="24"/>
    </row>
    <row r="281" spans="1:4">
      <c r="A281" s="24"/>
      <c r="B281" s="24"/>
      <c r="C281" s="24"/>
      <c r="D281" s="24"/>
    </row>
    <row r="282" spans="1:4">
      <c r="A282" s="24"/>
      <c r="B282" s="24"/>
      <c r="C282" s="24"/>
      <c r="D282" s="24"/>
    </row>
    <row r="283" spans="1:4">
      <c r="A283" s="24"/>
      <c r="B283" s="24"/>
      <c r="C283" s="24"/>
      <c r="D283" s="24"/>
    </row>
    <row r="284" spans="1:4">
      <c r="A284" s="24"/>
      <c r="B284" s="24"/>
      <c r="C284" s="24"/>
      <c r="D284" s="24"/>
    </row>
    <row r="285" spans="1:4">
      <c r="A285" s="24"/>
      <c r="B285" s="24"/>
      <c r="C285" s="24"/>
      <c r="D285" s="24"/>
    </row>
    <row r="286" spans="1:4">
      <c r="A286" s="24"/>
      <c r="B286" s="24"/>
      <c r="C286" s="24"/>
      <c r="D286" s="24"/>
    </row>
    <row r="287" spans="1:4">
      <c r="A287" s="24"/>
      <c r="B287" s="24"/>
      <c r="C287" s="24"/>
      <c r="D287" s="24"/>
    </row>
    <row r="288" spans="1:4">
      <c r="A288" s="24"/>
      <c r="B288" s="24"/>
      <c r="C288" s="24"/>
      <c r="D288" s="24"/>
    </row>
    <row r="289" spans="1:4">
      <c r="A289" s="24"/>
      <c r="B289" s="24"/>
      <c r="C289" s="24"/>
      <c r="D289" s="24"/>
    </row>
    <row r="290" spans="1:4">
      <c r="A290" s="24"/>
      <c r="B290" s="24"/>
      <c r="C290" s="24"/>
      <c r="D290" s="24"/>
    </row>
    <row r="291" spans="1:4">
      <c r="A291" s="24"/>
      <c r="B291" s="24"/>
      <c r="C291" s="24"/>
      <c r="D291" s="24"/>
    </row>
    <row r="292" spans="1:4">
      <c r="A292" s="24"/>
      <c r="B292" s="24"/>
      <c r="C292" s="24"/>
      <c r="D292" s="24"/>
    </row>
    <row r="293" spans="1:4">
      <c r="A293" s="24"/>
      <c r="B293" s="24"/>
      <c r="C293" s="24"/>
      <c r="D293" s="24"/>
    </row>
    <row r="294" spans="1:4">
      <c r="A294" s="24"/>
      <c r="B294" s="24"/>
      <c r="C294" s="24"/>
      <c r="D294" s="24"/>
    </row>
    <row r="295" spans="1:4">
      <c r="A295" s="24"/>
      <c r="B295" s="24"/>
      <c r="C295" s="24"/>
      <c r="D295" s="24"/>
    </row>
    <row r="296" spans="1:4">
      <c r="A296" s="24"/>
      <c r="B296" s="24"/>
      <c r="C296" s="24"/>
      <c r="D296" s="24"/>
    </row>
    <row r="297" spans="1:4">
      <c r="A297" s="24"/>
      <c r="B297" s="24"/>
      <c r="C297" s="24"/>
      <c r="D297" s="24"/>
    </row>
    <row r="298" spans="1:4">
      <c r="A298" s="24"/>
      <c r="B298" s="24"/>
      <c r="C298" s="24"/>
      <c r="D298" s="24"/>
    </row>
    <row r="299" spans="1:4">
      <c r="A299" s="24"/>
      <c r="B299" s="24"/>
      <c r="C299" s="24"/>
      <c r="D299" s="24"/>
    </row>
    <row r="300" spans="1:4">
      <c r="A300" s="24"/>
      <c r="B300" s="24"/>
      <c r="C300" s="24"/>
      <c r="D300" s="24"/>
    </row>
    <row r="301" spans="1:4">
      <c r="A301" s="24"/>
      <c r="B301" s="24"/>
      <c r="C301" s="24"/>
      <c r="D301" s="24"/>
    </row>
    <row r="302" spans="1:4">
      <c r="A302" s="24"/>
      <c r="B302" s="24"/>
      <c r="C302" s="24"/>
      <c r="D302" s="24"/>
    </row>
    <row r="303" spans="1:4">
      <c r="A303" s="24"/>
      <c r="B303" s="24"/>
      <c r="C303" s="24"/>
      <c r="D303" s="24"/>
    </row>
    <row r="304" spans="1:4">
      <c r="A304" s="24"/>
      <c r="B304" s="24"/>
      <c r="C304" s="24"/>
      <c r="D304" s="24"/>
    </row>
    <row r="305" spans="1:4">
      <c r="A305" s="24"/>
      <c r="B305" s="24"/>
      <c r="C305" s="24"/>
      <c r="D305" s="24"/>
    </row>
    <row r="306" spans="1:4">
      <c r="A306" s="24"/>
      <c r="B306" s="24"/>
      <c r="C306" s="24"/>
      <c r="D306" s="24"/>
    </row>
    <row r="307" spans="1:4">
      <c r="A307" s="24"/>
      <c r="B307" s="24"/>
      <c r="C307" s="24"/>
      <c r="D307" s="24"/>
    </row>
    <row r="308" spans="1:4">
      <c r="A308" s="24"/>
      <c r="B308" s="24"/>
      <c r="C308" s="24"/>
      <c r="D308" s="24"/>
    </row>
    <row r="309" spans="1:4">
      <c r="A309" s="24"/>
      <c r="B309" s="24"/>
      <c r="C309" s="24"/>
      <c r="D309" s="24"/>
    </row>
    <row r="310" spans="1:4">
      <c r="A310" s="24"/>
      <c r="B310" s="24"/>
      <c r="C310" s="24"/>
      <c r="D310" s="24"/>
    </row>
    <row r="311" spans="1:4">
      <c r="A311" s="24"/>
      <c r="B311" s="24"/>
      <c r="C311" s="24"/>
      <c r="D311" s="24"/>
    </row>
    <row r="312" spans="1:4">
      <c r="A312" s="24"/>
      <c r="B312" s="24"/>
      <c r="C312" s="24"/>
      <c r="D312" s="24"/>
    </row>
    <row r="313" spans="1:4">
      <c r="A313" s="24"/>
      <c r="B313" s="24"/>
      <c r="C313" s="24"/>
      <c r="D313" s="24"/>
    </row>
    <row r="314" spans="1:4">
      <c r="A314" s="24"/>
      <c r="B314" s="24"/>
      <c r="C314" s="24"/>
      <c r="D314" s="24"/>
    </row>
    <row r="315" spans="1:4">
      <c r="A315" s="24"/>
      <c r="B315" s="24"/>
      <c r="C315" s="24"/>
      <c r="D315" s="24"/>
    </row>
    <row r="316" spans="1:4">
      <c r="A316" s="24"/>
      <c r="B316" s="24"/>
      <c r="C316" s="24"/>
      <c r="D316" s="24"/>
    </row>
    <row r="317" spans="1:4">
      <c r="A317" s="24"/>
      <c r="B317" s="24"/>
      <c r="C317" s="24"/>
      <c r="D317" s="24"/>
    </row>
    <row r="318" spans="1:4">
      <c r="A318" s="24"/>
      <c r="B318" s="24"/>
      <c r="C318" s="24"/>
      <c r="D318" s="24"/>
    </row>
    <row r="319" spans="1:4">
      <c r="A319" s="24"/>
      <c r="B319" s="24"/>
      <c r="C319" s="24"/>
      <c r="D319" s="24"/>
    </row>
    <row r="320" spans="1:4">
      <c r="A320" s="24"/>
      <c r="B320" s="24"/>
      <c r="C320" s="24"/>
      <c r="D320" s="24"/>
    </row>
    <row r="321" spans="1:4">
      <c r="A321" s="24"/>
      <c r="B321" s="24"/>
      <c r="C321" s="24"/>
      <c r="D321" s="24"/>
    </row>
    <row r="322" spans="1:4">
      <c r="A322" s="24"/>
      <c r="B322" s="24"/>
      <c r="C322" s="24"/>
      <c r="D322" s="24"/>
    </row>
    <row r="323" spans="1:4">
      <c r="A323" s="24"/>
      <c r="B323" s="24"/>
      <c r="C323" s="24"/>
      <c r="D323" s="24"/>
    </row>
    <row r="324" spans="1:4">
      <c r="A324" s="24"/>
      <c r="B324" s="24"/>
      <c r="C324" s="24"/>
      <c r="D324" s="24"/>
    </row>
    <row r="325" spans="1:4">
      <c r="A325" s="24"/>
      <c r="B325" s="24"/>
      <c r="C325" s="24"/>
      <c r="D325" s="24"/>
    </row>
    <row r="326" spans="1:4">
      <c r="A326" s="24"/>
      <c r="B326" s="24"/>
      <c r="C326" s="24"/>
      <c r="D326" s="24"/>
    </row>
    <row r="327" spans="1:4">
      <c r="A327" s="24"/>
      <c r="B327" s="24"/>
      <c r="C327" s="24"/>
      <c r="D327" s="24"/>
    </row>
    <row r="328" spans="1:4">
      <c r="A328" s="24"/>
      <c r="B328" s="24"/>
      <c r="C328" s="24"/>
      <c r="D328" s="24"/>
    </row>
    <row r="329" spans="1:4">
      <c r="A329" s="24"/>
      <c r="B329" s="24"/>
      <c r="C329" s="24"/>
      <c r="D329" s="24"/>
    </row>
    <row r="330" spans="1:4">
      <c r="A330" s="24"/>
      <c r="B330" s="24"/>
      <c r="C330" s="24"/>
      <c r="D330" s="24"/>
    </row>
    <row r="331" spans="1:4">
      <c r="A331" s="24"/>
      <c r="B331" s="24"/>
      <c r="C331" s="24"/>
      <c r="D331" s="24"/>
    </row>
    <row r="332" spans="1:4">
      <c r="A332" s="24"/>
      <c r="B332" s="24"/>
      <c r="C332" s="24"/>
      <c r="D332" s="24"/>
    </row>
    <row r="333" spans="1:4">
      <c r="A333" s="24"/>
      <c r="B333" s="24"/>
      <c r="C333" s="24"/>
      <c r="D333" s="24"/>
    </row>
    <row r="334" spans="1:4">
      <c r="A334" s="24"/>
      <c r="B334" s="24"/>
      <c r="C334" s="24"/>
      <c r="D334" s="24"/>
    </row>
    <row r="335" spans="1:4">
      <c r="A335" s="24"/>
      <c r="B335" s="24"/>
      <c r="C335" s="24"/>
      <c r="D335" s="24"/>
    </row>
    <row r="336" spans="1:4">
      <c r="A336" s="24"/>
      <c r="B336" s="24"/>
      <c r="C336" s="24"/>
      <c r="D336" s="24"/>
    </row>
    <row r="337" spans="1:4">
      <c r="A337" s="24"/>
      <c r="B337" s="24"/>
      <c r="C337" s="24"/>
      <c r="D337" s="24"/>
    </row>
    <row r="338" spans="1:4">
      <c r="A338" s="24"/>
      <c r="B338" s="24"/>
      <c r="C338" s="24"/>
      <c r="D338" s="24"/>
    </row>
    <row r="339" spans="1:4">
      <c r="A339" s="24"/>
      <c r="B339" s="24"/>
      <c r="C339" s="24"/>
      <c r="D339" s="24"/>
    </row>
    <row r="340" spans="1:4">
      <c r="A340" s="24"/>
      <c r="B340" s="24"/>
      <c r="C340" s="24"/>
      <c r="D340" s="24"/>
    </row>
    <row r="341" spans="1:4">
      <c r="A341" s="24"/>
      <c r="B341" s="24"/>
      <c r="C341" s="24"/>
      <c r="D341" s="24"/>
    </row>
    <row r="342" spans="1:4">
      <c r="A342" s="24"/>
      <c r="B342" s="24"/>
      <c r="C342" s="24"/>
      <c r="D342" s="24"/>
    </row>
    <row r="343" spans="1:4">
      <c r="A343" s="24"/>
      <c r="B343" s="24"/>
      <c r="C343" s="24"/>
      <c r="D343" s="24"/>
    </row>
    <row r="344" spans="1:4">
      <c r="A344" s="24"/>
      <c r="B344" s="24"/>
      <c r="C344" s="24"/>
      <c r="D344" s="24"/>
    </row>
    <row r="345" spans="1:4">
      <c r="A345" s="24"/>
      <c r="B345" s="24"/>
      <c r="C345" s="24"/>
      <c r="D345" s="24"/>
    </row>
    <row r="346" spans="1:4">
      <c r="A346" s="24"/>
      <c r="B346" s="24"/>
      <c r="C346" s="24"/>
      <c r="D346" s="24"/>
    </row>
    <row r="347" spans="1:4">
      <c r="A347" s="24"/>
      <c r="B347" s="24"/>
      <c r="C347" s="24"/>
      <c r="D347" s="24"/>
    </row>
    <row r="348" spans="1:4">
      <c r="A348" s="24"/>
      <c r="B348" s="24"/>
      <c r="C348" s="24"/>
      <c r="D348" s="24"/>
    </row>
    <row r="349" spans="1:4">
      <c r="A349" s="24"/>
      <c r="B349" s="24"/>
      <c r="C349" s="24"/>
      <c r="D349" s="24"/>
    </row>
    <row r="350" spans="1:4">
      <c r="A350" s="24"/>
      <c r="B350" s="24"/>
      <c r="C350" s="24"/>
      <c r="D350" s="24"/>
    </row>
    <row r="351" spans="1:4">
      <c r="A351" s="24"/>
      <c r="B351" s="24"/>
      <c r="C351" s="24"/>
      <c r="D351" s="24"/>
    </row>
    <row r="352" spans="1:4">
      <c r="A352" s="24"/>
      <c r="B352" s="24"/>
      <c r="C352" s="24"/>
      <c r="D352" s="24"/>
    </row>
    <row r="353" spans="1:4">
      <c r="A353" s="24"/>
      <c r="B353" s="24"/>
      <c r="C353" s="24"/>
      <c r="D353" s="24"/>
    </row>
    <row r="354" spans="1:4">
      <c r="A354" s="24"/>
      <c r="B354" s="24"/>
      <c r="C354" s="24"/>
      <c r="D354" s="24"/>
    </row>
    <row r="355" spans="1:4">
      <c r="A355" s="24"/>
      <c r="B355" s="24"/>
      <c r="C355" s="24"/>
      <c r="D355" s="24"/>
    </row>
    <row r="356" spans="1:4">
      <c r="A356" s="24"/>
      <c r="B356" s="24"/>
      <c r="C356" s="24"/>
      <c r="D356" s="24"/>
    </row>
    <row r="357" spans="1:4">
      <c r="A357" s="24"/>
      <c r="B357" s="24"/>
      <c r="C357" s="24"/>
      <c r="D357" s="24"/>
    </row>
    <row r="358" spans="1:4">
      <c r="A358" s="24"/>
      <c r="B358" s="24"/>
      <c r="C358" s="24"/>
      <c r="D358" s="24"/>
    </row>
    <row r="359" spans="1:4">
      <c r="A359" s="24"/>
      <c r="B359" s="24"/>
      <c r="C359" s="24"/>
      <c r="D359" s="24"/>
    </row>
    <row r="360" spans="1:4">
      <c r="A360" s="24"/>
      <c r="B360" s="24"/>
      <c r="C360" s="24"/>
      <c r="D360" s="24"/>
    </row>
    <row r="361" spans="1:4">
      <c r="A361" s="24"/>
      <c r="B361" s="24"/>
      <c r="C361" s="24"/>
      <c r="D361" s="24"/>
    </row>
    <row r="362" spans="1:4">
      <c r="A362" s="24"/>
      <c r="B362" s="24"/>
      <c r="C362" s="24"/>
      <c r="D362" s="24"/>
    </row>
    <row r="363" spans="1:4">
      <c r="A363" s="24"/>
      <c r="B363" s="24"/>
      <c r="C363" s="24"/>
      <c r="D363" s="24"/>
    </row>
    <row r="364" spans="1:4">
      <c r="A364" s="24"/>
      <c r="B364" s="24"/>
      <c r="C364" s="24"/>
      <c r="D364" s="24"/>
    </row>
    <row r="365" spans="1:4">
      <c r="A365" s="24"/>
      <c r="B365" s="24"/>
      <c r="C365" s="24"/>
      <c r="D365" s="24"/>
    </row>
    <row r="366" spans="1:4">
      <c r="A366" s="24"/>
      <c r="B366" s="24"/>
      <c r="C366" s="24"/>
      <c r="D366" s="24"/>
    </row>
    <row r="367" spans="1:4">
      <c r="A367" s="24"/>
      <c r="B367" s="24"/>
      <c r="C367" s="24"/>
      <c r="D367" s="24"/>
    </row>
    <row r="368" spans="1:4">
      <c r="A368" s="24"/>
      <c r="B368" s="24"/>
      <c r="C368" s="24"/>
      <c r="D368" s="24"/>
    </row>
    <row r="369" spans="1:4">
      <c r="A369" s="24"/>
      <c r="B369" s="24"/>
      <c r="C369" s="24"/>
      <c r="D369" s="24"/>
    </row>
    <row r="370" spans="1:4">
      <c r="A370" s="24"/>
      <c r="B370" s="24"/>
      <c r="C370" s="24"/>
      <c r="D370" s="24"/>
    </row>
    <row r="371" spans="1:4">
      <c r="A371" s="24"/>
      <c r="B371" s="24"/>
      <c r="C371" s="24"/>
      <c r="D371" s="24"/>
    </row>
    <row r="372" spans="1:4">
      <c r="A372" s="24"/>
      <c r="B372" s="24"/>
      <c r="C372" s="24"/>
      <c r="D372" s="24"/>
    </row>
    <row r="373" spans="1:4">
      <c r="A373" s="24"/>
      <c r="B373" s="24"/>
      <c r="C373" s="24"/>
      <c r="D373" s="24"/>
    </row>
    <row r="374" spans="1:4">
      <c r="A374" s="24"/>
      <c r="B374" s="24"/>
      <c r="C374" s="24"/>
      <c r="D374" s="24"/>
    </row>
    <row r="375" spans="1:4">
      <c r="A375" s="24"/>
      <c r="B375" s="24"/>
      <c r="C375" s="24"/>
      <c r="D375" s="24"/>
    </row>
    <row r="376" spans="1:4">
      <c r="A376" s="24"/>
      <c r="B376" s="24"/>
      <c r="C376" s="24"/>
      <c r="D376" s="24"/>
    </row>
    <row r="377" spans="1:4">
      <c r="A377" s="24"/>
      <c r="B377" s="24"/>
      <c r="C377" s="24"/>
      <c r="D377" s="24"/>
    </row>
    <row r="378" spans="1:4">
      <c r="A378" s="24"/>
      <c r="B378" s="24"/>
      <c r="C378" s="24"/>
      <c r="D378" s="24"/>
    </row>
    <row r="379" spans="1:4">
      <c r="A379" s="24"/>
      <c r="B379" s="24"/>
      <c r="C379" s="24"/>
      <c r="D379" s="24"/>
    </row>
    <row r="380" spans="1:4">
      <c r="A380" s="24"/>
      <c r="B380" s="24"/>
      <c r="C380" s="24"/>
      <c r="D380" s="24"/>
    </row>
    <row r="381" spans="1:4">
      <c r="A381" s="24"/>
      <c r="B381" s="24"/>
      <c r="C381" s="24"/>
      <c r="D381" s="24"/>
    </row>
    <row r="382" spans="1:4">
      <c r="A382" s="24"/>
      <c r="B382" s="24"/>
      <c r="C382" s="24"/>
      <c r="D382" s="24"/>
    </row>
    <row r="383" spans="1:4">
      <c r="A383" s="24"/>
      <c r="B383" s="24"/>
      <c r="C383" s="24"/>
      <c r="D383" s="24"/>
    </row>
    <row r="384" spans="1:4">
      <c r="A384" s="24"/>
      <c r="B384" s="24"/>
      <c r="C384" s="24"/>
      <c r="D384" s="24"/>
    </row>
    <row r="385" spans="1:4">
      <c r="A385" s="24"/>
      <c r="B385" s="24"/>
      <c r="C385" s="24"/>
      <c r="D385" s="24"/>
    </row>
    <row r="386" spans="1:4">
      <c r="A386" s="24"/>
      <c r="B386" s="24"/>
      <c r="C386" s="24"/>
      <c r="D386" s="24"/>
    </row>
    <row r="387" spans="1:4">
      <c r="A387" s="24"/>
      <c r="B387" s="24"/>
      <c r="C387" s="24"/>
      <c r="D387" s="24"/>
    </row>
    <row r="388" spans="1:4">
      <c r="A388" s="24"/>
      <c r="B388" s="24"/>
      <c r="C388" s="24"/>
      <c r="D388" s="24"/>
    </row>
    <row r="389" spans="1:4">
      <c r="A389" s="24"/>
      <c r="B389" s="24"/>
      <c r="C389" s="24"/>
      <c r="D389" s="24"/>
    </row>
    <row r="390" spans="1:4">
      <c r="A390" s="24"/>
      <c r="B390" s="24"/>
      <c r="C390" s="24"/>
      <c r="D390" s="24"/>
    </row>
    <row r="391" spans="1:4">
      <c r="A391" s="24"/>
      <c r="B391" s="24"/>
      <c r="C391" s="24"/>
      <c r="D391" s="24"/>
    </row>
    <row r="392" spans="1:4">
      <c r="A392" s="24"/>
      <c r="B392" s="24"/>
      <c r="C392" s="24"/>
      <c r="D392" s="24"/>
    </row>
    <row r="393" spans="1:4">
      <c r="A393" s="24"/>
      <c r="B393" s="24"/>
      <c r="C393" s="24"/>
      <c r="D393" s="24"/>
    </row>
    <row r="394" spans="1:4">
      <c r="A394" s="24"/>
      <c r="B394" s="24"/>
      <c r="C394" s="24"/>
      <c r="D394" s="24"/>
    </row>
    <row r="395" spans="1:4">
      <c r="A395" s="24"/>
      <c r="B395" s="24"/>
      <c r="C395" s="24"/>
      <c r="D395" s="24"/>
    </row>
    <row r="396" spans="1:4">
      <c r="A396" s="24"/>
      <c r="B396" s="24"/>
      <c r="C396" s="24"/>
      <c r="D396" s="24"/>
    </row>
    <row r="397" spans="1:4">
      <c r="A397" s="24"/>
      <c r="B397" s="24"/>
      <c r="C397" s="24"/>
      <c r="D397" s="24"/>
    </row>
    <row r="398" spans="1:4">
      <c r="A398" s="24"/>
      <c r="B398" s="24"/>
      <c r="C398" s="24"/>
      <c r="D398" s="24"/>
    </row>
    <row r="399" spans="1:4">
      <c r="A399" s="24"/>
      <c r="B399" s="24"/>
      <c r="C399" s="24"/>
      <c r="D399" s="24"/>
    </row>
    <row r="400" spans="1:4">
      <c r="A400" s="24"/>
      <c r="B400" s="24"/>
      <c r="C400" s="24"/>
      <c r="D400" s="24"/>
    </row>
    <row r="401" spans="1:4">
      <c r="A401" s="24"/>
      <c r="B401" s="24"/>
      <c r="C401" s="24"/>
      <c r="D401" s="24"/>
    </row>
    <row r="402" spans="1:4">
      <c r="A402" s="24"/>
      <c r="B402" s="24"/>
      <c r="C402" s="24"/>
      <c r="D402" s="24"/>
    </row>
    <row r="403" spans="1:4">
      <c r="A403" s="24"/>
      <c r="B403" s="24"/>
      <c r="C403" s="24"/>
      <c r="D403" s="24"/>
    </row>
    <row r="404" spans="1:4">
      <c r="A404" s="24"/>
      <c r="B404" s="24"/>
      <c r="C404" s="24"/>
      <c r="D404" s="24"/>
    </row>
    <row r="405" spans="1:4">
      <c r="A405" s="24"/>
      <c r="B405" s="24"/>
      <c r="C405" s="24"/>
      <c r="D405" s="24"/>
    </row>
    <row r="406" spans="1:4">
      <c r="A406" s="24"/>
      <c r="B406" s="24"/>
      <c r="C406" s="24"/>
      <c r="D406" s="24"/>
    </row>
    <row r="407" spans="1:4">
      <c r="A407" s="24"/>
      <c r="B407" s="24"/>
      <c r="C407" s="24"/>
      <c r="D407" s="24"/>
    </row>
    <row r="408" spans="1:4">
      <c r="A408" s="24"/>
      <c r="B408" s="24"/>
      <c r="C408" s="24"/>
      <c r="D408" s="24"/>
    </row>
    <row r="409" spans="1:4">
      <c r="A409" s="24"/>
      <c r="B409" s="24"/>
      <c r="C409" s="24"/>
      <c r="D409" s="24"/>
    </row>
    <row r="410" spans="1:4">
      <c r="A410" s="24"/>
      <c r="B410" s="24"/>
      <c r="C410" s="24"/>
      <c r="D410" s="24"/>
    </row>
    <row r="411" spans="1:4">
      <c r="A411" s="24"/>
      <c r="B411" s="24"/>
      <c r="C411" s="24"/>
      <c r="D411" s="24"/>
    </row>
    <row r="412" spans="1:4">
      <c r="A412" s="24"/>
      <c r="B412" s="24"/>
      <c r="C412" s="24"/>
      <c r="D412" s="24"/>
    </row>
    <row r="413" spans="1:4">
      <c r="A413" s="24"/>
      <c r="B413" s="24"/>
      <c r="C413" s="24"/>
      <c r="D413" s="24"/>
    </row>
    <row r="414" spans="1:4">
      <c r="A414" s="24"/>
      <c r="B414" s="24"/>
      <c r="C414" s="24"/>
      <c r="D414" s="24"/>
    </row>
    <row r="415" spans="1:4">
      <c r="A415" s="24"/>
      <c r="B415" s="24"/>
      <c r="C415" s="24"/>
      <c r="D415" s="24"/>
    </row>
    <row r="416" spans="1:4">
      <c r="A416" s="24"/>
      <c r="B416" s="24"/>
      <c r="C416" s="24"/>
      <c r="D416" s="24"/>
    </row>
    <row r="417" spans="1:4">
      <c r="A417" s="24"/>
      <c r="B417" s="24"/>
      <c r="C417" s="24"/>
      <c r="D417" s="24"/>
    </row>
    <row r="418" spans="1:4">
      <c r="A418" s="24"/>
      <c r="B418" s="24"/>
      <c r="C418" s="24"/>
      <c r="D418" s="24"/>
    </row>
    <row r="419" spans="1:4">
      <c r="A419" s="24"/>
      <c r="B419" s="24"/>
      <c r="C419" s="24"/>
      <c r="D419" s="24"/>
    </row>
    <row r="420" spans="1:4">
      <c r="A420" s="24"/>
      <c r="B420" s="24"/>
      <c r="C420" s="24"/>
      <c r="D420" s="24"/>
    </row>
    <row r="421" spans="1:4">
      <c r="A421" s="24"/>
      <c r="B421" s="24"/>
      <c r="C421" s="24"/>
      <c r="D421" s="24"/>
    </row>
    <row r="422" spans="1:4">
      <c r="A422" s="24"/>
      <c r="B422" s="24"/>
      <c r="C422" s="24"/>
      <c r="D422" s="24"/>
    </row>
    <row r="423" spans="1:4">
      <c r="A423" s="24"/>
      <c r="B423" s="24"/>
      <c r="C423" s="24"/>
      <c r="D423" s="24"/>
    </row>
    <row r="424" spans="1:4">
      <c r="A424" s="24"/>
      <c r="B424" s="24"/>
      <c r="C424" s="24"/>
      <c r="D424" s="24"/>
    </row>
    <row r="425" spans="1:4">
      <c r="A425" s="24"/>
      <c r="B425" s="24"/>
      <c r="C425" s="24"/>
      <c r="D425" s="24"/>
    </row>
    <row r="426" spans="1:4">
      <c r="A426" s="24"/>
      <c r="B426" s="24"/>
      <c r="C426" s="24"/>
      <c r="D426" s="24"/>
    </row>
    <row r="427" spans="1:4">
      <c r="C427" s="24"/>
      <c r="D427" s="24"/>
    </row>
    <row r="428" spans="1:4">
      <c r="C428" s="24"/>
      <c r="D428" s="24"/>
    </row>
    <row r="429" spans="1:4">
      <c r="C429" s="24"/>
      <c r="D429" s="24"/>
    </row>
    <row r="430" spans="1:4">
      <c r="C430" s="24"/>
      <c r="D430" s="24"/>
    </row>
    <row r="431" spans="1:4">
      <c r="C431" s="24"/>
      <c r="D431" s="24"/>
    </row>
    <row r="432" spans="1:4">
      <c r="C432" s="24"/>
      <c r="D432" s="24"/>
    </row>
    <row r="433" spans="3:4">
      <c r="C433" s="24"/>
      <c r="D433" s="24"/>
    </row>
    <row r="434" spans="3:4">
      <c r="C434" s="24"/>
      <c r="D434" s="24"/>
    </row>
    <row r="435" spans="3:4">
      <c r="C435" s="24"/>
      <c r="D435" s="24"/>
    </row>
    <row r="436" spans="3:4">
      <c r="C436" s="24"/>
      <c r="D436" s="24"/>
    </row>
    <row r="437" spans="3:4">
      <c r="C437" s="24"/>
      <c r="D437" s="24"/>
    </row>
    <row r="438" spans="3:4">
      <c r="C438" s="24"/>
      <c r="D438" s="24"/>
    </row>
    <row r="439" spans="3:4">
      <c r="C439" s="24"/>
      <c r="D439" s="24"/>
    </row>
    <row r="440" spans="3:4">
      <c r="C440" s="24"/>
      <c r="D440" s="24"/>
    </row>
    <row r="441" spans="3:4">
      <c r="C441" s="24"/>
      <c r="D441" s="24"/>
    </row>
    <row r="442" spans="3:4">
      <c r="C442" s="24"/>
      <c r="D442" s="24"/>
    </row>
    <row r="443" spans="3:4">
      <c r="C443" s="24"/>
      <c r="D443" s="24"/>
    </row>
    <row r="444" spans="3:4">
      <c r="C444" s="24"/>
      <c r="D444" s="24"/>
    </row>
    <row r="445" spans="3:4">
      <c r="C445" s="24"/>
      <c r="D445" s="24"/>
    </row>
    <row r="446" spans="3:4">
      <c r="C446" s="24"/>
      <c r="D446" s="24"/>
    </row>
    <row r="447" spans="3:4">
      <c r="C447" s="24"/>
      <c r="D447" s="24"/>
    </row>
    <row r="448" spans="3:4">
      <c r="C448" s="24"/>
      <c r="D448" s="24"/>
    </row>
    <row r="449" spans="3:4">
      <c r="C449" s="24"/>
      <c r="D449" s="24"/>
    </row>
    <row r="450" spans="3:4">
      <c r="C450" s="24"/>
      <c r="D450" s="24"/>
    </row>
    <row r="451" spans="3:4">
      <c r="C451" s="24"/>
      <c r="D451" s="24"/>
    </row>
    <row r="452" spans="3:4">
      <c r="C452" s="24"/>
      <c r="D452" s="24"/>
    </row>
    <row r="453" spans="3:4">
      <c r="C453" s="24"/>
      <c r="D453" s="24"/>
    </row>
    <row r="454" spans="3:4">
      <c r="C454" s="24"/>
      <c r="D454" s="24"/>
    </row>
    <row r="455" spans="3:4">
      <c r="C455" s="24"/>
      <c r="D455" s="24"/>
    </row>
    <row r="456" spans="3:4">
      <c r="C456" s="24"/>
      <c r="D456" s="24"/>
    </row>
    <row r="457" spans="3:4">
      <c r="C457" s="24"/>
      <c r="D457" s="24"/>
    </row>
    <row r="458" spans="3:4">
      <c r="C458" s="24"/>
      <c r="D458" s="24"/>
    </row>
    <row r="459" spans="3:4">
      <c r="C459" s="24"/>
      <c r="D459" s="24"/>
    </row>
    <row r="460" spans="3:4">
      <c r="C460" s="24"/>
      <c r="D460" s="24"/>
    </row>
    <row r="461" spans="3:4">
      <c r="C461" s="24"/>
      <c r="D461" s="24"/>
    </row>
    <row r="462" spans="3:4">
      <c r="C462" s="24"/>
      <c r="D462" s="24"/>
    </row>
    <row r="463" spans="3:4">
      <c r="C463" s="24"/>
      <c r="D463" s="24"/>
    </row>
    <row r="464" spans="3:4">
      <c r="C464" s="24"/>
      <c r="D464" s="24"/>
    </row>
    <row r="465" spans="3:4">
      <c r="C465" s="24"/>
      <c r="D465" s="24"/>
    </row>
    <row r="466" spans="3:4">
      <c r="C466" s="24"/>
      <c r="D466" s="24"/>
    </row>
    <row r="467" spans="3:4">
      <c r="C467" s="24"/>
      <c r="D467" s="24"/>
    </row>
    <row r="468" spans="3:4">
      <c r="C468" s="24"/>
      <c r="D468" s="24"/>
    </row>
    <row r="469" spans="3:4">
      <c r="C469" s="24"/>
      <c r="D469" s="24"/>
    </row>
    <row r="470" spans="3:4">
      <c r="C470" s="24"/>
      <c r="D470" s="24"/>
    </row>
    <row r="471" spans="3:4">
      <c r="C471" s="24"/>
      <c r="D471" s="24"/>
    </row>
    <row r="472" spans="3:4">
      <c r="C472" s="24"/>
      <c r="D472" s="24"/>
    </row>
    <row r="473" spans="3:4">
      <c r="C473" s="24"/>
      <c r="D473" s="24"/>
    </row>
    <row r="474" spans="3:4">
      <c r="C474" s="24"/>
      <c r="D474" s="24"/>
    </row>
    <row r="475" spans="3:4">
      <c r="C475" s="24"/>
      <c r="D475" s="24"/>
    </row>
    <row r="476" spans="3:4">
      <c r="C476" s="24"/>
      <c r="D476" s="24"/>
    </row>
    <row r="477" spans="3:4">
      <c r="C477" s="24"/>
      <c r="D477" s="24"/>
    </row>
    <row r="478" spans="3:4">
      <c r="C478" s="24"/>
      <c r="D478" s="24"/>
    </row>
    <row r="479" spans="3:4">
      <c r="C479" s="24"/>
      <c r="D479" s="24"/>
    </row>
    <row r="480" spans="3:4">
      <c r="C480" s="24"/>
      <c r="D480" s="24"/>
    </row>
    <row r="481" spans="3:4">
      <c r="C481" s="24"/>
      <c r="D481" s="24"/>
    </row>
    <row r="482" spans="3:4">
      <c r="C482" s="24"/>
      <c r="D482" s="24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4:D537"/>
  <sheetViews>
    <sheetView workbookViewId="0">
      <selection activeCell="A9" sqref="A9:D1048576"/>
    </sheetView>
  </sheetViews>
  <sheetFormatPr baseColWidth="10" defaultColWidth="8.83203125" defaultRowHeight="15"/>
  <cols>
    <col min="1" max="1" width="8.83203125" customWidth="1"/>
    <col min="2" max="2" width="8.5" customWidth="1"/>
    <col min="4" max="4" width="8.5" customWidth="1"/>
  </cols>
  <sheetData>
    <row r="4" spans="1:4">
      <c r="A4" s="69" t="s">
        <v>15</v>
      </c>
      <c r="B4" s="69"/>
      <c r="C4" s="69" t="s">
        <v>17</v>
      </c>
      <c r="D4" s="69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A457" s="1"/>
      <c r="B457" s="1"/>
      <c r="C457" s="1"/>
      <c r="D457" s="1"/>
    </row>
    <row r="458" spans="1:4">
      <c r="A458" s="1"/>
      <c r="B458" s="1"/>
      <c r="C458" s="1"/>
      <c r="D458" s="1"/>
    </row>
    <row r="459" spans="1:4">
      <c r="A459" s="1"/>
      <c r="B459" s="1"/>
      <c r="C459" s="1"/>
      <c r="D459" s="1"/>
    </row>
    <row r="460" spans="1:4">
      <c r="A460" s="1"/>
      <c r="B460" s="1"/>
      <c r="C460" s="1"/>
      <c r="D460" s="1"/>
    </row>
    <row r="461" spans="1:4">
      <c r="A461" s="1"/>
      <c r="B461" s="1"/>
      <c r="C461" s="1"/>
      <c r="D461" s="1"/>
    </row>
    <row r="462" spans="1:4">
      <c r="A462" s="1"/>
      <c r="B462" s="1"/>
      <c r="C462" s="1"/>
      <c r="D462" s="1"/>
    </row>
    <row r="463" spans="1:4">
      <c r="A463" s="1"/>
      <c r="B463" s="1"/>
      <c r="C463" s="1"/>
      <c r="D463" s="1"/>
    </row>
    <row r="464" spans="1:4">
      <c r="A464" s="1"/>
      <c r="B464" s="1"/>
      <c r="C464" s="1"/>
      <c r="D464" s="1"/>
    </row>
    <row r="465" spans="1:4">
      <c r="A465" s="1"/>
      <c r="B465" s="1"/>
      <c r="C465" s="1"/>
      <c r="D465" s="1"/>
    </row>
    <row r="466" spans="1:4">
      <c r="A466" s="1"/>
      <c r="B466" s="1"/>
      <c r="C466" s="1"/>
      <c r="D466" s="1"/>
    </row>
    <row r="467" spans="1:4">
      <c r="A467" s="1"/>
      <c r="B467" s="1"/>
      <c r="C467" s="1"/>
      <c r="D467" s="1"/>
    </row>
    <row r="468" spans="1:4">
      <c r="A468" s="1"/>
      <c r="B468" s="1"/>
      <c r="C468" s="1"/>
      <c r="D468" s="1"/>
    </row>
    <row r="469" spans="1:4">
      <c r="A469" s="1"/>
      <c r="B469" s="1"/>
      <c r="C469" s="1"/>
      <c r="D469" s="1"/>
    </row>
    <row r="470" spans="1:4">
      <c r="A470" s="1"/>
      <c r="B470" s="1"/>
      <c r="C470" s="1"/>
      <c r="D470" s="1"/>
    </row>
    <row r="471" spans="1:4">
      <c r="A471" s="1"/>
      <c r="B471" s="1"/>
      <c r="C471" s="1"/>
      <c r="D471" s="1"/>
    </row>
    <row r="472" spans="1:4">
      <c r="A472" s="1"/>
      <c r="B472" s="1"/>
      <c r="C472" s="1"/>
      <c r="D472" s="1"/>
    </row>
    <row r="473" spans="1:4">
      <c r="A473" s="1"/>
      <c r="B473" s="1"/>
      <c r="C473" s="1"/>
      <c r="D473" s="1"/>
    </row>
    <row r="474" spans="1:4">
      <c r="A474" s="1"/>
      <c r="B474" s="1"/>
      <c r="C474" s="1"/>
      <c r="D474" s="1"/>
    </row>
    <row r="475" spans="1:4">
      <c r="C475" s="1"/>
      <c r="D475" s="1"/>
    </row>
    <row r="476" spans="1:4">
      <c r="C476" s="1"/>
      <c r="D476" s="1"/>
    </row>
    <row r="477" spans="1:4">
      <c r="C477" s="1"/>
      <c r="D477" s="1"/>
    </row>
    <row r="478" spans="1:4">
      <c r="C478" s="1"/>
      <c r="D478" s="1"/>
    </row>
    <row r="479" spans="1:4">
      <c r="C479" s="1"/>
      <c r="D479" s="1"/>
    </row>
    <row r="480" spans="1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4:D816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69" t="s">
        <v>15</v>
      </c>
      <c r="B4" s="69"/>
      <c r="C4" s="69" t="s">
        <v>17</v>
      </c>
      <c r="D4" s="69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C457" s="1"/>
      <c r="D457" s="1"/>
    </row>
    <row r="458" spans="1:4">
      <c r="C458" s="1"/>
      <c r="D458" s="1"/>
    </row>
    <row r="459" spans="1:4">
      <c r="C459" s="1"/>
      <c r="D459" s="1"/>
    </row>
    <row r="460" spans="1:4">
      <c r="C460" s="1"/>
      <c r="D460" s="1"/>
    </row>
    <row r="461" spans="1:4">
      <c r="C461" s="1"/>
      <c r="D461" s="1"/>
    </row>
    <row r="462" spans="1:4">
      <c r="C462" s="1"/>
      <c r="D462" s="1"/>
    </row>
    <row r="463" spans="1:4">
      <c r="C463" s="1"/>
      <c r="D463" s="1"/>
    </row>
    <row r="464" spans="1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4:D477"/>
  <sheetViews>
    <sheetView workbookViewId="0">
      <selection activeCell="A9" sqref="A9:D1048576"/>
    </sheetView>
  </sheetViews>
  <sheetFormatPr baseColWidth="10" defaultColWidth="8.83203125" defaultRowHeight="15"/>
  <cols>
    <col min="1" max="1" width="8.83203125" customWidth="1"/>
    <col min="2" max="2" width="8.5" customWidth="1"/>
    <col min="4" max="4" width="8.5" customWidth="1"/>
  </cols>
  <sheetData>
    <row r="4" spans="1:4">
      <c r="A4" s="69" t="s">
        <v>15</v>
      </c>
      <c r="B4" s="69"/>
      <c r="C4" s="69" t="s">
        <v>17</v>
      </c>
      <c r="D4" s="69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A457" s="1"/>
      <c r="B457" s="1"/>
      <c r="C457" s="1"/>
      <c r="D457" s="1"/>
    </row>
    <row r="458" spans="1:4">
      <c r="A458" s="1"/>
      <c r="B458" s="1"/>
      <c r="C458" s="1"/>
      <c r="D458" s="1"/>
    </row>
    <row r="459" spans="1:4">
      <c r="A459" s="1"/>
      <c r="B459" s="1"/>
      <c r="C459" s="1"/>
      <c r="D459" s="1"/>
    </row>
    <row r="460" spans="1:4">
      <c r="A460" s="1"/>
      <c r="B460" s="1"/>
      <c r="C460" s="1"/>
      <c r="D460" s="1"/>
    </row>
    <row r="461" spans="1:4">
      <c r="A461" s="1"/>
      <c r="B461" s="1"/>
      <c r="C461" s="1"/>
      <c r="D461" s="1"/>
    </row>
    <row r="462" spans="1:4">
      <c r="A462" s="1"/>
      <c r="B462" s="1"/>
      <c r="C462" s="1"/>
      <c r="D462" s="1"/>
    </row>
    <row r="463" spans="1:4">
      <c r="A463" s="1"/>
      <c r="B463" s="1"/>
      <c r="C463" s="1"/>
      <c r="D463" s="1"/>
    </row>
    <row r="464" spans="1:4">
      <c r="A464" s="1"/>
      <c r="B464" s="1"/>
      <c r="C464" s="1"/>
      <c r="D464" s="1"/>
    </row>
    <row r="465" spans="1:4">
      <c r="A465" s="1"/>
      <c r="B465" s="1"/>
      <c r="C465" s="1"/>
      <c r="D465" s="1"/>
    </row>
    <row r="466" spans="1:4">
      <c r="A466" s="1"/>
      <c r="B466" s="1"/>
      <c r="C466" s="1"/>
      <c r="D466" s="1"/>
    </row>
    <row r="467" spans="1:4">
      <c r="A467" s="1"/>
      <c r="B467" s="1"/>
    </row>
    <row r="468" spans="1:4">
      <c r="A468" s="1"/>
      <c r="B468" s="1"/>
    </row>
    <row r="469" spans="1:4">
      <c r="A469" s="1"/>
      <c r="B469" s="1"/>
    </row>
    <row r="470" spans="1:4">
      <c r="A470" s="1"/>
      <c r="B470" s="1"/>
    </row>
    <row r="471" spans="1:4">
      <c r="A471" s="1"/>
      <c r="B471" s="1"/>
    </row>
    <row r="472" spans="1:4">
      <c r="A472" s="1"/>
      <c r="B472" s="1"/>
    </row>
    <row r="473" spans="1:4">
      <c r="A473" s="1"/>
      <c r="B473" s="1"/>
    </row>
    <row r="474" spans="1:4">
      <c r="A474" s="1"/>
      <c r="B474" s="1"/>
    </row>
    <row r="475" spans="1:4">
      <c r="A475" s="1"/>
      <c r="B475" s="1"/>
    </row>
    <row r="476" spans="1:4">
      <c r="A476" s="1"/>
      <c r="B476" s="1"/>
    </row>
    <row r="477" spans="1:4">
      <c r="A477" s="1"/>
      <c r="B477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4:D619"/>
  <sheetViews>
    <sheetView workbookViewId="0">
      <selection activeCell="A9" sqref="A9:D1048576"/>
    </sheetView>
  </sheetViews>
  <sheetFormatPr baseColWidth="10" defaultColWidth="8.83203125" defaultRowHeight="15"/>
  <cols>
    <col min="1" max="1" width="8.83203125" customWidth="1"/>
    <col min="2" max="2" width="8.5" customWidth="1"/>
    <col min="4" max="4" width="8.5" customWidth="1"/>
  </cols>
  <sheetData>
    <row r="4" spans="1:4">
      <c r="A4" s="69" t="s">
        <v>15</v>
      </c>
      <c r="B4" s="69"/>
      <c r="C4" s="69" t="s">
        <v>17</v>
      </c>
      <c r="D4" s="69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C438" s="1"/>
      <c r="D438" s="1"/>
    </row>
    <row r="439" spans="1:4">
      <c r="C439" s="1"/>
      <c r="D439" s="1"/>
    </row>
    <row r="440" spans="1:4">
      <c r="C440" s="1"/>
      <c r="D440" s="1"/>
    </row>
    <row r="441" spans="1:4">
      <c r="C441" s="1"/>
      <c r="D441" s="1"/>
    </row>
    <row r="442" spans="1:4">
      <c r="C442" s="1"/>
      <c r="D442" s="1"/>
    </row>
    <row r="443" spans="1:4">
      <c r="C443" s="1"/>
      <c r="D443" s="1"/>
    </row>
    <row r="444" spans="1:4">
      <c r="C444" s="1"/>
      <c r="D444" s="1"/>
    </row>
    <row r="445" spans="1:4">
      <c r="C445" s="1"/>
      <c r="D445" s="1"/>
    </row>
    <row r="446" spans="1:4">
      <c r="C446" s="1"/>
      <c r="D446" s="1"/>
    </row>
    <row r="447" spans="1:4">
      <c r="C447" s="1"/>
      <c r="D447" s="1"/>
    </row>
    <row r="448" spans="1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4:D477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69" t="s">
        <v>15</v>
      </c>
      <c r="B4" s="69"/>
      <c r="C4" s="69" t="s">
        <v>17</v>
      </c>
      <c r="D4" s="69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A457" s="1"/>
      <c r="B457" s="1"/>
      <c r="C457" s="1"/>
      <c r="D457" s="1"/>
    </row>
    <row r="458" spans="1:4">
      <c r="A458" s="1"/>
      <c r="B458" s="1"/>
      <c r="C458" s="1"/>
      <c r="D458" s="1"/>
    </row>
    <row r="459" spans="1:4">
      <c r="A459" s="1"/>
      <c r="B459" s="1"/>
      <c r="C459" s="1"/>
      <c r="D459" s="1"/>
    </row>
    <row r="460" spans="1:4">
      <c r="A460" s="1"/>
      <c r="B460" s="1"/>
      <c r="C460" s="1"/>
      <c r="D460" s="1"/>
    </row>
    <row r="461" spans="1:4">
      <c r="A461" s="1"/>
      <c r="B461" s="1"/>
      <c r="C461" s="1"/>
      <c r="D461" s="1"/>
    </row>
    <row r="462" spans="1:4">
      <c r="A462" s="1"/>
      <c r="B462" s="1"/>
      <c r="C462" s="1"/>
      <c r="D462" s="1"/>
    </row>
    <row r="463" spans="1:4">
      <c r="A463" s="1"/>
      <c r="B463" s="1"/>
      <c r="C463" s="1"/>
      <c r="D463" s="1"/>
    </row>
    <row r="464" spans="1:4">
      <c r="A464" s="1"/>
      <c r="B464" s="1"/>
      <c r="C464" s="1"/>
      <c r="D464" s="1"/>
    </row>
    <row r="465" spans="1:4">
      <c r="A465" s="1"/>
      <c r="B465" s="1"/>
      <c r="C465" s="1"/>
      <c r="D465" s="1"/>
    </row>
    <row r="466" spans="1:4">
      <c r="A466" s="1"/>
      <c r="B466" s="1"/>
      <c r="C466" s="1"/>
      <c r="D466" s="1"/>
    </row>
    <row r="467" spans="1:4">
      <c r="A467" s="1"/>
      <c r="B467" s="1"/>
      <c r="C467" s="1"/>
      <c r="D467" s="1"/>
    </row>
    <row r="468" spans="1:4">
      <c r="A468" s="1"/>
      <c r="B468" s="1"/>
      <c r="C468" s="1"/>
      <c r="D468" s="1"/>
    </row>
    <row r="469" spans="1:4">
      <c r="A469" s="1"/>
      <c r="B469" s="1"/>
      <c r="C469" s="1"/>
      <c r="D469" s="1"/>
    </row>
    <row r="470" spans="1:4">
      <c r="A470" s="1"/>
      <c r="B470" s="1"/>
      <c r="C470" s="1"/>
      <c r="D470" s="1"/>
    </row>
    <row r="471" spans="1:4">
      <c r="A471" s="1"/>
      <c r="B471" s="1"/>
      <c r="C471" s="1"/>
      <c r="D471" s="1"/>
    </row>
    <row r="472" spans="1:4">
      <c r="A472" s="1"/>
      <c r="B472" s="1"/>
      <c r="C472" s="1"/>
      <c r="D472" s="1"/>
    </row>
    <row r="473" spans="1:4">
      <c r="A473" s="1"/>
      <c r="B473" s="1"/>
      <c r="C473" s="1"/>
      <c r="D473" s="1"/>
    </row>
    <row r="474" spans="1:4">
      <c r="A474" s="1"/>
      <c r="B474" s="1"/>
    </row>
    <row r="475" spans="1:4">
      <c r="A475" s="1"/>
      <c r="B475" s="1"/>
    </row>
    <row r="476" spans="1:4">
      <c r="A476" s="1"/>
      <c r="B476" s="1"/>
    </row>
    <row r="477" spans="1:4">
      <c r="A477" s="1"/>
      <c r="B477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4:D514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69" t="s">
        <v>15</v>
      </c>
      <c r="B4" s="69"/>
      <c r="C4" s="69" t="s">
        <v>17</v>
      </c>
      <c r="D4" s="69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A457" s="1"/>
      <c r="B457" s="1"/>
      <c r="C457" s="1"/>
      <c r="D457" s="1"/>
    </row>
    <row r="458" spans="1:4">
      <c r="A458" s="1"/>
      <c r="B458" s="1"/>
      <c r="C458" s="1"/>
      <c r="D458" s="1"/>
    </row>
    <row r="459" spans="1:4">
      <c r="A459" s="1"/>
      <c r="B459" s="1"/>
      <c r="C459" s="1"/>
      <c r="D459" s="1"/>
    </row>
    <row r="460" spans="1:4">
      <c r="A460" s="1"/>
      <c r="B460" s="1"/>
      <c r="C460" s="1"/>
      <c r="D460" s="1"/>
    </row>
    <row r="461" spans="1:4">
      <c r="A461" s="1"/>
      <c r="B461" s="1"/>
      <c r="C461" s="1"/>
      <c r="D461" s="1"/>
    </row>
    <row r="462" spans="1:4">
      <c r="A462" s="1"/>
      <c r="B462" s="1"/>
      <c r="C462" s="1"/>
      <c r="D462" s="1"/>
    </row>
    <row r="463" spans="1:4">
      <c r="A463" s="1"/>
      <c r="B463" s="1"/>
      <c r="C463" s="1"/>
      <c r="D463" s="1"/>
    </row>
    <row r="464" spans="1:4">
      <c r="A464" s="1"/>
      <c r="B464" s="1"/>
      <c r="C464" s="1"/>
      <c r="D464" s="1"/>
    </row>
    <row r="465" spans="1:4">
      <c r="A465" s="1"/>
      <c r="B465" s="1"/>
      <c r="C465" s="1"/>
      <c r="D465" s="1"/>
    </row>
    <row r="466" spans="1:4">
      <c r="A466" s="1"/>
      <c r="B466" s="1"/>
      <c r="C466" s="1"/>
      <c r="D466" s="1"/>
    </row>
    <row r="467" spans="1:4">
      <c r="A467" s="1"/>
      <c r="B467" s="1"/>
      <c r="C467" s="1"/>
      <c r="D467" s="1"/>
    </row>
    <row r="468" spans="1:4">
      <c r="A468" s="1"/>
      <c r="B468" s="1"/>
      <c r="C468" s="1"/>
      <c r="D468" s="1"/>
    </row>
    <row r="469" spans="1:4">
      <c r="A469" s="1"/>
      <c r="B469" s="1"/>
      <c r="C469" s="1"/>
      <c r="D469" s="1"/>
    </row>
    <row r="470" spans="1:4">
      <c r="A470" s="1"/>
      <c r="B470" s="1"/>
      <c r="C470" s="1"/>
      <c r="D470" s="1"/>
    </row>
    <row r="471" spans="1:4">
      <c r="A471" s="1"/>
      <c r="B471" s="1"/>
      <c r="C471" s="1"/>
      <c r="D471" s="1"/>
    </row>
    <row r="472" spans="1:4">
      <c r="A472" s="1"/>
      <c r="B472" s="1"/>
      <c r="C472" s="1"/>
      <c r="D472" s="1"/>
    </row>
    <row r="473" spans="1:4">
      <c r="A473" s="1"/>
      <c r="B473" s="1"/>
      <c r="C473" s="1"/>
      <c r="D473" s="1"/>
    </row>
    <row r="474" spans="1:4">
      <c r="A474" s="1"/>
      <c r="B474" s="1"/>
      <c r="C474" s="1"/>
      <c r="D474" s="1"/>
    </row>
    <row r="475" spans="1:4">
      <c r="A475" s="1"/>
      <c r="B475" s="1"/>
      <c r="C475" s="1"/>
      <c r="D475" s="1"/>
    </row>
    <row r="476" spans="1:4">
      <c r="A476" s="1"/>
      <c r="B476" s="1"/>
      <c r="C476" s="1"/>
      <c r="D476" s="1"/>
    </row>
    <row r="477" spans="1:4">
      <c r="A477" s="1"/>
      <c r="B477" s="1"/>
      <c r="C477" s="1"/>
      <c r="D477" s="1"/>
    </row>
    <row r="478" spans="1:4">
      <c r="A478" s="1"/>
      <c r="B478" s="1"/>
      <c r="C478" s="1"/>
      <c r="D478" s="1"/>
    </row>
    <row r="479" spans="1:4">
      <c r="A479" s="1"/>
      <c r="B479" s="1"/>
      <c r="C479" s="1"/>
      <c r="D479" s="1"/>
    </row>
    <row r="480" spans="1:4">
      <c r="A480" s="1"/>
      <c r="B480" s="1"/>
      <c r="C480" s="1"/>
      <c r="D480" s="1"/>
    </row>
    <row r="481" spans="1:4">
      <c r="A481" s="1"/>
      <c r="B481" s="1"/>
      <c r="C481" s="1"/>
      <c r="D481" s="1"/>
    </row>
    <row r="482" spans="1:4">
      <c r="A482" s="1"/>
      <c r="B482" s="1"/>
      <c r="C482" s="1"/>
      <c r="D482" s="1"/>
    </row>
    <row r="483" spans="1:4">
      <c r="A483" s="1"/>
      <c r="B483" s="1"/>
      <c r="C483" s="1"/>
      <c r="D483" s="1"/>
    </row>
    <row r="484" spans="1:4">
      <c r="A484" s="1"/>
      <c r="B484" s="1"/>
      <c r="C484" s="1"/>
      <c r="D484" s="1"/>
    </row>
    <row r="485" spans="1:4">
      <c r="A485" s="1"/>
      <c r="B485" s="1"/>
      <c r="C485" s="1"/>
      <c r="D485" s="1"/>
    </row>
    <row r="486" spans="1:4">
      <c r="A486" s="1"/>
      <c r="B486" s="1"/>
      <c r="C486" s="1"/>
      <c r="D486" s="1"/>
    </row>
    <row r="487" spans="1:4">
      <c r="A487" s="1"/>
      <c r="B487" s="1"/>
      <c r="C487" s="1"/>
      <c r="D487" s="1"/>
    </row>
    <row r="488" spans="1:4">
      <c r="A488" s="1"/>
      <c r="B488" s="1"/>
      <c r="C488" s="1"/>
      <c r="D488" s="1"/>
    </row>
    <row r="489" spans="1:4">
      <c r="C489" s="1"/>
      <c r="D489" s="1"/>
    </row>
    <row r="490" spans="1:4">
      <c r="C490" s="1"/>
      <c r="D490" s="1"/>
    </row>
    <row r="491" spans="1:4">
      <c r="C491" s="1"/>
      <c r="D491" s="1"/>
    </row>
    <row r="492" spans="1:4">
      <c r="C492" s="1"/>
      <c r="D492" s="1"/>
    </row>
    <row r="493" spans="1:4">
      <c r="C493" s="1"/>
      <c r="D493" s="1"/>
    </row>
    <row r="494" spans="1:4">
      <c r="C494" s="1"/>
      <c r="D494" s="1"/>
    </row>
    <row r="495" spans="1:4">
      <c r="C495" s="1"/>
      <c r="D495" s="1"/>
    </row>
    <row r="496" spans="1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4:D440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69" t="s">
        <v>15</v>
      </c>
      <c r="B4" s="69"/>
      <c r="C4" s="69" t="s">
        <v>17</v>
      </c>
      <c r="D4" s="69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</row>
    <row r="424" spans="1:4">
      <c r="A424" s="1"/>
      <c r="B424" s="1"/>
    </row>
    <row r="425" spans="1:4">
      <c r="A425" s="1"/>
      <c r="B425" s="1"/>
    </row>
    <row r="426" spans="1:4">
      <c r="A426" s="1"/>
      <c r="B426" s="1"/>
    </row>
    <row r="427" spans="1:4">
      <c r="A427" s="1"/>
      <c r="B427" s="1"/>
    </row>
    <row r="428" spans="1:4">
      <c r="A428" s="1"/>
      <c r="B428" s="1"/>
    </row>
    <row r="429" spans="1:4">
      <c r="A429" s="1"/>
      <c r="B429" s="1"/>
    </row>
    <row r="430" spans="1:4">
      <c r="A430" s="1"/>
      <c r="B430" s="1"/>
    </row>
    <row r="431" spans="1:4">
      <c r="A431" s="1"/>
      <c r="B431" s="1"/>
    </row>
    <row r="432" spans="1:4">
      <c r="A432" s="1"/>
      <c r="B432" s="1"/>
    </row>
    <row r="433" spans="1:2">
      <c r="A433" s="1"/>
      <c r="B433" s="1"/>
    </row>
    <row r="434" spans="1:2">
      <c r="A434" s="1"/>
      <c r="B434" s="1"/>
    </row>
    <row r="435" spans="1:2">
      <c r="A435" s="1"/>
      <c r="B435" s="1"/>
    </row>
    <row r="436" spans="1:2">
      <c r="A436" s="1"/>
      <c r="B436" s="1"/>
    </row>
    <row r="437" spans="1:2">
      <c r="A437" s="1"/>
      <c r="B437" s="1"/>
    </row>
    <row r="438" spans="1:2">
      <c r="A438" s="1"/>
      <c r="B438" s="1"/>
    </row>
    <row r="439" spans="1:2">
      <c r="A439" s="1"/>
      <c r="B439" s="1"/>
    </row>
    <row r="440" spans="1:2">
      <c r="A440" s="1"/>
      <c r="B440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4:D624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69" t="s">
        <v>15</v>
      </c>
      <c r="B4" s="69"/>
      <c r="C4" s="69" t="s">
        <v>17</v>
      </c>
      <c r="D4" s="69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</row>
    <row r="424" spans="1:4">
      <c r="A424" s="1"/>
      <c r="B424" s="1"/>
    </row>
    <row r="425" spans="1:4">
      <c r="A425" s="1"/>
      <c r="B425" s="1"/>
    </row>
    <row r="426" spans="1:4">
      <c r="A426" s="1"/>
      <c r="B426" s="1"/>
    </row>
    <row r="427" spans="1:4">
      <c r="A427" s="1"/>
      <c r="B427" s="1"/>
    </row>
    <row r="428" spans="1:4">
      <c r="A428" s="1"/>
      <c r="B428" s="1"/>
    </row>
    <row r="429" spans="1:4">
      <c r="A429" s="1"/>
      <c r="B429" s="1"/>
    </row>
    <row r="430" spans="1:4">
      <c r="A430" s="1"/>
      <c r="B430" s="1"/>
    </row>
    <row r="431" spans="1:4">
      <c r="A431" s="1"/>
      <c r="B431" s="1"/>
    </row>
    <row r="432" spans="1:4">
      <c r="A432" s="1"/>
      <c r="B432" s="1"/>
    </row>
    <row r="433" spans="1:2">
      <c r="A433" s="1"/>
      <c r="B433" s="1"/>
    </row>
    <row r="434" spans="1:2">
      <c r="A434" s="1"/>
      <c r="B434" s="1"/>
    </row>
    <row r="435" spans="1:2">
      <c r="A435" s="1"/>
      <c r="B435" s="1"/>
    </row>
    <row r="436" spans="1:2">
      <c r="A436" s="1"/>
      <c r="B436" s="1"/>
    </row>
    <row r="437" spans="1:2">
      <c r="A437" s="1"/>
      <c r="B437" s="1"/>
    </row>
    <row r="438" spans="1:2">
      <c r="A438" s="1"/>
      <c r="B438" s="1"/>
    </row>
    <row r="439" spans="1:2">
      <c r="A439" s="1"/>
      <c r="B439" s="1"/>
    </row>
    <row r="440" spans="1:2">
      <c r="A440" s="1"/>
      <c r="B440" s="1"/>
    </row>
    <row r="441" spans="1:2">
      <c r="A441" s="1"/>
      <c r="B441" s="1"/>
    </row>
    <row r="442" spans="1:2">
      <c r="A442" s="1"/>
      <c r="B442" s="1"/>
    </row>
    <row r="443" spans="1:2">
      <c r="A443" s="1"/>
      <c r="B443" s="1"/>
    </row>
    <row r="444" spans="1:2">
      <c r="A444" s="1"/>
      <c r="B444" s="1"/>
    </row>
    <row r="445" spans="1:2">
      <c r="A445" s="1"/>
      <c r="B445" s="1"/>
    </row>
    <row r="446" spans="1:2">
      <c r="A446" s="1"/>
      <c r="B446" s="1"/>
    </row>
    <row r="447" spans="1:2">
      <c r="A447" s="1"/>
      <c r="B447" s="1"/>
    </row>
    <row r="448" spans="1:2">
      <c r="A448" s="1"/>
      <c r="B448" s="1"/>
    </row>
    <row r="449" spans="1:2">
      <c r="A449" s="1"/>
      <c r="B449" s="1"/>
    </row>
    <row r="450" spans="1:2">
      <c r="A450" s="1"/>
      <c r="B450" s="1"/>
    </row>
    <row r="451" spans="1:2">
      <c r="A451" s="1"/>
      <c r="B451" s="1"/>
    </row>
    <row r="452" spans="1:2">
      <c r="A452" s="1"/>
      <c r="B452" s="1"/>
    </row>
    <row r="453" spans="1:2">
      <c r="A453" s="1"/>
      <c r="B453" s="1"/>
    </row>
    <row r="454" spans="1:2">
      <c r="A454" s="1"/>
      <c r="B454" s="1"/>
    </row>
    <row r="455" spans="1:2">
      <c r="A455" s="1"/>
      <c r="B455" s="1"/>
    </row>
    <row r="456" spans="1:2">
      <c r="A456" s="1"/>
      <c r="B456" s="1"/>
    </row>
    <row r="457" spans="1:2">
      <c r="A457" s="1"/>
      <c r="B457" s="1"/>
    </row>
    <row r="458" spans="1:2">
      <c r="A458" s="1"/>
      <c r="B458" s="1"/>
    </row>
    <row r="459" spans="1:2">
      <c r="A459" s="1"/>
      <c r="B459" s="1"/>
    </row>
    <row r="460" spans="1:2">
      <c r="A460" s="1"/>
      <c r="B460" s="1"/>
    </row>
    <row r="461" spans="1:2">
      <c r="A461" s="1"/>
      <c r="B461" s="1"/>
    </row>
    <row r="462" spans="1:2">
      <c r="A462" s="1"/>
      <c r="B462" s="1"/>
    </row>
    <row r="463" spans="1:2">
      <c r="A463" s="1"/>
      <c r="B463" s="1"/>
    </row>
    <row r="464" spans="1:2">
      <c r="A464" s="1"/>
      <c r="B464" s="1"/>
    </row>
    <row r="465" spans="1:2">
      <c r="A465" s="1"/>
      <c r="B465" s="1"/>
    </row>
    <row r="466" spans="1:2">
      <c r="A466" s="1"/>
      <c r="B466" s="1"/>
    </row>
    <row r="467" spans="1:2">
      <c r="A467" s="1"/>
      <c r="B467" s="1"/>
    </row>
    <row r="468" spans="1:2">
      <c r="A468" s="1"/>
      <c r="B468" s="1"/>
    </row>
    <row r="469" spans="1:2">
      <c r="A469" s="1"/>
      <c r="B469" s="1"/>
    </row>
    <row r="470" spans="1:2">
      <c r="A470" s="1"/>
      <c r="B470" s="1"/>
    </row>
    <row r="471" spans="1:2">
      <c r="A471" s="1"/>
      <c r="B471" s="1"/>
    </row>
    <row r="472" spans="1:2">
      <c r="A472" s="1"/>
      <c r="B472" s="1"/>
    </row>
    <row r="473" spans="1:2">
      <c r="A473" s="1"/>
      <c r="B473" s="1"/>
    </row>
    <row r="474" spans="1:2">
      <c r="A474" s="1"/>
      <c r="B474" s="1"/>
    </row>
    <row r="475" spans="1:2">
      <c r="A475" s="1"/>
      <c r="B475" s="1"/>
    </row>
    <row r="476" spans="1:2">
      <c r="A476" s="1"/>
      <c r="B476" s="1"/>
    </row>
    <row r="477" spans="1:2">
      <c r="A477" s="1"/>
      <c r="B477" s="1"/>
    </row>
    <row r="478" spans="1:2">
      <c r="A478" s="1"/>
      <c r="B478" s="1"/>
    </row>
    <row r="479" spans="1:2">
      <c r="A479" s="1"/>
      <c r="B479" s="1"/>
    </row>
    <row r="480" spans="1:2">
      <c r="A480" s="1"/>
      <c r="B480" s="1"/>
    </row>
    <row r="481" spans="1:2">
      <c r="A481" s="1"/>
      <c r="B481" s="1"/>
    </row>
    <row r="482" spans="1:2">
      <c r="A482" s="1"/>
      <c r="B482" s="1"/>
    </row>
    <row r="483" spans="1:2">
      <c r="A483" s="1"/>
      <c r="B483" s="1"/>
    </row>
    <row r="484" spans="1:2">
      <c r="A484" s="1"/>
      <c r="B484" s="1"/>
    </row>
    <row r="485" spans="1:2">
      <c r="A485" s="1"/>
      <c r="B485" s="1"/>
    </row>
    <row r="486" spans="1:2">
      <c r="A486" s="1"/>
      <c r="B486" s="1"/>
    </row>
    <row r="487" spans="1:2">
      <c r="A487" s="1"/>
      <c r="B487" s="1"/>
    </row>
    <row r="488" spans="1:2">
      <c r="A488" s="1"/>
      <c r="B488" s="1"/>
    </row>
    <row r="489" spans="1:2">
      <c r="A489" s="1"/>
      <c r="B489" s="1"/>
    </row>
    <row r="490" spans="1:2">
      <c r="A490" s="1"/>
      <c r="B490" s="1"/>
    </row>
    <row r="491" spans="1:2">
      <c r="A491" s="1"/>
      <c r="B491" s="1"/>
    </row>
    <row r="492" spans="1:2">
      <c r="A492" s="1"/>
      <c r="B492" s="1"/>
    </row>
    <row r="493" spans="1:2">
      <c r="A493" s="1"/>
      <c r="B493" s="1"/>
    </row>
    <row r="494" spans="1:2">
      <c r="A494" s="1"/>
      <c r="B494" s="1"/>
    </row>
    <row r="495" spans="1:2">
      <c r="A495" s="1"/>
      <c r="B495" s="1"/>
    </row>
    <row r="496" spans="1:2">
      <c r="A496" s="1"/>
      <c r="B496" s="1"/>
    </row>
    <row r="497" spans="1:2">
      <c r="A497" s="1"/>
      <c r="B497" s="1"/>
    </row>
    <row r="498" spans="1:2">
      <c r="A498" s="1"/>
      <c r="B498" s="1"/>
    </row>
    <row r="499" spans="1:2">
      <c r="A499" s="1"/>
      <c r="B499" s="1"/>
    </row>
    <row r="500" spans="1:2">
      <c r="A500" s="1"/>
      <c r="B500" s="1"/>
    </row>
    <row r="501" spans="1:2">
      <c r="A501" s="1"/>
      <c r="B501" s="1"/>
    </row>
    <row r="502" spans="1:2">
      <c r="A502" s="1"/>
      <c r="B502" s="1"/>
    </row>
    <row r="503" spans="1:2">
      <c r="A503" s="1"/>
      <c r="B503" s="1"/>
    </row>
    <row r="504" spans="1:2">
      <c r="A504" s="1"/>
      <c r="B504" s="1"/>
    </row>
    <row r="505" spans="1:2">
      <c r="A505" s="1"/>
      <c r="B505" s="1"/>
    </row>
    <row r="506" spans="1:2">
      <c r="A506" s="1"/>
      <c r="B506" s="1"/>
    </row>
    <row r="507" spans="1:2">
      <c r="A507" s="1"/>
      <c r="B507" s="1"/>
    </row>
    <row r="508" spans="1:2">
      <c r="A508" s="1"/>
      <c r="B508" s="1"/>
    </row>
    <row r="509" spans="1:2">
      <c r="A509" s="1"/>
      <c r="B509" s="1"/>
    </row>
    <row r="510" spans="1:2">
      <c r="A510" s="1"/>
      <c r="B510" s="1"/>
    </row>
    <row r="511" spans="1:2">
      <c r="A511" s="1"/>
      <c r="B511" s="1"/>
    </row>
    <row r="512" spans="1:2">
      <c r="A512" s="1"/>
      <c r="B512" s="1"/>
    </row>
    <row r="513" spans="1:2">
      <c r="A513" s="1"/>
      <c r="B513" s="1"/>
    </row>
    <row r="514" spans="1:2">
      <c r="A514" s="1"/>
      <c r="B514" s="1"/>
    </row>
    <row r="515" spans="1:2">
      <c r="A515" s="1"/>
      <c r="B515" s="1"/>
    </row>
    <row r="516" spans="1:2">
      <c r="A516" s="1"/>
      <c r="B516" s="1"/>
    </row>
    <row r="517" spans="1:2">
      <c r="A517" s="1"/>
      <c r="B517" s="1"/>
    </row>
    <row r="518" spans="1:2">
      <c r="A518" s="1"/>
      <c r="B518" s="1"/>
    </row>
    <row r="519" spans="1:2">
      <c r="A519" s="1"/>
      <c r="B519" s="1"/>
    </row>
    <row r="520" spans="1:2">
      <c r="A520" s="1"/>
      <c r="B520" s="1"/>
    </row>
    <row r="521" spans="1:2">
      <c r="A521" s="1"/>
      <c r="B521" s="1"/>
    </row>
    <row r="522" spans="1:2">
      <c r="A522" s="1"/>
      <c r="B522" s="1"/>
    </row>
    <row r="523" spans="1:2">
      <c r="A523" s="1"/>
      <c r="B523" s="1"/>
    </row>
    <row r="524" spans="1:2">
      <c r="A524" s="1"/>
      <c r="B524" s="1"/>
    </row>
    <row r="525" spans="1:2">
      <c r="A525" s="1"/>
      <c r="B525" s="1"/>
    </row>
    <row r="526" spans="1:2">
      <c r="A526" s="1"/>
      <c r="B526" s="1"/>
    </row>
    <row r="527" spans="1:2">
      <c r="A527" s="1"/>
      <c r="B527" s="1"/>
    </row>
    <row r="528" spans="1:2">
      <c r="A528" s="1"/>
      <c r="B528" s="1"/>
    </row>
    <row r="529" spans="1:2">
      <c r="A529" s="1"/>
      <c r="B529" s="1"/>
    </row>
    <row r="530" spans="1:2">
      <c r="A530" s="1"/>
      <c r="B530" s="1"/>
    </row>
    <row r="531" spans="1:2">
      <c r="A531" s="1"/>
      <c r="B531" s="1"/>
    </row>
    <row r="532" spans="1:2">
      <c r="A532" s="1"/>
      <c r="B532" s="1"/>
    </row>
    <row r="533" spans="1:2">
      <c r="A533" s="1"/>
      <c r="B533" s="1"/>
    </row>
    <row r="534" spans="1:2">
      <c r="A534" s="1"/>
      <c r="B534" s="1"/>
    </row>
    <row r="535" spans="1:2">
      <c r="A535" s="1"/>
      <c r="B535" s="1"/>
    </row>
    <row r="536" spans="1:2">
      <c r="A536" s="1"/>
      <c r="B536" s="1"/>
    </row>
    <row r="537" spans="1:2">
      <c r="A537" s="1"/>
      <c r="B537" s="1"/>
    </row>
    <row r="538" spans="1:2">
      <c r="A538" s="1"/>
      <c r="B538" s="1"/>
    </row>
    <row r="539" spans="1:2">
      <c r="A539" s="1"/>
      <c r="B539" s="1"/>
    </row>
    <row r="540" spans="1:2">
      <c r="A540" s="1"/>
      <c r="B540" s="1"/>
    </row>
    <row r="541" spans="1:2">
      <c r="A541" s="1"/>
      <c r="B541" s="1"/>
    </row>
    <row r="542" spans="1:2">
      <c r="A542" s="1"/>
      <c r="B542" s="1"/>
    </row>
    <row r="543" spans="1:2">
      <c r="A543" s="1"/>
      <c r="B543" s="1"/>
    </row>
    <row r="544" spans="1:2">
      <c r="A544" s="1"/>
      <c r="B544" s="1"/>
    </row>
    <row r="545" spans="1:2">
      <c r="A545" s="1"/>
      <c r="B545" s="1"/>
    </row>
    <row r="546" spans="1:2">
      <c r="A546" s="1"/>
      <c r="B546" s="1"/>
    </row>
    <row r="547" spans="1:2">
      <c r="A547" s="1"/>
      <c r="B547" s="1"/>
    </row>
    <row r="548" spans="1:2">
      <c r="A548" s="1"/>
      <c r="B548" s="1"/>
    </row>
    <row r="549" spans="1:2">
      <c r="A549" s="1"/>
      <c r="B549" s="1"/>
    </row>
    <row r="550" spans="1:2">
      <c r="A550" s="1"/>
      <c r="B550" s="1"/>
    </row>
    <row r="551" spans="1:2">
      <c r="A551" s="1"/>
      <c r="B551" s="1"/>
    </row>
    <row r="552" spans="1:2">
      <c r="A552" s="1"/>
      <c r="B552" s="1"/>
    </row>
    <row r="553" spans="1:2">
      <c r="A553" s="1"/>
      <c r="B553" s="1"/>
    </row>
    <row r="554" spans="1:2">
      <c r="A554" s="1"/>
      <c r="B554" s="1"/>
    </row>
    <row r="555" spans="1:2">
      <c r="A555" s="1"/>
      <c r="B555" s="1"/>
    </row>
    <row r="556" spans="1:2">
      <c r="A556" s="1"/>
      <c r="B556" s="1"/>
    </row>
    <row r="557" spans="1:2">
      <c r="A557" s="1"/>
      <c r="B557" s="1"/>
    </row>
    <row r="558" spans="1:2">
      <c r="A558" s="1"/>
      <c r="B558" s="1"/>
    </row>
    <row r="559" spans="1:2">
      <c r="A559" s="1"/>
      <c r="B559" s="1"/>
    </row>
    <row r="560" spans="1:2">
      <c r="A560" s="1"/>
      <c r="B560" s="1"/>
    </row>
    <row r="561" spans="1:2">
      <c r="A561" s="1"/>
      <c r="B561" s="1"/>
    </row>
    <row r="562" spans="1:2">
      <c r="A562" s="1"/>
      <c r="B562" s="1"/>
    </row>
    <row r="563" spans="1:2">
      <c r="A563" s="1"/>
      <c r="B563" s="1"/>
    </row>
    <row r="564" spans="1:2">
      <c r="A564" s="1"/>
      <c r="B564" s="1"/>
    </row>
    <row r="565" spans="1:2">
      <c r="A565" s="1"/>
      <c r="B565" s="1"/>
    </row>
    <row r="566" spans="1:2">
      <c r="A566" s="1"/>
      <c r="B566" s="1"/>
    </row>
    <row r="567" spans="1:2">
      <c r="A567" s="1"/>
      <c r="B567" s="1"/>
    </row>
    <row r="568" spans="1:2">
      <c r="A568" s="1"/>
      <c r="B568" s="1"/>
    </row>
    <row r="569" spans="1:2">
      <c r="A569" s="1"/>
      <c r="B569" s="1"/>
    </row>
    <row r="570" spans="1:2">
      <c r="A570" s="1"/>
      <c r="B570" s="1"/>
    </row>
    <row r="571" spans="1:2">
      <c r="A571" s="1"/>
      <c r="B571" s="1"/>
    </row>
    <row r="572" spans="1:2">
      <c r="A572" s="1"/>
      <c r="B572" s="1"/>
    </row>
    <row r="573" spans="1:2">
      <c r="A573" s="1"/>
      <c r="B573" s="1"/>
    </row>
    <row r="574" spans="1:2">
      <c r="A574" s="1"/>
      <c r="B574" s="1"/>
    </row>
    <row r="575" spans="1:2">
      <c r="A575" s="1"/>
      <c r="B575" s="1"/>
    </row>
    <row r="576" spans="1:2">
      <c r="A576" s="1"/>
      <c r="B576" s="1"/>
    </row>
    <row r="577" spans="1:2">
      <c r="A577" s="1"/>
      <c r="B577" s="1"/>
    </row>
    <row r="578" spans="1:2">
      <c r="A578" s="1"/>
      <c r="B578" s="1"/>
    </row>
    <row r="579" spans="1:2">
      <c r="A579" s="1"/>
      <c r="B579" s="1"/>
    </row>
    <row r="580" spans="1:2">
      <c r="A580" s="1"/>
      <c r="B580" s="1"/>
    </row>
    <row r="581" spans="1:2">
      <c r="A581" s="1"/>
      <c r="B581" s="1"/>
    </row>
    <row r="582" spans="1:2">
      <c r="A582" s="1"/>
      <c r="B582" s="1"/>
    </row>
    <row r="583" spans="1:2">
      <c r="A583" s="1"/>
      <c r="B583" s="1"/>
    </row>
    <row r="584" spans="1:2">
      <c r="A584" s="1"/>
      <c r="B584" s="1"/>
    </row>
    <row r="585" spans="1:2">
      <c r="A585" s="1"/>
      <c r="B585" s="1"/>
    </row>
    <row r="586" spans="1:2">
      <c r="A586" s="1"/>
      <c r="B586" s="1"/>
    </row>
    <row r="587" spans="1:2">
      <c r="A587" s="1"/>
      <c r="B587" s="1"/>
    </row>
    <row r="588" spans="1:2">
      <c r="A588" s="1"/>
      <c r="B588" s="1"/>
    </row>
    <row r="589" spans="1:2">
      <c r="A589" s="1"/>
      <c r="B589" s="1"/>
    </row>
    <row r="590" spans="1:2">
      <c r="A590" s="1"/>
      <c r="B590" s="1"/>
    </row>
    <row r="591" spans="1:2">
      <c r="A591" s="1"/>
      <c r="B591" s="1"/>
    </row>
    <row r="592" spans="1:2">
      <c r="A592" s="1"/>
      <c r="B592" s="1"/>
    </row>
    <row r="593" spans="1:2">
      <c r="A593" s="1"/>
      <c r="B593" s="1"/>
    </row>
    <row r="594" spans="1:2">
      <c r="A594" s="1"/>
      <c r="B594" s="1"/>
    </row>
    <row r="595" spans="1:2">
      <c r="A595" s="1"/>
      <c r="B595" s="1"/>
    </row>
    <row r="596" spans="1:2">
      <c r="A596" s="1"/>
      <c r="B596" s="1"/>
    </row>
    <row r="597" spans="1:2">
      <c r="A597" s="1"/>
      <c r="B597" s="1"/>
    </row>
    <row r="598" spans="1:2">
      <c r="A598" s="1"/>
      <c r="B598" s="1"/>
    </row>
    <row r="599" spans="1:2">
      <c r="A599" s="1"/>
      <c r="B599" s="1"/>
    </row>
    <row r="600" spans="1:2">
      <c r="A600" s="1"/>
      <c r="B600" s="1"/>
    </row>
    <row r="601" spans="1:2">
      <c r="A601" s="1"/>
      <c r="B601" s="1"/>
    </row>
    <row r="602" spans="1:2">
      <c r="A602" s="1"/>
      <c r="B602" s="1"/>
    </row>
    <row r="603" spans="1:2">
      <c r="A603" s="1"/>
      <c r="B603" s="1"/>
    </row>
    <row r="604" spans="1:2">
      <c r="A604" s="1"/>
      <c r="B604" s="1"/>
    </row>
    <row r="605" spans="1:2">
      <c r="A605" s="1"/>
      <c r="B605" s="1"/>
    </row>
    <row r="606" spans="1:2">
      <c r="A606" s="1"/>
      <c r="B606" s="1"/>
    </row>
    <row r="607" spans="1:2">
      <c r="A607" s="1"/>
      <c r="B607" s="1"/>
    </row>
    <row r="608" spans="1:2">
      <c r="A608" s="1"/>
      <c r="B608" s="1"/>
    </row>
    <row r="609" spans="1:2">
      <c r="A609" s="1"/>
      <c r="B609" s="1"/>
    </row>
    <row r="610" spans="1:2">
      <c r="A610" s="1"/>
      <c r="B610" s="1"/>
    </row>
    <row r="611" spans="1:2">
      <c r="A611" s="1"/>
      <c r="B611" s="1"/>
    </row>
    <row r="612" spans="1:2">
      <c r="A612" s="1"/>
      <c r="B612" s="1"/>
    </row>
    <row r="613" spans="1:2">
      <c r="A613" s="1"/>
      <c r="B613" s="1"/>
    </row>
    <row r="614" spans="1:2">
      <c r="A614" s="1"/>
      <c r="B614" s="1"/>
    </row>
    <row r="615" spans="1:2">
      <c r="A615" s="1"/>
      <c r="B615" s="1"/>
    </row>
    <row r="616" spans="1:2">
      <c r="A616" s="1"/>
      <c r="B616" s="1"/>
    </row>
    <row r="617" spans="1:2">
      <c r="A617" s="1"/>
      <c r="B617" s="1"/>
    </row>
    <row r="618" spans="1:2">
      <c r="A618" s="1"/>
      <c r="B618" s="1"/>
    </row>
    <row r="619" spans="1:2">
      <c r="A619" s="1"/>
      <c r="B619" s="1"/>
    </row>
    <row r="620" spans="1:2">
      <c r="A620" s="1"/>
      <c r="B620" s="1"/>
    </row>
    <row r="621" spans="1:2">
      <c r="A621" s="1"/>
      <c r="B621" s="1"/>
    </row>
    <row r="622" spans="1:2">
      <c r="A622" s="1"/>
      <c r="B622" s="1"/>
    </row>
    <row r="623" spans="1:2">
      <c r="A623" s="1"/>
      <c r="B623" s="1"/>
    </row>
    <row r="624" spans="1:2">
      <c r="A624" s="1"/>
      <c r="B624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4:D461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69" t="s">
        <v>15</v>
      </c>
      <c r="B4" s="69"/>
      <c r="C4" s="69" t="s">
        <v>17</v>
      </c>
      <c r="D4" s="69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</row>
    <row r="424" spans="1:4">
      <c r="A424" s="1"/>
      <c r="B424" s="1"/>
    </row>
    <row r="425" spans="1:4">
      <c r="A425" s="1"/>
      <c r="B425" s="1"/>
    </row>
    <row r="426" spans="1:4">
      <c r="A426" s="1"/>
      <c r="B426" s="1"/>
    </row>
    <row r="427" spans="1:4">
      <c r="A427" s="1"/>
      <c r="B427" s="1"/>
    </row>
    <row r="428" spans="1:4">
      <c r="A428" s="1"/>
      <c r="B428" s="1"/>
    </row>
    <row r="429" spans="1:4">
      <c r="A429" s="1"/>
      <c r="B429" s="1"/>
    </row>
    <row r="430" spans="1:4">
      <c r="A430" s="1"/>
      <c r="B430" s="1"/>
    </row>
    <row r="431" spans="1:4">
      <c r="A431" s="1"/>
      <c r="B431" s="1"/>
    </row>
    <row r="432" spans="1:4">
      <c r="A432" s="1"/>
      <c r="B432" s="1"/>
    </row>
    <row r="433" spans="1:2">
      <c r="A433" s="1"/>
      <c r="B433" s="1"/>
    </row>
    <row r="434" spans="1:2">
      <c r="A434" s="1"/>
      <c r="B434" s="1"/>
    </row>
    <row r="435" spans="1:2">
      <c r="A435" s="1"/>
      <c r="B435" s="1"/>
    </row>
    <row r="436" spans="1:2">
      <c r="A436" s="1"/>
      <c r="B436" s="1"/>
    </row>
    <row r="437" spans="1:2">
      <c r="A437" s="1"/>
      <c r="B437" s="1"/>
    </row>
    <row r="438" spans="1:2">
      <c r="A438" s="1"/>
      <c r="B438" s="1"/>
    </row>
    <row r="439" spans="1:2">
      <c r="A439" s="1"/>
      <c r="B439" s="1"/>
    </row>
    <row r="440" spans="1:2">
      <c r="A440" s="1"/>
      <c r="B440" s="1"/>
    </row>
    <row r="441" spans="1:2">
      <c r="A441" s="1"/>
      <c r="B441" s="1"/>
    </row>
    <row r="442" spans="1:2">
      <c r="A442" s="1"/>
      <c r="B442" s="1"/>
    </row>
    <row r="443" spans="1:2">
      <c r="A443" s="1"/>
      <c r="B443" s="1"/>
    </row>
    <row r="444" spans="1:2">
      <c r="A444" s="1"/>
      <c r="B444" s="1"/>
    </row>
    <row r="445" spans="1:2">
      <c r="A445" s="1"/>
      <c r="B445" s="1"/>
    </row>
    <row r="446" spans="1:2">
      <c r="A446" s="1"/>
      <c r="B446" s="1"/>
    </row>
    <row r="447" spans="1:2">
      <c r="A447" s="1"/>
      <c r="B447" s="1"/>
    </row>
    <row r="448" spans="1:2">
      <c r="A448" s="1"/>
      <c r="B448" s="1"/>
    </row>
    <row r="449" spans="1:2">
      <c r="A449" s="1"/>
      <c r="B449" s="1"/>
    </row>
    <row r="450" spans="1:2">
      <c r="A450" s="1"/>
      <c r="B450" s="1"/>
    </row>
    <row r="451" spans="1:2">
      <c r="A451" s="1"/>
      <c r="B451" s="1"/>
    </row>
    <row r="452" spans="1:2">
      <c r="A452" s="1"/>
      <c r="B452" s="1"/>
    </row>
    <row r="453" spans="1:2">
      <c r="A453" s="1"/>
      <c r="B453" s="1"/>
    </row>
    <row r="454" spans="1:2">
      <c r="A454" s="1"/>
      <c r="B454" s="1"/>
    </row>
    <row r="455" spans="1:2">
      <c r="A455" s="1"/>
      <c r="B455" s="1"/>
    </row>
    <row r="456" spans="1:2">
      <c r="A456" s="1"/>
      <c r="B456" s="1"/>
    </row>
    <row r="457" spans="1:2">
      <c r="A457" s="1"/>
      <c r="B457" s="1"/>
    </row>
    <row r="458" spans="1:2">
      <c r="A458" s="1"/>
      <c r="B458" s="1"/>
    </row>
    <row r="459" spans="1:2">
      <c r="A459" s="1"/>
      <c r="B459" s="1"/>
    </row>
    <row r="460" spans="1:2">
      <c r="A460" s="1"/>
      <c r="B460" s="1"/>
    </row>
    <row r="461" spans="1:2">
      <c r="A461" s="1"/>
      <c r="B461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pageSetup paperSize="9"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D482"/>
  <sheetViews>
    <sheetView workbookViewId="0">
      <selection activeCell="G38" sqref="G38"/>
    </sheetView>
  </sheetViews>
  <sheetFormatPr baseColWidth="10" defaultColWidth="8.83203125" defaultRowHeight="15"/>
  <cols>
    <col min="1" max="1" width="8.83203125" style="23"/>
    <col min="2" max="2" width="8.5" style="23" customWidth="1"/>
    <col min="3" max="3" width="8.83203125" style="23"/>
    <col min="4" max="4" width="8.5" style="23" customWidth="1"/>
    <col min="5" max="16384" width="8.83203125" style="23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5" t="s">
        <v>34</v>
      </c>
      <c r="B5" s="25" t="s">
        <v>35</v>
      </c>
      <c r="C5" s="25" t="s">
        <v>34</v>
      </c>
      <c r="D5" s="25" t="s">
        <v>35</v>
      </c>
    </row>
    <row r="6" spans="1:4">
      <c r="A6" s="25" t="s">
        <v>6</v>
      </c>
      <c r="B6" s="25" t="s">
        <v>6</v>
      </c>
      <c r="C6" s="25" t="s">
        <v>6</v>
      </c>
      <c r="D6" s="25" t="s">
        <v>6</v>
      </c>
    </row>
    <row r="7" spans="1:4">
      <c r="A7" s="26" t="e">
        <f>AVERAGE(A9:A1000)</f>
        <v>#DIV/0!</v>
      </c>
      <c r="B7" s="25" t="e">
        <f>STDEV(A9:A1000)</f>
        <v>#DIV/0!</v>
      </c>
      <c r="C7" s="26" t="e">
        <f>AVERAGE(C9:C1000)</f>
        <v>#DIV/0!</v>
      </c>
      <c r="D7" s="25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4"/>
      <c r="B9" s="24"/>
      <c r="C9" s="24"/>
      <c r="D9" s="24"/>
    </row>
    <row r="10" spans="1:4">
      <c r="A10" s="24"/>
      <c r="B10" s="24"/>
      <c r="C10" s="24"/>
      <c r="D10" s="24"/>
    </row>
    <row r="11" spans="1:4">
      <c r="A11" s="24"/>
      <c r="B11" s="24"/>
      <c r="C11" s="24"/>
      <c r="D11" s="24"/>
    </row>
    <row r="12" spans="1:4">
      <c r="A12" s="24"/>
      <c r="B12" s="24"/>
      <c r="C12" s="24"/>
      <c r="D12" s="24"/>
    </row>
    <row r="13" spans="1:4">
      <c r="A13" s="24"/>
      <c r="B13" s="24"/>
      <c r="C13" s="24"/>
      <c r="D13" s="24"/>
    </row>
    <row r="14" spans="1:4">
      <c r="A14" s="24"/>
      <c r="B14" s="24"/>
      <c r="C14" s="24"/>
      <c r="D14" s="24"/>
    </row>
    <row r="15" spans="1:4">
      <c r="A15" s="24"/>
      <c r="B15" s="24"/>
      <c r="C15" s="24"/>
      <c r="D15" s="24"/>
    </row>
    <row r="16" spans="1:4">
      <c r="A16" s="24"/>
      <c r="B16" s="24"/>
      <c r="C16" s="24"/>
      <c r="D16" s="24"/>
    </row>
    <row r="17" spans="1:4">
      <c r="A17" s="24"/>
      <c r="B17" s="24"/>
      <c r="C17" s="24"/>
      <c r="D17" s="24"/>
    </row>
    <row r="18" spans="1:4">
      <c r="A18" s="24"/>
      <c r="B18" s="24"/>
      <c r="C18" s="24"/>
      <c r="D18" s="24"/>
    </row>
    <row r="19" spans="1:4">
      <c r="A19" s="24"/>
      <c r="B19" s="24"/>
      <c r="C19" s="24"/>
      <c r="D19" s="24"/>
    </row>
    <row r="20" spans="1:4">
      <c r="A20" s="24"/>
      <c r="B20" s="24"/>
      <c r="C20" s="24"/>
      <c r="D20" s="24"/>
    </row>
    <row r="21" spans="1:4">
      <c r="A21" s="24"/>
      <c r="B21" s="24"/>
      <c r="C21" s="24"/>
      <c r="D21" s="24"/>
    </row>
    <row r="22" spans="1:4">
      <c r="A22" s="24"/>
      <c r="B22" s="24"/>
      <c r="C22" s="24"/>
      <c r="D22" s="24"/>
    </row>
    <row r="23" spans="1:4">
      <c r="A23" s="24"/>
      <c r="B23" s="24"/>
      <c r="C23" s="24"/>
      <c r="D23" s="24"/>
    </row>
    <row r="24" spans="1:4">
      <c r="A24" s="24"/>
      <c r="B24" s="24"/>
      <c r="C24" s="24"/>
      <c r="D24" s="24"/>
    </row>
    <row r="25" spans="1:4">
      <c r="A25" s="24"/>
      <c r="B25" s="24"/>
      <c r="C25" s="24"/>
      <c r="D25" s="24"/>
    </row>
    <row r="26" spans="1:4">
      <c r="A26" s="24"/>
      <c r="B26" s="24"/>
      <c r="C26" s="24"/>
      <c r="D26" s="24"/>
    </row>
    <row r="27" spans="1:4">
      <c r="A27" s="24"/>
      <c r="B27" s="24"/>
      <c r="C27" s="24"/>
      <c r="D27" s="24"/>
    </row>
    <row r="28" spans="1:4">
      <c r="A28" s="24"/>
      <c r="B28" s="24"/>
      <c r="C28" s="24"/>
      <c r="D28" s="24"/>
    </row>
    <row r="29" spans="1:4">
      <c r="A29" s="24"/>
      <c r="B29" s="24"/>
      <c r="C29" s="24"/>
      <c r="D29" s="24"/>
    </row>
    <row r="30" spans="1:4">
      <c r="A30" s="24"/>
      <c r="B30" s="24"/>
      <c r="C30" s="24"/>
      <c r="D30" s="24"/>
    </row>
    <row r="31" spans="1:4">
      <c r="A31" s="24"/>
      <c r="B31" s="24"/>
      <c r="C31" s="24"/>
      <c r="D31" s="24"/>
    </row>
    <row r="32" spans="1:4">
      <c r="A32" s="24"/>
      <c r="B32" s="24"/>
      <c r="C32" s="24"/>
      <c r="D32" s="24"/>
    </row>
    <row r="33" spans="1:4">
      <c r="A33" s="24"/>
      <c r="B33" s="24"/>
      <c r="C33" s="24"/>
      <c r="D33" s="24"/>
    </row>
    <row r="34" spans="1:4">
      <c r="A34" s="24"/>
      <c r="B34" s="24"/>
      <c r="C34" s="24"/>
      <c r="D34" s="24"/>
    </row>
    <row r="35" spans="1:4">
      <c r="A35" s="24"/>
      <c r="B35" s="24"/>
      <c r="C35" s="24"/>
      <c r="D35" s="24"/>
    </row>
    <row r="36" spans="1:4">
      <c r="A36" s="24"/>
      <c r="B36" s="24"/>
      <c r="C36" s="24"/>
      <c r="D36" s="24"/>
    </row>
    <row r="37" spans="1:4">
      <c r="A37" s="24"/>
      <c r="B37" s="24"/>
      <c r="C37" s="24"/>
      <c r="D37" s="24"/>
    </row>
    <row r="38" spans="1:4">
      <c r="A38" s="24"/>
      <c r="B38" s="24"/>
      <c r="C38" s="24"/>
      <c r="D38" s="24"/>
    </row>
    <row r="39" spans="1:4">
      <c r="A39" s="24"/>
      <c r="B39" s="24"/>
      <c r="C39" s="24"/>
      <c r="D39" s="24"/>
    </row>
    <row r="40" spans="1:4">
      <c r="A40" s="24"/>
      <c r="B40" s="24"/>
      <c r="C40" s="24"/>
      <c r="D40" s="24"/>
    </row>
    <row r="41" spans="1:4">
      <c r="A41" s="24"/>
      <c r="B41" s="24"/>
      <c r="C41" s="24"/>
      <c r="D41" s="24"/>
    </row>
    <row r="42" spans="1:4">
      <c r="A42" s="24"/>
      <c r="B42" s="24"/>
      <c r="C42" s="24"/>
      <c r="D42" s="24"/>
    </row>
    <row r="43" spans="1:4">
      <c r="A43" s="24"/>
      <c r="B43" s="24"/>
      <c r="C43" s="24"/>
      <c r="D43" s="24"/>
    </row>
    <row r="44" spans="1:4">
      <c r="A44" s="24"/>
      <c r="B44" s="24"/>
      <c r="C44" s="24"/>
      <c r="D44" s="24"/>
    </row>
    <row r="45" spans="1:4">
      <c r="A45" s="24"/>
      <c r="B45" s="24"/>
      <c r="C45" s="24"/>
      <c r="D45" s="24"/>
    </row>
    <row r="46" spans="1:4">
      <c r="A46" s="24"/>
      <c r="B46" s="24"/>
      <c r="C46" s="24"/>
      <c r="D46" s="24"/>
    </row>
    <row r="47" spans="1:4">
      <c r="A47" s="24"/>
      <c r="B47" s="24"/>
      <c r="C47" s="24"/>
      <c r="D47" s="24"/>
    </row>
    <row r="48" spans="1:4">
      <c r="A48" s="24"/>
      <c r="B48" s="24"/>
      <c r="C48" s="24"/>
      <c r="D48" s="24"/>
    </row>
    <row r="49" spans="1:4">
      <c r="A49" s="24"/>
      <c r="B49" s="24"/>
      <c r="C49" s="24"/>
      <c r="D49" s="24"/>
    </row>
    <row r="50" spans="1:4">
      <c r="A50" s="24"/>
      <c r="B50" s="24"/>
      <c r="C50" s="24"/>
      <c r="D50" s="24"/>
    </row>
    <row r="51" spans="1:4">
      <c r="A51" s="24"/>
      <c r="B51" s="24"/>
      <c r="C51" s="24"/>
      <c r="D51" s="24"/>
    </row>
    <row r="52" spans="1:4">
      <c r="A52" s="24"/>
      <c r="B52" s="24"/>
      <c r="C52" s="24"/>
      <c r="D52" s="24"/>
    </row>
    <row r="53" spans="1:4">
      <c r="A53" s="24"/>
      <c r="B53" s="24"/>
      <c r="C53" s="24"/>
      <c r="D53" s="24"/>
    </row>
    <row r="54" spans="1:4">
      <c r="A54" s="24"/>
      <c r="B54" s="24"/>
      <c r="C54" s="24"/>
      <c r="D54" s="24"/>
    </row>
    <row r="55" spans="1:4">
      <c r="A55" s="24"/>
      <c r="B55" s="24"/>
      <c r="C55" s="24"/>
      <c r="D55" s="24"/>
    </row>
    <row r="56" spans="1:4">
      <c r="A56" s="24"/>
      <c r="B56" s="24"/>
      <c r="C56" s="24"/>
      <c r="D56" s="24"/>
    </row>
    <row r="57" spans="1:4">
      <c r="A57" s="24"/>
      <c r="B57" s="24"/>
      <c r="C57" s="24"/>
      <c r="D57" s="24"/>
    </row>
    <row r="58" spans="1:4">
      <c r="A58" s="24"/>
      <c r="B58" s="24"/>
      <c r="C58" s="24"/>
      <c r="D58" s="24"/>
    </row>
    <row r="59" spans="1:4">
      <c r="A59" s="24"/>
      <c r="B59" s="24"/>
      <c r="C59" s="24"/>
      <c r="D59" s="24"/>
    </row>
    <row r="60" spans="1:4">
      <c r="A60" s="24"/>
      <c r="B60" s="24"/>
      <c r="C60" s="24"/>
      <c r="D60" s="24"/>
    </row>
    <row r="61" spans="1:4">
      <c r="A61" s="24"/>
      <c r="B61" s="24"/>
      <c r="C61" s="24"/>
      <c r="D61" s="24"/>
    </row>
    <row r="62" spans="1:4">
      <c r="A62" s="24"/>
      <c r="B62" s="24"/>
      <c r="C62" s="24"/>
      <c r="D62" s="24"/>
    </row>
    <row r="63" spans="1:4">
      <c r="A63" s="24"/>
      <c r="B63" s="24"/>
      <c r="C63" s="24"/>
      <c r="D63" s="24"/>
    </row>
    <row r="64" spans="1:4">
      <c r="A64" s="24"/>
      <c r="B64" s="24"/>
      <c r="C64" s="24"/>
      <c r="D64" s="24"/>
    </row>
    <row r="65" spans="1:4">
      <c r="A65" s="24"/>
      <c r="B65" s="24"/>
      <c r="C65" s="24"/>
      <c r="D65" s="24"/>
    </row>
    <row r="66" spans="1:4">
      <c r="A66" s="24"/>
      <c r="B66" s="24"/>
      <c r="C66" s="24"/>
      <c r="D66" s="24"/>
    </row>
    <row r="67" spans="1:4">
      <c r="A67" s="24"/>
      <c r="B67" s="24"/>
      <c r="C67" s="24"/>
      <c r="D67" s="24"/>
    </row>
    <row r="68" spans="1:4">
      <c r="A68" s="24"/>
      <c r="B68" s="24"/>
      <c r="C68" s="24"/>
      <c r="D68" s="24"/>
    </row>
    <row r="69" spans="1:4">
      <c r="A69" s="24"/>
      <c r="B69" s="24"/>
      <c r="C69" s="24"/>
      <c r="D69" s="24"/>
    </row>
    <row r="70" spans="1:4">
      <c r="A70" s="24"/>
      <c r="B70" s="24"/>
      <c r="C70" s="24"/>
      <c r="D70" s="24"/>
    </row>
    <row r="71" spans="1:4">
      <c r="A71" s="24"/>
      <c r="B71" s="24"/>
      <c r="C71" s="24"/>
      <c r="D71" s="24"/>
    </row>
    <row r="72" spans="1:4">
      <c r="A72" s="24"/>
      <c r="B72" s="24"/>
      <c r="C72" s="24"/>
      <c r="D72" s="24"/>
    </row>
    <row r="73" spans="1:4">
      <c r="A73" s="24"/>
      <c r="B73" s="24"/>
      <c r="C73" s="24"/>
      <c r="D73" s="24"/>
    </row>
    <row r="74" spans="1:4">
      <c r="A74" s="24"/>
      <c r="B74" s="24"/>
      <c r="C74" s="24"/>
      <c r="D74" s="24"/>
    </row>
    <row r="75" spans="1:4">
      <c r="A75" s="24"/>
      <c r="B75" s="24"/>
      <c r="C75" s="24"/>
      <c r="D75" s="24"/>
    </row>
    <row r="76" spans="1:4">
      <c r="A76" s="24"/>
      <c r="B76" s="24"/>
      <c r="C76" s="24"/>
      <c r="D76" s="24"/>
    </row>
    <row r="77" spans="1:4">
      <c r="A77" s="24"/>
      <c r="B77" s="24"/>
      <c r="C77" s="24"/>
      <c r="D77" s="24"/>
    </row>
    <row r="78" spans="1:4">
      <c r="A78" s="24"/>
      <c r="B78" s="24"/>
      <c r="C78" s="24"/>
      <c r="D78" s="24"/>
    </row>
    <row r="79" spans="1:4">
      <c r="A79" s="24"/>
      <c r="B79" s="24"/>
      <c r="C79" s="24"/>
      <c r="D79" s="24"/>
    </row>
    <row r="80" spans="1:4">
      <c r="A80" s="24"/>
      <c r="B80" s="24"/>
      <c r="C80" s="24"/>
      <c r="D80" s="24"/>
    </row>
    <row r="81" spans="1:4">
      <c r="A81" s="24"/>
      <c r="B81" s="24"/>
      <c r="C81" s="24"/>
      <c r="D81" s="24"/>
    </row>
    <row r="82" spans="1:4">
      <c r="A82" s="24"/>
      <c r="B82" s="24"/>
      <c r="C82" s="24"/>
      <c r="D82" s="24"/>
    </row>
    <row r="83" spans="1:4">
      <c r="A83" s="24"/>
      <c r="B83" s="24"/>
      <c r="C83" s="24"/>
      <c r="D83" s="24"/>
    </row>
    <row r="84" spans="1:4">
      <c r="A84" s="24"/>
      <c r="B84" s="24"/>
      <c r="C84" s="24"/>
      <c r="D84" s="24"/>
    </row>
    <row r="85" spans="1:4">
      <c r="A85" s="24"/>
      <c r="B85" s="24"/>
      <c r="C85" s="24"/>
      <c r="D85" s="24"/>
    </row>
    <row r="86" spans="1:4">
      <c r="A86" s="24"/>
      <c r="B86" s="24"/>
      <c r="C86" s="24"/>
      <c r="D86" s="24"/>
    </row>
    <row r="87" spans="1:4">
      <c r="A87" s="24"/>
      <c r="B87" s="24"/>
      <c r="C87" s="24"/>
      <c r="D87" s="24"/>
    </row>
    <row r="88" spans="1:4">
      <c r="A88" s="24"/>
      <c r="B88" s="24"/>
      <c r="C88" s="24"/>
      <c r="D88" s="24"/>
    </row>
    <row r="89" spans="1:4">
      <c r="A89" s="24"/>
      <c r="B89" s="24"/>
      <c r="C89" s="24"/>
      <c r="D89" s="24"/>
    </row>
    <row r="90" spans="1:4">
      <c r="A90" s="24"/>
      <c r="B90" s="24"/>
      <c r="C90" s="24"/>
      <c r="D90" s="24"/>
    </row>
    <row r="91" spans="1:4">
      <c r="A91" s="24"/>
      <c r="B91" s="24"/>
      <c r="C91" s="24"/>
      <c r="D91" s="24"/>
    </row>
    <row r="92" spans="1:4">
      <c r="A92" s="24"/>
      <c r="B92" s="24"/>
      <c r="C92" s="24"/>
      <c r="D92" s="24"/>
    </row>
    <row r="93" spans="1:4">
      <c r="A93" s="24"/>
      <c r="B93" s="24"/>
      <c r="C93" s="24"/>
      <c r="D93" s="24"/>
    </row>
    <row r="94" spans="1:4">
      <c r="A94" s="24"/>
      <c r="B94" s="24"/>
      <c r="C94" s="24"/>
      <c r="D94" s="24"/>
    </row>
    <row r="95" spans="1:4">
      <c r="A95" s="24"/>
      <c r="B95" s="24"/>
      <c r="C95" s="24"/>
      <c r="D95" s="24"/>
    </row>
    <row r="96" spans="1:4">
      <c r="A96" s="24"/>
      <c r="B96" s="24"/>
      <c r="C96" s="24"/>
      <c r="D96" s="24"/>
    </row>
    <row r="97" spans="1:4">
      <c r="A97" s="24"/>
      <c r="B97" s="24"/>
      <c r="C97" s="24"/>
      <c r="D97" s="24"/>
    </row>
    <row r="98" spans="1:4">
      <c r="A98" s="24"/>
      <c r="B98" s="24"/>
      <c r="C98" s="24"/>
      <c r="D98" s="24"/>
    </row>
    <row r="99" spans="1:4">
      <c r="A99" s="24"/>
      <c r="B99" s="24"/>
      <c r="C99" s="24"/>
      <c r="D99" s="24"/>
    </row>
    <row r="100" spans="1:4">
      <c r="A100" s="24"/>
      <c r="B100" s="24"/>
      <c r="C100" s="24"/>
      <c r="D100" s="24"/>
    </row>
    <row r="101" spans="1:4">
      <c r="A101" s="24"/>
      <c r="B101" s="24"/>
      <c r="C101" s="24"/>
      <c r="D101" s="24"/>
    </row>
    <row r="102" spans="1:4">
      <c r="A102" s="24"/>
      <c r="B102" s="24"/>
      <c r="C102" s="24"/>
      <c r="D102" s="24"/>
    </row>
    <row r="103" spans="1:4">
      <c r="A103" s="24"/>
      <c r="B103" s="24"/>
      <c r="C103" s="24"/>
      <c r="D103" s="24"/>
    </row>
    <row r="104" spans="1:4">
      <c r="A104" s="24"/>
      <c r="B104" s="24"/>
      <c r="C104" s="24"/>
      <c r="D104" s="24"/>
    </row>
    <row r="105" spans="1:4">
      <c r="A105" s="24"/>
      <c r="B105" s="24"/>
      <c r="C105" s="24"/>
      <c r="D105" s="24"/>
    </row>
    <row r="106" spans="1:4">
      <c r="A106" s="24"/>
      <c r="B106" s="24"/>
      <c r="C106" s="24"/>
      <c r="D106" s="24"/>
    </row>
    <row r="107" spans="1:4">
      <c r="A107" s="24"/>
      <c r="B107" s="24"/>
      <c r="C107" s="24"/>
      <c r="D107" s="24"/>
    </row>
    <row r="108" spans="1:4">
      <c r="A108" s="24"/>
      <c r="B108" s="24"/>
      <c r="C108" s="24"/>
      <c r="D108" s="24"/>
    </row>
    <row r="109" spans="1:4">
      <c r="A109" s="24"/>
      <c r="B109" s="24"/>
      <c r="C109" s="24"/>
      <c r="D109" s="24"/>
    </row>
    <row r="110" spans="1:4">
      <c r="A110" s="24"/>
      <c r="B110" s="24"/>
      <c r="C110" s="24"/>
      <c r="D110" s="24"/>
    </row>
    <row r="111" spans="1:4">
      <c r="A111" s="24"/>
      <c r="B111" s="24"/>
      <c r="C111" s="24"/>
      <c r="D111" s="24"/>
    </row>
    <row r="112" spans="1:4">
      <c r="A112" s="24"/>
      <c r="B112" s="24"/>
      <c r="C112" s="24"/>
      <c r="D112" s="24"/>
    </row>
    <row r="113" spans="1:4">
      <c r="A113" s="24"/>
      <c r="B113" s="24"/>
      <c r="C113" s="24"/>
      <c r="D113" s="24"/>
    </row>
    <row r="114" spans="1:4">
      <c r="A114" s="24"/>
      <c r="B114" s="24"/>
      <c r="C114" s="24"/>
      <c r="D114" s="24"/>
    </row>
    <row r="115" spans="1:4">
      <c r="A115" s="24"/>
      <c r="B115" s="24"/>
      <c r="C115" s="24"/>
      <c r="D115" s="24"/>
    </row>
    <row r="116" spans="1:4">
      <c r="A116" s="24"/>
      <c r="B116" s="24"/>
      <c r="C116" s="24"/>
      <c r="D116" s="24"/>
    </row>
    <row r="117" spans="1:4">
      <c r="A117" s="24"/>
      <c r="B117" s="24"/>
      <c r="C117" s="24"/>
      <c r="D117" s="24"/>
    </row>
    <row r="118" spans="1:4">
      <c r="A118" s="24"/>
      <c r="B118" s="24"/>
      <c r="C118" s="24"/>
      <c r="D118" s="24"/>
    </row>
    <row r="119" spans="1:4">
      <c r="A119" s="24"/>
      <c r="B119" s="24"/>
      <c r="C119" s="24"/>
      <c r="D119" s="24"/>
    </row>
    <row r="120" spans="1:4">
      <c r="A120" s="24"/>
      <c r="B120" s="24"/>
      <c r="C120" s="24"/>
      <c r="D120" s="24"/>
    </row>
    <row r="121" spans="1:4">
      <c r="A121" s="24"/>
      <c r="B121" s="24"/>
      <c r="C121" s="24"/>
      <c r="D121" s="24"/>
    </row>
    <row r="122" spans="1:4">
      <c r="A122" s="24"/>
      <c r="B122" s="24"/>
      <c r="C122" s="24"/>
      <c r="D122" s="24"/>
    </row>
    <row r="123" spans="1:4">
      <c r="A123" s="24"/>
      <c r="B123" s="24"/>
      <c r="C123" s="24"/>
      <c r="D123" s="24"/>
    </row>
    <row r="124" spans="1:4">
      <c r="A124" s="24"/>
      <c r="B124" s="24"/>
      <c r="C124" s="24"/>
      <c r="D124" s="24"/>
    </row>
    <row r="125" spans="1:4">
      <c r="A125" s="24"/>
      <c r="B125" s="24"/>
      <c r="C125" s="24"/>
      <c r="D125" s="24"/>
    </row>
    <row r="126" spans="1:4">
      <c r="A126" s="24"/>
      <c r="B126" s="24"/>
      <c r="C126" s="24"/>
      <c r="D126" s="24"/>
    </row>
    <row r="127" spans="1:4">
      <c r="A127" s="24"/>
      <c r="B127" s="24"/>
      <c r="C127" s="24"/>
      <c r="D127" s="24"/>
    </row>
    <row r="128" spans="1:4">
      <c r="A128" s="24"/>
      <c r="B128" s="24"/>
      <c r="C128" s="24"/>
      <c r="D128" s="24"/>
    </row>
    <row r="129" spans="1:4">
      <c r="A129" s="24"/>
      <c r="B129" s="24"/>
      <c r="C129" s="24"/>
      <c r="D129" s="24"/>
    </row>
    <row r="130" spans="1:4">
      <c r="A130" s="24"/>
      <c r="B130" s="24"/>
      <c r="C130" s="24"/>
      <c r="D130" s="24"/>
    </row>
    <row r="131" spans="1:4">
      <c r="A131" s="24"/>
      <c r="B131" s="24"/>
      <c r="C131" s="24"/>
      <c r="D131" s="24"/>
    </row>
    <row r="132" spans="1:4">
      <c r="A132" s="24"/>
      <c r="B132" s="24"/>
      <c r="C132" s="24"/>
      <c r="D132" s="24"/>
    </row>
    <row r="133" spans="1:4">
      <c r="A133" s="24"/>
      <c r="B133" s="24"/>
      <c r="C133" s="24"/>
      <c r="D133" s="24"/>
    </row>
    <row r="134" spans="1:4">
      <c r="A134" s="24"/>
      <c r="B134" s="24"/>
      <c r="C134" s="24"/>
      <c r="D134" s="24"/>
    </row>
    <row r="135" spans="1:4">
      <c r="A135" s="24"/>
      <c r="B135" s="24"/>
      <c r="C135" s="24"/>
      <c r="D135" s="24"/>
    </row>
    <row r="136" spans="1:4">
      <c r="A136" s="24"/>
      <c r="B136" s="24"/>
      <c r="C136" s="24"/>
      <c r="D136" s="24"/>
    </row>
    <row r="137" spans="1:4">
      <c r="A137" s="24"/>
      <c r="B137" s="24"/>
      <c r="C137" s="24"/>
      <c r="D137" s="24"/>
    </row>
    <row r="138" spans="1:4">
      <c r="A138" s="24"/>
      <c r="B138" s="24"/>
      <c r="C138" s="24"/>
      <c r="D138" s="24"/>
    </row>
    <row r="139" spans="1:4">
      <c r="A139" s="24"/>
      <c r="B139" s="24"/>
      <c r="C139" s="24"/>
      <c r="D139" s="24"/>
    </row>
    <row r="140" spans="1:4">
      <c r="A140" s="24"/>
      <c r="B140" s="24"/>
      <c r="C140" s="24"/>
      <c r="D140" s="24"/>
    </row>
    <row r="141" spans="1:4">
      <c r="A141" s="24"/>
      <c r="B141" s="24"/>
      <c r="C141" s="24"/>
      <c r="D141" s="24"/>
    </row>
    <row r="142" spans="1:4">
      <c r="A142" s="24"/>
      <c r="B142" s="24"/>
      <c r="C142" s="24"/>
      <c r="D142" s="24"/>
    </row>
    <row r="143" spans="1:4">
      <c r="A143" s="24"/>
      <c r="B143" s="24"/>
      <c r="C143" s="24"/>
      <c r="D143" s="24"/>
    </row>
    <row r="144" spans="1:4">
      <c r="A144" s="24"/>
      <c r="B144" s="24"/>
      <c r="C144" s="24"/>
      <c r="D144" s="24"/>
    </row>
    <row r="145" spans="1:4">
      <c r="A145" s="24"/>
      <c r="B145" s="24"/>
      <c r="C145" s="24"/>
      <c r="D145" s="24"/>
    </row>
    <row r="146" spans="1:4">
      <c r="A146" s="24"/>
      <c r="B146" s="24"/>
      <c r="C146" s="24"/>
      <c r="D146" s="24"/>
    </row>
    <row r="147" spans="1:4">
      <c r="A147" s="24"/>
      <c r="B147" s="24"/>
      <c r="C147" s="24"/>
      <c r="D147" s="24"/>
    </row>
    <row r="148" spans="1:4">
      <c r="A148" s="24"/>
      <c r="B148" s="24"/>
      <c r="C148" s="24"/>
      <c r="D148" s="24"/>
    </row>
    <row r="149" spans="1:4">
      <c r="A149" s="24"/>
      <c r="B149" s="24"/>
      <c r="C149" s="24"/>
      <c r="D149" s="24"/>
    </row>
    <row r="150" spans="1:4">
      <c r="A150" s="24"/>
      <c r="B150" s="24"/>
      <c r="C150" s="24"/>
      <c r="D150" s="24"/>
    </row>
    <row r="151" spans="1:4">
      <c r="A151" s="24"/>
      <c r="B151" s="24"/>
      <c r="C151" s="24"/>
      <c r="D151" s="24"/>
    </row>
    <row r="152" spans="1:4">
      <c r="A152" s="24"/>
      <c r="B152" s="24"/>
      <c r="C152" s="24"/>
      <c r="D152" s="24"/>
    </row>
    <row r="153" spans="1:4">
      <c r="A153" s="24"/>
      <c r="B153" s="24"/>
      <c r="C153" s="24"/>
      <c r="D153" s="24"/>
    </row>
    <row r="154" spans="1:4">
      <c r="A154" s="24"/>
      <c r="B154" s="24"/>
      <c r="C154" s="24"/>
      <c r="D154" s="24"/>
    </row>
    <row r="155" spans="1:4">
      <c r="A155" s="24"/>
      <c r="B155" s="24"/>
      <c r="C155" s="24"/>
      <c r="D155" s="24"/>
    </row>
    <row r="156" spans="1:4">
      <c r="A156" s="24"/>
      <c r="B156" s="24"/>
      <c r="C156" s="24"/>
      <c r="D156" s="24"/>
    </row>
    <row r="157" spans="1:4">
      <c r="A157" s="24"/>
      <c r="B157" s="24"/>
      <c r="C157" s="24"/>
      <c r="D157" s="24"/>
    </row>
    <row r="158" spans="1:4">
      <c r="A158" s="24"/>
      <c r="B158" s="24"/>
      <c r="C158" s="24"/>
      <c r="D158" s="24"/>
    </row>
    <row r="159" spans="1:4">
      <c r="A159" s="24"/>
      <c r="B159" s="24"/>
      <c r="C159" s="24"/>
      <c r="D159" s="24"/>
    </row>
    <row r="160" spans="1:4">
      <c r="A160" s="24"/>
      <c r="B160" s="24"/>
      <c r="C160" s="24"/>
      <c r="D160" s="24"/>
    </row>
    <row r="161" spans="1:4">
      <c r="A161" s="24"/>
      <c r="B161" s="24"/>
      <c r="C161" s="24"/>
      <c r="D161" s="24"/>
    </row>
    <row r="162" spans="1:4">
      <c r="A162" s="24"/>
      <c r="B162" s="24"/>
      <c r="C162" s="24"/>
      <c r="D162" s="24"/>
    </row>
    <row r="163" spans="1:4">
      <c r="A163" s="24"/>
      <c r="B163" s="24"/>
      <c r="C163" s="24"/>
      <c r="D163" s="24"/>
    </row>
    <row r="164" spans="1:4">
      <c r="A164" s="24"/>
      <c r="B164" s="24"/>
      <c r="C164" s="24"/>
      <c r="D164" s="24"/>
    </row>
    <row r="165" spans="1:4">
      <c r="A165" s="24"/>
      <c r="B165" s="24"/>
      <c r="C165" s="24"/>
      <c r="D165" s="24"/>
    </row>
    <row r="166" spans="1:4">
      <c r="A166" s="24"/>
      <c r="B166" s="24"/>
      <c r="C166" s="24"/>
      <c r="D166" s="24"/>
    </row>
    <row r="167" spans="1:4">
      <c r="A167" s="24"/>
      <c r="B167" s="24"/>
      <c r="C167" s="24"/>
      <c r="D167" s="24"/>
    </row>
    <row r="168" spans="1:4">
      <c r="A168" s="24"/>
      <c r="B168" s="24"/>
      <c r="C168" s="24"/>
      <c r="D168" s="24"/>
    </row>
    <row r="169" spans="1:4">
      <c r="A169" s="24"/>
      <c r="B169" s="24"/>
      <c r="C169" s="24"/>
      <c r="D169" s="24"/>
    </row>
    <row r="170" spans="1:4">
      <c r="A170" s="24"/>
      <c r="B170" s="24"/>
      <c r="C170" s="24"/>
      <c r="D170" s="24"/>
    </row>
    <row r="171" spans="1:4">
      <c r="A171" s="24"/>
      <c r="B171" s="24"/>
      <c r="C171" s="24"/>
      <c r="D171" s="24"/>
    </row>
    <row r="172" spans="1:4">
      <c r="A172" s="24"/>
      <c r="B172" s="24"/>
      <c r="C172" s="24"/>
      <c r="D172" s="24"/>
    </row>
    <row r="173" spans="1:4">
      <c r="A173" s="24"/>
      <c r="B173" s="24"/>
      <c r="C173" s="24"/>
      <c r="D173" s="24"/>
    </row>
    <row r="174" spans="1:4">
      <c r="A174" s="24"/>
      <c r="B174" s="24"/>
      <c r="C174" s="24"/>
      <c r="D174" s="24"/>
    </row>
    <row r="175" spans="1:4">
      <c r="A175" s="24"/>
      <c r="B175" s="24"/>
      <c r="C175" s="24"/>
      <c r="D175" s="24"/>
    </row>
    <row r="176" spans="1:4">
      <c r="A176" s="24"/>
      <c r="B176" s="24"/>
      <c r="C176" s="24"/>
      <c r="D176" s="24"/>
    </row>
    <row r="177" spans="1:4">
      <c r="A177" s="24"/>
      <c r="B177" s="24"/>
      <c r="C177" s="24"/>
      <c r="D177" s="24"/>
    </row>
    <row r="178" spans="1:4">
      <c r="A178" s="24"/>
      <c r="B178" s="24"/>
      <c r="C178" s="24"/>
      <c r="D178" s="24"/>
    </row>
    <row r="179" spans="1:4">
      <c r="A179" s="24"/>
      <c r="B179" s="24"/>
      <c r="C179" s="24"/>
      <c r="D179" s="24"/>
    </row>
    <row r="180" spans="1:4">
      <c r="A180" s="24"/>
      <c r="B180" s="24"/>
      <c r="C180" s="24"/>
      <c r="D180" s="24"/>
    </row>
    <row r="181" spans="1:4">
      <c r="A181" s="24"/>
      <c r="B181" s="24"/>
      <c r="C181" s="24"/>
      <c r="D181" s="24"/>
    </row>
    <row r="182" spans="1:4">
      <c r="A182" s="24"/>
      <c r="B182" s="24"/>
      <c r="C182" s="24"/>
      <c r="D182" s="24"/>
    </row>
    <row r="183" spans="1:4">
      <c r="A183" s="24"/>
      <c r="B183" s="24"/>
      <c r="C183" s="24"/>
      <c r="D183" s="24"/>
    </row>
    <row r="184" spans="1:4">
      <c r="A184" s="24"/>
      <c r="B184" s="24"/>
      <c r="C184" s="24"/>
      <c r="D184" s="24"/>
    </row>
    <row r="185" spans="1:4">
      <c r="A185" s="24"/>
      <c r="B185" s="24"/>
      <c r="C185" s="24"/>
      <c r="D185" s="24"/>
    </row>
    <row r="186" spans="1:4">
      <c r="A186" s="24"/>
      <c r="B186" s="24"/>
      <c r="C186" s="24"/>
      <c r="D186" s="24"/>
    </row>
    <row r="187" spans="1:4">
      <c r="A187" s="24"/>
      <c r="B187" s="24"/>
      <c r="C187" s="24"/>
      <c r="D187" s="24"/>
    </row>
    <row r="188" spans="1:4">
      <c r="A188" s="24"/>
      <c r="B188" s="24"/>
      <c r="C188" s="24"/>
      <c r="D188" s="24"/>
    </row>
    <row r="189" spans="1:4">
      <c r="A189" s="24"/>
      <c r="B189" s="24"/>
      <c r="C189" s="24"/>
      <c r="D189" s="24"/>
    </row>
    <row r="190" spans="1:4">
      <c r="A190" s="24"/>
      <c r="B190" s="24"/>
      <c r="C190" s="24"/>
      <c r="D190" s="24"/>
    </row>
    <row r="191" spans="1:4">
      <c r="A191" s="24"/>
      <c r="B191" s="24"/>
      <c r="C191" s="24"/>
      <c r="D191" s="24"/>
    </row>
    <row r="192" spans="1:4">
      <c r="A192" s="24"/>
      <c r="B192" s="24"/>
      <c r="C192" s="24"/>
      <c r="D192" s="24"/>
    </row>
    <row r="193" spans="1:4">
      <c r="A193" s="24"/>
      <c r="B193" s="24"/>
      <c r="C193" s="24"/>
      <c r="D193" s="24"/>
    </row>
    <row r="194" spans="1:4">
      <c r="A194" s="24"/>
      <c r="B194" s="24"/>
      <c r="C194" s="24"/>
      <c r="D194" s="24"/>
    </row>
    <row r="195" spans="1:4">
      <c r="A195" s="24"/>
      <c r="B195" s="24"/>
      <c r="C195" s="24"/>
      <c r="D195" s="24"/>
    </row>
    <row r="196" spans="1:4">
      <c r="A196" s="24"/>
      <c r="B196" s="24"/>
      <c r="C196" s="24"/>
      <c r="D196" s="24"/>
    </row>
    <row r="197" spans="1:4">
      <c r="A197" s="24"/>
      <c r="B197" s="24"/>
      <c r="C197" s="24"/>
      <c r="D197" s="24"/>
    </row>
    <row r="198" spans="1:4">
      <c r="A198" s="24"/>
      <c r="B198" s="24"/>
      <c r="C198" s="24"/>
      <c r="D198" s="24"/>
    </row>
    <row r="199" spans="1:4">
      <c r="A199" s="24"/>
      <c r="B199" s="24"/>
      <c r="C199" s="24"/>
      <c r="D199" s="24"/>
    </row>
    <row r="200" spans="1:4">
      <c r="A200" s="24"/>
      <c r="B200" s="24"/>
      <c r="C200" s="24"/>
      <c r="D200" s="24"/>
    </row>
    <row r="201" spans="1:4">
      <c r="A201" s="24"/>
      <c r="B201" s="24"/>
      <c r="C201" s="24"/>
      <c r="D201" s="24"/>
    </row>
    <row r="202" spans="1:4">
      <c r="A202" s="24"/>
      <c r="B202" s="24"/>
      <c r="C202" s="24"/>
      <c r="D202" s="24"/>
    </row>
    <row r="203" spans="1:4">
      <c r="A203" s="24"/>
      <c r="B203" s="24"/>
      <c r="C203" s="24"/>
      <c r="D203" s="24"/>
    </row>
    <row r="204" spans="1:4">
      <c r="A204" s="24"/>
      <c r="B204" s="24"/>
      <c r="C204" s="24"/>
      <c r="D204" s="24"/>
    </row>
    <row r="205" spans="1:4">
      <c r="A205" s="24"/>
      <c r="B205" s="24"/>
      <c r="C205" s="24"/>
      <c r="D205" s="24"/>
    </row>
    <row r="206" spans="1:4">
      <c r="A206" s="24"/>
      <c r="B206" s="24"/>
      <c r="C206" s="24"/>
      <c r="D206" s="24"/>
    </row>
    <row r="207" spans="1:4">
      <c r="A207" s="24"/>
      <c r="B207" s="24"/>
      <c r="C207" s="24"/>
      <c r="D207" s="24"/>
    </row>
    <row r="208" spans="1:4">
      <c r="A208" s="24"/>
      <c r="B208" s="24"/>
      <c r="C208" s="24"/>
      <c r="D208" s="24"/>
    </row>
    <row r="209" spans="1:4">
      <c r="A209" s="24"/>
      <c r="B209" s="24"/>
      <c r="C209" s="24"/>
      <c r="D209" s="24"/>
    </row>
    <row r="210" spans="1:4">
      <c r="A210" s="24"/>
      <c r="B210" s="24"/>
      <c r="C210" s="24"/>
      <c r="D210" s="24"/>
    </row>
    <row r="211" spans="1:4">
      <c r="A211" s="24"/>
      <c r="B211" s="24"/>
      <c r="C211" s="24"/>
      <c r="D211" s="24"/>
    </row>
    <row r="212" spans="1:4">
      <c r="A212" s="24"/>
      <c r="B212" s="24"/>
      <c r="C212" s="24"/>
      <c r="D212" s="24"/>
    </row>
    <row r="213" spans="1:4">
      <c r="A213" s="24"/>
      <c r="B213" s="24"/>
      <c r="C213" s="24"/>
      <c r="D213" s="24"/>
    </row>
    <row r="214" spans="1:4">
      <c r="A214" s="24"/>
      <c r="B214" s="24"/>
      <c r="C214" s="24"/>
      <c r="D214" s="24"/>
    </row>
    <row r="215" spans="1:4">
      <c r="A215" s="24"/>
      <c r="B215" s="24"/>
      <c r="C215" s="24"/>
      <c r="D215" s="24"/>
    </row>
    <row r="216" spans="1:4">
      <c r="A216" s="24"/>
      <c r="B216" s="24"/>
      <c r="C216" s="24"/>
      <c r="D216" s="24"/>
    </row>
    <row r="217" spans="1:4">
      <c r="A217" s="24"/>
      <c r="B217" s="24"/>
      <c r="C217" s="24"/>
      <c r="D217" s="24"/>
    </row>
    <row r="218" spans="1:4">
      <c r="A218" s="24"/>
      <c r="B218" s="24"/>
      <c r="C218" s="24"/>
      <c r="D218" s="24"/>
    </row>
    <row r="219" spans="1:4">
      <c r="A219" s="24"/>
      <c r="B219" s="24"/>
      <c r="C219" s="24"/>
      <c r="D219" s="24"/>
    </row>
    <row r="220" spans="1:4">
      <c r="A220" s="24"/>
      <c r="B220" s="24"/>
      <c r="C220" s="24"/>
      <c r="D220" s="24"/>
    </row>
    <row r="221" spans="1:4">
      <c r="A221" s="24"/>
      <c r="B221" s="24"/>
      <c r="C221" s="24"/>
      <c r="D221" s="24"/>
    </row>
    <row r="222" spans="1:4">
      <c r="A222" s="24"/>
      <c r="B222" s="24"/>
      <c r="C222" s="24"/>
      <c r="D222" s="24"/>
    </row>
    <row r="223" spans="1:4">
      <c r="A223" s="24"/>
      <c r="B223" s="24"/>
      <c r="C223" s="24"/>
      <c r="D223" s="24"/>
    </row>
    <row r="224" spans="1:4">
      <c r="A224" s="24"/>
      <c r="B224" s="24"/>
      <c r="C224" s="24"/>
      <c r="D224" s="24"/>
    </row>
    <row r="225" spans="1:4">
      <c r="A225" s="24"/>
      <c r="B225" s="24"/>
      <c r="C225" s="24"/>
      <c r="D225" s="24"/>
    </row>
    <row r="226" spans="1:4">
      <c r="A226" s="24"/>
      <c r="B226" s="24"/>
      <c r="C226" s="24"/>
      <c r="D226" s="24"/>
    </row>
    <row r="227" spans="1:4">
      <c r="A227" s="24"/>
      <c r="B227" s="24"/>
      <c r="C227" s="24"/>
      <c r="D227" s="24"/>
    </row>
    <row r="228" spans="1:4">
      <c r="A228" s="24"/>
      <c r="B228" s="24"/>
      <c r="C228" s="24"/>
      <c r="D228" s="24"/>
    </row>
    <row r="229" spans="1:4">
      <c r="A229" s="24"/>
      <c r="B229" s="24"/>
      <c r="C229" s="24"/>
      <c r="D229" s="24"/>
    </row>
    <row r="230" spans="1:4">
      <c r="A230" s="24"/>
      <c r="B230" s="24"/>
      <c r="C230" s="24"/>
      <c r="D230" s="24"/>
    </row>
    <row r="231" spans="1:4">
      <c r="A231" s="24"/>
      <c r="B231" s="24"/>
      <c r="C231" s="24"/>
      <c r="D231" s="24"/>
    </row>
    <row r="232" spans="1:4">
      <c r="A232" s="24"/>
      <c r="B232" s="24"/>
      <c r="C232" s="24"/>
      <c r="D232" s="24"/>
    </row>
    <row r="233" spans="1:4">
      <c r="A233" s="24"/>
      <c r="B233" s="24"/>
      <c r="C233" s="24"/>
      <c r="D233" s="24"/>
    </row>
    <row r="234" spans="1:4">
      <c r="A234" s="24"/>
      <c r="B234" s="24"/>
      <c r="C234" s="24"/>
      <c r="D234" s="24"/>
    </row>
    <row r="235" spans="1:4">
      <c r="A235" s="24"/>
      <c r="B235" s="24"/>
      <c r="C235" s="24"/>
      <c r="D235" s="24"/>
    </row>
    <row r="236" spans="1:4">
      <c r="A236" s="24"/>
      <c r="B236" s="24"/>
      <c r="C236" s="24"/>
      <c r="D236" s="24"/>
    </row>
    <row r="237" spans="1:4">
      <c r="A237" s="24"/>
      <c r="B237" s="24"/>
      <c r="C237" s="24"/>
      <c r="D237" s="24"/>
    </row>
    <row r="238" spans="1:4">
      <c r="A238" s="24"/>
      <c r="B238" s="24"/>
      <c r="C238" s="24"/>
      <c r="D238" s="24"/>
    </row>
    <row r="239" spans="1:4">
      <c r="A239" s="24"/>
      <c r="B239" s="24"/>
      <c r="C239" s="24"/>
      <c r="D239" s="24"/>
    </row>
    <row r="240" spans="1:4">
      <c r="A240" s="24"/>
      <c r="B240" s="24"/>
      <c r="C240" s="24"/>
      <c r="D240" s="24"/>
    </row>
    <row r="241" spans="1:4">
      <c r="A241" s="24"/>
      <c r="B241" s="24"/>
      <c r="C241" s="24"/>
      <c r="D241" s="24"/>
    </row>
    <row r="242" spans="1:4">
      <c r="A242" s="24"/>
      <c r="B242" s="24"/>
      <c r="C242" s="24"/>
      <c r="D242" s="24"/>
    </row>
    <row r="243" spans="1:4">
      <c r="A243" s="24"/>
      <c r="B243" s="24"/>
      <c r="C243" s="24"/>
      <c r="D243" s="24"/>
    </row>
    <row r="244" spans="1:4">
      <c r="A244" s="24"/>
      <c r="B244" s="24"/>
      <c r="C244" s="24"/>
      <c r="D244" s="24"/>
    </row>
    <row r="245" spans="1:4">
      <c r="A245" s="24"/>
      <c r="B245" s="24"/>
      <c r="C245" s="24"/>
      <c r="D245" s="24"/>
    </row>
    <row r="246" spans="1:4">
      <c r="A246" s="24"/>
      <c r="B246" s="24"/>
      <c r="C246" s="24"/>
      <c r="D246" s="24"/>
    </row>
    <row r="247" spans="1:4">
      <c r="A247" s="24"/>
      <c r="B247" s="24"/>
      <c r="C247" s="24"/>
      <c r="D247" s="24"/>
    </row>
    <row r="248" spans="1:4">
      <c r="A248" s="24"/>
      <c r="B248" s="24"/>
      <c r="C248" s="24"/>
      <c r="D248" s="24"/>
    </row>
    <row r="249" spans="1:4">
      <c r="A249" s="24"/>
      <c r="B249" s="24"/>
      <c r="C249" s="24"/>
      <c r="D249" s="24"/>
    </row>
    <row r="250" spans="1:4">
      <c r="A250" s="24"/>
      <c r="B250" s="24"/>
      <c r="C250" s="24"/>
      <c r="D250" s="24"/>
    </row>
    <row r="251" spans="1:4">
      <c r="A251" s="24"/>
      <c r="B251" s="24"/>
      <c r="C251" s="24"/>
      <c r="D251" s="24"/>
    </row>
    <row r="252" spans="1:4">
      <c r="A252" s="24"/>
      <c r="B252" s="24"/>
      <c r="C252" s="24"/>
      <c r="D252" s="24"/>
    </row>
    <row r="253" spans="1:4">
      <c r="A253" s="24"/>
      <c r="B253" s="24"/>
      <c r="C253" s="24"/>
      <c r="D253" s="24"/>
    </row>
    <row r="254" spans="1:4">
      <c r="A254" s="24"/>
      <c r="B254" s="24"/>
      <c r="C254" s="24"/>
      <c r="D254" s="24"/>
    </row>
    <row r="255" spans="1:4">
      <c r="A255" s="24"/>
      <c r="B255" s="24"/>
      <c r="C255" s="24"/>
      <c r="D255" s="24"/>
    </row>
    <row r="256" spans="1:4">
      <c r="A256" s="24"/>
      <c r="B256" s="24"/>
      <c r="C256" s="24"/>
      <c r="D256" s="24"/>
    </row>
    <row r="257" spans="1:4">
      <c r="A257" s="24"/>
      <c r="B257" s="24"/>
      <c r="C257" s="24"/>
      <c r="D257" s="24"/>
    </row>
    <row r="258" spans="1:4">
      <c r="A258" s="24"/>
      <c r="B258" s="24"/>
      <c r="C258" s="24"/>
      <c r="D258" s="24"/>
    </row>
    <row r="259" spans="1:4">
      <c r="A259" s="24"/>
      <c r="B259" s="24"/>
      <c r="C259" s="24"/>
      <c r="D259" s="24"/>
    </row>
    <row r="260" spans="1:4">
      <c r="A260" s="24"/>
      <c r="B260" s="24"/>
      <c r="C260" s="24"/>
      <c r="D260" s="24"/>
    </row>
    <row r="261" spans="1:4">
      <c r="A261" s="24"/>
      <c r="B261" s="24"/>
      <c r="C261" s="24"/>
      <c r="D261" s="24"/>
    </row>
    <row r="262" spans="1:4">
      <c r="A262" s="24"/>
      <c r="B262" s="24"/>
      <c r="C262" s="24"/>
      <c r="D262" s="24"/>
    </row>
    <row r="263" spans="1:4">
      <c r="A263" s="24"/>
      <c r="B263" s="24"/>
      <c r="C263" s="24"/>
      <c r="D263" s="24"/>
    </row>
    <row r="264" spans="1:4">
      <c r="A264" s="24"/>
      <c r="B264" s="24"/>
      <c r="C264" s="24"/>
      <c r="D264" s="24"/>
    </row>
    <row r="265" spans="1:4">
      <c r="A265" s="24"/>
      <c r="B265" s="24"/>
      <c r="C265" s="24"/>
      <c r="D265" s="24"/>
    </row>
    <row r="266" spans="1:4">
      <c r="A266" s="24"/>
      <c r="B266" s="24"/>
      <c r="C266" s="24"/>
      <c r="D266" s="24"/>
    </row>
    <row r="267" spans="1:4">
      <c r="A267" s="24"/>
      <c r="B267" s="24"/>
      <c r="C267" s="24"/>
      <c r="D267" s="24"/>
    </row>
    <row r="268" spans="1:4">
      <c r="A268" s="24"/>
      <c r="B268" s="24"/>
      <c r="C268" s="24"/>
      <c r="D268" s="24"/>
    </row>
    <row r="269" spans="1:4">
      <c r="A269" s="24"/>
      <c r="B269" s="24"/>
      <c r="C269" s="24"/>
      <c r="D269" s="24"/>
    </row>
    <row r="270" spans="1:4">
      <c r="A270" s="24"/>
      <c r="B270" s="24"/>
      <c r="C270" s="24"/>
      <c r="D270" s="24"/>
    </row>
    <row r="271" spans="1:4">
      <c r="A271" s="24"/>
      <c r="B271" s="24"/>
      <c r="C271" s="24"/>
      <c r="D271" s="24"/>
    </row>
    <row r="272" spans="1:4">
      <c r="A272" s="24"/>
      <c r="B272" s="24"/>
      <c r="C272" s="24"/>
      <c r="D272" s="24"/>
    </row>
    <row r="273" spans="1:4">
      <c r="A273" s="24"/>
      <c r="B273" s="24"/>
      <c r="C273" s="24"/>
      <c r="D273" s="24"/>
    </row>
    <row r="274" spans="1:4">
      <c r="A274" s="24"/>
      <c r="B274" s="24"/>
      <c r="C274" s="24"/>
      <c r="D274" s="24"/>
    </row>
    <row r="275" spans="1:4">
      <c r="A275" s="24"/>
      <c r="B275" s="24"/>
      <c r="C275" s="24"/>
      <c r="D275" s="24"/>
    </row>
    <row r="276" spans="1:4">
      <c r="A276" s="24"/>
      <c r="B276" s="24"/>
      <c r="C276" s="24"/>
      <c r="D276" s="24"/>
    </row>
    <row r="277" spans="1:4">
      <c r="A277" s="24"/>
      <c r="B277" s="24"/>
      <c r="C277" s="24"/>
      <c r="D277" s="24"/>
    </row>
    <row r="278" spans="1:4">
      <c r="A278" s="24"/>
      <c r="B278" s="24"/>
      <c r="C278" s="24"/>
      <c r="D278" s="24"/>
    </row>
    <row r="279" spans="1:4">
      <c r="A279" s="24"/>
      <c r="B279" s="24"/>
      <c r="C279" s="24"/>
      <c r="D279" s="24"/>
    </row>
    <row r="280" spans="1:4">
      <c r="A280" s="24"/>
      <c r="B280" s="24"/>
      <c r="C280" s="24"/>
      <c r="D280" s="24"/>
    </row>
    <row r="281" spans="1:4">
      <c r="A281" s="24"/>
      <c r="B281" s="24"/>
      <c r="C281" s="24"/>
      <c r="D281" s="24"/>
    </row>
    <row r="282" spans="1:4">
      <c r="A282" s="24"/>
      <c r="B282" s="24"/>
      <c r="C282" s="24"/>
      <c r="D282" s="24"/>
    </row>
    <row r="283" spans="1:4">
      <c r="A283" s="24"/>
      <c r="B283" s="24"/>
      <c r="C283" s="24"/>
      <c r="D283" s="24"/>
    </row>
    <row r="284" spans="1:4">
      <c r="A284" s="24"/>
      <c r="B284" s="24"/>
      <c r="C284" s="24"/>
      <c r="D284" s="24"/>
    </row>
    <row r="285" spans="1:4">
      <c r="A285" s="24"/>
      <c r="B285" s="24"/>
      <c r="C285" s="24"/>
      <c r="D285" s="24"/>
    </row>
    <row r="286" spans="1:4">
      <c r="A286" s="24"/>
      <c r="B286" s="24"/>
      <c r="C286" s="24"/>
      <c r="D286" s="24"/>
    </row>
    <row r="287" spans="1:4">
      <c r="A287" s="24"/>
      <c r="B287" s="24"/>
      <c r="C287" s="24"/>
      <c r="D287" s="24"/>
    </row>
    <row r="288" spans="1:4">
      <c r="A288" s="24"/>
      <c r="B288" s="24"/>
      <c r="C288" s="24"/>
      <c r="D288" s="24"/>
    </row>
    <row r="289" spans="1:4">
      <c r="A289" s="24"/>
      <c r="B289" s="24"/>
      <c r="C289" s="24"/>
      <c r="D289" s="24"/>
    </row>
    <row r="290" spans="1:4">
      <c r="A290" s="24"/>
      <c r="B290" s="24"/>
      <c r="C290" s="24"/>
      <c r="D290" s="24"/>
    </row>
    <row r="291" spans="1:4">
      <c r="A291" s="24"/>
      <c r="B291" s="24"/>
      <c r="C291" s="24"/>
      <c r="D291" s="24"/>
    </row>
    <row r="292" spans="1:4">
      <c r="A292" s="24"/>
      <c r="B292" s="24"/>
      <c r="C292" s="24"/>
      <c r="D292" s="24"/>
    </row>
    <row r="293" spans="1:4">
      <c r="A293" s="24"/>
      <c r="B293" s="24"/>
      <c r="C293" s="24"/>
      <c r="D293" s="24"/>
    </row>
    <row r="294" spans="1:4">
      <c r="A294" s="24"/>
      <c r="B294" s="24"/>
      <c r="C294" s="24"/>
      <c r="D294" s="24"/>
    </row>
    <row r="295" spans="1:4">
      <c r="A295" s="24"/>
      <c r="B295" s="24"/>
      <c r="C295" s="24"/>
      <c r="D295" s="24"/>
    </row>
    <row r="296" spans="1:4">
      <c r="A296" s="24"/>
      <c r="B296" s="24"/>
      <c r="C296" s="24"/>
      <c r="D296" s="24"/>
    </row>
    <row r="297" spans="1:4">
      <c r="A297" s="24"/>
      <c r="B297" s="24"/>
      <c r="C297" s="24"/>
      <c r="D297" s="24"/>
    </row>
    <row r="298" spans="1:4">
      <c r="A298" s="24"/>
      <c r="B298" s="24"/>
      <c r="C298" s="24"/>
      <c r="D298" s="24"/>
    </row>
    <row r="299" spans="1:4">
      <c r="A299" s="24"/>
      <c r="B299" s="24"/>
      <c r="C299" s="24"/>
      <c r="D299" s="24"/>
    </row>
    <row r="300" spans="1:4">
      <c r="A300" s="24"/>
      <c r="B300" s="24"/>
      <c r="C300" s="24"/>
      <c r="D300" s="24"/>
    </row>
    <row r="301" spans="1:4">
      <c r="A301" s="24"/>
      <c r="B301" s="24"/>
      <c r="C301" s="24"/>
      <c r="D301" s="24"/>
    </row>
    <row r="302" spans="1:4">
      <c r="A302" s="24"/>
      <c r="B302" s="24"/>
      <c r="C302" s="24"/>
      <c r="D302" s="24"/>
    </row>
    <row r="303" spans="1:4">
      <c r="A303" s="24"/>
      <c r="B303" s="24"/>
      <c r="C303" s="24"/>
      <c r="D303" s="24"/>
    </row>
    <row r="304" spans="1:4">
      <c r="A304" s="24"/>
      <c r="B304" s="24"/>
      <c r="C304" s="24"/>
      <c r="D304" s="24"/>
    </row>
    <row r="305" spans="1:4">
      <c r="A305" s="24"/>
      <c r="B305" s="24"/>
      <c r="C305" s="24"/>
      <c r="D305" s="24"/>
    </row>
    <row r="306" spans="1:4">
      <c r="A306" s="24"/>
      <c r="B306" s="24"/>
      <c r="C306" s="24"/>
      <c r="D306" s="24"/>
    </row>
    <row r="307" spans="1:4">
      <c r="A307" s="24"/>
      <c r="B307" s="24"/>
      <c r="C307" s="24"/>
      <c r="D307" s="24"/>
    </row>
    <row r="308" spans="1:4">
      <c r="A308" s="24"/>
      <c r="B308" s="24"/>
      <c r="C308" s="24"/>
      <c r="D308" s="24"/>
    </row>
    <row r="309" spans="1:4">
      <c r="A309" s="24"/>
      <c r="B309" s="24"/>
      <c r="C309" s="24"/>
      <c r="D309" s="24"/>
    </row>
    <row r="310" spans="1:4">
      <c r="A310" s="24"/>
      <c r="B310" s="24"/>
      <c r="C310" s="24"/>
      <c r="D310" s="24"/>
    </row>
    <row r="311" spans="1:4">
      <c r="A311" s="24"/>
      <c r="B311" s="24"/>
      <c r="C311" s="24"/>
      <c r="D311" s="24"/>
    </row>
    <row r="312" spans="1:4">
      <c r="A312" s="24"/>
      <c r="B312" s="24"/>
      <c r="C312" s="24"/>
      <c r="D312" s="24"/>
    </row>
    <row r="313" spans="1:4">
      <c r="A313" s="24"/>
      <c r="B313" s="24"/>
      <c r="C313" s="24"/>
      <c r="D313" s="24"/>
    </row>
    <row r="314" spans="1:4">
      <c r="A314" s="24"/>
      <c r="B314" s="24"/>
      <c r="C314" s="24"/>
      <c r="D314" s="24"/>
    </row>
    <row r="315" spans="1:4">
      <c r="A315" s="24"/>
      <c r="B315" s="24"/>
      <c r="C315" s="24"/>
      <c r="D315" s="24"/>
    </row>
    <row r="316" spans="1:4">
      <c r="A316" s="24"/>
      <c r="B316" s="24"/>
      <c r="C316" s="24"/>
      <c r="D316" s="24"/>
    </row>
    <row r="317" spans="1:4">
      <c r="A317" s="24"/>
      <c r="B317" s="24"/>
      <c r="C317" s="24"/>
      <c r="D317" s="24"/>
    </row>
    <row r="318" spans="1:4">
      <c r="A318" s="24"/>
      <c r="B318" s="24"/>
      <c r="C318" s="24"/>
      <c r="D318" s="24"/>
    </row>
    <row r="319" spans="1:4">
      <c r="A319" s="24"/>
      <c r="B319" s="24"/>
      <c r="C319" s="24"/>
      <c r="D319" s="24"/>
    </row>
    <row r="320" spans="1:4">
      <c r="A320" s="24"/>
      <c r="B320" s="24"/>
      <c r="C320" s="24"/>
      <c r="D320" s="24"/>
    </row>
    <row r="321" spans="1:4">
      <c r="A321" s="24"/>
      <c r="B321" s="24"/>
      <c r="C321" s="24"/>
      <c r="D321" s="24"/>
    </row>
    <row r="322" spans="1:4">
      <c r="A322" s="24"/>
      <c r="B322" s="24"/>
      <c r="C322" s="24"/>
      <c r="D322" s="24"/>
    </row>
    <row r="323" spans="1:4">
      <c r="A323" s="24"/>
      <c r="B323" s="24"/>
      <c r="C323" s="24"/>
      <c r="D323" s="24"/>
    </row>
    <row r="324" spans="1:4">
      <c r="A324" s="24"/>
      <c r="B324" s="24"/>
      <c r="C324" s="24"/>
      <c r="D324" s="24"/>
    </row>
    <row r="325" spans="1:4">
      <c r="A325" s="24"/>
      <c r="B325" s="24"/>
      <c r="C325" s="24"/>
      <c r="D325" s="24"/>
    </row>
    <row r="326" spans="1:4">
      <c r="A326" s="24"/>
      <c r="B326" s="24"/>
      <c r="C326" s="24"/>
      <c r="D326" s="24"/>
    </row>
    <row r="327" spans="1:4">
      <c r="A327" s="24"/>
      <c r="B327" s="24"/>
      <c r="C327" s="24"/>
      <c r="D327" s="24"/>
    </row>
    <row r="328" spans="1:4">
      <c r="A328" s="24"/>
      <c r="B328" s="24"/>
      <c r="C328" s="24"/>
      <c r="D328" s="24"/>
    </row>
    <row r="329" spans="1:4">
      <c r="A329" s="24"/>
      <c r="B329" s="24"/>
      <c r="C329" s="24"/>
      <c r="D329" s="24"/>
    </row>
    <row r="330" spans="1:4">
      <c r="A330" s="24"/>
      <c r="B330" s="24"/>
      <c r="C330" s="24"/>
      <c r="D330" s="24"/>
    </row>
    <row r="331" spans="1:4">
      <c r="A331" s="24"/>
      <c r="B331" s="24"/>
      <c r="C331" s="24"/>
      <c r="D331" s="24"/>
    </row>
    <row r="332" spans="1:4">
      <c r="A332" s="24"/>
      <c r="B332" s="24"/>
      <c r="C332" s="24"/>
      <c r="D332" s="24"/>
    </row>
    <row r="333" spans="1:4">
      <c r="A333" s="24"/>
      <c r="B333" s="24"/>
      <c r="C333" s="24"/>
      <c r="D333" s="24"/>
    </row>
    <row r="334" spans="1:4">
      <c r="A334" s="24"/>
      <c r="B334" s="24"/>
      <c r="C334" s="24"/>
      <c r="D334" s="24"/>
    </row>
    <row r="335" spans="1:4">
      <c r="A335" s="24"/>
      <c r="B335" s="24"/>
      <c r="C335" s="24"/>
      <c r="D335" s="24"/>
    </row>
    <row r="336" spans="1:4">
      <c r="A336" s="24"/>
      <c r="B336" s="24"/>
      <c r="C336" s="24"/>
      <c r="D336" s="24"/>
    </row>
    <row r="337" spans="1:4">
      <c r="A337" s="24"/>
      <c r="B337" s="24"/>
      <c r="C337" s="24"/>
      <c r="D337" s="24"/>
    </row>
    <row r="338" spans="1:4">
      <c r="A338" s="24"/>
      <c r="B338" s="24"/>
      <c r="C338" s="24"/>
      <c r="D338" s="24"/>
    </row>
    <row r="339" spans="1:4">
      <c r="A339" s="24"/>
      <c r="B339" s="24"/>
      <c r="C339" s="24"/>
      <c r="D339" s="24"/>
    </row>
    <row r="340" spans="1:4">
      <c r="A340" s="24"/>
      <c r="B340" s="24"/>
      <c r="C340" s="24"/>
      <c r="D340" s="24"/>
    </row>
    <row r="341" spans="1:4">
      <c r="A341" s="24"/>
      <c r="B341" s="24"/>
      <c r="C341" s="24"/>
      <c r="D341" s="24"/>
    </row>
    <row r="342" spans="1:4">
      <c r="A342" s="24"/>
      <c r="B342" s="24"/>
      <c r="C342" s="24"/>
      <c r="D342" s="24"/>
    </row>
    <row r="343" spans="1:4">
      <c r="A343" s="24"/>
      <c r="B343" s="24"/>
      <c r="C343" s="24"/>
      <c r="D343" s="24"/>
    </row>
    <row r="344" spans="1:4">
      <c r="A344" s="24"/>
      <c r="B344" s="24"/>
      <c r="C344" s="24"/>
      <c r="D344" s="24"/>
    </row>
    <row r="345" spans="1:4">
      <c r="A345" s="24"/>
      <c r="B345" s="24"/>
      <c r="C345" s="24"/>
      <c r="D345" s="24"/>
    </row>
    <row r="346" spans="1:4">
      <c r="A346" s="24"/>
      <c r="B346" s="24"/>
      <c r="C346" s="24"/>
      <c r="D346" s="24"/>
    </row>
    <row r="347" spans="1:4">
      <c r="A347" s="24"/>
      <c r="B347" s="24"/>
      <c r="C347" s="24"/>
      <c r="D347" s="24"/>
    </row>
    <row r="348" spans="1:4">
      <c r="A348" s="24"/>
      <c r="B348" s="24"/>
      <c r="C348" s="24"/>
      <c r="D348" s="24"/>
    </row>
    <row r="349" spans="1:4">
      <c r="A349" s="24"/>
      <c r="B349" s="24"/>
      <c r="C349" s="24"/>
      <c r="D349" s="24"/>
    </row>
    <row r="350" spans="1:4">
      <c r="A350" s="24"/>
      <c r="B350" s="24"/>
      <c r="C350" s="24"/>
      <c r="D350" s="24"/>
    </row>
    <row r="351" spans="1:4">
      <c r="A351" s="24"/>
      <c r="B351" s="24"/>
      <c r="C351" s="24"/>
      <c r="D351" s="24"/>
    </row>
    <row r="352" spans="1:4">
      <c r="A352" s="24"/>
      <c r="B352" s="24"/>
      <c r="C352" s="24"/>
      <c r="D352" s="24"/>
    </row>
    <row r="353" spans="1:4">
      <c r="A353" s="24"/>
      <c r="B353" s="24"/>
      <c r="C353" s="24"/>
      <c r="D353" s="24"/>
    </row>
    <row r="354" spans="1:4">
      <c r="A354" s="24"/>
      <c r="B354" s="24"/>
      <c r="C354" s="24"/>
      <c r="D354" s="24"/>
    </row>
    <row r="355" spans="1:4">
      <c r="A355" s="24"/>
      <c r="B355" s="24"/>
      <c r="C355" s="24"/>
      <c r="D355" s="24"/>
    </row>
    <row r="356" spans="1:4">
      <c r="A356" s="24"/>
      <c r="B356" s="24"/>
      <c r="C356" s="24"/>
      <c r="D356" s="24"/>
    </row>
    <row r="357" spans="1:4">
      <c r="A357" s="24"/>
      <c r="B357" s="24"/>
      <c r="C357" s="24"/>
      <c r="D357" s="24"/>
    </row>
    <row r="358" spans="1:4">
      <c r="A358" s="24"/>
      <c r="B358" s="24"/>
      <c r="C358" s="24"/>
      <c r="D358" s="24"/>
    </row>
    <row r="359" spans="1:4">
      <c r="A359" s="24"/>
      <c r="B359" s="24"/>
      <c r="C359" s="24"/>
      <c r="D359" s="24"/>
    </row>
    <row r="360" spans="1:4">
      <c r="A360" s="24"/>
      <c r="B360" s="24"/>
      <c r="C360" s="24"/>
      <c r="D360" s="24"/>
    </row>
    <row r="361" spans="1:4">
      <c r="A361" s="24"/>
      <c r="B361" s="24"/>
      <c r="C361" s="24"/>
      <c r="D361" s="24"/>
    </row>
    <row r="362" spans="1:4">
      <c r="A362" s="24"/>
      <c r="B362" s="24"/>
      <c r="C362" s="24"/>
      <c r="D362" s="24"/>
    </row>
    <row r="363" spans="1:4">
      <c r="A363" s="24"/>
      <c r="B363" s="24"/>
      <c r="C363" s="24"/>
      <c r="D363" s="24"/>
    </row>
    <row r="364" spans="1:4">
      <c r="A364" s="24"/>
      <c r="B364" s="24"/>
      <c r="C364" s="24"/>
      <c r="D364" s="24"/>
    </row>
    <row r="365" spans="1:4">
      <c r="A365" s="24"/>
      <c r="B365" s="24"/>
      <c r="C365" s="24"/>
      <c r="D365" s="24"/>
    </row>
    <row r="366" spans="1:4">
      <c r="A366" s="24"/>
      <c r="B366" s="24"/>
      <c r="C366" s="24"/>
      <c r="D366" s="24"/>
    </row>
    <row r="367" spans="1:4">
      <c r="A367" s="24"/>
      <c r="B367" s="24"/>
      <c r="C367" s="24"/>
      <c r="D367" s="24"/>
    </row>
    <row r="368" spans="1:4">
      <c r="A368" s="24"/>
      <c r="B368" s="24"/>
      <c r="C368" s="24"/>
      <c r="D368" s="24"/>
    </row>
    <row r="369" spans="1:4">
      <c r="A369" s="24"/>
      <c r="B369" s="24"/>
      <c r="C369" s="24"/>
      <c r="D369" s="24"/>
    </row>
    <row r="370" spans="1:4">
      <c r="A370" s="24"/>
      <c r="B370" s="24"/>
      <c r="C370" s="24"/>
      <c r="D370" s="24"/>
    </row>
    <row r="371" spans="1:4">
      <c r="A371" s="24"/>
      <c r="B371" s="24"/>
      <c r="C371" s="24"/>
      <c r="D371" s="24"/>
    </row>
    <row r="372" spans="1:4">
      <c r="A372" s="24"/>
      <c r="B372" s="24"/>
      <c r="C372" s="24"/>
      <c r="D372" s="24"/>
    </row>
    <row r="373" spans="1:4">
      <c r="A373" s="24"/>
      <c r="B373" s="24"/>
      <c r="C373" s="24"/>
      <c r="D373" s="24"/>
    </row>
    <row r="374" spans="1:4">
      <c r="A374" s="24"/>
      <c r="B374" s="24"/>
      <c r="C374" s="24"/>
      <c r="D374" s="24"/>
    </row>
    <row r="375" spans="1:4">
      <c r="A375" s="24"/>
      <c r="B375" s="24"/>
      <c r="C375" s="24"/>
      <c r="D375" s="24"/>
    </row>
    <row r="376" spans="1:4">
      <c r="A376" s="24"/>
      <c r="B376" s="24"/>
      <c r="C376" s="24"/>
      <c r="D376" s="24"/>
    </row>
    <row r="377" spans="1:4">
      <c r="A377" s="24"/>
      <c r="B377" s="24"/>
      <c r="C377" s="24"/>
      <c r="D377" s="24"/>
    </row>
    <row r="378" spans="1:4">
      <c r="A378" s="24"/>
      <c r="B378" s="24"/>
      <c r="C378" s="24"/>
      <c r="D378" s="24"/>
    </row>
    <row r="379" spans="1:4">
      <c r="A379" s="24"/>
      <c r="B379" s="24"/>
      <c r="C379" s="24"/>
      <c r="D379" s="24"/>
    </row>
    <row r="380" spans="1:4">
      <c r="A380" s="24"/>
      <c r="B380" s="24"/>
      <c r="C380" s="24"/>
      <c r="D380" s="24"/>
    </row>
    <row r="381" spans="1:4">
      <c r="A381" s="24"/>
      <c r="B381" s="24"/>
      <c r="C381" s="24"/>
      <c r="D381" s="24"/>
    </row>
    <row r="382" spans="1:4">
      <c r="A382" s="24"/>
      <c r="B382" s="24"/>
      <c r="C382" s="24"/>
      <c r="D382" s="24"/>
    </row>
    <row r="383" spans="1:4">
      <c r="A383" s="24"/>
      <c r="B383" s="24"/>
      <c r="C383" s="24"/>
      <c r="D383" s="24"/>
    </row>
    <row r="384" spans="1:4">
      <c r="A384" s="24"/>
      <c r="B384" s="24"/>
      <c r="C384" s="24"/>
      <c r="D384" s="24"/>
    </row>
    <row r="385" spans="1:4">
      <c r="A385" s="24"/>
      <c r="B385" s="24"/>
      <c r="C385" s="24"/>
      <c r="D385" s="24"/>
    </row>
    <row r="386" spans="1:4">
      <c r="A386" s="24"/>
      <c r="B386" s="24"/>
      <c r="C386" s="24"/>
      <c r="D386" s="24"/>
    </row>
    <row r="387" spans="1:4">
      <c r="A387" s="24"/>
      <c r="B387" s="24"/>
      <c r="C387" s="24"/>
      <c r="D387" s="24"/>
    </row>
    <row r="388" spans="1:4">
      <c r="A388" s="24"/>
      <c r="B388" s="24"/>
      <c r="C388" s="24"/>
      <c r="D388" s="24"/>
    </row>
    <row r="389" spans="1:4">
      <c r="A389" s="24"/>
      <c r="B389" s="24"/>
      <c r="C389" s="24"/>
      <c r="D389" s="24"/>
    </row>
    <row r="390" spans="1:4">
      <c r="A390" s="24"/>
      <c r="B390" s="24"/>
      <c r="C390" s="24"/>
      <c r="D390" s="24"/>
    </row>
    <row r="391" spans="1:4">
      <c r="A391" s="24"/>
      <c r="B391" s="24"/>
      <c r="C391" s="24"/>
      <c r="D391" s="24"/>
    </row>
    <row r="392" spans="1:4">
      <c r="A392" s="24"/>
      <c r="B392" s="24"/>
      <c r="C392" s="24"/>
      <c r="D392" s="24"/>
    </row>
    <row r="393" spans="1:4">
      <c r="A393" s="24"/>
      <c r="B393" s="24"/>
      <c r="C393" s="24"/>
      <c r="D393" s="24"/>
    </row>
    <row r="394" spans="1:4">
      <c r="A394" s="24"/>
      <c r="B394" s="24"/>
      <c r="C394" s="24"/>
      <c r="D394" s="24"/>
    </row>
    <row r="395" spans="1:4">
      <c r="A395" s="24"/>
      <c r="B395" s="24"/>
      <c r="C395" s="24"/>
      <c r="D395" s="24"/>
    </row>
    <row r="396" spans="1:4">
      <c r="A396" s="24"/>
      <c r="B396" s="24"/>
      <c r="C396" s="24"/>
      <c r="D396" s="24"/>
    </row>
    <row r="397" spans="1:4">
      <c r="A397" s="24"/>
      <c r="B397" s="24"/>
      <c r="C397" s="24"/>
      <c r="D397" s="24"/>
    </row>
    <row r="398" spans="1:4">
      <c r="A398" s="24"/>
      <c r="B398" s="24"/>
      <c r="C398" s="24"/>
      <c r="D398" s="24"/>
    </row>
    <row r="399" spans="1:4">
      <c r="A399" s="24"/>
      <c r="B399" s="24"/>
      <c r="C399" s="24"/>
      <c r="D399" s="24"/>
    </row>
    <row r="400" spans="1:4">
      <c r="A400" s="24"/>
      <c r="B400" s="24"/>
      <c r="C400" s="24"/>
      <c r="D400" s="24"/>
    </row>
    <row r="401" spans="1:4">
      <c r="A401" s="24"/>
      <c r="B401" s="24"/>
      <c r="C401" s="24"/>
      <c r="D401" s="24"/>
    </row>
    <row r="402" spans="1:4">
      <c r="A402" s="24"/>
      <c r="B402" s="24"/>
      <c r="C402" s="24"/>
      <c r="D402" s="24"/>
    </row>
    <row r="403" spans="1:4">
      <c r="A403" s="24"/>
      <c r="B403" s="24"/>
      <c r="C403" s="24"/>
      <c r="D403" s="24"/>
    </row>
    <row r="404" spans="1:4">
      <c r="A404" s="24"/>
      <c r="B404" s="24"/>
      <c r="C404" s="24"/>
      <c r="D404" s="24"/>
    </row>
    <row r="405" spans="1:4">
      <c r="A405" s="24"/>
      <c r="B405" s="24"/>
      <c r="C405" s="24"/>
      <c r="D405" s="24"/>
    </row>
    <row r="406" spans="1:4">
      <c r="A406" s="24"/>
      <c r="B406" s="24"/>
      <c r="C406" s="24"/>
      <c r="D406" s="24"/>
    </row>
    <row r="407" spans="1:4">
      <c r="A407" s="24"/>
      <c r="B407" s="24"/>
      <c r="C407" s="24"/>
      <c r="D407" s="24"/>
    </row>
    <row r="408" spans="1:4">
      <c r="A408" s="24"/>
      <c r="B408" s="24"/>
      <c r="C408" s="24"/>
      <c r="D408" s="24"/>
    </row>
    <row r="409" spans="1:4">
      <c r="A409" s="24"/>
      <c r="B409" s="24"/>
      <c r="C409" s="24"/>
      <c r="D409" s="24"/>
    </row>
    <row r="410" spans="1:4">
      <c r="A410" s="24"/>
      <c r="B410" s="24"/>
      <c r="C410" s="24"/>
      <c r="D410" s="24"/>
    </row>
    <row r="411" spans="1:4">
      <c r="A411" s="24"/>
      <c r="B411" s="24"/>
      <c r="C411" s="24"/>
      <c r="D411" s="24"/>
    </row>
    <row r="412" spans="1:4">
      <c r="A412" s="24"/>
      <c r="B412" s="24"/>
      <c r="C412" s="24"/>
      <c r="D412" s="24"/>
    </row>
    <row r="413" spans="1:4">
      <c r="A413" s="24"/>
      <c r="B413" s="24"/>
      <c r="C413" s="24"/>
      <c r="D413" s="24"/>
    </row>
    <row r="414" spans="1:4">
      <c r="A414" s="24"/>
      <c r="B414" s="24"/>
      <c r="C414" s="24"/>
      <c r="D414" s="24"/>
    </row>
    <row r="415" spans="1:4">
      <c r="A415" s="24"/>
      <c r="B415" s="24"/>
      <c r="C415" s="24"/>
      <c r="D415" s="24"/>
    </row>
    <row r="416" spans="1:4">
      <c r="A416" s="24"/>
      <c r="B416" s="24"/>
      <c r="C416" s="24"/>
      <c r="D416" s="24"/>
    </row>
    <row r="417" spans="1:4">
      <c r="A417" s="24"/>
      <c r="B417" s="24"/>
      <c r="C417" s="24"/>
      <c r="D417" s="24"/>
    </row>
    <row r="418" spans="1:4">
      <c r="A418" s="24"/>
      <c r="B418" s="24"/>
      <c r="C418" s="24"/>
      <c r="D418" s="24"/>
    </row>
    <row r="419" spans="1:4">
      <c r="A419" s="24"/>
      <c r="B419" s="24"/>
      <c r="C419" s="24"/>
      <c r="D419" s="24"/>
    </row>
    <row r="420" spans="1:4">
      <c r="A420" s="24"/>
      <c r="B420" s="24"/>
      <c r="C420" s="24"/>
      <c r="D420" s="24"/>
    </row>
    <row r="421" spans="1:4">
      <c r="A421" s="24"/>
      <c r="B421" s="24"/>
      <c r="C421" s="24"/>
      <c r="D421" s="24"/>
    </row>
    <row r="422" spans="1:4">
      <c r="A422" s="24"/>
      <c r="B422" s="24"/>
      <c r="C422" s="24"/>
      <c r="D422" s="24"/>
    </row>
    <row r="423" spans="1:4">
      <c r="A423" s="24"/>
      <c r="B423" s="24"/>
      <c r="C423" s="24"/>
      <c r="D423" s="24"/>
    </row>
    <row r="424" spans="1:4">
      <c r="A424" s="24"/>
      <c r="B424" s="24"/>
      <c r="C424" s="24"/>
      <c r="D424" s="24"/>
    </row>
    <row r="425" spans="1:4">
      <c r="A425" s="24"/>
      <c r="B425" s="24"/>
      <c r="C425" s="24"/>
      <c r="D425" s="24"/>
    </row>
    <row r="426" spans="1:4">
      <c r="A426" s="24"/>
      <c r="B426" s="24"/>
      <c r="C426" s="24"/>
      <c r="D426" s="24"/>
    </row>
    <row r="427" spans="1:4">
      <c r="C427" s="24"/>
      <c r="D427" s="24"/>
    </row>
    <row r="428" spans="1:4">
      <c r="C428" s="24"/>
      <c r="D428" s="24"/>
    </row>
    <row r="429" spans="1:4">
      <c r="C429" s="24"/>
      <c r="D429" s="24"/>
    </row>
    <row r="430" spans="1:4">
      <c r="C430" s="24"/>
      <c r="D430" s="24"/>
    </row>
    <row r="431" spans="1:4">
      <c r="C431" s="24"/>
      <c r="D431" s="24"/>
    </row>
    <row r="432" spans="1:4">
      <c r="C432" s="24"/>
      <c r="D432" s="24"/>
    </row>
    <row r="433" spans="3:4">
      <c r="C433" s="24"/>
      <c r="D433" s="24"/>
    </row>
    <row r="434" spans="3:4">
      <c r="C434" s="24"/>
      <c r="D434" s="24"/>
    </row>
    <row r="435" spans="3:4">
      <c r="C435" s="24"/>
      <c r="D435" s="24"/>
    </row>
    <row r="436" spans="3:4">
      <c r="C436" s="24"/>
      <c r="D436" s="24"/>
    </row>
    <row r="437" spans="3:4">
      <c r="C437" s="24"/>
      <c r="D437" s="24"/>
    </row>
    <row r="438" spans="3:4">
      <c r="C438" s="24"/>
      <c r="D438" s="24"/>
    </row>
    <row r="439" spans="3:4">
      <c r="C439" s="24"/>
      <c r="D439" s="24"/>
    </row>
    <row r="440" spans="3:4">
      <c r="C440" s="24"/>
      <c r="D440" s="24"/>
    </row>
    <row r="441" spans="3:4">
      <c r="C441" s="24"/>
      <c r="D441" s="24"/>
    </row>
    <row r="442" spans="3:4">
      <c r="C442" s="24"/>
      <c r="D442" s="24"/>
    </row>
    <row r="443" spans="3:4">
      <c r="C443" s="24"/>
      <c r="D443" s="24"/>
    </row>
    <row r="444" spans="3:4">
      <c r="C444" s="24"/>
      <c r="D444" s="24"/>
    </row>
    <row r="445" spans="3:4">
      <c r="C445" s="24"/>
      <c r="D445" s="24"/>
    </row>
    <row r="446" spans="3:4">
      <c r="C446" s="24"/>
      <c r="D446" s="24"/>
    </row>
    <row r="447" spans="3:4">
      <c r="C447" s="24"/>
      <c r="D447" s="24"/>
    </row>
    <row r="448" spans="3:4">
      <c r="C448" s="24"/>
      <c r="D448" s="24"/>
    </row>
    <row r="449" spans="3:4">
      <c r="C449" s="24"/>
      <c r="D449" s="24"/>
    </row>
    <row r="450" spans="3:4">
      <c r="C450" s="24"/>
      <c r="D450" s="24"/>
    </row>
    <row r="451" spans="3:4">
      <c r="C451" s="24"/>
      <c r="D451" s="24"/>
    </row>
    <row r="452" spans="3:4">
      <c r="C452" s="24"/>
      <c r="D452" s="24"/>
    </row>
    <row r="453" spans="3:4">
      <c r="C453" s="24"/>
      <c r="D453" s="24"/>
    </row>
    <row r="454" spans="3:4">
      <c r="C454" s="24"/>
      <c r="D454" s="24"/>
    </row>
    <row r="455" spans="3:4">
      <c r="C455" s="24"/>
      <c r="D455" s="24"/>
    </row>
    <row r="456" spans="3:4">
      <c r="C456" s="24"/>
      <c r="D456" s="24"/>
    </row>
    <row r="457" spans="3:4">
      <c r="C457" s="24"/>
      <c r="D457" s="24"/>
    </row>
    <row r="458" spans="3:4">
      <c r="C458" s="24"/>
      <c r="D458" s="24"/>
    </row>
    <row r="459" spans="3:4">
      <c r="C459" s="24"/>
      <c r="D459" s="24"/>
    </row>
    <row r="460" spans="3:4">
      <c r="C460" s="24"/>
      <c r="D460" s="24"/>
    </row>
    <row r="461" spans="3:4">
      <c r="C461" s="24"/>
      <c r="D461" s="24"/>
    </row>
    <row r="462" spans="3:4">
      <c r="C462" s="24"/>
      <c r="D462" s="24"/>
    </row>
    <row r="463" spans="3:4">
      <c r="C463" s="24"/>
      <c r="D463" s="24"/>
    </row>
    <row r="464" spans="3:4">
      <c r="C464" s="24"/>
      <c r="D464" s="24"/>
    </row>
    <row r="465" spans="3:4">
      <c r="C465" s="24"/>
      <c r="D465" s="24"/>
    </row>
    <row r="466" spans="3:4">
      <c r="C466" s="24"/>
      <c r="D466" s="24"/>
    </row>
    <row r="467" spans="3:4">
      <c r="C467" s="24"/>
      <c r="D467" s="24"/>
    </row>
    <row r="468" spans="3:4">
      <c r="C468" s="24"/>
      <c r="D468" s="24"/>
    </row>
    <row r="469" spans="3:4">
      <c r="C469" s="24"/>
      <c r="D469" s="24"/>
    </row>
    <row r="470" spans="3:4">
      <c r="C470" s="24"/>
      <c r="D470" s="24"/>
    </row>
    <row r="471" spans="3:4">
      <c r="C471" s="24"/>
      <c r="D471" s="24"/>
    </row>
    <row r="472" spans="3:4">
      <c r="C472" s="24"/>
      <c r="D472" s="24"/>
    </row>
    <row r="473" spans="3:4">
      <c r="C473" s="24"/>
      <c r="D473" s="24"/>
    </row>
    <row r="474" spans="3:4">
      <c r="C474" s="24"/>
      <c r="D474" s="24"/>
    </row>
    <row r="475" spans="3:4">
      <c r="C475" s="24"/>
      <c r="D475" s="24"/>
    </row>
    <row r="476" spans="3:4">
      <c r="C476" s="24"/>
      <c r="D476" s="24"/>
    </row>
    <row r="477" spans="3:4">
      <c r="C477" s="24"/>
      <c r="D477" s="24"/>
    </row>
    <row r="478" spans="3:4">
      <c r="C478" s="24"/>
      <c r="D478" s="24"/>
    </row>
    <row r="479" spans="3:4">
      <c r="C479" s="24"/>
      <c r="D479" s="24"/>
    </row>
    <row r="480" spans="3:4">
      <c r="C480" s="24"/>
      <c r="D480" s="24"/>
    </row>
    <row r="481" spans="3:4">
      <c r="C481" s="24"/>
      <c r="D481" s="24"/>
    </row>
    <row r="482" spans="3:4">
      <c r="C482" s="24"/>
      <c r="D482" s="24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4:D482"/>
  <sheetViews>
    <sheetView workbookViewId="0">
      <selection activeCell="G38" sqref="G38"/>
    </sheetView>
  </sheetViews>
  <sheetFormatPr baseColWidth="10" defaultColWidth="8.83203125" defaultRowHeight="15"/>
  <cols>
    <col min="1" max="1" width="8.83203125" style="23"/>
    <col min="2" max="2" width="8.5" style="23" customWidth="1"/>
    <col min="3" max="3" width="8.83203125" style="23"/>
    <col min="4" max="4" width="8.5" style="23" customWidth="1"/>
    <col min="5" max="16384" width="8.83203125" style="23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5" t="s">
        <v>34</v>
      </c>
      <c r="B5" s="25" t="s">
        <v>35</v>
      </c>
      <c r="C5" s="25" t="s">
        <v>34</v>
      </c>
      <c r="D5" s="25" t="s">
        <v>35</v>
      </c>
    </row>
    <row r="6" spans="1:4">
      <c r="A6" s="25" t="s">
        <v>6</v>
      </c>
      <c r="B6" s="25" t="s">
        <v>6</v>
      </c>
      <c r="C6" s="25" t="s">
        <v>6</v>
      </c>
      <c r="D6" s="25" t="s">
        <v>6</v>
      </c>
    </row>
    <row r="7" spans="1:4">
      <c r="A7" s="26" t="e">
        <f>AVERAGE(A9:A1000)</f>
        <v>#DIV/0!</v>
      </c>
      <c r="B7" s="25" t="e">
        <f>STDEV(A9:A1000)</f>
        <v>#DIV/0!</v>
      </c>
      <c r="C7" s="26" t="e">
        <f>AVERAGE(C9:C1000)</f>
        <v>#DIV/0!</v>
      </c>
      <c r="D7" s="25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4"/>
      <c r="B9" s="24"/>
      <c r="C9" s="24"/>
      <c r="D9" s="24"/>
    </row>
    <row r="10" spans="1:4">
      <c r="A10" s="24"/>
      <c r="B10" s="24"/>
      <c r="C10" s="24"/>
      <c r="D10" s="24"/>
    </row>
    <row r="11" spans="1:4">
      <c r="A11" s="24"/>
      <c r="B11" s="24"/>
      <c r="C11" s="24"/>
      <c r="D11" s="24"/>
    </row>
    <row r="12" spans="1:4">
      <c r="A12" s="24"/>
      <c r="B12" s="24"/>
      <c r="C12" s="24"/>
      <c r="D12" s="24"/>
    </row>
    <row r="13" spans="1:4">
      <c r="A13" s="24"/>
      <c r="B13" s="24"/>
      <c r="C13" s="24"/>
      <c r="D13" s="24"/>
    </row>
    <row r="14" spans="1:4">
      <c r="A14" s="24"/>
      <c r="B14" s="24"/>
      <c r="C14" s="24"/>
      <c r="D14" s="24"/>
    </row>
    <row r="15" spans="1:4">
      <c r="A15" s="24"/>
      <c r="B15" s="24"/>
      <c r="C15" s="24"/>
      <c r="D15" s="24"/>
    </row>
    <row r="16" spans="1:4">
      <c r="A16" s="24"/>
      <c r="B16" s="24"/>
      <c r="C16" s="24"/>
      <c r="D16" s="24"/>
    </row>
    <row r="17" spans="1:4">
      <c r="A17" s="24"/>
      <c r="B17" s="24"/>
      <c r="C17" s="24"/>
      <c r="D17" s="24"/>
    </row>
    <row r="18" spans="1:4">
      <c r="A18" s="24"/>
      <c r="B18" s="24"/>
      <c r="C18" s="24"/>
      <c r="D18" s="24"/>
    </row>
    <row r="19" spans="1:4">
      <c r="A19" s="24"/>
      <c r="B19" s="24"/>
      <c r="C19" s="24"/>
      <c r="D19" s="24"/>
    </row>
    <row r="20" spans="1:4">
      <c r="A20" s="24"/>
      <c r="B20" s="24"/>
      <c r="C20" s="24"/>
      <c r="D20" s="24"/>
    </row>
    <row r="21" spans="1:4">
      <c r="A21" s="24"/>
      <c r="B21" s="24"/>
      <c r="C21" s="24"/>
      <c r="D21" s="24"/>
    </row>
    <row r="22" spans="1:4">
      <c r="A22" s="24"/>
      <c r="B22" s="24"/>
      <c r="C22" s="24"/>
      <c r="D22" s="24"/>
    </row>
    <row r="23" spans="1:4">
      <c r="A23" s="24"/>
      <c r="B23" s="24"/>
      <c r="C23" s="24"/>
      <c r="D23" s="24"/>
    </row>
    <row r="24" spans="1:4">
      <c r="A24" s="24"/>
      <c r="B24" s="24"/>
      <c r="C24" s="24"/>
      <c r="D24" s="24"/>
    </row>
    <row r="25" spans="1:4">
      <c r="A25" s="24"/>
      <c r="B25" s="24"/>
      <c r="C25" s="24"/>
      <c r="D25" s="24"/>
    </row>
    <row r="26" spans="1:4">
      <c r="A26" s="24"/>
      <c r="B26" s="24"/>
      <c r="C26" s="24"/>
      <c r="D26" s="24"/>
    </row>
    <row r="27" spans="1:4">
      <c r="A27" s="24"/>
      <c r="B27" s="24"/>
      <c r="C27" s="24"/>
      <c r="D27" s="24"/>
    </row>
    <row r="28" spans="1:4">
      <c r="A28" s="24"/>
      <c r="B28" s="24"/>
      <c r="C28" s="24"/>
      <c r="D28" s="24"/>
    </row>
    <row r="29" spans="1:4">
      <c r="A29" s="24"/>
      <c r="B29" s="24"/>
      <c r="C29" s="24"/>
      <c r="D29" s="24"/>
    </row>
    <row r="30" spans="1:4">
      <c r="A30" s="24"/>
      <c r="B30" s="24"/>
      <c r="C30" s="24"/>
      <c r="D30" s="24"/>
    </row>
    <row r="31" spans="1:4">
      <c r="A31" s="24"/>
      <c r="B31" s="24"/>
      <c r="C31" s="24"/>
      <c r="D31" s="24"/>
    </row>
    <row r="32" spans="1:4">
      <c r="A32" s="24"/>
      <c r="B32" s="24"/>
      <c r="C32" s="24"/>
      <c r="D32" s="24"/>
    </row>
    <row r="33" spans="1:4">
      <c r="A33" s="24"/>
      <c r="B33" s="24"/>
      <c r="C33" s="24"/>
      <c r="D33" s="24"/>
    </row>
    <row r="34" spans="1:4">
      <c r="A34" s="24"/>
      <c r="B34" s="24"/>
      <c r="C34" s="24"/>
      <c r="D34" s="24"/>
    </row>
    <row r="35" spans="1:4">
      <c r="A35" s="24"/>
      <c r="B35" s="24"/>
      <c r="C35" s="24"/>
      <c r="D35" s="24"/>
    </row>
    <row r="36" spans="1:4">
      <c r="A36" s="24"/>
      <c r="B36" s="24"/>
      <c r="C36" s="24"/>
      <c r="D36" s="24"/>
    </row>
    <row r="37" spans="1:4">
      <c r="A37" s="24"/>
      <c r="B37" s="24"/>
      <c r="C37" s="24"/>
      <c r="D37" s="24"/>
    </row>
    <row r="38" spans="1:4">
      <c r="A38" s="24"/>
      <c r="B38" s="24"/>
      <c r="C38" s="24"/>
      <c r="D38" s="24"/>
    </row>
    <row r="39" spans="1:4">
      <c r="A39" s="24"/>
      <c r="B39" s="24"/>
      <c r="C39" s="24"/>
      <c r="D39" s="24"/>
    </row>
    <row r="40" spans="1:4">
      <c r="A40" s="24"/>
      <c r="B40" s="24"/>
      <c r="C40" s="24"/>
      <c r="D40" s="24"/>
    </row>
    <row r="41" spans="1:4">
      <c r="A41" s="24"/>
      <c r="B41" s="24"/>
      <c r="C41" s="24"/>
      <c r="D41" s="24"/>
    </row>
    <row r="42" spans="1:4">
      <c r="A42" s="24"/>
      <c r="B42" s="24"/>
      <c r="C42" s="24"/>
      <c r="D42" s="24"/>
    </row>
    <row r="43" spans="1:4">
      <c r="A43" s="24"/>
      <c r="B43" s="24"/>
      <c r="C43" s="24"/>
      <c r="D43" s="24"/>
    </row>
    <row r="44" spans="1:4">
      <c r="A44" s="24"/>
      <c r="B44" s="24"/>
      <c r="C44" s="24"/>
      <c r="D44" s="24"/>
    </row>
    <row r="45" spans="1:4">
      <c r="A45" s="24"/>
      <c r="B45" s="24"/>
      <c r="C45" s="24"/>
      <c r="D45" s="24"/>
    </row>
    <row r="46" spans="1:4">
      <c r="A46" s="24"/>
      <c r="B46" s="24"/>
      <c r="C46" s="24"/>
      <c r="D46" s="24"/>
    </row>
    <row r="47" spans="1:4">
      <c r="A47" s="24"/>
      <c r="B47" s="24"/>
      <c r="C47" s="24"/>
      <c r="D47" s="24"/>
    </row>
    <row r="48" spans="1:4">
      <c r="A48" s="24"/>
      <c r="B48" s="24"/>
      <c r="C48" s="24"/>
      <c r="D48" s="24"/>
    </row>
    <row r="49" spans="1:4">
      <c r="A49" s="24"/>
      <c r="B49" s="24"/>
      <c r="C49" s="24"/>
      <c r="D49" s="24"/>
    </row>
    <row r="50" spans="1:4">
      <c r="A50" s="24"/>
      <c r="B50" s="24"/>
      <c r="C50" s="24"/>
      <c r="D50" s="24"/>
    </row>
    <row r="51" spans="1:4">
      <c r="A51" s="24"/>
      <c r="B51" s="24"/>
      <c r="C51" s="24"/>
      <c r="D51" s="24"/>
    </row>
    <row r="52" spans="1:4">
      <c r="A52" s="24"/>
      <c r="B52" s="24"/>
      <c r="C52" s="24"/>
      <c r="D52" s="24"/>
    </row>
    <row r="53" spans="1:4">
      <c r="A53" s="24"/>
      <c r="B53" s="24"/>
      <c r="C53" s="24"/>
      <c r="D53" s="24"/>
    </row>
    <row r="54" spans="1:4">
      <c r="A54" s="24"/>
      <c r="B54" s="24"/>
      <c r="C54" s="24"/>
      <c r="D54" s="24"/>
    </row>
    <row r="55" spans="1:4">
      <c r="A55" s="24"/>
      <c r="B55" s="24"/>
      <c r="C55" s="24"/>
      <c r="D55" s="24"/>
    </row>
    <row r="56" spans="1:4">
      <c r="A56" s="24"/>
      <c r="B56" s="24"/>
      <c r="C56" s="24"/>
      <c r="D56" s="24"/>
    </row>
    <row r="57" spans="1:4">
      <c r="A57" s="24"/>
      <c r="B57" s="24"/>
      <c r="C57" s="24"/>
      <c r="D57" s="24"/>
    </row>
    <row r="58" spans="1:4">
      <c r="A58" s="24"/>
      <c r="B58" s="24"/>
      <c r="C58" s="24"/>
      <c r="D58" s="24"/>
    </row>
    <row r="59" spans="1:4">
      <c r="A59" s="24"/>
      <c r="B59" s="24"/>
      <c r="C59" s="24"/>
      <c r="D59" s="24"/>
    </row>
    <row r="60" spans="1:4">
      <c r="A60" s="24"/>
      <c r="B60" s="24"/>
      <c r="C60" s="24"/>
      <c r="D60" s="24"/>
    </row>
    <row r="61" spans="1:4">
      <c r="A61" s="24"/>
      <c r="B61" s="24"/>
      <c r="C61" s="24"/>
      <c r="D61" s="24"/>
    </row>
    <row r="62" spans="1:4">
      <c r="A62" s="24"/>
      <c r="B62" s="24"/>
      <c r="C62" s="24"/>
      <c r="D62" s="24"/>
    </row>
    <row r="63" spans="1:4">
      <c r="A63" s="24"/>
      <c r="B63" s="24"/>
      <c r="C63" s="24"/>
      <c r="D63" s="24"/>
    </row>
    <row r="64" spans="1:4">
      <c r="A64" s="24"/>
      <c r="B64" s="24"/>
      <c r="C64" s="24"/>
      <c r="D64" s="24"/>
    </row>
    <row r="65" spans="1:4">
      <c r="A65" s="24"/>
      <c r="B65" s="24"/>
      <c r="C65" s="24"/>
      <c r="D65" s="24"/>
    </row>
    <row r="66" spans="1:4">
      <c r="A66" s="24"/>
      <c r="B66" s="24"/>
      <c r="C66" s="24"/>
      <c r="D66" s="24"/>
    </row>
    <row r="67" spans="1:4">
      <c r="A67" s="24"/>
      <c r="B67" s="24"/>
      <c r="C67" s="24"/>
      <c r="D67" s="24"/>
    </row>
    <row r="68" spans="1:4">
      <c r="A68" s="24"/>
      <c r="B68" s="24"/>
      <c r="C68" s="24"/>
      <c r="D68" s="24"/>
    </row>
    <row r="69" spans="1:4">
      <c r="A69" s="24"/>
      <c r="B69" s="24"/>
      <c r="C69" s="24"/>
      <c r="D69" s="24"/>
    </row>
    <row r="70" spans="1:4">
      <c r="A70" s="24"/>
      <c r="B70" s="24"/>
      <c r="C70" s="24"/>
      <c r="D70" s="24"/>
    </row>
    <row r="71" spans="1:4">
      <c r="A71" s="24"/>
      <c r="B71" s="24"/>
      <c r="C71" s="24"/>
      <c r="D71" s="24"/>
    </row>
    <row r="72" spans="1:4">
      <c r="A72" s="24"/>
      <c r="B72" s="24"/>
      <c r="C72" s="24"/>
      <c r="D72" s="24"/>
    </row>
    <row r="73" spans="1:4">
      <c r="A73" s="24"/>
      <c r="B73" s="24"/>
      <c r="C73" s="24"/>
      <c r="D73" s="24"/>
    </row>
    <row r="74" spans="1:4">
      <c r="A74" s="24"/>
      <c r="B74" s="24"/>
      <c r="C74" s="24"/>
      <c r="D74" s="24"/>
    </row>
    <row r="75" spans="1:4">
      <c r="A75" s="24"/>
      <c r="B75" s="24"/>
      <c r="C75" s="24"/>
      <c r="D75" s="24"/>
    </row>
    <row r="76" spans="1:4">
      <c r="A76" s="24"/>
      <c r="B76" s="24"/>
      <c r="C76" s="24"/>
      <c r="D76" s="24"/>
    </row>
    <row r="77" spans="1:4">
      <c r="A77" s="24"/>
      <c r="B77" s="24"/>
      <c r="C77" s="24"/>
      <c r="D77" s="24"/>
    </row>
    <row r="78" spans="1:4">
      <c r="A78" s="24"/>
      <c r="B78" s="24"/>
      <c r="C78" s="24"/>
      <c r="D78" s="24"/>
    </row>
    <row r="79" spans="1:4">
      <c r="A79" s="24"/>
      <c r="B79" s="24"/>
      <c r="C79" s="24"/>
      <c r="D79" s="24"/>
    </row>
    <row r="80" spans="1:4">
      <c r="A80" s="24"/>
      <c r="B80" s="24"/>
      <c r="C80" s="24"/>
      <c r="D80" s="24"/>
    </row>
    <row r="81" spans="1:4">
      <c r="A81" s="24"/>
      <c r="B81" s="24"/>
      <c r="C81" s="24"/>
      <c r="D81" s="24"/>
    </row>
    <row r="82" spans="1:4">
      <c r="A82" s="24"/>
      <c r="B82" s="24"/>
      <c r="C82" s="24"/>
      <c r="D82" s="24"/>
    </row>
    <row r="83" spans="1:4">
      <c r="A83" s="24"/>
      <c r="B83" s="24"/>
      <c r="C83" s="24"/>
      <c r="D83" s="24"/>
    </row>
    <row r="84" spans="1:4">
      <c r="A84" s="24"/>
      <c r="B84" s="24"/>
      <c r="C84" s="24"/>
      <c r="D84" s="24"/>
    </row>
    <row r="85" spans="1:4">
      <c r="A85" s="24"/>
      <c r="B85" s="24"/>
      <c r="C85" s="24"/>
      <c r="D85" s="24"/>
    </row>
    <row r="86" spans="1:4">
      <c r="A86" s="24"/>
      <c r="B86" s="24"/>
      <c r="C86" s="24"/>
      <c r="D86" s="24"/>
    </row>
    <row r="87" spans="1:4">
      <c r="A87" s="24"/>
      <c r="B87" s="24"/>
      <c r="C87" s="24"/>
      <c r="D87" s="24"/>
    </row>
    <row r="88" spans="1:4">
      <c r="A88" s="24"/>
      <c r="B88" s="24"/>
      <c r="C88" s="24"/>
      <c r="D88" s="24"/>
    </row>
    <row r="89" spans="1:4">
      <c r="A89" s="24"/>
      <c r="B89" s="24"/>
      <c r="C89" s="24"/>
      <c r="D89" s="24"/>
    </row>
    <row r="90" spans="1:4">
      <c r="A90" s="24"/>
      <c r="B90" s="24"/>
      <c r="C90" s="24"/>
      <c r="D90" s="24"/>
    </row>
    <row r="91" spans="1:4">
      <c r="A91" s="24"/>
      <c r="B91" s="24"/>
      <c r="C91" s="24"/>
      <c r="D91" s="24"/>
    </row>
    <row r="92" spans="1:4">
      <c r="A92" s="24"/>
      <c r="B92" s="24"/>
      <c r="C92" s="24"/>
      <c r="D92" s="24"/>
    </row>
    <row r="93" spans="1:4">
      <c r="A93" s="24"/>
      <c r="B93" s="24"/>
      <c r="C93" s="24"/>
      <c r="D93" s="24"/>
    </row>
    <row r="94" spans="1:4">
      <c r="A94" s="24"/>
      <c r="B94" s="24"/>
      <c r="C94" s="24"/>
      <c r="D94" s="24"/>
    </row>
    <row r="95" spans="1:4">
      <c r="A95" s="24"/>
      <c r="B95" s="24"/>
      <c r="C95" s="24"/>
      <c r="D95" s="24"/>
    </row>
    <row r="96" spans="1:4">
      <c r="A96" s="24"/>
      <c r="B96" s="24"/>
      <c r="C96" s="24"/>
      <c r="D96" s="24"/>
    </row>
    <row r="97" spans="1:4">
      <c r="A97" s="24"/>
      <c r="B97" s="24"/>
      <c r="C97" s="24"/>
      <c r="D97" s="24"/>
    </row>
    <row r="98" spans="1:4">
      <c r="A98" s="24"/>
      <c r="B98" s="24"/>
      <c r="C98" s="24"/>
      <c r="D98" s="24"/>
    </row>
    <row r="99" spans="1:4">
      <c r="A99" s="24"/>
      <c r="B99" s="24"/>
      <c r="C99" s="24"/>
      <c r="D99" s="24"/>
    </row>
    <row r="100" spans="1:4">
      <c r="A100" s="24"/>
      <c r="B100" s="24"/>
      <c r="C100" s="24"/>
      <c r="D100" s="24"/>
    </row>
    <row r="101" spans="1:4">
      <c r="A101" s="24"/>
      <c r="B101" s="24"/>
      <c r="C101" s="24"/>
      <c r="D101" s="24"/>
    </row>
    <row r="102" spans="1:4">
      <c r="A102" s="24"/>
      <c r="B102" s="24"/>
      <c r="C102" s="24"/>
      <c r="D102" s="24"/>
    </row>
    <row r="103" spans="1:4">
      <c r="A103" s="24"/>
      <c r="B103" s="24"/>
      <c r="C103" s="24"/>
      <c r="D103" s="24"/>
    </row>
    <row r="104" spans="1:4">
      <c r="A104" s="24"/>
      <c r="B104" s="24"/>
      <c r="C104" s="24"/>
      <c r="D104" s="24"/>
    </row>
    <row r="105" spans="1:4">
      <c r="A105" s="24"/>
      <c r="B105" s="24"/>
      <c r="C105" s="24"/>
      <c r="D105" s="24"/>
    </row>
    <row r="106" spans="1:4">
      <c r="A106" s="24"/>
      <c r="B106" s="24"/>
      <c r="C106" s="24"/>
      <c r="D106" s="24"/>
    </row>
    <row r="107" spans="1:4">
      <c r="A107" s="24"/>
      <c r="B107" s="24"/>
      <c r="C107" s="24"/>
      <c r="D107" s="24"/>
    </row>
    <row r="108" spans="1:4">
      <c r="A108" s="24"/>
      <c r="B108" s="24"/>
      <c r="C108" s="24"/>
      <c r="D108" s="24"/>
    </row>
    <row r="109" spans="1:4">
      <c r="A109" s="24"/>
      <c r="B109" s="24"/>
      <c r="C109" s="24"/>
      <c r="D109" s="24"/>
    </row>
    <row r="110" spans="1:4">
      <c r="A110" s="24"/>
      <c r="B110" s="24"/>
      <c r="C110" s="24"/>
      <c r="D110" s="24"/>
    </row>
    <row r="111" spans="1:4">
      <c r="A111" s="24"/>
      <c r="B111" s="24"/>
      <c r="C111" s="24"/>
      <c r="D111" s="24"/>
    </row>
    <row r="112" spans="1:4">
      <c r="A112" s="24"/>
      <c r="B112" s="24"/>
      <c r="C112" s="24"/>
      <c r="D112" s="24"/>
    </row>
    <row r="113" spans="1:4">
      <c r="A113" s="24"/>
      <c r="B113" s="24"/>
      <c r="C113" s="24"/>
      <c r="D113" s="24"/>
    </row>
    <row r="114" spans="1:4">
      <c r="A114" s="24"/>
      <c r="B114" s="24"/>
      <c r="C114" s="24"/>
      <c r="D114" s="24"/>
    </row>
    <row r="115" spans="1:4">
      <c r="A115" s="24"/>
      <c r="B115" s="24"/>
      <c r="C115" s="24"/>
      <c r="D115" s="24"/>
    </row>
    <row r="116" spans="1:4">
      <c r="A116" s="24"/>
      <c r="B116" s="24"/>
      <c r="C116" s="24"/>
      <c r="D116" s="24"/>
    </row>
    <row r="117" spans="1:4">
      <c r="A117" s="24"/>
      <c r="B117" s="24"/>
      <c r="C117" s="24"/>
      <c r="D117" s="24"/>
    </row>
    <row r="118" spans="1:4">
      <c r="A118" s="24"/>
      <c r="B118" s="24"/>
      <c r="C118" s="24"/>
      <c r="D118" s="24"/>
    </row>
    <row r="119" spans="1:4">
      <c r="A119" s="24"/>
      <c r="B119" s="24"/>
      <c r="C119" s="24"/>
      <c r="D119" s="24"/>
    </row>
    <row r="120" spans="1:4">
      <c r="A120" s="24"/>
      <c r="B120" s="24"/>
      <c r="C120" s="24"/>
      <c r="D120" s="24"/>
    </row>
    <row r="121" spans="1:4">
      <c r="A121" s="24"/>
      <c r="B121" s="24"/>
      <c r="C121" s="24"/>
      <c r="D121" s="24"/>
    </row>
    <row r="122" spans="1:4">
      <c r="A122" s="24"/>
      <c r="B122" s="24"/>
      <c r="C122" s="24"/>
      <c r="D122" s="24"/>
    </row>
    <row r="123" spans="1:4">
      <c r="A123" s="24"/>
      <c r="B123" s="24"/>
      <c r="C123" s="24"/>
      <c r="D123" s="24"/>
    </row>
    <row r="124" spans="1:4">
      <c r="A124" s="24"/>
      <c r="B124" s="24"/>
      <c r="C124" s="24"/>
      <c r="D124" s="24"/>
    </row>
    <row r="125" spans="1:4">
      <c r="A125" s="24"/>
      <c r="B125" s="24"/>
      <c r="C125" s="24"/>
      <c r="D125" s="24"/>
    </row>
    <row r="126" spans="1:4">
      <c r="A126" s="24"/>
      <c r="B126" s="24"/>
      <c r="C126" s="24"/>
      <c r="D126" s="24"/>
    </row>
    <row r="127" spans="1:4">
      <c r="A127" s="24"/>
      <c r="B127" s="24"/>
      <c r="C127" s="24"/>
      <c r="D127" s="24"/>
    </row>
    <row r="128" spans="1:4">
      <c r="A128" s="24"/>
      <c r="B128" s="24"/>
      <c r="C128" s="24"/>
      <c r="D128" s="24"/>
    </row>
    <row r="129" spans="1:4">
      <c r="A129" s="24"/>
      <c r="B129" s="24"/>
      <c r="C129" s="24"/>
      <c r="D129" s="24"/>
    </row>
    <row r="130" spans="1:4">
      <c r="A130" s="24"/>
      <c r="B130" s="24"/>
      <c r="C130" s="24"/>
      <c r="D130" s="24"/>
    </row>
    <row r="131" spans="1:4">
      <c r="A131" s="24"/>
      <c r="B131" s="24"/>
      <c r="C131" s="24"/>
      <c r="D131" s="24"/>
    </row>
    <row r="132" spans="1:4">
      <c r="A132" s="24"/>
      <c r="B132" s="24"/>
      <c r="C132" s="24"/>
      <c r="D132" s="24"/>
    </row>
    <row r="133" spans="1:4">
      <c r="A133" s="24"/>
      <c r="B133" s="24"/>
      <c r="C133" s="24"/>
      <c r="D133" s="24"/>
    </row>
    <row r="134" spans="1:4">
      <c r="A134" s="24"/>
      <c r="B134" s="24"/>
      <c r="C134" s="24"/>
      <c r="D134" s="24"/>
    </row>
    <row r="135" spans="1:4">
      <c r="A135" s="24"/>
      <c r="B135" s="24"/>
      <c r="C135" s="24"/>
      <c r="D135" s="24"/>
    </row>
    <row r="136" spans="1:4">
      <c r="A136" s="24"/>
      <c r="B136" s="24"/>
      <c r="C136" s="24"/>
      <c r="D136" s="24"/>
    </row>
    <row r="137" spans="1:4">
      <c r="A137" s="24"/>
      <c r="B137" s="24"/>
      <c r="C137" s="24"/>
      <c r="D137" s="24"/>
    </row>
    <row r="138" spans="1:4">
      <c r="A138" s="24"/>
      <c r="B138" s="24"/>
      <c r="C138" s="24"/>
      <c r="D138" s="24"/>
    </row>
    <row r="139" spans="1:4">
      <c r="A139" s="24"/>
      <c r="B139" s="24"/>
      <c r="C139" s="24"/>
      <c r="D139" s="24"/>
    </row>
    <row r="140" spans="1:4">
      <c r="A140" s="24"/>
      <c r="B140" s="24"/>
      <c r="C140" s="24"/>
      <c r="D140" s="24"/>
    </row>
    <row r="141" spans="1:4">
      <c r="A141" s="24"/>
      <c r="B141" s="24"/>
      <c r="C141" s="24"/>
      <c r="D141" s="24"/>
    </row>
    <row r="142" spans="1:4">
      <c r="A142" s="24"/>
      <c r="B142" s="24"/>
      <c r="C142" s="24"/>
      <c r="D142" s="24"/>
    </row>
    <row r="143" spans="1:4">
      <c r="A143" s="24"/>
      <c r="B143" s="24"/>
      <c r="C143" s="24"/>
      <c r="D143" s="24"/>
    </row>
    <row r="144" spans="1:4">
      <c r="A144" s="24"/>
      <c r="B144" s="24"/>
      <c r="C144" s="24"/>
      <c r="D144" s="24"/>
    </row>
    <row r="145" spans="1:4">
      <c r="A145" s="24"/>
      <c r="B145" s="24"/>
      <c r="C145" s="24"/>
      <c r="D145" s="24"/>
    </row>
    <row r="146" spans="1:4">
      <c r="A146" s="24"/>
      <c r="B146" s="24"/>
      <c r="C146" s="24"/>
      <c r="D146" s="24"/>
    </row>
    <row r="147" spans="1:4">
      <c r="A147" s="24"/>
      <c r="B147" s="24"/>
      <c r="C147" s="24"/>
      <c r="D147" s="24"/>
    </row>
    <row r="148" spans="1:4">
      <c r="A148" s="24"/>
      <c r="B148" s="24"/>
      <c r="C148" s="24"/>
      <c r="D148" s="24"/>
    </row>
    <row r="149" spans="1:4">
      <c r="A149" s="24"/>
      <c r="B149" s="24"/>
      <c r="C149" s="24"/>
      <c r="D149" s="24"/>
    </row>
    <row r="150" spans="1:4">
      <c r="A150" s="24"/>
      <c r="B150" s="24"/>
      <c r="C150" s="24"/>
      <c r="D150" s="24"/>
    </row>
    <row r="151" spans="1:4">
      <c r="A151" s="24"/>
      <c r="B151" s="24"/>
      <c r="C151" s="24"/>
      <c r="D151" s="24"/>
    </row>
    <row r="152" spans="1:4">
      <c r="A152" s="24"/>
      <c r="B152" s="24"/>
      <c r="C152" s="24"/>
      <c r="D152" s="24"/>
    </row>
    <row r="153" spans="1:4">
      <c r="A153" s="24"/>
      <c r="B153" s="24"/>
      <c r="C153" s="24"/>
      <c r="D153" s="24"/>
    </row>
    <row r="154" spans="1:4">
      <c r="A154" s="24"/>
      <c r="B154" s="24"/>
      <c r="C154" s="24"/>
      <c r="D154" s="24"/>
    </row>
    <row r="155" spans="1:4">
      <c r="A155" s="24"/>
      <c r="B155" s="24"/>
      <c r="C155" s="24"/>
      <c r="D155" s="24"/>
    </row>
    <row r="156" spans="1:4">
      <c r="A156" s="24"/>
      <c r="B156" s="24"/>
      <c r="C156" s="24"/>
      <c r="D156" s="24"/>
    </row>
    <row r="157" spans="1:4">
      <c r="A157" s="24"/>
      <c r="B157" s="24"/>
      <c r="C157" s="24"/>
      <c r="D157" s="24"/>
    </row>
    <row r="158" spans="1:4">
      <c r="A158" s="24"/>
      <c r="B158" s="24"/>
      <c r="C158" s="24"/>
      <c r="D158" s="24"/>
    </row>
    <row r="159" spans="1:4">
      <c r="A159" s="24"/>
      <c r="B159" s="24"/>
      <c r="C159" s="24"/>
      <c r="D159" s="24"/>
    </row>
    <row r="160" spans="1:4">
      <c r="A160" s="24"/>
      <c r="B160" s="24"/>
      <c r="C160" s="24"/>
      <c r="D160" s="24"/>
    </row>
    <row r="161" spans="1:4">
      <c r="A161" s="24"/>
      <c r="B161" s="24"/>
      <c r="C161" s="24"/>
      <c r="D161" s="24"/>
    </row>
    <row r="162" spans="1:4">
      <c r="A162" s="24"/>
      <c r="B162" s="24"/>
      <c r="C162" s="24"/>
      <c r="D162" s="24"/>
    </row>
    <row r="163" spans="1:4">
      <c r="A163" s="24"/>
      <c r="B163" s="24"/>
      <c r="C163" s="24"/>
      <c r="D163" s="24"/>
    </row>
    <row r="164" spans="1:4">
      <c r="A164" s="24"/>
      <c r="B164" s="24"/>
      <c r="C164" s="24"/>
      <c r="D164" s="24"/>
    </row>
    <row r="165" spans="1:4">
      <c r="A165" s="24"/>
      <c r="B165" s="24"/>
      <c r="C165" s="24"/>
      <c r="D165" s="24"/>
    </row>
    <row r="166" spans="1:4">
      <c r="A166" s="24"/>
      <c r="B166" s="24"/>
      <c r="C166" s="24"/>
      <c r="D166" s="24"/>
    </row>
    <row r="167" spans="1:4">
      <c r="A167" s="24"/>
      <c r="B167" s="24"/>
      <c r="C167" s="24"/>
      <c r="D167" s="24"/>
    </row>
    <row r="168" spans="1:4">
      <c r="A168" s="24"/>
      <c r="B168" s="24"/>
      <c r="C168" s="24"/>
      <c r="D168" s="24"/>
    </row>
    <row r="169" spans="1:4">
      <c r="A169" s="24"/>
      <c r="B169" s="24"/>
      <c r="C169" s="24"/>
      <c r="D169" s="24"/>
    </row>
    <row r="170" spans="1:4">
      <c r="A170" s="24"/>
      <c r="B170" s="24"/>
      <c r="C170" s="24"/>
      <c r="D170" s="24"/>
    </row>
    <row r="171" spans="1:4">
      <c r="A171" s="24"/>
      <c r="B171" s="24"/>
      <c r="C171" s="24"/>
      <c r="D171" s="24"/>
    </row>
    <row r="172" spans="1:4">
      <c r="A172" s="24"/>
      <c r="B172" s="24"/>
      <c r="C172" s="24"/>
      <c r="D172" s="24"/>
    </row>
    <row r="173" spans="1:4">
      <c r="A173" s="24"/>
      <c r="B173" s="24"/>
      <c r="C173" s="24"/>
      <c r="D173" s="24"/>
    </row>
    <row r="174" spans="1:4">
      <c r="A174" s="24"/>
      <c r="B174" s="24"/>
      <c r="C174" s="24"/>
      <c r="D174" s="24"/>
    </row>
    <row r="175" spans="1:4">
      <c r="A175" s="24"/>
      <c r="B175" s="24"/>
      <c r="C175" s="24"/>
      <c r="D175" s="24"/>
    </row>
    <row r="176" spans="1:4">
      <c r="A176" s="24"/>
      <c r="B176" s="24"/>
      <c r="C176" s="24"/>
      <c r="D176" s="24"/>
    </row>
    <row r="177" spans="1:4">
      <c r="A177" s="24"/>
      <c r="B177" s="24"/>
      <c r="C177" s="24"/>
      <c r="D177" s="24"/>
    </row>
    <row r="178" spans="1:4">
      <c r="A178" s="24"/>
      <c r="B178" s="24"/>
      <c r="C178" s="24"/>
      <c r="D178" s="24"/>
    </row>
    <row r="179" spans="1:4">
      <c r="A179" s="24"/>
      <c r="B179" s="24"/>
      <c r="C179" s="24"/>
      <c r="D179" s="24"/>
    </row>
    <row r="180" spans="1:4">
      <c r="A180" s="24"/>
      <c r="B180" s="24"/>
      <c r="C180" s="24"/>
      <c r="D180" s="24"/>
    </row>
    <row r="181" spans="1:4">
      <c r="A181" s="24"/>
      <c r="B181" s="24"/>
      <c r="C181" s="24"/>
      <c r="D181" s="24"/>
    </row>
    <row r="182" spans="1:4">
      <c r="A182" s="24"/>
      <c r="B182" s="24"/>
      <c r="C182" s="24"/>
      <c r="D182" s="24"/>
    </row>
    <row r="183" spans="1:4">
      <c r="A183" s="24"/>
      <c r="B183" s="24"/>
      <c r="C183" s="24"/>
      <c r="D183" s="24"/>
    </row>
    <row r="184" spans="1:4">
      <c r="A184" s="24"/>
      <c r="B184" s="24"/>
      <c r="C184" s="24"/>
      <c r="D184" s="24"/>
    </row>
    <row r="185" spans="1:4">
      <c r="A185" s="24"/>
      <c r="B185" s="24"/>
      <c r="C185" s="24"/>
      <c r="D185" s="24"/>
    </row>
    <row r="186" spans="1:4">
      <c r="A186" s="24"/>
      <c r="B186" s="24"/>
      <c r="C186" s="24"/>
      <c r="D186" s="24"/>
    </row>
    <row r="187" spans="1:4">
      <c r="A187" s="24"/>
      <c r="B187" s="24"/>
      <c r="C187" s="24"/>
      <c r="D187" s="24"/>
    </row>
    <row r="188" spans="1:4">
      <c r="A188" s="24"/>
      <c r="B188" s="24"/>
      <c r="C188" s="24"/>
      <c r="D188" s="24"/>
    </row>
    <row r="189" spans="1:4">
      <c r="A189" s="24"/>
      <c r="B189" s="24"/>
      <c r="C189" s="24"/>
      <c r="D189" s="24"/>
    </row>
    <row r="190" spans="1:4">
      <c r="A190" s="24"/>
      <c r="B190" s="24"/>
      <c r="C190" s="24"/>
      <c r="D190" s="24"/>
    </row>
    <row r="191" spans="1:4">
      <c r="A191" s="24"/>
      <c r="B191" s="24"/>
      <c r="C191" s="24"/>
      <c r="D191" s="24"/>
    </row>
    <row r="192" spans="1:4">
      <c r="A192" s="24"/>
      <c r="B192" s="24"/>
      <c r="C192" s="24"/>
      <c r="D192" s="24"/>
    </row>
    <row r="193" spans="1:4">
      <c r="A193" s="24"/>
      <c r="B193" s="24"/>
      <c r="C193" s="24"/>
      <c r="D193" s="24"/>
    </row>
    <row r="194" spans="1:4">
      <c r="A194" s="24"/>
      <c r="B194" s="24"/>
      <c r="C194" s="24"/>
      <c r="D194" s="24"/>
    </row>
    <row r="195" spans="1:4">
      <c r="A195" s="24"/>
      <c r="B195" s="24"/>
      <c r="C195" s="24"/>
      <c r="D195" s="24"/>
    </row>
    <row r="196" spans="1:4">
      <c r="A196" s="24"/>
      <c r="B196" s="24"/>
      <c r="C196" s="24"/>
      <c r="D196" s="24"/>
    </row>
    <row r="197" spans="1:4">
      <c r="A197" s="24"/>
      <c r="B197" s="24"/>
      <c r="C197" s="24"/>
      <c r="D197" s="24"/>
    </row>
    <row r="198" spans="1:4">
      <c r="A198" s="24"/>
      <c r="B198" s="24"/>
      <c r="C198" s="24"/>
      <c r="D198" s="24"/>
    </row>
    <row r="199" spans="1:4">
      <c r="A199" s="24"/>
      <c r="B199" s="24"/>
      <c r="C199" s="24"/>
      <c r="D199" s="24"/>
    </row>
    <row r="200" spans="1:4">
      <c r="A200" s="24"/>
      <c r="B200" s="24"/>
      <c r="C200" s="24"/>
      <c r="D200" s="24"/>
    </row>
    <row r="201" spans="1:4">
      <c r="A201" s="24"/>
      <c r="B201" s="24"/>
      <c r="C201" s="24"/>
      <c r="D201" s="24"/>
    </row>
    <row r="202" spans="1:4">
      <c r="A202" s="24"/>
      <c r="B202" s="24"/>
      <c r="C202" s="24"/>
      <c r="D202" s="24"/>
    </row>
    <row r="203" spans="1:4">
      <c r="A203" s="24"/>
      <c r="B203" s="24"/>
      <c r="C203" s="24"/>
      <c r="D203" s="24"/>
    </row>
    <row r="204" spans="1:4">
      <c r="A204" s="24"/>
      <c r="B204" s="24"/>
      <c r="C204" s="24"/>
      <c r="D204" s="24"/>
    </row>
    <row r="205" spans="1:4">
      <c r="A205" s="24"/>
      <c r="B205" s="24"/>
      <c r="C205" s="24"/>
      <c r="D205" s="24"/>
    </row>
    <row r="206" spans="1:4">
      <c r="A206" s="24"/>
      <c r="B206" s="24"/>
      <c r="C206" s="24"/>
      <c r="D206" s="24"/>
    </row>
    <row r="207" spans="1:4">
      <c r="A207" s="24"/>
      <c r="B207" s="24"/>
      <c r="C207" s="24"/>
      <c r="D207" s="24"/>
    </row>
    <row r="208" spans="1:4">
      <c r="A208" s="24"/>
      <c r="B208" s="24"/>
      <c r="C208" s="24"/>
      <c r="D208" s="24"/>
    </row>
    <row r="209" spans="1:4">
      <c r="A209" s="24"/>
      <c r="B209" s="24"/>
      <c r="C209" s="24"/>
      <c r="D209" s="24"/>
    </row>
    <row r="210" spans="1:4">
      <c r="A210" s="24"/>
      <c r="B210" s="24"/>
      <c r="C210" s="24"/>
      <c r="D210" s="24"/>
    </row>
    <row r="211" spans="1:4">
      <c r="A211" s="24"/>
      <c r="B211" s="24"/>
      <c r="C211" s="24"/>
      <c r="D211" s="24"/>
    </row>
    <row r="212" spans="1:4">
      <c r="A212" s="24"/>
      <c r="B212" s="24"/>
      <c r="C212" s="24"/>
      <c r="D212" s="24"/>
    </row>
    <row r="213" spans="1:4">
      <c r="A213" s="24"/>
      <c r="B213" s="24"/>
      <c r="C213" s="24"/>
      <c r="D213" s="24"/>
    </row>
    <row r="214" spans="1:4">
      <c r="A214" s="24"/>
      <c r="B214" s="24"/>
      <c r="C214" s="24"/>
      <c r="D214" s="24"/>
    </row>
    <row r="215" spans="1:4">
      <c r="A215" s="24"/>
      <c r="B215" s="24"/>
      <c r="C215" s="24"/>
      <c r="D215" s="24"/>
    </row>
    <row r="216" spans="1:4">
      <c r="A216" s="24"/>
      <c r="B216" s="24"/>
      <c r="C216" s="24"/>
      <c r="D216" s="24"/>
    </row>
    <row r="217" spans="1:4">
      <c r="A217" s="24"/>
      <c r="B217" s="24"/>
      <c r="C217" s="24"/>
      <c r="D217" s="24"/>
    </row>
    <row r="218" spans="1:4">
      <c r="A218" s="24"/>
      <c r="B218" s="24"/>
      <c r="C218" s="24"/>
      <c r="D218" s="24"/>
    </row>
    <row r="219" spans="1:4">
      <c r="A219" s="24"/>
      <c r="B219" s="24"/>
      <c r="C219" s="24"/>
      <c r="D219" s="24"/>
    </row>
    <row r="220" spans="1:4">
      <c r="A220" s="24"/>
      <c r="B220" s="24"/>
      <c r="C220" s="24"/>
      <c r="D220" s="24"/>
    </row>
    <row r="221" spans="1:4">
      <c r="A221" s="24"/>
      <c r="B221" s="24"/>
      <c r="C221" s="24"/>
      <c r="D221" s="24"/>
    </row>
    <row r="222" spans="1:4">
      <c r="A222" s="24"/>
      <c r="B222" s="24"/>
      <c r="C222" s="24"/>
      <c r="D222" s="24"/>
    </row>
    <row r="223" spans="1:4">
      <c r="A223" s="24"/>
      <c r="B223" s="24"/>
      <c r="C223" s="24"/>
      <c r="D223" s="24"/>
    </row>
    <row r="224" spans="1:4">
      <c r="A224" s="24"/>
      <c r="B224" s="24"/>
      <c r="C224" s="24"/>
      <c r="D224" s="24"/>
    </row>
    <row r="225" spans="1:4">
      <c r="A225" s="24"/>
      <c r="B225" s="24"/>
      <c r="C225" s="24"/>
      <c r="D225" s="24"/>
    </row>
    <row r="226" spans="1:4">
      <c r="A226" s="24"/>
      <c r="B226" s="24"/>
      <c r="C226" s="24"/>
      <c r="D226" s="24"/>
    </row>
    <row r="227" spans="1:4">
      <c r="A227" s="24"/>
      <c r="B227" s="24"/>
      <c r="C227" s="24"/>
      <c r="D227" s="24"/>
    </row>
    <row r="228" spans="1:4">
      <c r="A228" s="24"/>
      <c r="B228" s="24"/>
      <c r="C228" s="24"/>
      <c r="D228" s="24"/>
    </row>
    <row r="229" spans="1:4">
      <c r="A229" s="24"/>
      <c r="B229" s="24"/>
      <c r="C229" s="24"/>
      <c r="D229" s="24"/>
    </row>
    <row r="230" spans="1:4">
      <c r="A230" s="24"/>
      <c r="B230" s="24"/>
      <c r="C230" s="24"/>
      <c r="D230" s="24"/>
    </row>
    <row r="231" spans="1:4">
      <c r="A231" s="24"/>
      <c r="B231" s="24"/>
      <c r="C231" s="24"/>
      <c r="D231" s="24"/>
    </row>
    <row r="232" spans="1:4">
      <c r="A232" s="24"/>
      <c r="B232" s="24"/>
      <c r="C232" s="24"/>
      <c r="D232" s="24"/>
    </row>
    <row r="233" spans="1:4">
      <c r="A233" s="24"/>
      <c r="B233" s="24"/>
      <c r="C233" s="24"/>
      <c r="D233" s="24"/>
    </row>
    <row r="234" spans="1:4">
      <c r="A234" s="24"/>
      <c r="B234" s="24"/>
      <c r="C234" s="24"/>
      <c r="D234" s="24"/>
    </row>
    <row r="235" spans="1:4">
      <c r="A235" s="24"/>
      <c r="B235" s="24"/>
      <c r="C235" s="24"/>
      <c r="D235" s="24"/>
    </row>
    <row r="236" spans="1:4">
      <c r="A236" s="24"/>
      <c r="B236" s="24"/>
      <c r="C236" s="24"/>
      <c r="D236" s="24"/>
    </row>
    <row r="237" spans="1:4">
      <c r="A237" s="24"/>
      <c r="B237" s="24"/>
      <c r="C237" s="24"/>
      <c r="D237" s="24"/>
    </row>
    <row r="238" spans="1:4">
      <c r="A238" s="24"/>
      <c r="B238" s="24"/>
      <c r="C238" s="24"/>
      <c r="D238" s="24"/>
    </row>
    <row r="239" spans="1:4">
      <c r="A239" s="24"/>
      <c r="B239" s="24"/>
      <c r="C239" s="24"/>
      <c r="D239" s="24"/>
    </row>
    <row r="240" spans="1:4">
      <c r="A240" s="24"/>
      <c r="B240" s="24"/>
      <c r="C240" s="24"/>
      <c r="D240" s="24"/>
    </row>
    <row r="241" spans="1:4">
      <c r="A241" s="24"/>
      <c r="B241" s="24"/>
      <c r="C241" s="24"/>
      <c r="D241" s="24"/>
    </row>
    <row r="242" spans="1:4">
      <c r="A242" s="24"/>
      <c r="B242" s="24"/>
      <c r="C242" s="24"/>
      <c r="D242" s="24"/>
    </row>
    <row r="243" spans="1:4">
      <c r="A243" s="24"/>
      <c r="B243" s="24"/>
      <c r="C243" s="24"/>
      <c r="D243" s="24"/>
    </row>
    <row r="244" spans="1:4">
      <c r="A244" s="24"/>
      <c r="B244" s="24"/>
      <c r="C244" s="24"/>
      <c r="D244" s="24"/>
    </row>
    <row r="245" spans="1:4">
      <c r="A245" s="24"/>
      <c r="B245" s="24"/>
      <c r="C245" s="24"/>
      <c r="D245" s="24"/>
    </row>
    <row r="246" spans="1:4">
      <c r="A246" s="24"/>
      <c r="B246" s="24"/>
      <c r="C246" s="24"/>
      <c r="D246" s="24"/>
    </row>
    <row r="247" spans="1:4">
      <c r="A247" s="24"/>
      <c r="B247" s="24"/>
      <c r="C247" s="24"/>
      <c r="D247" s="24"/>
    </row>
    <row r="248" spans="1:4">
      <c r="A248" s="24"/>
      <c r="B248" s="24"/>
      <c r="C248" s="24"/>
      <c r="D248" s="24"/>
    </row>
    <row r="249" spans="1:4">
      <c r="A249" s="24"/>
      <c r="B249" s="24"/>
      <c r="C249" s="24"/>
      <c r="D249" s="24"/>
    </row>
    <row r="250" spans="1:4">
      <c r="A250" s="24"/>
      <c r="B250" s="24"/>
      <c r="C250" s="24"/>
      <c r="D250" s="24"/>
    </row>
    <row r="251" spans="1:4">
      <c r="A251" s="24"/>
      <c r="B251" s="24"/>
      <c r="C251" s="24"/>
      <c r="D251" s="24"/>
    </row>
    <row r="252" spans="1:4">
      <c r="A252" s="24"/>
      <c r="B252" s="24"/>
      <c r="C252" s="24"/>
      <c r="D252" s="24"/>
    </row>
    <row r="253" spans="1:4">
      <c r="A253" s="24"/>
      <c r="B253" s="24"/>
      <c r="C253" s="24"/>
      <c r="D253" s="24"/>
    </row>
    <row r="254" spans="1:4">
      <c r="A254" s="24"/>
      <c r="B254" s="24"/>
      <c r="C254" s="24"/>
      <c r="D254" s="24"/>
    </row>
    <row r="255" spans="1:4">
      <c r="A255" s="24"/>
      <c r="B255" s="24"/>
      <c r="C255" s="24"/>
      <c r="D255" s="24"/>
    </row>
    <row r="256" spans="1:4">
      <c r="A256" s="24"/>
      <c r="B256" s="24"/>
      <c r="C256" s="24"/>
      <c r="D256" s="24"/>
    </row>
    <row r="257" spans="1:4">
      <c r="A257" s="24"/>
      <c r="B257" s="24"/>
      <c r="C257" s="24"/>
      <c r="D257" s="24"/>
    </row>
    <row r="258" spans="1:4">
      <c r="A258" s="24"/>
      <c r="B258" s="24"/>
      <c r="C258" s="24"/>
      <c r="D258" s="24"/>
    </row>
    <row r="259" spans="1:4">
      <c r="A259" s="24"/>
      <c r="B259" s="24"/>
      <c r="C259" s="24"/>
      <c r="D259" s="24"/>
    </row>
    <row r="260" spans="1:4">
      <c r="A260" s="24"/>
      <c r="B260" s="24"/>
      <c r="C260" s="24"/>
      <c r="D260" s="24"/>
    </row>
    <row r="261" spans="1:4">
      <c r="A261" s="24"/>
      <c r="B261" s="24"/>
      <c r="C261" s="24"/>
      <c r="D261" s="24"/>
    </row>
    <row r="262" spans="1:4">
      <c r="A262" s="24"/>
      <c r="B262" s="24"/>
      <c r="C262" s="24"/>
      <c r="D262" s="24"/>
    </row>
    <row r="263" spans="1:4">
      <c r="A263" s="24"/>
      <c r="B263" s="24"/>
      <c r="C263" s="24"/>
      <c r="D263" s="24"/>
    </row>
    <row r="264" spans="1:4">
      <c r="A264" s="24"/>
      <c r="B264" s="24"/>
      <c r="C264" s="24"/>
      <c r="D264" s="24"/>
    </row>
    <row r="265" spans="1:4">
      <c r="A265" s="24"/>
      <c r="B265" s="24"/>
      <c r="C265" s="24"/>
      <c r="D265" s="24"/>
    </row>
    <row r="266" spans="1:4">
      <c r="A266" s="24"/>
      <c r="B266" s="24"/>
      <c r="C266" s="24"/>
      <c r="D266" s="24"/>
    </row>
    <row r="267" spans="1:4">
      <c r="A267" s="24"/>
      <c r="B267" s="24"/>
      <c r="C267" s="24"/>
      <c r="D267" s="24"/>
    </row>
    <row r="268" spans="1:4">
      <c r="A268" s="24"/>
      <c r="B268" s="24"/>
      <c r="C268" s="24"/>
      <c r="D268" s="24"/>
    </row>
    <row r="269" spans="1:4">
      <c r="A269" s="24"/>
      <c r="B269" s="24"/>
      <c r="C269" s="24"/>
      <c r="D269" s="24"/>
    </row>
    <row r="270" spans="1:4">
      <c r="A270" s="24"/>
      <c r="B270" s="24"/>
      <c r="C270" s="24"/>
      <c r="D270" s="24"/>
    </row>
    <row r="271" spans="1:4">
      <c r="A271" s="24"/>
      <c r="B271" s="24"/>
      <c r="C271" s="24"/>
      <c r="D271" s="24"/>
    </row>
    <row r="272" spans="1:4">
      <c r="A272" s="24"/>
      <c r="B272" s="24"/>
      <c r="C272" s="24"/>
      <c r="D272" s="24"/>
    </row>
    <row r="273" spans="1:4">
      <c r="A273" s="24"/>
      <c r="B273" s="24"/>
      <c r="C273" s="24"/>
      <c r="D273" s="24"/>
    </row>
    <row r="274" spans="1:4">
      <c r="A274" s="24"/>
      <c r="B274" s="24"/>
      <c r="C274" s="24"/>
      <c r="D274" s="24"/>
    </row>
    <row r="275" spans="1:4">
      <c r="A275" s="24"/>
      <c r="B275" s="24"/>
      <c r="C275" s="24"/>
      <c r="D275" s="24"/>
    </row>
    <row r="276" spans="1:4">
      <c r="A276" s="24"/>
      <c r="B276" s="24"/>
      <c r="C276" s="24"/>
      <c r="D276" s="24"/>
    </row>
    <row r="277" spans="1:4">
      <c r="A277" s="24"/>
      <c r="B277" s="24"/>
      <c r="C277" s="24"/>
      <c r="D277" s="24"/>
    </row>
    <row r="278" spans="1:4">
      <c r="A278" s="24"/>
      <c r="B278" s="24"/>
      <c r="C278" s="24"/>
      <c r="D278" s="24"/>
    </row>
    <row r="279" spans="1:4">
      <c r="A279" s="24"/>
      <c r="B279" s="24"/>
      <c r="C279" s="24"/>
      <c r="D279" s="24"/>
    </row>
    <row r="280" spans="1:4">
      <c r="A280" s="24"/>
      <c r="B280" s="24"/>
      <c r="C280" s="24"/>
      <c r="D280" s="24"/>
    </row>
    <row r="281" spans="1:4">
      <c r="A281" s="24"/>
      <c r="B281" s="24"/>
      <c r="C281" s="24"/>
      <c r="D281" s="24"/>
    </row>
    <row r="282" spans="1:4">
      <c r="A282" s="24"/>
      <c r="B282" s="24"/>
      <c r="C282" s="24"/>
      <c r="D282" s="24"/>
    </row>
    <row r="283" spans="1:4">
      <c r="A283" s="24"/>
      <c r="B283" s="24"/>
      <c r="C283" s="24"/>
      <c r="D283" s="24"/>
    </row>
    <row r="284" spans="1:4">
      <c r="A284" s="24"/>
      <c r="B284" s="24"/>
      <c r="C284" s="24"/>
      <c r="D284" s="24"/>
    </row>
    <row r="285" spans="1:4">
      <c r="A285" s="24"/>
      <c r="B285" s="24"/>
      <c r="C285" s="24"/>
      <c r="D285" s="24"/>
    </row>
    <row r="286" spans="1:4">
      <c r="A286" s="24"/>
      <c r="B286" s="24"/>
      <c r="C286" s="24"/>
      <c r="D286" s="24"/>
    </row>
    <row r="287" spans="1:4">
      <c r="A287" s="24"/>
      <c r="B287" s="24"/>
      <c r="C287" s="24"/>
      <c r="D287" s="24"/>
    </row>
    <row r="288" spans="1:4">
      <c r="A288" s="24"/>
      <c r="B288" s="24"/>
      <c r="C288" s="24"/>
      <c r="D288" s="24"/>
    </row>
    <row r="289" spans="1:4">
      <c r="A289" s="24"/>
      <c r="B289" s="24"/>
      <c r="C289" s="24"/>
      <c r="D289" s="24"/>
    </row>
    <row r="290" spans="1:4">
      <c r="A290" s="24"/>
      <c r="B290" s="24"/>
      <c r="C290" s="24"/>
      <c r="D290" s="24"/>
    </row>
    <row r="291" spans="1:4">
      <c r="A291" s="24"/>
      <c r="B291" s="24"/>
      <c r="C291" s="24"/>
      <c r="D291" s="24"/>
    </row>
    <row r="292" spans="1:4">
      <c r="A292" s="24"/>
      <c r="B292" s="24"/>
      <c r="C292" s="24"/>
      <c r="D292" s="24"/>
    </row>
    <row r="293" spans="1:4">
      <c r="A293" s="24"/>
      <c r="B293" s="24"/>
      <c r="C293" s="24"/>
      <c r="D293" s="24"/>
    </row>
    <row r="294" spans="1:4">
      <c r="A294" s="24"/>
      <c r="B294" s="24"/>
      <c r="C294" s="24"/>
      <c r="D294" s="24"/>
    </row>
    <row r="295" spans="1:4">
      <c r="A295" s="24"/>
      <c r="B295" s="24"/>
      <c r="C295" s="24"/>
      <c r="D295" s="24"/>
    </row>
    <row r="296" spans="1:4">
      <c r="A296" s="24"/>
      <c r="B296" s="24"/>
      <c r="C296" s="24"/>
      <c r="D296" s="24"/>
    </row>
    <row r="297" spans="1:4">
      <c r="A297" s="24"/>
      <c r="B297" s="24"/>
      <c r="C297" s="24"/>
      <c r="D297" s="24"/>
    </row>
    <row r="298" spans="1:4">
      <c r="A298" s="24"/>
      <c r="B298" s="24"/>
      <c r="C298" s="24"/>
      <c r="D298" s="24"/>
    </row>
    <row r="299" spans="1:4">
      <c r="A299" s="24"/>
      <c r="B299" s="24"/>
      <c r="C299" s="24"/>
      <c r="D299" s="24"/>
    </row>
    <row r="300" spans="1:4">
      <c r="A300" s="24"/>
      <c r="B300" s="24"/>
      <c r="C300" s="24"/>
      <c r="D300" s="24"/>
    </row>
    <row r="301" spans="1:4">
      <c r="A301" s="24"/>
      <c r="B301" s="24"/>
      <c r="C301" s="24"/>
      <c r="D301" s="24"/>
    </row>
    <row r="302" spans="1:4">
      <c r="A302" s="24"/>
      <c r="B302" s="24"/>
      <c r="C302" s="24"/>
      <c r="D302" s="24"/>
    </row>
    <row r="303" spans="1:4">
      <c r="A303" s="24"/>
      <c r="B303" s="24"/>
      <c r="C303" s="24"/>
      <c r="D303" s="24"/>
    </row>
    <row r="304" spans="1:4">
      <c r="A304" s="24"/>
      <c r="B304" s="24"/>
      <c r="C304" s="24"/>
      <c r="D304" s="24"/>
    </row>
    <row r="305" spans="1:4">
      <c r="A305" s="24"/>
      <c r="B305" s="24"/>
      <c r="C305" s="24"/>
      <c r="D305" s="24"/>
    </row>
    <row r="306" spans="1:4">
      <c r="A306" s="24"/>
      <c r="B306" s="24"/>
      <c r="C306" s="24"/>
      <c r="D306" s="24"/>
    </row>
    <row r="307" spans="1:4">
      <c r="A307" s="24"/>
      <c r="B307" s="24"/>
      <c r="C307" s="24"/>
      <c r="D307" s="24"/>
    </row>
    <row r="308" spans="1:4">
      <c r="A308" s="24"/>
      <c r="B308" s="24"/>
      <c r="C308" s="24"/>
      <c r="D308" s="24"/>
    </row>
    <row r="309" spans="1:4">
      <c r="A309" s="24"/>
      <c r="B309" s="24"/>
      <c r="C309" s="24"/>
      <c r="D309" s="24"/>
    </row>
    <row r="310" spans="1:4">
      <c r="A310" s="24"/>
      <c r="B310" s="24"/>
      <c r="C310" s="24"/>
      <c r="D310" s="24"/>
    </row>
    <row r="311" spans="1:4">
      <c r="A311" s="24"/>
      <c r="B311" s="24"/>
      <c r="C311" s="24"/>
      <c r="D311" s="24"/>
    </row>
    <row r="312" spans="1:4">
      <c r="A312" s="24"/>
      <c r="B312" s="24"/>
      <c r="C312" s="24"/>
      <c r="D312" s="24"/>
    </row>
    <row r="313" spans="1:4">
      <c r="A313" s="24"/>
      <c r="B313" s="24"/>
      <c r="C313" s="24"/>
      <c r="D313" s="24"/>
    </row>
    <row r="314" spans="1:4">
      <c r="A314" s="24"/>
      <c r="B314" s="24"/>
      <c r="C314" s="24"/>
      <c r="D314" s="24"/>
    </row>
    <row r="315" spans="1:4">
      <c r="A315" s="24"/>
      <c r="B315" s="24"/>
      <c r="C315" s="24"/>
      <c r="D315" s="24"/>
    </row>
    <row r="316" spans="1:4">
      <c r="A316" s="24"/>
      <c r="B316" s="24"/>
      <c r="C316" s="24"/>
      <c r="D316" s="24"/>
    </row>
    <row r="317" spans="1:4">
      <c r="A317" s="24"/>
      <c r="B317" s="24"/>
      <c r="C317" s="24"/>
      <c r="D317" s="24"/>
    </row>
    <row r="318" spans="1:4">
      <c r="A318" s="24"/>
      <c r="B318" s="24"/>
      <c r="C318" s="24"/>
      <c r="D318" s="24"/>
    </row>
    <row r="319" spans="1:4">
      <c r="A319" s="24"/>
      <c r="B319" s="24"/>
      <c r="C319" s="24"/>
      <c r="D319" s="24"/>
    </row>
    <row r="320" spans="1:4">
      <c r="A320" s="24"/>
      <c r="B320" s="24"/>
      <c r="C320" s="24"/>
      <c r="D320" s="24"/>
    </row>
    <row r="321" spans="1:4">
      <c r="A321" s="24"/>
      <c r="B321" s="24"/>
      <c r="C321" s="24"/>
      <c r="D321" s="24"/>
    </row>
    <row r="322" spans="1:4">
      <c r="A322" s="24"/>
      <c r="B322" s="24"/>
      <c r="C322" s="24"/>
      <c r="D322" s="24"/>
    </row>
    <row r="323" spans="1:4">
      <c r="A323" s="24"/>
      <c r="B323" s="24"/>
      <c r="C323" s="24"/>
      <c r="D323" s="24"/>
    </row>
    <row r="324" spans="1:4">
      <c r="A324" s="24"/>
      <c r="B324" s="24"/>
      <c r="C324" s="24"/>
      <c r="D324" s="24"/>
    </row>
    <row r="325" spans="1:4">
      <c r="A325" s="24"/>
      <c r="B325" s="24"/>
      <c r="C325" s="24"/>
      <c r="D325" s="24"/>
    </row>
    <row r="326" spans="1:4">
      <c r="A326" s="24"/>
      <c r="B326" s="24"/>
      <c r="C326" s="24"/>
      <c r="D326" s="24"/>
    </row>
    <row r="327" spans="1:4">
      <c r="A327" s="24"/>
      <c r="B327" s="24"/>
      <c r="C327" s="24"/>
      <c r="D327" s="24"/>
    </row>
    <row r="328" spans="1:4">
      <c r="A328" s="24"/>
      <c r="B328" s="24"/>
      <c r="C328" s="24"/>
      <c r="D328" s="24"/>
    </row>
    <row r="329" spans="1:4">
      <c r="A329" s="24"/>
      <c r="B329" s="24"/>
      <c r="C329" s="24"/>
      <c r="D329" s="24"/>
    </row>
    <row r="330" spans="1:4">
      <c r="A330" s="24"/>
      <c r="B330" s="24"/>
      <c r="C330" s="24"/>
      <c r="D330" s="24"/>
    </row>
    <row r="331" spans="1:4">
      <c r="A331" s="24"/>
      <c r="B331" s="24"/>
      <c r="C331" s="24"/>
      <c r="D331" s="24"/>
    </row>
    <row r="332" spans="1:4">
      <c r="A332" s="24"/>
      <c r="B332" s="24"/>
      <c r="C332" s="24"/>
      <c r="D332" s="24"/>
    </row>
    <row r="333" spans="1:4">
      <c r="A333" s="24"/>
      <c r="B333" s="24"/>
      <c r="C333" s="24"/>
      <c r="D333" s="24"/>
    </row>
    <row r="334" spans="1:4">
      <c r="A334" s="24"/>
      <c r="B334" s="24"/>
      <c r="C334" s="24"/>
      <c r="D334" s="24"/>
    </row>
    <row r="335" spans="1:4">
      <c r="A335" s="24"/>
      <c r="B335" s="24"/>
      <c r="C335" s="24"/>
      <c r="D335" s="24"/>
    </row>
    <row r="336" spans="1:4">
      <c r="A336" s="24"/>
      <c r="B336" s="24"/>
      <c r="C336" s="24"/>
      <c r="D336" s="24"/>
    </row>
    <row r="337" spans="1:4">
      <c r="A337" s="24"/>
      <c r="B337" s="24"/>
      <c r="C337" s="24"/>
      <c r="D337" s="24"/>
    </row>
    <row r="338" spans="1:4">
      <c r="A338" s="24"/>
      <c r="B338" s="24"/>
      <c r="C338" s="24"/>
      <c r="D338" s="24"/>
    </row>
    <row r="339" spans="1:4">
      <c r="A339" s="24"/>
      <c r="B339" s="24"/>
      <c r="C339" s="24"/>
      <c r="D339" s="24"/>
    </row>
    <row r="340" spans="1:4">
      <c r="A340" s="24"/>
      <c r="B340" s="24"/>
      <c r="C340" s="24"/>
      <c r="D340" s="24"/>
    </row>
    <row r="341" spans="1:4">
      <c r="A341" s="24"/>
      <c r="B341" s="24"/>
      <c r="C341" s="24"/>
      <c r="D341" s="24"/>
    </row>
    <row r="342" spans="1:4">
      <c r="A342" s="24"/>
      <c r="B342" s="24"/>
      <c r="C342" s="24"/>
      <c r="D342" s="24"/>
    </row>
    <row r="343" spans="1:4">
      <c r="A343" s="24"/>
      <c r="B343" s="24"/>
      <c r="C343" s="24"/>
      <c r="D343" s="24"/>
    </row>
    <row r="344" spans="1:4">
      <c r="A344" s="24"/>
      <c r="B344" s="24"/>
      <c r="C344" s="24"/>
      <c r="D344" s="24"/>
    </row>
    <row r="345" spans="1:4">
      <c r="A345" s="24"/>
      <c r="B345" s="24"/>
      <c r="C345" s="24"/>
      <c r="D345" s="24"/>
    </row>
    <row r="346" spans="1:4">
      <c r="A346" s="24"/>
      <c r="B346" s="24"/>
      <c r="C346" s="24"/>
      <c r="D346" s="24"/>
    </row>
    <row r="347" spans="1:4">
      <c r="A347" s="24"/>
      <c r="B347" s="24"/>
      <c r="C347" s="24"/>
      <c r="D347" s="24"/>
    </row>
    <row r="348" spans="1:4">
      <c r="A348" s="24"/>
      <c r="B348" s="24"/>
      <c r="C348" s="24"/>
      <c r="D348" s="24"/>
    </row>
    <row r="349" spans="1:4">
      <c r="A349" s="24"/>
      <c r="B349" s="24"/>
      <c r="C349" s="24"/>
      <c r="D349" s="24"/>
    </row>
    <row r="350" spans="1:4">
      <c r="A350" s="24"/>
      <c r="B350" s="24"/>
      <c r="C350" s="24"/>
      <c r="D350" s="24"/>
    </row>
    <row r="351" spans="1:4">
      <c r="A351" s="24"/>
      <c r="B351" s="24"/>
      <c r="C351" s="24"/>
      <c r="D351" s="24"/>
    </row>
    <row r="352" spans="1:4">
      <c r="A352" s="24"/>
      <c r="B352" s="24"/>
      <c r="C352" s="24"/>
      <c r="D352" s="24"/>
    </row>
    <row r="353" spans="1:4">
      <c r="A353" s="24"/>
      <c r="B353" s="24"/>
      <c r="C353" s="24"/>
      <c r="D353" s="24"/>
    </row>
    <row r="354" spans="1:4">
      <c r="A354" s="24"/>
      <c r="B354" s="24"/>
      <c r="C354" s="24"/>
      <c r="D354" s="24"/>
    </row>
    <row r="355" spans="1:4">
      <c r="A355" s="24"/>
      <c r="B355" s="24"/>
      <c r="C355" s="24"/>
      <c r="D355" s="24"/>
    </row>
    <row r="356" spans="1:4">
      <c r="A356" s="24"/>
      <c r="B356" s="24"/>
      <c r="C356" s="24"/>
      <c r="D356" s="24"/>
    </row>
    <row r="357" spans="1:4">
      <c r="A357" s="24"/>
      <c r="B357" s="24"/>
      <c r="C357" s="24"/>
      <c r="D357" s="24"/>
    </row>
    <row r="358" spans="1:4">
      <c r="A358" s="24"/>
      <c r="B358" s="24"/>
      <c r="C358" s="24"/>
      <c r="D358" s="24"/>
    </row>
    <row r="359" spans="1:4">
      <c r="A359" s="24"/>
      <c r="B359" s="24"/>
      <c r="C359" s="24"/>
      <c r="D359" s="24"/>
    </row>
    <row r="360" spans="1:4">
      <c r="A360" s="24"/>
      <c r="B360" s="24"/>
      <c r="C360" s="24"/>
      <c r="D360" s="24"/>
    </row>
    <row r="361" spans="1:4">
      <c r="A361" s="24"/>
      <c r="B361" s="24"/>
      <c r="C361" s="24"/>
      <c r="D361" s="24"/>
    </row>
    <row r="362" spans="1:4">
      <c r="A362" s="24"/>
      <c r="B362" s="24"/>
      <c r="C362" s="24"/>
      <c r="D362" s="24"/>
    </row>
    <row r="363" spans="1:4">
      <c r="A363" s="24"/>
      <c r="B363" s="24"/>
      <c r="C363" s="24"/>
      <c r="D363" s="24"/>
    </row>
    <row r="364" spans="1:4">
      <c r="A364" s="24"/>
      <c r="B364" s="24"/>
      <c r="C364" s="24"/>
      <c r="D364" s="24"/>
    </row>
    <row r="365" spans="1:4">
      <c r="A365" s="24"/>
      <c r="B365" s="24"/>
      <c r="C365" s="24"/>
      <c r="D365" s="24"/>
    </row>
    <row r="366" spans="1:4">
      <c r="A366" s="24"/>
      <c r="B366" s="24"/>
      <c r="C366" s="24"/>
      <c r="D366" s="24"/>
    </row>
    <row r="367" spans="1:4">
      <c r="A367" s="24"/>
      <c r="B367" s="24"/>
      <c r="C367" s="24"/>
      <c r="D367" s="24"/>
    </row>
    <row r="368" spans="1:4">
      <c r="A368" s="24"/>
      <c r="B368" s="24"/>
      <c r="C368" s="24"/>
      <c r="D368" s="24"/>
    </row>
    <row r="369" spans="1:4">
      <c r="A369" s="24"/>
      <c r="B369" s="24"/>
      <c r="C369" s="24"/>
      <c r="D369" s="24"/>
    </row>
    <row r="370" spans="1:4">
      <c r="A370" s="24"/>
      <c r="B370" s="24"/>
      <c r="C370" s="24"/>
      <c r="D370" s="24"/>
    </row>
    <row r="371" spans="1:4">
      <c r="A371" s="24"/>
      <c r="B371" s="24"/>
      <c r="C371" s="24"/>
      <c r="D371" s="24"/>
    </row>
    <row r="372" spans="1:4">
      <c r="A372" s="24"/>
      <c r="B372" s="24"/>
      <c r="C372" s="24"/>
      <c r="D372" s="24"/>
    </row>
    <row r="373" spans="1:4">
      <c r="A373" s="24"/>
      <c r="B373" s="24"/>
      <c r="C373" s="24"/>
      <c r="D373" s="24"/>
    </row>
    <row r="374" spans="1:4">
      <c r="A374" s="24"/>
      <c r="B374" s="24"/>
      <c r="C374" s="24"/>
      <c r="D374" s="24"/>
    </row>
    <row r="375" spans="1:4">
      <c r="A375" s="24"/>
      <c r="B375" s="24"/>
      <c r="C375" s="24"/>
      <c r="D375" s="24"/>
    </row>
    <row r="376" spans="1:4">
      <c r="A376" s="24"/>
      <c r="B376" s="24"/>
      <c r="C376" s="24"/>
      <c r="D376" s="24"/>
    </row>
    <row r="377" spans="1:4">
      <c r="A377" s="24"/>
      <c r="B377" s="24"/>
      <c r="C377" s="24"/>
      <c r="D377" s="24"/>
    </row>
    <row r="378" spans="1:4">
      <c r="A378" s="24"/>
      <c r="B378" s="24"/>
      <c r="C378" s="24"/>
      <c r="D378" s="24"/>
    </row>
    <row r="379" spans="1:4">
      <c r="A379" s="24"/>
      <c r="B379" s="24"/>
      <c r="C379" s="24"/>
      <c r="D379" s="24"/>
    </row>
    <row r="380" spans="1:4">
      <c r="A380" s="24"/>
      <c r="B380" s="24"/>
      <c r="C380" s="24"/>
      <c r="D380" s="24"/>
    </row>
    <row r="381" spans="1:4">
      <c r="A381" s="24"/>
      <c r="B381" s="24"/>
      <c r="C381" s="24"/>
      <c r="D381" s="24"/>
    </row>
    <row r="382" spans="1:4">
      <c r="A382" s="24"/>
      <c r="B382" s="24"/>
      <c r="C382" s="24"/>
      <c r="D382" s="24"/>
    </row>
    <row r="383" spans="1:4">
      <c r="A383" s="24"/>
      <c r="B383" s="24"/>
      <c r="C383" s="24"/>
      <c r="D383" s="24"/>
    </row>
    <row r="384" spans="1:4">
      <c r="A384" s="24"/>
      <c r="B384" s="24"/>
      <c r="C384" s="24"/>
      <c r="D384" s="24"/>
    </row>
    <row r="385" spans="1:4">
      <c r="A385" s="24"/>
      <c r="B385" s="24"/>
      <c r="C385" s="24"/>
      <c r="D385" s="24"/>
    </row>
    <row r="386" spans="1:4">
      <c r="A386" s="24"/>
      <c r="B386" s="24"/>
      <c r="C386" s="24"/>
      <c r="D386" s="24"/>
    </row>
    <row r="387" spans="1:4">
      <c r="A387" s="24"/>
      <c r="B387" s="24"/>
      <c r="C387" s="24"/>
      <c r="D387" s="24"/>
    </row>
    <row r="388" spans="1:4">
      <c r="A388" s="24"/>
      <c r="B388" s="24"/>
      <c r="C388" s="24"/>
      <c r="D388" s="24"/>
    </row>
    <row r="389" spans="1:4">
      <c r="A389" s="24"/>
      <c r="B389" s="24"/>
      <c r="C389" s="24"/>
      <c r="D389" s="24"/>
    </row>
    <row r="390" spans="1:4">
      <c r="A390" s="24"/>
      <c r="B390" s="24"/>
      <c r="C390" s="24"/>
      <c r="D390" s="24"/>
    </row>
    <row r="391" spans="1:4">
      <c r="A391" s="24"/>
      <c r="B391" s="24"/>
      <c r="C391" s="24"/>
      <c r="D391" s="24"/>
    </row>
    <row r="392" spans="1:4">
      <c r="A392" s="24"/>
      <c r="B392" s="24"/>
      <c r="C392" s="24"/>
      <c r="D392" s="24"/>
    </row>
    <row r="393" spans="1:4">
      <c r="A393" s="24"/>
      <c r="B393" s="24"/>
      <c r="C393" s="24"/>
      <c r="D393" s="24"/>
    </row>
    <row r="394" spans="1:4">
      <c r="A394" s="24"/>
      <c r="B394" s="24"/>
      <c r="C394" s="24"/>
      <c r="D394" s="24"/>
    </row>
    <row r="395" spans="1:4">
      <c r="A395" s="24"/>
      <c r="B395" s="24"/>
      <c r="C395" s="24"/>
      <c r="D395" s="24"/>
    </row>
    <row r="396" spans="1:4">
      <c r="A396" s="24"/>
      <c r="B396" s="24"/>
      <c r="C396" s="24"/>
      <c r="D396" s="24"/>
    </row>
    <row r="397" spans="1:4">
      <c r="A397" s="24"/>
      <c r="B397" s="24"/>
      <c r="C397" s="24"/>
      <c r="D397" s="24"/>
    </row>
    <row r="398" spans="1:4">
      <c r="A398" s="24"/>
      <c r="B398" s="24"/>
      <c r="C398" s="24"/>
      <c r="D398" s="24"/>
    </row>
    <row r="399" spans="1:4">
      <c r="A399" s="24"/>
      <c r="B399" s="24"/>
      <c r="C399" s="24"/>
      <c r="D399" s="24"/>
    </row>
    <row r="400" spans="1:4">
      <c r="A400" s="24"/>
      <c r="B400" s="24"/>
      <c r="C400" s="24"/>
      <c r="D400" s="24"/>
    </row>
    <row r="401" spans="1:4">
      <c r="A401" s="24"/>
      <c r="B401" s="24"/>
      <c r="C401" s="24"/>
      <c r="D401" s="24"/>
    </row>
    <row r="402" spans="1:4">
      <c r="A402" s="24"/>
      <c r="B402" s="24"/>
      <c r="C402" s="24"/>
      <c r="D402" s="24"/>
    </row>
    <row r="403" spans="1:4">
      <c r="A403" s="24"/>
      <c r="B403" s="24"/>
      <c r="C403" s="24"/>
      <c r="D403" s="24"/>
    </row>
    <row r="404" spans="1:4">
      <c r="A404" s="24"/>
      <c r="B404" s="24"/>
      <c r="C404" s="24"/>
      <c r="D404" s="24"/>
    </row>
    <row r="405" spans="1:4">
      <c r="A405" s="24"/>
      <c r="B405" s="24"/>
      <c r="C405" s="24"/>
      <c r="D405" s="24"/>
    </row>
    <row r="406" spans="1:4">
      <c r="A406" s="24"/>
      <c r="B406" s="24"/>
      <c r="C406" s="24"/>
      <c r="D406" s="24"/>
    </row>
    <row r="407" spans="1:4">
      <c r="A407" s="24"/>
      <c r="B407" s="24"/>
      <c r="C407" s="24"/>
      <c r="D407" s="24"/>
    </row>
    <row r="408" spans="1:4">
      <c r="A408" s="24"/>
      <c r="B408" s="24"/>
      <c r="C408" s="24"/>
      <c r="D408" s="24"/>
    </row>
    <row r="409" spans="1:4">
      <c r="A409" s="24"/>
      <c r="B409" s="24"/>
      <c r="C409" s="24"/>
      <c r="D409" s="24"/>
    </row>
    <row r="410" spans="1:4">
      <c r="A410" s="24"/>
      <c r="B410" s="24"/>
      <c r="C410" s="24"/>
      <c r="D410" s="24"/>
    </row>
    <row r="411" spans="1:4">
      <c r="A411" s="24"/>
      <c r="B411" s="24"/>
      <c r="C411" s="24"/>
      <c r="D411" s="24"/>
    </row>
    <row r="412" spans="1:4">
      <c r="A412" s="24"/>
      <c r="B412" s="24"/>
      <c r="C412" s="24"/>
      <c r="D412" s="24"/>
    </row>
    <row r="413" spans="1:4">
      <c r="A413" s="24"/>
      <c r="B413" s="24"/>
      <c r="C413" s="24"/>
      <c r="D413" s="24"/>
    </row>
    <row r="414" spans="1:4">
      <c r="A414" s="24"/>
      <c r="B414" s="24"/>
      <c r="C414" s="24"/>
      <c r="D414" s="24"/>
    </row>
    <row r="415" spans="1:4">
      <c r="A415" s="24"/>
      <c r="B415" s="24"/>
      <c r="C415" s="24"/>
      <c r="D415" s="24"/>
    </row>
    <row r="416" spans="1:4">
      <c r="A416" s="24"/>
      <c r="B416" s="24"/>
      <c r="C416" s="24"/>
      <c r="D416" s="24"/>
    </row>
    <row r="417" spans="1:4">
      <c r="A417" s="24"/>
      <c r="B417" s="24"/>
      <c r="C417" s="24"/>
      <c r="D417" s="24"/>
    </row>
    <row r="418" spans="1:4">
      <c r="A418" s="24"/>
      <c r="B418" s="24"/>
      <c r="C418" s="24"/>
      <c r="D418" s="24"/>
    </row>
    <row r="419" spans="1:4">
      <c r="A419" s="24"/>
      <c r="B419" s="24"/>
      <c r="C419" s="24"/>
      <c r="D419" s="24"/>
    </row>
    <row r="420" spans="1:4">
      <c r="A420" s="24"/>
      <c r="B420" s="24"/>
      <c r="C420" s="24"/>
      <c r="D420" s="24"/>
    </row>
    <row r="421" spans="1:4">
      <c r="A421" s="24"/>
      <c r="B421" s="24"/>
      <c r="C421" s="24"/>
      <c r="D421" s="24"/>
    </row>
    <row r="422" spans="1:4">
      <c r="A422" s="24"/>
      <c r="B422" s="24"/>
      <c r="C422" s="24"/>
      <c r="D422" s="24"/>
    </row>
    <row r="423" spans="1:4">
      <c r="A423" s="24"/>
      <c r="B423" s="24"/>
      <c r="C423" s="24"/>
      <c r="D423" s="24"/>
    </row>
    <row r="424" spans="1:4">
      <c r="A424" s="24"/>
      <c r="B424" s="24"/>
      <c r="C424" s="24"/>
      <c r="D424" s="24"/>
    </row>
    <row r="425" spans="1:4">
      <c r="A425" s="24"/>
      <c r="B425" s="24"/>
      <c r="C425" s="24"/>
      <c r="D425" s="24"/>
    </row>
    <row r="426" spans="1:4">
      <c r="A426" s="24"/>
      <c r="B426" s="24"/>
      <c r="C426" s="24"/>
      <c r="D426" s="24"/>
    </row>
    <row r="427" spans="1:4">
      <c r="C427" s="24"/>
      <c r="D427" s="24"/>
    </row>
    <row r="428" spans="1:4">
      <c r="C428" s="24"/>
      <c r="D428" s="24"/>
    </row>
    <row r="429" spans="1:4">
      <c r="C429" s="24"/>
      <c r="D429" s="24"/>
    </row>
    <row r="430" spans="1:4">
      <c r="C430" s="24"/>
      <c r="D430" s="24"/>
    </row>
    <row r="431" spans="1:4">
      <c r="C431" s="24"/>
      <c r="D431" s="24"/>
    </row>
    <row r="432" spans="1:4">
      <c r="C432" s="24"/>
      <c r="D432" s="24"/>
    </row>
    <row r="433" spans="3:4">
      <c r="C433" s="24"/>
      <c r="D433" s="24"/>
    </row>
    <row r="434" spans="3:4">
      <c r="C434" s="24"/>
      <c r="D434" s="24"/>
    </row>
    <row r="435" spans="3:4">
      <c r="C435" s="24"/>
      <c r="D435" s="24"/>
    </row>
    <row r="436" spans="3:4">
      <c r="C436" s="24"/>
      <c r="D436" s="24"/>
    </row>
    <row r="437" spans="3:4">
      <c r="C437" s="24"/>
      <c r="D437" s="24"/>
    </row>
    <row r="438" spans="3:4">
      <c r="C438" s="24"/>
      <c r="D438" s="24"/>
    </row>
    <row r="439" spans="3:4">
      <c r="C439" s="24"/>
      <c r="D439" s="24"/>
    </row>
    <row r="440" spans="3:4">
      <c r="C440" s="24"/>
      <c r="D440" s="24"/>
    </row>
    <row r="441" spans="3:4">
      <c r="C441" s="24"/>
      <c r="D441" s="24"/>
    </row>
    <row r="442" spans="3:4">
      <c r="C442" s="24"/>
      <c r="D442" s="24"/>
    </row>
    <row r="443" spans="3:4">
      <c r="C443" s="24"/>
      <c r="D443" s="24"/>
    </row>
    <row r="444" spans="3:4">
      <c r="C444" s="24"/>
      <c r="D444" s="24"/>
    </row>
    <row r="445" spans="3:4">
      <c r="C445" s="24"/>
      <c r="D445" s="24"/>
    </row>
    <row r="446" spans="3:4">
      <c r="C446" s="24"/>
      <c r="D446" s="24"/>
    </row>
    <row r="447" spans="3:4">
      <c r="C447" s="24"/>
      <c r="D447" s="24"/>
    </row>
    <row r="448" spans="3:4">
      <c r="C448" s="24"/>
      <c r="D448" s="24"/>
    </row>
    <row r="449" spans="3:4">
      <c r="C449" s="24"/>
      <c r="D449" s="24"/>
    </row>
    <row r="450" spans="3:4">
      <c r="C450" s="24"/>
      <c r="D450" s="24"/>
    </row>
    <row r="451" spans="3:4">
      <c r="C451" s="24"/>
      <c r="D451" s="24"/>
    </row>
    <row r="452" spans="3:4">
      <c r="C452" s="24"/>
      <c r="D452" s="24"/>
    </row>
    <row r="453" spans="3:4">
      <c r="C453" s="24"/>
      <c r="D453" s="24"/>
    </row>
    <row r="454" spans="3:4">
      <c r="C454" s="24"/>
      <c r="D454" s="24"/>
    </row>
    <row r="455" spans="3:4">
      <c r="C455" s="24"/>
      <c r="D455" s="24"/>
    </row>
    <row r="456" spans="3:4">
      <c r="C456" s="24"/>
      <c r="D456" s="24"/>
    </row>
    <row r="457" spans="3:4">
      <c r="C457" s="24"/>
      <c r="D457" s="24"/>
    </row>
    <row r="458" spans="3:4">
      <c r="C458" s="24"/>
      <c r="D458" s="24"/>
    </row>
    <row r="459" spans="3:4">
      <c r="C459" s="24"/>
      <c r="D459" s="24"/>
    </row>
    <row r="460" spans="3:4">
      <c r="C460" s="24"/>
      <c r="D460" s="24"/>
    </row>
    <row r="461" spans="3:4">
      <c r="C461" s="24"/>
      <c r="D461" s="24"/>
    </row>
    <row r="462" spans="3:4">
      <c r="C462" s="24"/>
      <c r="D462" s="24"/>
    </row>
    <row r="463" spans="3:4">
      <c r="C463" s="24"/>
      <c r="D463" s="24"/>
    </row>
    <row r="464" spans="3:4">
      <c r="C464" s="24"/>
      <c r="D464" s="24"/>
    </row>
    <row r="465" spans="3:4">
      <c r="C465" s="24"/>
      <c r="D465" s="24"/>
    </row>
    <row r="466" spans="3:4">
      <c r="C466" s="24"/>
      <c r="D466" s="24"/>
    </row>
    <row r="467" spans="3:4">
      <c r="C467" s="24"/>
      <c r="D467" s="24"/>
    </row>
    <row r="468" spans="3:4">
      <c r="C468" s="24"/>
      <c r="D468" s="24"/>
    </row>
    <row r="469" spans="3:4">
      <c r="C469" s="24"/>
      <c r="D469" s="24"/>
    </row>
    <row r="470" spans="3:4">
      <c r="C470" s="24"/>
      <c r="D470" s="24"/>
    </row>
    <row r="471" spans="3:4">
      <c r="C471" s="24"/>
      <c r="D471" s="24"/>
    </row>
    <row r="472" spans="3:4">
      <c r="C472" s="24"/>
      <c r="D472" s="24"/>
    </row>
    <row r="473" spans="3:4">
      <c r="C473" s="24"/>
      <c r="D473" s="24"/>
    </row>
    <row r="474" spans="3:4">
      <c r="C474" s="24"/>
      <c r="D474" s="24"/>
    </row>
    <row r="475" spans="3:4">
      <c r="C475" s="24"/>
      <c r="D475" s="24"/>
    </row>
    <row r="476" spans="3:4">
      <c r="C476" s="24"/>
      <c r="D476" s="24"/>
    </row>
    <row r="477" spans="3:4">
      <c r="C477" s="24"/>
      <c r="D477" s="24"/>
    </row>
    <row r="478" spans="3:4">
      <c r="C478" s="24"/>
      <c r="D478" s="24"/>
    </row>
    <row r="479" spans="3:4">
      <c r="C479" s="24"/>
      <c r="D479" s="24"/>
    </row>
    <row r="480" spans="3:4">
      <c r="C480" s="24"/>
      <c r="D480" s="24"/>
    </row>
    <row r="481" spans="3:4">
      <c r="C481" s="24"/>
      <c r="D481" s="24"/>
    </row>
    <row r="482" spans="3:4">
      <c r="C482" s="24"/>
      <c r="D482" s="24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4:D482"/>
  <sheetViews>
    <sheetView workbookViewId="0">
      <selection activeCell="C11" sqref="C11"/>
    </sheetView>
  </sheetViews>
  <sheetFormatPr baseColWidth="10" defaultColWidth="8.83203125" defaultRowHeight="15"/>
  <cols>
    <col min="1" max="1" width="8.83203125" style="23"/>
    <col min="2" max="2" width="8.5" style="23" customWidth="1"/>
    <col min="3" max="3" width="8.83203125" style="23"/>
    <col min="4" max="4" width="8.5" style="23" customWidth="1"/>
    <col min="5" max="16384" width="8.83203125" style="23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5" t="s">
        <v>34</v>
      </c>
      <c r="B5" s="25" t="s">
        <v>35</v>
      </c>
      <c r="C5" s="25" t="s">
        <v>34</v>
      </c>
      <c r="D5" s="25" t="s">
        <v>35</v>
      </c>
    </row>
    <row r="6" spans="1:4">
      <c r="A6" s="25" t="s">
        <v>6</v>
      </c>
      <c r="B6" s="25" t="s">
        <v>6</v>
      </c>
      <c r="C6" s="25" t="s">
        <v>6</v>
      </c>
      <c r="D6" s="25" t="s">
        <v>6</v>
      </c>
    </row>
    <row r="7" spans="1:4">
      <c r="A7" s="26" t="e">
        <f>AVERAGE(A9:A1000)</f>
        <v>#DIV/0!</v>
      </c>
      <c r="B7" s="25" t="e">
        <f>STDEV(A9:A1000)</f>
        <v>#DIV/0!</v>
      </c>
      <c r="C7" s="26" t="e">
        <f>AVERAGE(C9:C1000)</f>
        <v>#DIV/0!</v>
      </c>
      <c r="D7" s="25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4"/>
      <c r="B9" s="24"/>
      <c r="C9" s="24"/>
      <c r="D9" s="24"/>
    </row>
    <row r="10" spans="1:4">
      <c r="A10" s="24"/>
      <c r="B10" s="24"/>
      <c r="C10" s="24"/>
      <c r="D10" s="24"/>
    </row>
    <row r="11" spans="1:4">
      <c r="A11" s="24"/>
      <c r="B11" s="24"/>
      <c r="C11" s="24"/>
      <c r="D11" s="24"/>
    </row>
    <row r="12" spans="1:4">
      <c r="A12" s="24"/>
      <c r="B12" s="24"/>
      <c r="C12" s="24"/>
      <c r="D12" s="24"/>
    </row>
    <row r="13" spans="1:4">
      <c r="A13" s="24"/>
      <c r="B13" s="24"/>
      <c r="C13" s="24"/>
      <c r="D13" s="24"/>
    </row>
    <row r="14" spans="1:4">
      <c r="A14" s="24"/>
      <c r="B14" s="24"/>
      <c r="C14" s="24"/>
      <c r="D14" s="24"/>
    </row>
    <row r="15" spans="1:4">
      <c r="A15" s="24"/>
      <c r="B15" s="24"/>
      <c r="C15" s="24"/>
      <c r="D15" s="24"/>
    </row>
    <row r="16" spans="1:4">
      <c r="A16" s="24"/>
      <c r="B16" s="24"/>
      <c r="C16" s="24"/>
      <c r="D16" s="24"/>
    </row>
    <row r="17" spans="1:4">
      <c r="A17" s="24"/>
      <c r="B17" s="24"/>
      <c r="C17" s="24"/>
      <c r="D17" s="24"/>
    </row>
    <row r="18" spans="1:4">
      <c r="A18" s="24"/>
      <c r="B18" s="24"/>
      <c r="C18" s="24"/>
      <c r="D18" s="24"/>
    </row>
    <row r="19" spans="1:4">
      <c r="A19" s="24"/>
      <c r="B19" s="24"/>
      <c r="C19" s="24"/>
      <c r="D19" s="24"/>
    </row>
    <row r="20" spans="1:4">
      <c r="A20" s="24"/>
      <c r="B20" s="24"/>
      <c r="C20" s="24"/>
      <c r="D20" s="24"/>
    </row>
    <row r="21" spans="1:4">
      <c r="A21" s="24"/>
      <c r="B21" s="24"/>
      <c r="C21" s="24"/>
      <c r="D21" s="24"/>
    </row>
    <row r="22" spans="1:4">
      <c r="A22" s="24"/>
      <c r="B22" s="24"/>
      <c r="C22" s="24"/>
      <c r="D22" s="24"/>
    </row>
    <row r="23" spans="1:4">
      <c r="A23" s="24"/>
      <c r="B23" s="24"/>
      <c r="C23" s="24"/>
      <c r="D23" s="24"/>
    </row>
    <row r="24" spans="1:4">
      <c r="A24" s="24"/>
      <c r="B24" s="24"/>
      <c r="C24" s="24"/>
      <c r="D24" s="24"/>
    </row>
    <row r="25" spans="1:4">
      <c r="A25" s="24"/>
      <c r="B25" s="24"/>
      <c r="C25" s="24"/>
      <c r="D25" s="24"/>
    </row>
    <row r="26" spans="1:4">
      <c r="A26" s="24"/>
      <c r="B26" s="24"/>
      <c r="C26" s="24"/>
      <c r="D26" s="24"/>
    </row>
    <row r="27" spans="1:4">
      <c r="A27" s="24"/>
      <c r="B27" s="24"/>
      <c r="C27" s="24"/>
      <c r="D27" s="24"/>
    </row>
    <row r="28" spans="1:4">
      <c r="A28" s="24"/>
      <c r="B28" s="24"/>
      <c r="C28" s="24"/>
      <c r="D28" s="24"/>
    </row>
    <row r="29" spans="1:4">
      <c r="A29" s="24"/>
      <c r="B29" s="24"/>
      <c r="C29" s="24"/>
      <c r="D29" s="24"/>
    </row>
    <row r="30" spans="1:4">
      <c r="A30" s="24"/>
      <c r="B30" s="24"/>
      <c r="C30" s="24"/>
      <c r="D30" s="24"/>
    </row>
    <row r="31" spans="1:4">
      <c r="A31" s="24"/>
      <c r="B31" s="24"/>
      <c r="C31" s="24"/>
      <c r="D31" s="24"/>
    </row>
    <row r="32" spans="1:4">
      <c r="A32" s="24"/>
      <c r="B32" s="24"/>
      <c r="C32" s="24"/>
      <c r="D32" s="24"/>
    </row>
    <row r="33" spans="1:4">
      <c r="A33" s="24"/>
      <c r="B33" s="24"/>
      <c r="C33" s="24"/>
      <c r="D33" s="24"/>
    </row>
    <row r="34" spans="1:4">
      <c r="A34" s="24"/>
      <c r="B34" s="24"/>
      <c r="C34" s="24"/>
      <c r="D34" s="24"/>
    </row>
    <row r="35" spans="1:4">
      <c r="A35" s="24"/>
      <c r="B35" s="24"/>
      <c r="C35" s="24"/>
      <c r="D35" s="24"/>
    </row>
    <row r="36" spans="1:4">
      <c r="A36" s="24"/>
      <c r="B36" s="24"/>
      <c r="C36" s="24"/>
      <c r="D36" s="24"/>
    </row>
    <row r="37" spans="1:4">
      <c r="A37" s="24"/>
      <c r="B37" s="24"/>
      <c r="C37" s="24"/>
      <c r="D37" s="24"/>
    </row>
    <row r="38" spans="1:4">
      <c r="A38" s="24"/>
      <c r="B38" s="24"/>
      <c r="C38" s="24"/>
      <c r="D38" s="24"/>
    </row>
    <row r="39" spans="1:4">
      <c r="A39" s="24"/>
      <c r="B39" s="24"/>
      <c r="C39" s="24"/>
      <c r="D39" s="24"/>
    </row>
    <row r="40" spans="1:4">
      <c r="A40" s="24"/>
      <c r="B40" s="24"/>
      <c r="C40" s="24"/>
      <c r="D40" s="24"/>
    </row>
    <row r="41" spans="1:4">
      <c r="A41" s="24"/>
      <c r="B41" s="24"/>
      <c r="C41" s="24"/>
      <c r="D41" s="24"/>
    </row>
    <row r="42" spans="1:4">
      <c r="A42" s="24"/>
      <c r="B42" s="24"/>
      <c r="C42" s="24"/>
      <c r="D42" s="24"/>
    </row>
    <row r="43" spans="1:4">
      <c r="A43" s="24"/>
      <c r="B43" s="24"/>
      <c r="C43" s="24"/>
      <c r="D43" s="24"/>
    </row>
    <row r="44" spans="1:4">
      <c r="A44" s="24"/>
      <c r="B44" s="24"/>
      <c r="C44" s="24"/>
      <c r="D44" s="24"/>
    </row>
    <row r="45" spans="1:4">
      <c r="A45" s="24"/>
      <c r="B45" s="24"/>
      <c r="C45" s="24"/>
      <c r="D45" s="24"/>
    </row>
    <row r="46" spans="1:4">
      <c r="A46" s="24"/>
      <c r="B46" s="24"/>
      <c r="C46" s="24"/>
      <c r="D46" s="24"/>
    </row>
    <row r="47" spans="1:4">
      <c r="A47" s="24"/>
      <c r="B47" s="24"/>
      <c r="C47" s="24"/>
      <c r="D47" s="24"/>
    </row>
    <row r="48" spans="1:4">
      <c r="A48" s="24"/>
      <c r="B48" s="24"/>
      <c r="C48" s="24"/>
      <c r="D48" s="24"/>
    </row>
    <row r="49" spans="1:4">
      <c r="A49" s="24"/>
      <c r="B49" s="24"/>
      <c r="C49" s="24"/>
      <c r="D49" s="24"/>
    </row>
    <row r="50" spans="1:4">
      <c r="A50" s="24"/>
      <c r="B50" s="24"/>
      <c r="C50" s="24"/>
      <c r="D50" s="24"/>
    </row>
    <row r="51" spans="1:4">
      <c r="A51" s="24"/>
      <c r="B51" s="24"/>
      <c r="C51" s="24"/>
      <c r="D51" s="24"/>
    </row>
    <row r="52" spans="1:4">
      <c r="A52" s="24"/>
      <c r="B52" s="24"/>
      <c r="C52" s="24"/>
      <c r="D52" s="24"/>
    </row>
    <row r="53" spans="1:4">
      <c r="A53" s="24"/>
      <c r="B53" s="24"/>
      <c r="C53" s="24"/>
      <c r="D53" s="24"/>
    </row>
    <row r="54" spans="1:4">
      <c r="A54" s="24"/>
      <c r="B54" s="24"/>
      <c r="C54" s="24"/>
      <c r="D54" s="24"/>
    </row>
    <row r="55" spans="1:4">
      <c r="A55" s="24"/>
      <c r="B55" s="24"/>
      <c r="C55" s="24"/>
      <c r="D55" s="24"/>
    </row>
    <row r="56" spans="1:4">
      <c r="A56" s="24"/>
      <c r="B56" s="24"/>
      <c r="C56" s="24"/>
      <c r="D56" s="24"/>
    </row>
    <row r="57" spans="1:4">
      <c r="A57" s="24"/>
      <c r="B57" s="24"/>
      <c r="C57" s="24"/>
      <c r="D57" s="24"/>
    </row>
    <row r="58" spans="1:4">
      <c r="A58" s="24"/>
      <c r="B58" s="24"/>
      <c r="C58" s="24"/>
      <c r="D58" s="24"/>
    </row>
    <row r="59" spans="1:4">
      <c r="A59" s="24"/>
      <c r="B59" s="24"/>
      <c r="C59" s="24"/>
      <c r="D59" s="24"/>
    </row>
    <row r="60" spans="1:4">
      <c r="A60" s="24"/>
      <c r="B60" s="24"/>
      <c r="C60" s="24"/>
      <c r="D60" s="24"/>
    </row>
    <row r="61" spans="1:4">
      <c r="A61" s="24"/>
      <c r="B61" s="24"/>
      <c r="C61" s="24"/>
      <c r="D61" s="24"/>
    </row>
    <row r="62" spans="1:4">
      <c r="A62" s="24"/>
      <c r="B62" s="24"/>
      <c r="C62" s="24"/>
      <c r="D62" s="24"/>
    </row>
    <row r="63" spans="1:4">
      <c r="A63" s="24"/>
      <c r="B63" s="24"/>
      <c r="C63" s="24"/>
      <c r="D63" s="24"/>
    </row>
    <row r="64" spans="1:4">
      <c r="A64" s="24"/>
      <c r="B64" s="24"/>
      <c r="C64" s="24"/>
      <c r="D64" s="24"/>
    </row>
    <row r="65" spans="1:4">
      <c r="A65" s="24"/>
      <c r="B65" s="24"/>
      <c r="C65" s="24"/>
      <c r="D65" s="24"/>
    </row>
    <row r="66" spans="1:4">
      <c r="A66" s="24"/>
      <c r="B66" s="24"/>
      <c r="C66" s="24"/>
      <c r="D66" s="24"/>
    </row>
    <row r="67" spans="1:4">
      <c r="A67" s="24"/>
      <c r="B67" s="24"/>
      <c r="C67" s="24"/>
      <c r="D67" s="24"/>
    </row>
    <row r="68" spans="1:4">
      <c r="A68" s="24"/>
      <c r="B68" s="24"/>
      <c r="C68" s="24"/>
      <c r="D68" s="24"/>
    </row>
    <row r="69" spans="1:4">
      <c r="A69" s="24"/>
      <c r="B69" s="24"/>
      <c r="C69" s="24"/>
      <c r="D69" s="24"/>
    </row>
    <row r="70" spans="1:4">
      <c r="A70" s="24"/>
      <c r="B70" s="24"/>
      <c r="C70" s="24"/>
      <c r="D70" s="24"/>
    </row>
    <row r="71" spans="1:4">
      <c r="A71" s="24"/>
      <c r="B71" s="24"/>
      <c r="C71" s="24"/>
      <c r="D71" s="24"/>
    </row>
    <row r="72" spans="1:4">
      <c r="A72" s="24"/>
      <c r="B72" s="24"/>
      <c r="C72" s="24"/>
      <c r="D72" s="24"/>
    </row>
    <row r="73" spans="1:4">
      <c r="A73" s="24"/>
      <c r="B73" s="24"/>
      <c r="C73" s="24"/>
      <c r="D73" s="24"/>
    </row>
    <row r="74" spans="1:4">
      <c r="A74" s="24"/>
      <c r="B74" s="24"/>
      <c r="C74" s="24"/>
      <c r="D74" s="24"/>
    </row>
    <row r="75" spans="1:4">
      <c r="A75" s="24"/>
      <c r="B75" s="24"/>
      <c r="C75" s="24"/>
      <c r="D75" s="24"/>
    </row>
    <row r="76" spans="1:4">
      <c r="A76" s="24"/>
      <c r="B76" s="24"/>
      <c r="C76" s="24"/>
      <c r="D76" s="24"/>
    </row>
    <row r="77" spans="1:4">
      <c r="A77" s="24"/>
      <c r="B77" s="24"/>
      <c r="C77" s="24"/>
      <c r="D77" s="24"/>
    </row>
    <row r="78" spans="1:4">
      <c r="A78" s="24"/>
      <c r="B78" s="24"/>
      <c r="C78" s="24"/>
      <c r="D78" s="24"/>
    </row>
    <row r="79" spans="1:4">
      <c r="A79" s="24"/>
      <c r="B79" s="24"/>
      <c r="C79" s="24"/>
      <c r="D79" s="24"/>
    </row>
    <row r="80" spans="1:4">
      <c r="A80" s="24"/>
      <c r="B80" s="24"/>
      <c r="C80" s="24"/>
      <c r="D80" s="24"/>
    </row>
    <row r="81" spans="1:4">
      <c r="A81" s="24"/>
      <c r="B81" s="24"/>
      <c r="C81" s="24"/>
      <c r="D81" s="24"/>
    </row>
    <row r="82" spans="1:4">
      <c r="A82" s="24"/>
      <c r="B82" s="24"/>
      <c r="C82" s="24"/>
      <c r="D82" s="24"/>
    </row>
    <row r="83" spans="1:4">
      <c r="A83" s="24"/>
      <c r="B83" s="24"/>
      <c r="C83" s="24"/>
      <c r="D83" s="24"/>
    </row>
    <row r="84" spans="1:4">
      <c r="A84" s="24"/>
      <c r="B84" s="24"/>
      <c r="C84" s="24"/>
      <c r="D84" s="24"/>
    </row>
    <row r="85" spans="1:4">
      <c r="A85" s="24"/>
      <c r="B85" s="24"/>
      <c r="C85" s="24"/>
      <c r="D85" s="24"/>
    </row>
    <row r="86" spans="1:4">
      <c r="A86" s="24"/>
      <c r="B86" s="24"/>
      <c r="C86" s="24"/>
      <c r="D86" s="24"/>
    </row>
    <row r="87" spans="1:4">
      <c r="A87" s="24"/>
      <c r="B87" s="24"/>
      <c r="C87" s="24"/>
      <c r="D87" s="24"/>
    </row>
    <row r="88" spans="1:4">
      <c r="A88" s="24"/>
      <c r="B88" s="24"/>
      <c r="C88" s="24"/>
      <c r="D88" s="24"/>
    </row>
    <row r="89" spans="1:4">
      <c r="A89" s="24"/>
      <c r="B89" s="24"/>
      <c r="C89" s="24"/>
      <c r="D89" s="24"/>
    </row>
    <row r="90" spans="1:4">
      <c r="A90" s="24"/>
      <c r="B90" s="24"/>
      <c r="C90" s="24"/>
      <c r="D90" s="24"/>
    </row>
    <row r="91" spans="1:4">
      <c r="A91" s="24"/>
      <c r="B91" s="24"/>
      <c r="C91" s="24"/>
      <c r="D91" s="24"/>
    </row>
    <row r="92" spans="1:4">
      <c r="A92" s="24"/>
      <c r="B92" s="24"/>
      <c r="C92" s="24"/>
      <c r="D92" s="24"/>
    </row>
    <row r="93" spans="1:4">
      <c r="A93" s="24"/>
      <c r="B93" s="24"/>
      <c r="C93" s="24"/>
      <c r="D93" s="24"/>
    </row>
    <row r="94" spans="1:4">
      <c r="A94" s="24"/>
      <c r="B94" s="24"/>
      <c r="C94" s="24"/>
      <c r="D94" s="24"/>
    </row>
    <row r="95" spans="1:4">
      <c r="A95" s="24"/>
      <c r="B95" s="24"/>
      <c r="C95" s="24"/>
      <c r="D95" s="24"/>
    </row>
    <row r="96" spans="1:4">
      <c r="A96" s="24"/>
      <c r="B96" s="24"/>
      <c r="C96" s="24"/>
      <c r="D96" s="24"/>
    </row>
    <row r="97" spans="1:4">
      <c r="A97" s="24"/>
      <c r="B97" s="24"/>
      <c r="C97" s="24"/>
      <c r="D97" s="24"/>
    </row>
    <row r="98" spans="1:4">
      <c r="A98" s="24"/>
      <c r="B98" s="24"/>
      <c r="C98" s="24"/>
      <c r="D98" s="24"/>
    </row>
    <row r="99" spans="1:4">
      <c r="A99" s="24"/>
      <c r="B99" s="24"/>
      <c r="C99" s="24"/>
      <c r="D99" s="24"/>
    </row>
    <row r="100" spans="1:4">
      <c r="A100" s="24"/>
      <c r="B100" s="24"/>
      <c r="C100" s="24"/>
      <c r="D100" s="24"/>
    </row>
    <row r="101" spans="1:4">
      <c r="A101" s="24"/>
      <c r="B101" s="24"/>
      <c r="C101" s="24"/>
      <c r="D101" s="24"/>
    </row>
    <row r="102" spans="1:4">
      <c r="A102" s="24"/>
      <c r="B102" s="24"/>
      <c r="C102" s="24"/>
      <c r="D102" s="24"/>
    </row>
    <row r="103" spans="1:4">
      <c r="A103" s="24"/>
      <c r="B103" s="24"/>
      <c r="C103" s="24"/>
      <c r="D103" s="24"/>
    </row>
    <row r="104" spans="1:4">
      <c r="A104" s="24"/>
      <c r="B104" s="24"/>
      <c r="C104" s="24"/>
      <c r="D104" s="24"/>
    </row>
    <row r="105" spans="1:4">
      <c r="A105" s="24"/>
      <c r="B105" s="24"/>
      <c r="C105" s="24"/>
      <c r="D105" s="24"/>
    </row>
    <row r="106" spans="1:4">
      <c r="A106" s="24"/>
      <c r="B106" s="24"/>
      <c r="C106" s="24"/>
      <c r="D106" s="24"/>
    </row>
    <row r="107" spans="1:4">
      <c r="A107" s="24"/>
      <c r="B107" s="24"/>
      <c r="C107" s="24"/>
      <c r="D107" s="24"/>
    </row>
    <row r="108" spans="1:4">
      <c r="A108" s="24"/>
      <c r="B108" s="24"/>
      <c r="C108" s="24"/>
      <c r="D108" s="24"/>
    </row>
    <row r="109" spans="1:4">
      <c r="A109" s="24"/>
      <c r="B109" s="24"/>
      <c r="C109" s="24"/>
      <c r="D109" s="24"/>
    </row>
    <row r="110" spans="1:4">
      <c r="A110" s="24"/>
      <c r="B110" s="24"/>
      <c r="C110" s="24"/>
      <c r="D110" s="24"/>
    </row>
    <row r="111" spans="1:4">
      <c r="A111" s="24"/>
      <c r="B111" s="24"/>
      <c r="C111" s="24"/>
      <c r="D111" s="24"/>
    </row>
    <row r="112" spans="1:4">
      <c r="A112" s="24"/>
      <c r="B112" s="24"/>
      <c r="C112" s="24"/>
      <c r="D112" s="24"/>
    </row>
    <row r="113" spans="1:4">
      <c r="A113" s="24"/>
      <c r="B113" s="24"/>
      <c r="C113" s="24"/>
      <c r="D113" s="24"/>
    </row>
    <row r="114" spans="1:4">
      <c r="A114" s="24"/>
      <c r="B114" s="24"/>
      <c r="C114" s="24"/>
      <c r="D114" s="24"/>
    </row>
    <row r="115" spans="1:4">
      <c r="A115" s="24"/>
      <c r="B115" s="24"/>
      <c r="C115" s="24"/>
      <c r="D115" s="24"/>
    </row>
    <row r="116" spans="1:4">
      <c r="A116" s="24"/>
      <c r="B116" s="24"/>
      <c r="C116" s="24"/>
      <c r="D116" s="24"/>
    </row>
    <row r="117" spans="1:4">
      <c r="A117" s="24"/>
      <c r="B117" s="24"/>
      <c r="C117" s="24"/>
      <c r="D117" s="24"/>
    </row>
    <row r="118" spans="1:4">
      <c r="A118" s="24"/>
      <c r="B118" s="24"/>
      <c r="C118" s="24"/>
      <c r="D118" s="24"/>
    </row>
    <row r="119" spans="1:4">
      <c r="A119" s="24"/>
      <c r="B119" s="24"/>
      <c r="C119" s="24"/>
      <c r="D119" s="24"/>
    </row>
    <row r="120" spans="1:4">
      <c r="A120" s="24"/>
      <c r="B120" s="24"/>
      <c r="C120" s="24"/>
      <c r="D120" s="24"/>
    </row>
    <row r="121" spans="1:4">
      <c r="A121" s="24"/>
      <c r="B121" s="24"/>
      <c r="C121" s="24"/>
      <c r="D121" s="24"/>
    </row>
    <row r="122" spans="1:4">
      <c r="A122" s="24"/>
      <c r="B122" s="24"/>
      <c r="C122" s="24"/>
      <c r="D122" s="24"/>
    </row>
    <row r="123" spans="1:4">
      <c r="A123" s="24"/>
      <c r="B123" s="24"/>
      <c r="C123" s="24"/>
      <c r="D123" s="24"/>
    </row>
    <row r="124" spans="1:4">
      <c r="A124" s="24"/>
      <c r="B124" s="24"/>
      <c r="C124" s="24"/>
      <c r="D124" s="24"/>
    </row>
    <row r="125" spans="1:4">
      <c r="A125" s="24"/>
      <c r="B125" s="24"/>
      <c r="C125" s="24"/>
      <c r="D125" s="24"/>
    </row>
    <row r="126" spans="1:4">
      <c r="A126" s="24"/>
      <c r="B126" s="24"/>
      <c r="C126" s="24"/>
      <c r="D126" s="24"/>
    </row>
    <row r="127" spans="1:4">
      <c r="A127" s="24"/>
      <c r="B127" s="24"/>
      <c r="C127" s="24"/>
      <c r="D127" s="24"/>
    </row>
    <row r="128" spans="1:4">
      <c r="A128" s="24"/>
      <c r="B128" s="24"/>
      <c r="C128" s="24"/>
      <c r="D128" s="24"/>
    </row>
    <row r="129" spans="1:4">
      <c r="A129" s="24"/>
      <c r="B129" s="24"/>
      <c r="C129" s="24"/>
      <c r="D129" s="24"/>
    </row>
    <row r="130" spans="1:4">
      <c r="A130" s="24"/>
      <c r="B130" s="24"/>
      <c r="C130" s="24"/>
      <c r="D130" s="24"/>
    </row>
    <row r="131" spans="1:4">
      <c r="A131" s="24"/>
      <c r="B131" s="24"/>
      <c r="C131" s="24"/>
      <c r="D131" s="24"/>
    </row>
    <row r="132" spans="1:4">
      <c r="A132" s="24"/>
      <c r="B132" s="24"/>
      <c r="C132" s="24"/>
      <c r="D132" s="24"/>
    </row>
    <row r="133" spans="1:4">
      <c r="A133" s="24"/>
      <c r="B133" s="24"/>
      <c r="C133" s="24"/>
      <c r="D133" s="24"/>
    </row>
    <row r="134" spans="1:4">
      <c r="A134" s="24"/>
      <c r="B134" s="24"/>
      <c r="C134" s="24"/>
      <c r="D134" s="24"/>
    </row>
    <row r="135" spans="1:4">
      <c r="A135" s="24"/>
      <c r="B135" s="24"/>
      <c r="C135" s="24"/>
      <c r="D135" s="24"/>
    </row>
    <row r="136" spans="1:4">
      <c r="A136" s="24"/>
      <c r="B136" s="24"/>
      <c r="C136" s="24"/>
      <c r="D136" s="24"/>
    </row>
    <row r="137" spans="1:4">
      <c r="A137" s="24"/>
      <c r="B137" s="24"/>
      <c r="C137" s="24"/>
      <c r="D137" s="24"/>
    </row>
    <row r="138" spans="1:4">
      <c r="A138" s="24"/>
      <c r="B138" s="24"/>
      <c r="C138" s="24"/>
      <c r="D138" s="24"/>
    </row>
    <row r="139" spans="1:4">
      <c r="A139" s="24"/>
      <c r="B139" s="24"/>
      <c r="C139" s="24"/>
      <c r="D139" s="24"/>
    </row>
    <row r="140" spans="1:4">
      <c r="A140" s="24"/>
      <c r="B140" s="24"/>
      <c r="C140" s="24"/>
      <c r="D140" s="24"/>
    </row>
    <row r="141" spans="1:4">
      <c r="A141" s="24"/>
      <c r="B141" s="24"/>
      <c r="C141" s="24"/>
      <c r="D141" s="24"/>
    </row>
    <row r="142" spans="1:4">
      <c r="A142" s="24"/>
      <c r="B142" s="24"/>
      <c r="C142" s="24"/>
      <c r="D142" s="24"/>
    </row>
    <row r="143" spans="1:4">
      <c r="A143" s="24"/>
      <c r="B143" s="24"/>
      <c r="C143" s="24"/>
      <c r="D143" s="24"/>
    </row>
    <row r="144" spans="1:4">
      <c r="A144" s="24"/>
      <c r="B144" s="24"/>
      <c r="C144" s="24"/>
      <c r="D144" s="24"/>
    </row>
    <row r="145" spans="1:4">
      <c r="A145" s="24"/>
      <c r="B145" s="24"/>
      <c r="C145" s="24"/>
      <c r="D145" s="24"/>
    </row>
    <row r="146" spans="1:4">
      <c r="A146" s="24"/>
      <c r="B146" s="24"/>
      <c r="C146" s="24"/>
      <c r="D146" s="24"/>
    </row>
    <row r="147" spans="1:4">
      <c r="A147" s="24"/>
      <c r="B147" s="24"/>
      <c r="C147" s="24"/>
      <c r="D147" s="24"/>
    </row>
    <row r="148" spans="1:4">
      <c r="A148" s="24"/>
      <c r="B148" s="24"/>
      <c r="C148" s="24"/>
      <c r="D148" s="24"/>
    </row>
    <row r="149" spans="1:4">
      <c r="A149" s="24"/>
      <c r="B149" s="24"/>
      <c r="C149" s="24"/>
      <c r="D149" s="24"/>
    </row>
    <row r="150" spans="1:4">
      <c r="A150" s="24"/>
      <c r="B150" s="24"/>
      <c r="C150" s="24"/>
      <c r="D150" s="24"/>
    </row>
    <row r="151" spans="1:4">
      <c r="A151" s="24"/>
      <c r="B151" s="24"/>
      <c r="C151" s="24"/>
      <c r="D151" s="24"/>
    </row>
    <row r="152" spans="1:4">
      <c r="A152" s="24"/>
      <c r="B152" s="24"/>
      <c r="C152" s="24"/>
      <c r="D152" s="24"/>
    </row>
    <row r="153" spans="1:4">
      <c r="A153" s="24"/>
      <c r="B153" s="24"/>
      <c r="C153" s="24"/>
      <c r="D153" s="24"/>
    </row>
    <row r="154" spans="1:4">
      <c r="A154" s="24"/>
      <c r="B154" s="24"/>
      <c r="C154" s="24"/>
      <c r="D154" s="24"/>
    </row>
    <row r="155" spans="1:4">
      <c r="A155" s="24"/>
      <c r="B155" s="24"/>
      <c r="C155" s="24"/>
      <c r="D155" s="24"/>
    </row>
    <row r="156" spans="1:4">
      <c r="A156" s="24"/>
      <c r="B156" s="24"/>
      <c r="C156" s="24"/>
      <c r="D156" s="24"/>
    </row>
    <row r="157" spans="1:4">
      <c r="A157" s="24"/>
      <c r="B157" s="24"/>
      <c r="C157" s="24"/>
      <c r="D157" s="24"/>
    </row>
    <row r="158" spans="1:4">
      <c r="A158" s="24"/>
      <c r="B158" s="24"/>
      <c r="C158" s="24"/>
      <c r="D158" s="24"/>
    </row>
    <row r="159" spans="1:4">
      <c r="A159" s="24"/>
      <c r="B159" s="24"/>
      <c r="C159" s="24"/>
      <c r="D159" s="24"/>
    </row>
    <row r="160" spans="1:4">
      <c r="A160" s="24"/>
      <c r="B160" s="24"/>
      <c r="C160" s="24"/>
      <c r="D160" s="24"/>
    </row>
    <row r="161" spans="1:4">
      <c r="A161" s="24"/>
      <c r="B161" s="24"/>
      <c r="C161" s="24"/>
      <c r="D161" s="24"/>
    </row>
    <row r="162" spans="1:4">
      <c r="A162" s="24"/>
      <c r="B162" s="24"/>
      <c r="C162" s="24"/>
      <c r="D162" s="24"/>
    </row>
    <row r="163" spans="1:4">
      <c r="A163" s="24"/>
      <c r="B163" s="24"/>
      <c r="C163" s="24"/>
      <c r="D163" s="24"/>
    </row>
    <row r="164" spans="1:4">
      <c r="A164" s="24"/>
      <c r="B164" s="24"/>
      <c r="C164" s="24"/>
      <c r="D164" s="24"/>
    </row>
    <row r="165" spans="1:4">
      <c r="A165" s="24"/>
      <c r="B165" s="24"/>
      <c r="C165" s="24"/>
      <c r="D165" s="24"/>
    </row>
    <row r="166" spans="1:4">
      <c r="A166" s="24"/>
      <c r="B166" s="24"/>
      <c r="C166" s="24"/>
      <c r="D166" s="24"/>
    </row>
    <row r="167" spans="1:4">
      <c r="A167" s="24"/>
      <c r="B167" s="24"/>
      <c r="C167" s="24"/>
      <c r="D167" s="24"/>
    </row>
    <row r="168" spans="1:4">
      <c r="A168" s="24"/>
      <c r="B168" s="24"/>
      <c r="C168" s="24"/>
      <c r="D168" s="24"/>
    </row>
    <row r="169" spans="1:4">
      <c r="A169" s="24"/>
      <c r="B169" s="24"/>
      <c r="C169" s="24"/>
      <c r="D169" s="24"/>
    </row>
    <row r="170" spans="1:4">
      <c r="A170" s="24"/>
      <c r="B170" s="24"/>
      <c r="C170" s="24"/>
      <c r="D170" s="24"/>
    </row>
    <row r="171" spans="1:4">
      <c r="A171" s="24"/>
      <c r="B171" s="24"/>
      <c r="C171" s="24"/>
      <c r="D171" s="24"/>
    </row>
    <row r="172" spans="1:4">
      <c r="A172" s="24"/>
      <c r="B172" s="24"/>
      <c r="C172" s="24"/>
      <c r="D172" s="24"/>
    </row>
    <row r="173" spans="1:4">
      <c r="A173" s="24"/>
      <c r="B173" s="24"/>
      <c r="C173" s="24"/>
      <c r="D173" s="24"/>
    </row>
    <row r="174" spans="1:4">
      <c r="A174" s="24"/>
      <c r="B174" s="24"/>
      <c r="C174" s="24"/>
      <c r="D174" s="24"/>
    </row>
    <row r="175" spans="1:4">
      <c r="A175" s="24"/>
      <c r="B175" s="24"/>
      <c r="C175" s="24"/>
      <c r="D175" s="24"/>
    </row>
    <row r="176" spans="1:4">
      <c r="A176" s="24"/>
      <c r="B176" s="24"/>
      <c r="C176" s="24"/>
      <c r="D176" s="24"/>
    </row>
    <row r="177" spans="1:4">
      <c r="A177" s="24"/>
      <c r="B177" s="24"/>
      <c r="C177" s="24"/>
      <c r="D177" s="24"/>
    </row>
    <row r="178" spans="1:4">
      <c r="A178" s="24"/>
      <c r="B178" s="24"/>
      <c r="C178" s="24"/>
      <c r="D178" s="24"/>
    </row>
    <row r="179" spans="1:4">
      <c r="A179" s="24"/>
      <c r="B179" s="24"/>
      <c r="C179" s="24"/>
      <c r="D179" s="24"/>
    </row>
    <row r="180" spans="1:4">
      <c r="A180" s="24"/>
      <c r="B180" s="24"/>
      <c r="C180" s="24"/>
      <c r="D180" s="24"/>
    </row>
    <row r="181" spans="1:4">
      <c r="A181" s="24"/>
      <c r="B181" s="24"/>
      <c r="C181" s="24"/>
      <c r="D181" s="24"/>
    </row>
    <row r="182" spans="1:4">
      <c r="A182" s="24"/>
      <c r="B182" s="24"/>
      <c r="C182" s="24"/>
      <c r="D182" s="24"/>
    </row>
    <row r="183" spans="1:4">
      <c r="A183" s="24"/>
      <c r="B183" s="24"/>
      <c r="C183" s="24"/>
      <c r="D183" s="24"/>
    </row>
    <row r="184" spans="1:4">
      <c r="A184" s="24"/>
      <c r="B184" s="24"/>
      <c r="C184" s="24"/>
      <c r="D184" s="24"/>
    </row>
    <row r="185" spans="1:4">
      <c r="A185" s="24"/>
      <c r="B185" s="24"/>
      <c r="C185" s="24"/>
      <c r="D185" s="24"/>
    </row>
    <row r="186" spans="1:4">
      <c r="A186" s="24"/>
      <c r="B186" s="24"/>
      <c r="C186" s="24"/>
      <c r="D186" s="24"/>
    </row>
    <row r="187" spans="1:4">
      <c r="A187" s="24"/>
      <c r="B187" s="24"/>
      <c r="C187" s="24"/>
      <c r="D187" s="24"/>
    </row>
    <row r="188" spans="1:4">
      <c r="A188" s="24"/>
      <c r="B188" s="24"/>
      <c r="C188" s="24"/>
      <c r="D188" s="24"/>
    </row>
    <row r="189" spans="1:4">
      <c r="A189" s="24"/>
      <c r="B189" s="24"/>
      <c r="C189" s="24"/>
      <c r="D189" s="24"/>
    </row>
    <row r="190" spans="1:4">
      <c r="A190" s="24"/>
      <c r="B190" s="24"/>
      <c r="C190" s="24"/>
      <c r="D190" s="24"/>
    </row>
    <row r="191" spans="1:4">
      <c r="A191" s="24"/>
      <c r="B191" s="24"/>
      <c r="C191" s="24"/>
      <c r="D191" s="24"/>
    </row>
    <row r="192" spans="1:4">
      <c r="A192" s="24"/>
      <c r="B192" s="24"/>
      <c r="C192" s="24"/>
      <c r="D192" s="24"/>
    </row>
    <row r="193" spans="1:4">
      <c r="A193" s="24"/>
      <c r="B193" s="24"/>
      <c r="C193" s="24"/>
      <c r="D193" s="24"/>
    </row>
    <row r="194" spans="1:4">
      <c r="A194" s="24"/>
      <c r="B194" s="24"/>
      <c r="C194" s="24"/>
      <c r="D194" s="24"/>
    </row>
    <row r="195" spans="1:4">
      <c r="A195" s="24"/>
      <c r="B195" s="24"/>
      <c r="C195" s="24"/>
      <c r="D195" s="24"/>
    </row>
    <row r="196" spans="1:4">
      <c r="A196" s="24"/>
      <c r="B196" s="24"/>
      <c r="C196" s="24"/>
      <c r="D196" s="24"/>
    </row>
    <row r="197" spans="1:4">
      <c r="A197" s="24"/>
      <c r="B197" s="24"/>
      <c r="C197" s="24"/>
      <c r="D197" s="24"/>
    </row>
    <row r="198" spans="1:4">
      <c r="A198" s="24"/>
      <c r="B198" s="24"/>
      <c r="C198" s="24"/>
      <c r="D198" s="24"/>
    </row>
    <row r="199" spans="1:4">
      <c r="A199" s="24"/>
      <c r="B199" s="24"/>
      <c r="C199" s="24"/>
      <c r="D199" s="24"/>
    </row>
    <row r="200" spans="1:4">
      <c r="A200" s="24"/>
      <c r="B200" s="24"/>
      <c r="C200" s="24"/>
      <c r="D200" s="24"/>
    </row>
    <row r="201" spans="1:4">
      <c r="A201" s="24"/>
      <c r="B201" s="24"/>
      <c r="C201" s="24"/>
      <c r="D201" s="24"/>
    </row>
    <row r="202" spans="1:4">
      <c r="A202" s="24"/>
      <c r="B202" s="24"/>
      <c r="C202" s="24"/>
      <c r="D202" s="24"/>
    </row>
    <row r="203" spans="1:4">
      <c r="A203" s="24"/>
      <c r="B203" s="24"/>
      <c r="C203" s="24"/>
      <c r="D203" s="24"/>
    </row>
    <row r="204" spans="1:4">
      <c r="A204" s="24"/>
      <c r="B204" s="24"/>
      <c r="C204" s="24"/>
      <c r="D204" s="24"/>
    </row>
    <row r="205" spans="1:4">
      <c r="A205" s="24"/>
      <c r="B205" s="24"/>
      <c r="C205" s="24"/>
      <c r="D205" s="24"/>
    </row>
    <row r="206" spans="1:4">
      <c r="A206" s="24"/>
      <c r="B206" s="24"/>
      <c r="C206" s="24"/>
      <c r="D206" s="24"/>
    </row>
    <row r="207" spans="1:4">
      <c r="A207" s="24"/>
      <c r="B207" s="24"/>
      <c r="C207" s="24"/>
      <c r="D207" s="24"/>
    </row>
    <row r="208" spans="1:4">
      <c r="A208" s="24"/>
      <c r="B208" s="24"/>
      <c r="C208" s="24"/>
      <c r="D208" s="24"/>
    </row>
    <row r="209" spans="1:4">
      <c r="A209" s="24"/>
      <c r="B209" s="24"/>
      <c r="C209" s="24"/>
      <c r="D209" s="24"/>
    </row>
    <row r="210" spans="1:4">
      <c r="A210" s="24"/>
      <c r="B210" s="24"/>
      <c r="C210" s="24"/>
      <c r="D210" s="24"/>
    </row>
    <row r="211" spans="1:4">
      <c r="A211" s="24"/>
      <c r="B211" s="24"/>
      <c r="C211" s="24"/>
      <c r="D211" s="24"/>
    </row>
    <row r="212" spans="1:4">
      <c r="A212" s="24"/>
      <c r="B212" s="24"/>
      <c r="C212" s="24"/>
      <c r="D212" s="24"/>
    </row>
    <row r="213" spans="1:4">
      <c r="A213" s="24"/>
      <c r="B213" s="24"/>
      <c r="C213" s="24"/>
      <c r="D213" s="24"/>
    </row>
    <row r="214" spans="1:4">
      <c r="A214" s="24"/>
      <c r="B214" s="24"/>
      <c r="C214" s="24"/>
      <c r="D214" s="24"/>
    </row>
    <row r="215" spans="1:4">
      <c r="A215" s="24"/>
      <c r="B215" s="24"/>
      <c r="C215" s="24"/>
      <c r="D215" s="24"/>
    </row>
    <row r="216" spans="1:4">
      <c r="A216" s="24"/>
      <c r="B216" s="24"/>
      <c r="C216" s="24"/>
      <c r="D216" s="24"/>
    </row>
    <row r="217" spans="1:4">
      <c r="A217" s="24"/>
      <c r="B217" s="24"/>
      <c r="C217" s="24"/>
      <c r="D217" s="24"/>
    </row>
    <row r="218" spans="1:4">
      <c r="A218" s="24"/>
      <c r="B218" s="24"/>
      <c r="C218" s="24"/>
      <c r="D218" s="24"/>
    </row>
    <row r="219" spans="1:4">
      <c r="A219" s="24"/>
      <c r="B219" s="24"/>
      <c r="C219" s="24"/>
      <c r="D219" s="24"/>
    </row>
    <row r="220" spans="1:4">
      <c r="A220" s="24"/>
      <c r="B220" s="24"/>
      <c r="C220" s="24"/>
      <c r="D220" s="24"/>
    </row>
    <row r="221" spans="1:4">
      <c r="A221" s="24"/>
      <c r="B221" s="24"/>
      <c r="C221" s="24"/>
      <c r="D221" s="24"/>
    </row>
    <row r="222" spans="1:4">
      <c r="A222" s="24"/>
      <c r="B222" s="24"/>
      <c r="C222" s="24"/>
      <c r="D222" s="24"/>
    </row>
    <row r="223" spans="1:4">
      <c r="A223" s="24"/>
      <c r="B223" s="24"/>
      <c r="C223" s="24"/>
      <c r="D223" s="24"/>
    </row>
    <row r="224" spans="1:4">
      <c r="A224" s="24"/>
      <c r="B224" s="24"/>
      <c r="C224" s="24"/>
      <c r="D224" s="24"/>
    </row>
    <row r="225" spans="1:4">
      <c r="A225" s="24"/>
      <c r="B225" s="24"/>
      <c r="C225" s="24"/>
      <c r="D225" s="24"/>
    </row>
    <row r="226" spans="1:4">
      <c r="A226" s="24"/>
      <c r="B226" s="24"/>
      <c r="C226" s="24"/>
      <c r="D226" s="24"/>
    </row>
    <row r="227" spans="1:4">
      <c r="A227" s="24"/>
      <c r="B227" s="24"/>
      <c r="C227" s="24"/>
      <c r="D227" s="24"/>
    </row>
    <row r="228" spans="1:4">
      <c r="A228" s="24"/>
      <c r="B228" s="24"/>
      <c r="C228" s="24"/>
      <c r="D228" s="24"/>
    </row>
    <row r="229" spans="1:4">
      <c r="A229" s="24"/>
      <c r="B229" s="24"/>
      <c r="C229" s="24"/>
      <c r="D229" s="24"/>
    </row>
    <row r="230" spans="1:4">
      <c r="A230" s="24"/>
      <c r="B230" s="24"/>
      <c r="C230" s="24"/>
      <c r="D230" s="24"/>
    </row>
    <row r="231" spans="1:4">
      <c r="A231" s="24"/>
      <c r="B231" s="24"/>
      <c r="C231" s="24"/>
      <c r="D231" s="24"/>
    </row>
    <row r="232" spans="1:4">
      <c r="A232" s="24"/>
      <c r="B232" s="24"/>
      <c r="C232" s="24"/>
      <c r="D232" s="24"/>
    </row>
    <row r="233" spans="1:4">
      <c r="A233" s="24"/>
      <c r="B233" s="24"/>
      <c r="C233" s="24"/>
      <c r="D233" s="24"/>
    </row>
    <row r="234" spans="1:4">
      <c r="A234" s="24"/>
      <c r="B234" s="24"/>
      <c r="C234" s="24"/>
      <c r="D234" s="24"/>
    </row>
    <row r="235" spans="1:4">
      <c r="A235" s="24"/>
      <c r="B235" s="24"/>
      <c r="C235" s="24"/>
      <c r="D235" s="24"/>
    </row>
    <row r="236" spans="1:4">
      <c r="A236" s="24"/>
      <c r="B236" s="24"/>
      <c r="C236" s="24"/>
      <c r="D236" s="24"/>
    </row>
    <row r="237" spans="1:4">
      <c r="A237" s="24"/>
      <c r="B237" s="24"/>
      <c r="C237" s="24"/>
      <c r="D237" s="24"/>
    </row>
    <row r="238" spans="1:4">
      <c r="A238" s="24"/>
      <c r="B238" s="24"/>
      <c r="C238" s="24"/>
      <c r="D238" s="24"/>
    </row>
    <row r="239" spans="1:4">
      <c r="A239" s="24"/>
      <c r="B239" s="24"/>
      <c r="C239" s="24"/>
      <c r="D239" s="24"/>
    </row>
    <row r="240" spans="1:4">
      <c r="A240" s="24"/>
      <c r="B240" s="24"/>
      <c r="C240" s="24"/>
      <c r="D240" s="24"/>
    </row>
    <row r="241" spans="1:4">
      <c r="A241" s="24"/>
      <c r="B241" s="24"/>
      <c r="C241" s="24"/>
      <c r="D241" s="24"/>
    </row>
    <row r="242" spans="1:4">
      <c r="A242" s="24"/>
      <c r="B242" s="24"/>
      <c r="C242" s="24"/>
      <c r="D242" s="24"/>
    </row>
    <row r="243" spans="1:4">
      <c r="A243" s="24"/>
      <c r="B243" s="24"/>
      <c r="C243" s="24"/>
      <c r="D243" s="24"/>
    </row>
    <row r="244" spans="1:4">
      <c r="A244" s="24"/>
      <c r="B244" s="24"/>
      <c r="C244" s="24"/>
      <c r="D244" s="24"/>
    </row>
    <row r="245" spans="1:4">
      <c r="A245" s="24"/>
      <c r="B245" s="24"/>
      <c r="C245" s="24"/>
      <c r="D245" s="24"/>
    </row>
    <row r="246" spans="1:4">
      <c r="A246" s="24"/>
      <c r="B246" s="24"/>
      <c r="C246" s="24"/>
      <c r="D246" s="24"/>
    </row>
    <row r="247" spans="1:4">
      <c r="A247" s="24"/>
      <c r="B247" s="24"/>
      <c r="C247" s="24"/>
      <c r="D247" s="24"/>
    </row>
    <row r="248" spans="1:4">
      <c r="A248" s="24"/>
      <c r="B248" s="24"/>
      <c r="C248" s="24"/>
      <c r="D248" s="24"/>
    </row>
    <row r="249" spans="1:4">
      <c r="A249" s="24"/>
      <c r="B249" s="24"/>
      <c r="C249" s="24"/>
      <c r="D249" s="24"/>
    </row>
    <row r="250" spans="1:4">
      <c r="A250" s="24"/>
      <c r="B250" s="24"/>
      <c r="C250" s="24"/>
      <c r="D250" s="24"/>
    </row>
    <row r="251" spans="1:4">
      <c r="A251" s="24"/>
      <c r="B251" s="24"/>
      <c r="C251" s="24"/>
      <c r="D251" s="24"/>
    </row>
    <row r="252" spans="1:4">
      <c r="A252" s="24"/>
      <c r="B252" s="24"/>
      <c r="C252" s="24"/>
      <c r="D252" s="24"/>
    </row>
    <row r="253" spans="1:4">
      <c r="A253" s="24"/>
      <c r="B253" s="24"/>
      <c r="C253" s="24"/>
      <c r="D253" s="24"/>
    </row>
    <row r="254" spans="1:4">
      <c r="A254" s="24"/>
      <c r="B254" s="24"/>
      <c r="C254" s="24"/>
      <c r="D254" s="24"/>
    </row>
    <row r="255" spans="1:4">
      <c r="A255" s="24"/>
      <c r="B255" s="24"/>
      <c r="C255" s="24"/>
      <c r="D255" s="24"/>
    </row>
    <row r="256" spans="1:4">
      <c r="A256" s="24"/>
      <c r="B256" s="24"/>
      <c r="C256" s="24"/>
      <c r="D256" s="24"/>
    </row>
    <row r="257" spans="1:4">
      <c r="A257" s="24"/>
      <c r="B257" s="24"/>
      <c r="C257" s="24"/>
      <c r="D257" s="24"/>
    </row>
    <row r="258" spans="1:4">
      <c r="A258" s="24"/>
      <c r="B258" s="24"/>
      <c r="C258" s="24"/>
      <c r="D258" s="24"/>
    </row>
    <row r="259" spans="1:4">
      <c r="A259" s="24"/>
      <c r="B259" s="24"/>
      <c r="C259" s="24"/>
      <c r="D259" s="24"/>
    </row>
    <row r="260" spans="1:4">
      <c r="A260" s="24"/>
      <c r="B260" s="24"/>
      <c r="C260" s="24"/>
      <c r="D260" s="24"/>
    </row>
    <row r="261" spans="1:4">
      <c r="A261" s="24"/>
      <c r="B261" s="24"/>
      <c r="C261" s="24"/>
      <c r="D261" s="24"/>
    </row>
    <row r="262" spans="1:4">
      <c r="A262" s="24"/>
      <c r="B262" s="24"/>
      <c r="C262" s="24"/>
      <c r="D262" s="24"/>
    </row>
    <row r="263" spans="1:4">
      <c r="A263" s="24"/>
      <c r="B263" s="24"/>
      <c r="C263" s="24"/>
      <c r="D263" s="24"/>
    </row>
    <row r="264" spans="1:4">
      <c r="A264" s="24"/>
      <c r="B264" s="24"/>
      <c r="C264" s="24"/>
      <c r="D264" s="24"/>
    </row>
    <row r="265" spans="1:4">
      <c r="A265" s="24"/>
      <c r="B265" s="24"/>
      <c r="C265" s="24"/>
      <c r="D265" s="24"/>
    </row>
    <row r="266" spans="1:4">
      <c r="A266" s="24"/>
      <c r="B266" s="24"/>
      <c r="C266" s="24"/>
      <c r="D266" s="24"/>
    </row>
    <row r="267" spans="1:4">
      <c r="A267" s="24"/>
      <c r="B267" s="24"/>
      <c r="C267" s="24"/>
      <c r="D267" s="24"/>
    </row>
    <row r="268" spans="1:4">
      <c r="A268" s="24"/>
      <c r="B268" s="24"/>
      <c r="C268" s="24"/>
      <c r="D268" s="24"/>
    </row>
    <row r="269" spans="1:4">
      <c r="A269" s="24"/>
      <c r="B269" s="24"/>
      <c r="C269" s="24"/>
      <c r="D269" s="24"/>
    </row>
    <row r="270" spans="1:4">
      <c r="A270" s="24"/>
      <c r="B270" s="24"/>
      <c r="C270" s="24"/>
      <c r="D270" s="24"/>
    </row>
    <row r="271" spans="1:4">
      <c r="A271" s="24"/>
      <c r="B271" s="24"/>
      <c r="C271" s="24"/>
      <c r="D271" s="24"/>
    </row>
    <row r="272" spans="1:4">
      <c r="A272" s="24"/>
      <c r="B272" s="24"/>
      <c r="C272" s="24"/>
      <c r="D272" s="24"/>
    </row>
    <row r="273" spans="1:4">
      <c r="A273" s="24"/>
      <c r="B273" s="24"/>
      <c r="C273" s="24"/>
      <c r="D273" s="24"/>
    </row>
    <row r="274" spans="1:4">
      <c r="A274" s="24"/>
      <c r="B274" s="24"/>
      <c r="C274" s="24"/>
      <c r="D274" s="24"/>
    </row>
    <row r="275" spans="1:4">
      <c r="A275" s="24"/>
      <c r="B275" s="24"/>
      <c r="C275" s="24"/>
      <c r="D275" s="24"/>
    </row>
    <row r="276" spans="1:4">
      <c r="A276" s="24"/>
      <c r="B276" s="24"/>
      <c r="C276" s="24"/>
      <c r="D276" s="24"/>
    </row>
    <row r="277" spans="1:4">
      <c r="A277" s="24"/>
      <c r="B277" s="24"/>
      <c r="C277" s="24"/>
      <c r="D277" s="24"/>
    </row>
    <row r="278" spans="1:4">
      <c r="A278" s="24"/>
      <c r="B278" s="24"/>
      <c r="C278" s="24"/>
      <c r="D278" s="24"/>
    </row>
    <row r="279" spans="1:4">
      <c r="A279" s="24"/>
      <c r="B279" s="24"/>
      <c r="C279" s="24"/>
      <c r="D279" s="24"/>
    </row>
    <row r="280" spans="1:4">
      <c r="A280" s="24"/>
      <c r="B280" s="24"/>
      <c r="C280" s="24"/>
      <c r="D280" s="24"/>
    </row>
    <row r="281" spans="1:4">
      <c r="A281" s="24"/>
      <c r="B281" s="24"/>
      <c r="C281" s="24"/>
      <c r="D281" s="24"/>
    </row>
    <row r="282" spans="1:4">
      <c r="A282" s="24"/>
      <c r="B282" s="24"/>
      <c r="C282" s="24"/>
      <c r="D282" s="24"/>
    </row>
    <row r="283" spans="1:4">
      <c r="A283" s="24"/>
      <c r="B283" s="24"/>
      <c r="C283" s="24"/>
      <c r="D283" s="24"/>
    </row>
    <row r="284" spans="1:4">
      <c r="A284" s="24"/>
      <c r="B284" s="24"/>
      <c r="C284" s="24"/>
      <c r="D284" s="24"/>
    </row>
    <row r="285" spans="1:4">
      <c r="A285" s="24"/>
      <c r="B285" s="24"/>
      <c r="C285" s="24"/>
      <c r="D285" s="24"/>
    </row>
    <row r="286" spans="1:4">
      <c r="A286" s="24"/>
      <c r="B286" s="24"/>
      <c r="C286" s="24"/>
      <c r="D286" s="24"/>
    </row>
    <row r="287" spans="1:4">
      <c r="A287" s="24"/>
      <c r="B287" s="24"/>
      <c r="C287" s="24"/>
      <c r="D287" s="24"/>
    </row>
    <row r="288" spans="1:4">
      <c r="A288" s="24"/>
      <c r="B288" s="24"/>
      <c r="C288" s="24"/>
      <c r="D288" s="24"/>
    </row>
    <row r="289" spans="1:4">
      <c r="A289" s="24"/>
      <c r="B289" s="24"/>
      <c r="C289" s="24"/>
      <c r="D289" s="24"/>
    </row>
    <row r="290" spans="1:4">
      <c r="A290" s="24"/>
      <c r="B290" s="24"/>
      <c r="C290" s="24"/>
      <c r="D290" s="24"/>
    </row>
    <row r="291" spans="1:4">
      <c r="A291" s="24"/>
      <c r="B291" s="24"/>
      <c r="C291" s="24"/>
      <c r="D291" s="24"/>
    </row>
    <row r="292" spans="1:4">
      <c r="A292" s="24"/>
      <c r="B292" s="24"/>
      <c r="C292" s="24"/>
      <c r="D292" s="24"/>
    </row>
    <row r="293" spans="1:4">
      <c r="A293" s="24"/>
      <c r="B293" s="24"/>
      <c r="C293" s="24"/>
      <c r="D293" s="24"/>
    </row>
    <row r="294" spans="1:4">
      <c r="A294" s="24"/>
      <c r="B294" s="24"/>
      <c r="C294" s="24"/>
      <c r="D294" s="24"/>
    </row>
    <row r="295" spans="1:4">
      <c r="A295" s="24"/>
      <c r="B295" s="24"/>
      <c r="C295" s="24"/>
      <c r="D295" s="24"/>
    </row>
    <row r="296" spans="1:4">
      <c r="A296" s="24"/>
      <c r="B296" s="24"/>
      <c r="C296" s="24"/>
      <c r="D296" s="24"/>
    </row>
    <row r="297" spans="1:4">
      <c r="A297" s="24"/>
      <c r="B297" s="24"/>
      <c r="C297" s="24"/>
      <c r="D297" s="24"/>
    </row>
    <row r="298" spans="1:4">
      <c r="A298" s="24"/>
      <c r="B298" s="24"/>
      <c r="C298" s="24"/>
      <c r="D298" s="24"/>
    </row>
    <row r="299" spans="1:4">
      <c r="A299" s="24"/>
      <c r="B299" s="24"/>
      <c r="C299" s="24"/>
      <c r="D299" s="24"/>
    </row>
    <row r="300" spans="1:4">
      <c r="A300" s="24"/>
      <c r="B300" s="24"/>
      <c r="C300" s="24"/>
      <c r="D300" s="24"/>
    </row>
    <row r="301" spans="1:4">
      <c r="A301" s="24"/>
      <c r="B301" s="24"/>
      <c r="C301" s="24"/>
      <c r="D301" s="24"/>
    </row>
    <row r="302" spans="1:4">
      <c r="A302" s="24"/>
      <c r="B302" s="24"/>
      <c r="C302" s="24"/>
      <c r="D302" s="24"/>
    </row>
    <row r="303" spans="1:4">
      <c r="A303" s="24"/>
      <c r="B303" s="24"/>
      <c r="C303" s="24"/>
      <c r="D303" s="24"/>
    </row>
    <row r="304" spans="1:4">
      <c r="A304" s="24"/>
      <c r="B304" s="24"/>
      <c r="C304" s="24"/>
      <c r="D304" s="24"/>
    </row>
    <row r="305" spans="1:4">
      <c r="A305" s="24"/>
      <c r="B305" s="24"/>
      <c r="C305" s="24"/>
      <c r="D305" s="24"/>
    </row>
    <row r="306" spans="1:4">
      <c r="A306" s="24"/>
      <c r="B306" s="24"/>
      <c r="C306" s="24"/>
      <c r="D306" s="24"/>
    </row>
    <row r="307" spans="1:4">
      <c r="A307" s="24"/>
      <c r="B307" s="24"/>
      <c r="C307" s="24"/>
      <c r="D307" s="24"/>
    </row>
    <row r="308" spans="1:4">
      <c r="A308" s="24"/>
      <c r="B308" s="24"/>
      <c r="C308" s="24"/>
      <c r="D308" s="24"/>
    </row>
    <row r="309" spans="1:4">
      <c r="A309" s="24"/>
      <c r="B309" s="24"/>
      <c r="C309" s="24"/>
      <c r="D309" s="24"/>
    </row>
    <row r="310" spans="1:4">
      <c r="A310" s="24"/>
      <c r="B310" s="24"/>
      <c r="C310" s="24"/>
      <c r="D310" s="24"/>
    </row>
    <row r="311" spans="1:4">
      <c r="A311" s="24"/>
      <c r="B311" s="24"/>
      <c r="C311" s="24"/>
      <c r="D311" s="24"/>
    </row>
    <row r="312" spans="1:4">
      <c r="A312" s="24"/>
      <c r="B312" s="24"/>
      <c r="C312" s="24"/>
      <c r="D312" s="24"/>
    </row>
    <row r="313" spans="1:4">
      <c r="A313" s="24"/>
      <c r="B313" s="24"/>
      <c r="C313" s="24"/>
      <c r="D313" s="24"/>
    </row>
    <row r="314" spans="1:4">
      <c r="A314" s="24"/>
      <c r="B314" s="24"/>
      <c r="C314" s="24"/>
      <c r="D314" s="24"/>
    </row>
    <row r="315" spans="1:4">
      <c r="A315" s="24"/>
      <c r="B315" s="24"/>
      <c r="C315" s="24"/>
      <c r="D315" s="24"/>
    </row>
    <row r="316" spans="1:4">
      <c r="A316" s="24"/>
      <c r="B316" s="24"/>
      <c r="C316" s="24"/>
      <c r="D316" s="24"/>
    </row>
    <row r="317" spans="1:4">
      <c r="A317" s="24"/>
      <c r="B317" s="24"/>
      <c r="C317" s="24"/>
      <c r="D317" s="24"/>
    </row>
    <row r="318" spans="1:4">
      <c r="A318" s="24"/>
      <c r="B318" s="24"/>
      <c r="C318" s="24"/>
      <c r="D318" s="24"/>
    </row>
    <row r="319" spans="1:4">
      <c r="A319" s="24"/>
      <c r="B319" s="24"/>
      <c r="C319" s="24"/>
      <c r="D319" s="24"/>
    </row>
    <row r="320" spans="1:4">
      <c r="A320" s="24"/>
      <c r="B320" s="24"/>
      <c r="C320" s="24"/>
      <c r="D320" s="24"/>
    </row>
    <row r="321" spans="1:4">
      <c r="A321" s="24"/>
      <c r="B321" s="24"/>
      <c r="C321" s="24"/>
      <c r="D321" s="24"/>
    </row>
    <row r="322" spans="1:4">
      <c r="A322" s="24"/>
      <c r="B322" s="24"/>
      <c r="C322" s="24"/>
      <c r="D322" s="24"/>
    </row>
    <row r="323" spans="1:4">
      <c r="A323" s="24"/>
      <c r="B323" s="24"/>
      <c r="C323" s="24"/>
      <c r="D323" s="24"/>
    </row>
    <row r="324" spans="1:4">
      <c r="A324" s="24"/>
      <c r="B324" s="24"/>
      <c r="C324" s="24"/>
      <c r="D324" s="24"/>
    </row>
    <row r="325" spans="1:4">
      <c r="A325" s="24"/>
      <c r="B325" s="24"/>
      <c r="C325" s="24"/>
      <c r="D325" s="24"/>
    </row>
    <row r="326" spans="1:4">
      <c r="A326" s="24"/>
      <c r="B326" s="24"/>
      <c r="C326" s="24"/>
      <c r="D326" s="24"/>
    </row>
    <row r="327" spans="1:4">
      <c r="A327" s="24"/>
      <c r="B327" s="24"/>
      <c r="C327" s="24"/>
      <c r="D327" s="24"/>
    </row>
    <row r="328" spans="1:4">
      <c r="A328" s="24"/>
      <c r="B328" s="24"/>
      <c r="C328" s="24"/>
      <c r="D328" s="24"/>
    </row>
    <row r="329" spans="1:4">
      <c r="A329" s="24"/>
      <c r="B329" s="24"/>
      <c r="C329" s="24"/>
      <c r="D329" s="24"/>
    </row>
    <row r="330" spans="1:4">
      <c r="A330" s="24"/>
      <c r="B330" s="24"/>
      <c r="C330" s="24"/>
      <c r="D330" s="24"/>
    </row>
    <row r="331" spans="1:4">
      <c r="A331" s="24"/>
      <c r="B331" s="24"/>
      <c r="C331" s="24"/>
      <c r="D331" s="24"/>
    </row>
    <row r="332" spans="1:4">
      <c r="A332" s="24"/>
      <c r="B332" s="24"/>
      <c r="C332" s="24"/>
      <c r="D332" s="24"/>
    </row>
    <row r="333" spans="1:4">
      <c r="A333" s="24"/>
      <c r="B333" s="24"/>
      <c r="C333" s="24"/>
      <c r="D333" s="24"/>
    </row>
    <row r="334" spans="1:4">
      <c r="A334" s="24"/>
      <c r="B334" s="24"/>
      <c r="C334" s="24"/>
      <c r="D334" s="24"/>
    </row>
    <row r="335" spans="1:4">
      <c r="A335" s="24"/>
      <c r="B335" s="24"/>
      <c r="C335" s="24"/>
      <c r="D335" s="24"/>
    </row>
    <row r="336" spans="1:4">
      <c r="A336" s="24"/>
      <c r="B336" s="24"/>
      <c r="C336" s="24"/>
      <c r="D336" s="24"/>
    </row>
    <row r="337" spans="1:4">
      <c r="A337" s="24"/>
      <c r="B337" s="24"/>
      <c r="C337" s="24"/>
      <c r="D337" s="24"/>
    </row>
    <row r="338" spans="1:4">
      <c r="A338" s="24"/>
      <c r="B338" s="24"/>
      <c r="C338" s="24"/>
      <c r="D338" s="24"/>
    </row>
    <row r="339" spans="1:4">
      <c r="A339" s="24"/>
      <c r="B339" s="24"/>
      <c r="C339" s="24"/>
      <c r="D339" s="24"/>
    </row>
    <row r="340" spans="1:4">
      <c r="A340" s="24"/>
      <c r="B340" s="24"/>
      <c r="C340" s="24"/>
      <c r="D340" s="24"/>
    </row>
    <row r="341" spans="1:4">
      <c r="A341" s="24"/>
      <c r="B341" s="24"/>
      <c r="C341" s="24"/>
      <c r="D341" s="24"/>
    </row>
    <row r="342" spans="1:4">
      <c r="A342" s="24"/>
      <c r="B342" s="24"/>
      <c r="C342" s="24"/>
      <c r="D342" s="24"/>
    </row>
    <row r="343" spans="1:4">
      <c r="A343" s="24"/>
      <c r="B343" s="24"/>
      <c r="C343" s="24"/>
      <c r="D343" s="24"/>
    </row>
    <row r="344" spans="1:4">
      <c r="A344" s="24"/>
      <c r="B344" s="24"/>
      <c r="C344" s="24"/>
      <c r="D344" s="24"/>
    </row>
    <row r="345" spans="1:4">
      <c r="A345" s="24"/>
      <c r="B345" s="24"/>
      <c r="C345" s="24"/>
      <c r="D345" s="24"/>
    </row>
    <row r="346" spans="1:4">
      <c r="A346" s="24"/>
      <c r="B346" s="24"/>
      <c r="C346" s="24"/>
      <c r="D346" s="24"/>
    </row>
    <row r="347" spans="1:4">
      <c r="A347" s="24"/>
      <c r="B347" s="24"/>
      <c r="C347" s="24"/>
      <c r="D347" s="24"/>
    </row>
    <row r="348" spans="1:4">
      <c r="A348" s="24"/>
      <c r="B348" s="24"/>
      <c r="C348" s="24"/>
      <c r="D348" s="24"/>
    </row>
    <row r="349" spans="1:4">
      <c r="A349" s="24"/>
      <c r="B349" s="24"/>
      <c r="C349" s="24"/>
      <c r="D349" s="24"/>
    </row>
    <row r="350" spans="1:4">
      <c r="A350" s="24"/>
      <c r="B350" s="24"/>
      <c r="C350" s="24"/>
      <c r="D350" s="24"/>
    </row>
    <row r="351" spans="1:4">
      <c r="A351" s="24"/>
      <c r="B351" s="24"/>
      <c r="C351" s="24"/>
      <c r="D351" s="24"/>
    </row>
    <row r="352" spans="1:4">
      <c r="A352" s="24"/>
      <c r="B352" s="24"/>
      <c r="C352" s="24"/>
      <c r="D352" s="24"/>
    </row>
    <row r="353" spans="1:4">
      <c r="A353" s="24"/>
      <c r="B353" s="24"/>
      <c r="C353" s="24"/>
      <c r="D353" s="24"/>
    </row>
    <row r="354" spans="1:4">
      <c r="A354" s="24"/>
      <c r="B354" s="24"/>
      <c r="C354" s="24"/>
      <c r="D354" s="24"/>
    </row>
    <row r="355" spans="1:4">
      <c r="A355" s="24"/>
      <c r="B355" s="24"/>
      <c r="C355" s="24"/>
      <c r="D355" s="24"/>
    </row>
    <row r="356" spans="1:4">
      <c r="A356" s="24"/>
      <c r="B356" s="24"/>
      <c r="C356" s="24"/>
      <c r="D356" s="24"/>
    </row>
    <row r="357" spans="1:4">
      <c r="A357" s="24"/>
      <c r="B357" s="24"/>
      <c r="C357" s="24"/>
      <c r="D357" s="24"/>
    </row>
    <row r="358" spans="1:4">
      <c r="A358" s="24"/>
      <c r="B358" s="24"/>
      <c r="C358" s="24"/>
      <c r="D358" s="24"/>
    </row>
    <row r="359" spans="1:4">
      <c r="A359" s="24"/>
      <c r="B359" s="24"/>
      <c r="C359" s="24"/>
      <c r="D359" s="24"/>
    </row>
    <row r="360" spans="1:4">
      <c r="A360" s="24"/>
      <c r="B360" s="24"/>
      <c r="C360" s="24"/>
      <c r="D360" s="24"/>
    </row>
    <row r="361" spans="1:4">
      <c r="A361" s="24"/>
      <c r="B361" s="24"/>
      <c r="C361" s="24"/>
      <c r="D361" s="24"/>
    </row>
    <row r="362" spans="1:4">
      <c r="A362" s="24"/>
      <c r="B362" s="24"/>
      <c r="C362" s="24"/>
      <c r="D362" s="24"/>
    </row>
    <row r="363" spans="1:4">
      <c r="A363" s="24"/>
      <c r="B363" s="24"/>
      <c r="C363" s="24"/>
      <c r="D363" s="24"/>
    </row>
    <row r="364" spans="1:4">
      <c r="A364" s="24"/>
      <c r="B364" s="24"/>
      <c r="C364" s="24"/>
      <c r="D364" s="24"/>
    </row>
    <row r="365" spans="1:4">
      <c r="A365" s="24"/>
      <c r="B365" s="24"/>
      <c r="C365" s="24"/>
      <c r="D365" s="24"/>
    </row>
    <row r="366" spans="1:4">
      <c r="A366" s="24"/>
      <c r="B366" s="24"/>
      <c r="C366" s="24"/>
      <c r="D366" s="24"/>
    </row>
    <row r="367" spans="1:4">
      <c r="A367" s="24"/>
      <c r="B367" s="24"/>
      <c r="C367" s="24"/>
      <c r="D367" s="24"/>
    </row>
    <row r="368" spans="1:4">
      <c r="A368" s="24"/>
      <c r="B368" s="24"/>
      <c r="C368" s="24"/>
      <c r="D368" s="24"/>
    </row>
    <row r="369" spans="1:4">
      <c r="A369" s="24"/>
      <c r="B369" s="24"/>
      <c r="C369" s="24"/>
      <c r="D369" s="24"/>
    </row>
    <row r="370" spans="1:4">
      <c r="A370" s="24"/>
      <c r="B370" s="24"/>
      <c r="C370" s="24"/>
      <c r="D370" s="24"/>
    </row>
    <row r="371" spans="1:4">
      <c r="A371" s="24"/>
      <c r="B371" s="24"/>
      <c r="C371" s="24"/>
      <c r="D371" s="24"/>
    </row>
    <row r="372" spans="1:4">
      <c r="A372" s="24"/>
      <c r="B372" s="24"/>
      <c r="C372" s="24"/>
      <c r="D372" s="24"/>
    </row>
    <row r="373" spans="1:4">
      <c r="A373" s="24"/>
      <c r="B373" s="24"/>
      <c r="C373" s="24"/>
      <c r="D373" s="24"/>
    </row>
    <row r="374" spans="1:4">
      <c r="A374" s="24"/>
      <c r="B374" s="24"/>
      <c r="C374" s="24"/>
      <c r="D374" s="24"/>
    </row>
    <row r="375" spans="1:4">
      <c r="A375" s="24"/>
      <c r="B375" s="24"/>
      <c r="C375" s="24"/>
      <c r="D375" s="24"/>
    </row>
    <row r="376" spans="1:4">
      <c r="A376" s="24"/>
      <c r="B376" s="24"/>
      <c r="C376" s="24"/>
      <c r="D376" s="24"/>
    </row>
    <row r="377" spans="1:4">
      <c r="A377" s="24"/>
      <c r="B377" s="24"/>
      <c r="C377" s="24"/>
      <c r="D377" s="24"/>
    </row>
    <row r="378" spans="1:4">
      <c r="A378" s="24"/>
      <c r="B378" s="24"/>
      <c r="C378" s="24"/>
      <c r="D378" s="24"/>
    </row>
    <row r="379" spans="1:4">
      <c r="A379" s="24"/>
      <c r="B379" s="24"/>
      <c r="C379" s="24"/>
      <c r="D379" s="24"/>
    </row>
    <row r="380" spans="1:4">
      <c r="A380" s="24"/>
      <c r="B380" s="24"/>
      <c r="C380" s="24"/>
      <c r="D380" s="24"/>
    </row>
    <row r="381" spans="1:4">
      <c r="A381" s="24"/>
      <c r="B381" s="24"/>
      <c r="C381" s="24"/>
      <c r="D381" s="24"/>
    </row>
    <row r="382" spans="1:4">
      <c r="A382" s="24"/>
      <c r="B382" s="24"/>
      <c r="C382" s="24"/>
      <c r="D382" s="24"/>
    </row>
    <row r="383" spans="1:4">
      <c r="A383" s="24"/>
      <c r="B383" s="24"/>
      <c r="C383" s="24"/>
      <c r="D383" s="24"/>
    </row>
    <row r="384" spans="1:4">
      <c r="A384" s="24"/>
      <c r="B384" s="24"/>
      <c r="C384" s="24"/>
      <c r="D384" s="24"/>
    </row>
    <row r="385" spans="1:4">
      <c r="A385" s="24"/>
      <c r="B385" s="24"/>
      <c r="C385" s="24"/>
      <c r="D385" s="24"/>
    </row>
    <row r="386" spans="1:4">
      <c r="A386" s="24"/>
      <c r="B386" s="24"/>
      <c r="C386" s="24"/>
      <c r="D386" s="24"/>
    </row>
    <row r="387" spans="1:4">
      <c r="A387" s="24"/>
      <c r="B387" s="24"/>
      <c r="C387" s="24"/>
      <c r="D387" s="24"/>
    </row>
    <row r="388" spans="1:4">
      <c r="A388" s="24"/>
      <c r="B388" s="24"/>
      <c r="C388" s="24"/>
      <c r="D388" s="24"/>
    </row>
    <row r="389" spans="1:4">
      <c r="A389" s="24"/>
      <c r="B389" s="24"/>
      <c r="C389" s="24"/>
      <c r="D389" s="24"/>
    </row>
    <row r="390" spans="1:4">
      <c r="A390" s="24"/>
      <c r="B390" s="24"/>
      <c r="C390" s="24"/>
      <c r="D390" s="24"/>
    </row>
    <row r="391" spans="1:4">
      <c r="A391" s="24"/>
      <c r="B391" s="24"/>
      <c r="C391" s="24"/>
      <c r="D391" s="24"/>
    </row>
    <row r="392" spans="1:4">
      <c r="A392" s="24"/>
      <c r="B392" s="24"/>
      <c r="C392" s="24"/>
      <c r="D392" s="24"/>
    </row>
    <row r="393" spans="1:4">
      <c r="A393" s="24"/>
      <c r="B393" s="24"/>
      <c r="C393" s="24"/>
      <c r="D393" s="24"/>
    </row>
    <row r="394" spans="1:4">
      <c r="A394" s="24"/>
      <c r="B394" s="24"/>
      <c r="C394" s="24"/>
      <c r="D394" s="24"/>
    </row>
    <row r="395" spans="1:4">
      <c r="A395" s="24"/>
      <c r="B395" s="24"/>
      <c r="C395" s="24"/>
      <c r="D395" s="24"/>
    </row>
    <row r="396" spans="1:4">
      <c r="A396" s="24"/>
      <c r="B396" s="24"/>
      <c r="C396" s="24"/>
      <c r="D396" s="24"/>
    </row>
    <row r="397" spans="1:4">
      <c r="A397" s="24"/>
      <c r="B397" s="24"/>
      <c r="C397" s="24"/>
      <c r="D397" s="24"/>
    </row>
    <row r="398" spans="1:4">
      <c r="A398" s="24"/>
      <c r="B398" s="24"/>
      <c r="C398" s="24"/>
      <c r="D398" s="24"/>
    </row>
    <row r="399" spans="1:4">
      <c r="A399" s="24"/>
      <c r="B399" s="24"/>
      <c r="C399" s="24"/>
      <c r="D399" s="24"/>
    </row>
    <row r="400" spans="1:4">
      <c r="A400" s="24"/>
      <c r="B400" s="24"/>
      <c r="C400" s="24"/>
      <c r="D400" s="24"/>
    </row>
    <row r="401" spans="1:4">
      <c r="A401" s="24"/>
      <c r="B401" s="24"/>
      <c r="C401" s="24"/>
      <c r="D401" s="24"/>
    </row>
    <row r="402" spans="1:4">
      <c r="A402" s="24"/>
      <c r="B402" s="24"/>
      <c r="C402" s="24"/>
      <c r="D402" s="24"/>
    </row>
    <row r="403" spans="1:4">
      <c r="A403" s="24"/>
      <c r="B403" s="24"/>
      <c r="C403" s="24"/>
      <c r="D403" s="24"/>
    </row>
    <row r="404" spans="1:4">
      <c r="A404" s="24"/>
      <c r="B404" s="24"/>
      <c r="C404" s="24"/>
      <c r="D404" s="24"/>
    </row>
    <row r="405" spans="1:4">
      <c r="A405" s="24"/>
      <c r="B405" s="24"/>
      <c r="C405" s="24"/>
      <c r="D405" s="24"/>
    </row>
    <row r="406" spans="1:4">
      <c r="A406" s="24"/>
      <c r="B406" s="24"/>
      <c r="C406" s="24"/>
      <c r="D406" s="24"/>
    </row>
    <row r="407" spans="1:4">
      <c r="A407" s="24"/>
      <c r="B407" s="24"/>
      <c r="C407" s="24"/>
      <c r="D407" s="24"/>
    </row>
    <row r="408" spans="1:4">
      <c r="A408" s="24"/>
      <c r="B408" s="24"/>
      <c r="C408" s="24"/>
      <c r="D408" s="24"/>
    </row>
    <row r="409" spans="1:4">
      <c r="A409" s="24"/>
      <c r="B409" s="24"/>
      <c r="C409" s="24"/>
      <c r="D409" s="24"/>
    </row>
    <row r="410" spans="1:4">
      <c r="A410" s="24"/>
      <c r="B410" s="24"/>
      <c r="C410" s="24"/>
      <c r="D410" s="24"/>
    </row>
    <row r="411" spans="1:4">
      <c r="A411" s="24"/>
      <c r="B411" s="24"/>
      <c r="C411" s="24"/>
      <c r="D411" s="24"/>
    </row>
    <row r="412" spans="1:4">
      <c r="A412" s="24"/>
      <c r="B412" s="24"/>
      <c r="C412" s="24"/>
      <c r="D412" s="24"/>
    </row>
    <row r="413" spans="1:4">
      <c r="A413" s="24"/>
      <c r="B413" s="24"/>
      <c r="C413" s="24"/>
      <c r="D413" s="24"/>
    </row>
    <row r="414" spans="1:4">
      <c r="A414" s="24"/>
      <c r="B414" s="24"/>
      <c r="C414" s="24"/>
      <c r="D414" s="24"/>
    </row>
    <row r="415" spans="1:4">
      <c r="A415" s="24"/>
      <c r="B415" s="24"/>
      <c r="C415" s="24"/>
      <c r="D415" s="24"/>
    </row>
    <row r="416" spans="1:4">
      <c r="A416" s="24"/>
      <c r="B416" s="24"/>
      <c r="C416" s="24"/>
      <c r="D416" s="24"/>
    </row>
    <row r="417" spans="1:4">
      <c r="A417" s="24"/>
      <c r="B417" s="24"/>
      <c r="C417" s="24"/>
      <c r="D417" s="24"/>
    </row>
    <row r="418" spans="1:4">
      <c r="A418" s="24"/>
      <c r="B418" s="24"/>
      <c r="C418" s="24"/>
      <c r="D418" s="24"/>
    </row>
    <row r="419" spans="1:4">
      <c r="A419" s="24"/>
      <c r="B419" s="24"/>
      <c r="C419" s="24"/>
      <c r="D419" s="24"/>
    </row>
    <row r="420" spans="1:4">
      <c r="A420" s="24"/>
      <c r="B420" s="24"/>
      <c r="C420" s="24"/>
      <c r="D420" s="24"/>
    </row>
    <row r="421" spans="1:4">
      <c r="A421" s="24"/>
      <c r="B421" s="24"/>
      <c r="C421" s="24"/>
      <c r="D421" s="24"/>
    </row>
    <row r="422" spans="1:4">
      <c r="A422" s="24"/>
      <c r="B422" s="24"/>
      <c r="C422" s="24"/>
      <c r="D422" s="24"/>
    </row>
    <row r="423" spans="1:4">
      <c r="A423" s="24"/>
      <c r="B423" s="24"/>
      <c r="C423" s="24"/>
      <c r="D423" s="24"/>
    </row>
    <row r="424" spans="1:4">
      <c r="A424" s="24"/>
      <c r="B424" s="24"/>
      <c r="C424" s="24"/>
      <c r="D424" s="24"/>
    </row>
    <row r="425" spans="1:4">
      <c r="A425" s="24"/>
      <c r="B425" s="24"/>
      <c r="C425" s="24"/>
      <c r="D425" s="24"/>
    </row>
    <row r="426" spans="1:4">
      <c r="A426" s="24"/>
      <c r="B426" s="24"/>
      <c r="C426" s="24"/>
      <c r="D426" s="24"/>
    </row>
    <row r="427" spans="1:4">
      <c r="C427" s="24"/>
      <c r="D427" s="24"/>
    </row>
    <row r="428" spans="1:4">
      <c r="C428" s="24"/>
      <c r="D428" s="24"/>
    </row>
    <row r="429" spans="1:4">
      <c r="C429" s="24"/>
      <c r="D429" s="24"/>
    </row>
    <row r="430" spans="1:4">
      <c r="C430" s="24"/>
      <c r="D430" s="24"/>
    </row>
    <row r="431" spans="1:4">
      <c r="C431" s="24"/>
      <c r="D431" s="24"/>
    </row>
    <row r="432" spans="1:4">
      <c r="C432" s="24"/>
      <c r="D432" s="24"/>
    </row>
    <row r="433" spans="3:4">
      <c r="C433" s="24"/>
      <c r="D433" s="24"/>
    </row>
    <row r="434" spans="3:4">
      <c r="C434" s="24"/>
      <c r="D434" s="24"/>
    </row>
    <row r="435" spans="3:4">
      <c r="C435" s="24"/>
      <c r="D435" s="24"/>
    </row>
    <row r="436" spans="3:4">
      <c r="C436" s="24"/>
      <c r="D436" s="24"/>
    </row>
    <row r="437" spans="3:4">
      <c r="C437" s="24"/>
      <c r="D437" s="24"/>
    </row>
    <row r="438" spans="3:4">
      <c r="C438" s="24"/>
      <c r="D438" s="24"/>
    </row>
    <row r="439" spans="3:4">
      <c r="C439" s="24"/>
      <c r="D439" s="24"/>
    </row>
    <row r="440" spans="3:4">
      <c r="C440" s="24"/>
      <c r="D440" s="24"/>
    </row>
    <row r="441" spans="3:4">
      <c r="C441" s="24"/>
      <c r="D441" s="24"/>
    </row>
    <row r="442" spans="3:4">
      <c r="C442" s="24"/>
      <c r="D442" s="24"/>
    </row>
    <row r="443" spans="3:4">
      <c r="C443" s="24"/>
      <c r="D443" s="24"/>
    </row>
    <row r="444" spans="3:4">
      <c r="C444" s="24"/>
      <c r="D444" s="24"/>
    </row>
    <row r="445" spans="3:4">
      <c r="C445" s="24"/>
      <c r="D445" s="24"/>
    </row>
    <row r="446" spans="3:4">
      <c r="C446" s="24"/>
      <c r="D446" s="24"/>
    </row>
    <row r="447" spans="3:4">
      <c r="C447" s="24"/>
      <c r="D447" s="24"/>
    </row>
    <row r="448" spans="3:4">
      <c r="C448" s="24"/>
      <c r="D448" s="24"/>
    </row>
    <row r="449" spans="3:4">
      <c r="C449" s="24"/>
      <c r="D449" s="24"/>
    </row>
    <row r="450" spans="3:4">
      <c r="C450" s="24"/>
      <c r="D450" s="24"/>
    </row>
    <row r="451" spans="3:4">
      <c r="C451" s="24"/>
      <c r="D451" s="24"/>
    </row>
    <row r="452" spans="3:4">
      <c r="C452" s="24"/>
      <c r="D452" s="24"/>
    </row>
    <row r="453" spans="3:4">
      <c r="C453" s="24"/>
      <c r="D453" s="24"/>
    </row>
    <row r="454" spans="3:4">
      <c r="C454" s="24"/>
      <c r="D454" s="24"/>
    </row>
    <row r="455" spans="3:4">
      <c r="C455" s="24"/>
      <c r="D455" s="24"/>
    </row>
    <row r="456" spans="3:4">
      <c r="C456" s="24"/>
      <c r="D456" s="24"/>
    </row>
    <row r="457" spans="3:4">
      <c r="C457" s="24"/>
      <c r="D457" s="24"/>
    </row>
    <row r="458" spans="3:4">
      <c r="C458" s="24"/>
      <c r="D458" s="24"/>
    </row>
    <row r="459" spans="3:4">
      <c r="C459" s="24"/>
      <c r="D459" s="24"/>
    </row>
    <row r="460" spans="3:4">
      <c r="C460" s="24"/>
      <c r="D460" s="24"/>
    </row>
    <row r="461" spans="3:4">
      <c r="C461" s="24"/>
      <c r="D461" s="24"/>
    </row>
    <row r="462" spans="3:4">
      <c r="C462" s="24"/>
      <c r="D462" s="24"/>
    </row>
    <row r="463" spans="3:4">
      <c r="C463" s="24"/>
      <c r="D463" s="24"/>
    </row>
    <row r="464" spans="3:4">
      <c r="C464" s="24"/>
      <c r="D464" s="24"/>
    </row>
    <row r="465" spans="3:4">
      <c r="C465" s="24"/>
      <c r="D465" s="24"/>
    </row>
    <row r="466" spans="3:4">
      <c r="C466" s="24"/>
      <c r="D466" s="24"/>
    </row>
    <row r="467" spans="3:4">
      <c r="C467" s="24"/>
      <c r="D467" s="24"/>
    </row>
    <row r="468" spans="3:4">
      <c r="C468" s="24"/>
      <c r="D468" s="24"/>
    </row>
    <row r="469" spans="3:4">
      <c r="C469" s="24"/>
      <c r="D469" s="24"/>
    </row>
    <row r="470" spans="3:4">
      <c r="C470" s="24"/>
      <c r="D470" s="24"/>
    </row>
    <row r="471" spans="3:4">
      <c r="C471" s="24"/>
      <c r="D471" s="24"/>
    </row>
    <row r="472" spans="3:4">
      <c r="C472" s="24"/>
      <c r="D472" s="24"/>
    </row>
    <row r="473" spans="3:4">
      <c r="C473" s="24"/>
      <c r="D473" s="24"/>
    </row>
    <row r="474" spans="3:4">
      <c r="C474" s="24"/>
      <c r="D474" s="24"/>
    </row>
    <row r="475" spans="3:4">
      <c r="C475" s="24"/>
      <c r="D475" s="24"/>
    </row>
    <row r="476" spans="3:4">
      <c r="C476" s="24"/>
      <c r="D476" s="24"/>
    </row>
    <row r="477" spans="3:4">
      <c r="C477" s="24"/>
      <c r="D477" s="24"/>
    </row>
    <row r="478" spans="3:4">
      <c r="C478" s="24"/>
      <c r="D478" s="24"/>
    </row>
    <row r="479" spans="3:4">
      <c r="C479" s="24"/>
      <c r="D479" s="24"/>
    </row>
    <row r="480" spans="3:4">
      <c r="C480" s="24"/>
      <c r="D480" s="24"/>
    </row>
    <row r="481" spans="3:4">
      <c r="C481" s="24"/>
      <c r="D481" s="24"/>
    </row>
    <row r="482" spans="3:4">
      <c r="C482" s="24"/>
      <c r="D482" s="24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4:D482"/>
  <sheetViews>
    <sheetView workbookViewId="0">
      <selection activeCell="G38" sqref="G38"/>
    </sheetView>
  </sheetViews>
  <sheetFormatPr baseColWidth="10" defaultColWidth="8.83203125" defaultRowHeight="15"/>
  <cols>
    <col min="1" max="1" width="8.83203125" style="23"/>
    <col min="2" max="2" width="8.5" style="23" customWidth="1"/>
    <col min="3" max="3" width="8.83203125" style="23"/>
    <col min="4" max="4" width="8.5" style="23" customWidth="1"/>
    <col min="5" max="16384" width="8.83203125" style="23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5" t="s">
        <v>34</v>
      </c>
      <c r="B5" s="25" t="s">
        <v>35</v>
      </c>
      <c r="C5" s="25" t="s">
        <v>34</v>
      </c>
      <c r="D5" s="25" t="s">
        <v>35</v>
      </c>
    </row>
    <row r="6" spans="1:4">
      <c r="A6" s="25" t="s">
        <v>6</v>
      </c>
      <c r="B6" s="25" t="s">
        <v>6</v>
      </c>
      <c r="C6" s="25" t="s">
        <v>6</v>
      </c>
      <c r="D6" s="25" t="s">
        <v>6</v>
      </c>
    </row>
    <row r="7" spans="1:4">
      <c r="A7" s="26" t="e">
        <f>AVERAGE(A9:A1000)</f>
        <v>#DIV/0!</v>
      </c>
      <c r="B7" s="25" t="e">
        <f>STDEV(A9:A1000)</f>
        <v>#DIV/0!</v>
      </c>
      <c r="C7" s="26" t="e">
        <f>AVERAGE(C9:C1000)</f>
        <v>#DIV/0!</v>
      </c>
      <c r="D7" s="25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4"/>
      <c r="B9" s="24"/>
      <c r="C9" s="24"/>
      <c r="D9" s="24"/>
    </row>
    <row r="10" spans="1:4">
      <c r="A10" s="24"/>
      <c r="B10" s="24"/>
      <c r="C10" s="24"/>
      <c r="D10" s="24"/>
    </row>
    <row r="11" spans="1:4">
      <c r="A11" s="24"/>
      <c r="B11" s="24"/>
      <c r="C11" s="24"/>
      <c r="D11" s="24"/>
    </row>
    <row r="12" spans="1:4">
      <c r="A12" s="24"/>
      <c r="B12" s="24"/>
      <c r="C12" s="24"/>
      <c r="D12" s="24"/>
    </row>
    <row r="13" spans="1:4">
      <c r="A13" s="24"/>
      <c r="B13" s="24"/>
      <c r="C13" s="24"/>
      <c r="D13" s="24"/>
    </row>
    <row r="14" spans="1:4">
      <c r="A14" s="24"/>
      <c r="B14" s="24"/>
      <c r="C14" s="24"/>
      <c r="D14" s="24"/>
    </row>
    <row r="15" spans="1:4">
      <c r="A15" s="24"/>
      <c r="B15" s="24"/>
      <c r="C15" s="24"/>
      <c r="D15" s="24"/>
    </row>
    <row r="16" spans="1:4">
      <c r="A16" s="24"/>
      <c r="B16" s="24"/>
      <c r="C16" s="24"/>
      <c r="D16" s="24"/>
    </row>
    <row r="17" spans="1:4">
      <c r="A17" s="24"/>
      <c r="B17" s="24"/>
      <c r="C17" s="24"/>
      <c r="D17" s="24"/>
    </row>
    <row r="18" spans="1:4">
      <c r="A18" s="24"/>
      <c r="B18" s="24"/>
      <c r="C18" s="24"/>
      <c r="D18" s="24"/>
    </row>
    <row r="19" spans="1:4">
      <c r="A19" s="24"/>
      <c r="B19" s="24"/>
      <c r="C19" s="24"/>
      <c r="D19" s="24"/>
    </row>
    <row r="20" spans="1:4">
      <c r="A20" s="24"/>
      <c r="B20" s="24"/>
      <c r="C20" s="24"/>
      <c r="D20" s="24"/>
    </row>
    <row r="21" spans="1:4">
      <c r="A21" s="24"/>
      <c r="B21" s="24"/>
      <c r="C21" s="24"/>
      <c r="D21" s="24"/>
    </row>
    <row r="22" spans="1:4">
      <c r="A22" s="24"/>
      <c r="B22" s="24"/>
      <c r="C22" s="24"/>
      <c r="D22" s="24"/>
    </row>
    <row r="23" spans="1:4">
      <c r="A23" s="24"/>
      <c r="B23" s="24"/>
      <c r="C23" s="24"/>
      <c r="D23" s="24"/>
    </row>
    <row r="24" spans="1:4">
      <c r="A24" s="24"/>
      <c r="B24" s="24"/>
      <c r="C24" s="24"/>
      <c r="D24" s="24"/>
    </row>
    <row r="25" spans="1:4">
      <c r="A25" s="24"/>
      <c r="B25" s="24"/>
      <c r="C25" s="24"/>
      <c r="D25" s="24"/>
    </row>
    <row r="26" spans="1:4">
      <c r="A26" s="24"/>
      <c r="B26" s="24"/>
      <c r="C26" s="24"/>
      <c r="D26" s="24"/>
    </row>
    <row r="27" spans="1:4">
      <c r="A27" s="24"/>
      <c r="B27" s="24"/>
      <c r="C27" s="24"/>
      <c r="D27" s="24"/>
    </row>
    <row r="28" spans="1:4">
      <c r="A28" s="24"/>
      <c r="B28" s="24"/>
      <c r="C28" s="24"/>
      <c r="D28" s="24"/>
    </row>
    <row r="29" spans="1:4">
      <c r="A29" s="24"/>
      <c r="B29" s="24"/>
      <c r="C29" s="24"/>
      <c r="D29" s="24"/>
    </row>
    <row r="30" spans="1:4">
      <c r="A30" s="24"/>
      <c r="B30" s="24"/>
      <c r="C30" s="24"/>
      <c r="D30" s="24"/>
    </row>
    <row r="31" spans="1:4">
      <c r="A31" s="24"/>
      <c r="B31" s="24"/>
      <c r="C31" s="24"/>
      <c r="D31" s="24"/>
    </row>
    <row r="32" spans="1:4">
      <c r="A32" s="24"/>
      <c r="B32" s="24"/>
      <c r="C32" s="24"/>
      <c r="D32" s="24"/>
    </row>
    <row r="33" spans="1:4">
      <c r="A33" s="24"/>
      <c r="B33" s="24"/>
      <c r="C33" s="24"/>
      <c r="D33" s="24"/>
    </row>
    <row r="34" spans="1:4">
      <c r="A34" s="24"/>
      <c r="B34" s="24"/>
      <c r="C34" s="24"/>
      <c r="D34" s="24"/>
    </row>
    <row r="35" spans="1:4">
      <c r="A35" s="24"/>
      <c r="B35" s="24"/>
      <c r="C35" s="24"/>
      <c r="D35" s="24"/>
    </row>
    <row r="36" spans="1:4">
      <c r="A36" s="24"/>
      <c r="B36" s="24"/>
      <c r="C36" s="24"/>
      <c r="D36" s="24"/>
    </row>
    <row r="37" spans="1:4">
      <c r="A37" s="24"/>
      <c r="B37" s="24"/>
      <c r="C37" s="24"/>
      <c r="D37" s="24"/>
    </row>
    <row r="38" spans="1:4">
      <c r="A38" s="24"/>
      <c r="B38" s="24"/>
      <c r="C38" s="24"/>
      <c r="D38" s="24"/>
    </row>
    <row r="39" spans="1:4">
      <c r="A39" s="24"/>
      <c r="B39" s="24"/>
      <c r="C39" s="24"/>
      <c r="D39" s="24"/>
    </row>
    <row r="40" spans="1:4">
      <c r="A40" s="24"/>
      <c r="B40" s="24"/>
      <c r="C40" s="24"/>
      <c r="D40" s="24"/>
    </row>
    <row r="41" spans="1:4">
      <c r="A41" s="24"/>
      <c r="B41" s="24"/>
      <c r="C41" s="24"/>
      <c r="D41" s="24"/>
    </row>
    <row r="42" spans="1:4">
      <c r="A42" s="24"/>
      <c r="B42" s="24"/>
      <c r="C42" s="24"/>
      <c r="D42" s="24"/>
    </row>
    <row r="43" spans="1:4">
      <c r="A43" s="24"/>
      <c r="B43" s="24"/>
      <c r="C43" s="24"/>
      <c r="D43" s="24"/>
    </row>
    <row r="44" spans="1:4">
      <c r="A44" s="24"/>
      <c r="B44" s="24"/>
      <c r="C44" s="24"/>
      <c r="D44" s="24"/>
    </row>
    <row r="45" spans="1:4">
      <c r="A45" s="24"/>
      <c r="B45" s="24"/>
      <c r="C45" s="24"/>
      <c r="D45" s="24"/>
    </row>
    <row r="46" spans="1:4">
      <c r="A46" s="24"/>
      <c r="B46" s="24"/>
      <c r="C46" s="24"/>
      <c r="D46" s="24"/>
    </row>
    <row r="47" spans="1:4">
      <c r="A47" s="24"/>
      <c r="B47" s="24"/>
      <c r="C47" s="24"/>
      <c r="D47" s="24"/>
    </row>
    <row r="48" spans="1:4">
      <c r="A48" s="24"/>
      <c r="B48" s="24"/>
      <c r="C48" s="24"/>
      <c r="D48" s="24"/>
    </row>
    <row r="49" spans="1:4">
      <c r="A49" s="24"/>
      <c r="B49" s="24"/>
      <c r="C49" s="24"/>
      <c r="D49" s="24"/>
    </row>
    <row r="50" spans="1:4">
      <c r="A50" s="24"/>
      <c r="B50" s="24"/>
      <c r="C50" s="24"/>
      <c r="D50" s="24"/>
    </row>
    <row r="51" spans="1:4">
      <c r="A51" s="24"/>
      <c r="B51" s="24"/>
      <c r="C51" s="24"/>
      <c r="D51" s="24"/>
    </row>
    <row r="52" spans="1:4">
      <c r="A52" s="24"/>
      <c r="B52" s="24"/>
      <c r="C52" s="24"/>
      <c r="D52" s="24"/>
    </row>
    <row r="53" spans="1:4">
      <c r="A53" s="24"/>
      <c r="B53" s="24"/>
      <c r="C53" s="24"/>
      <c r="D53" s="24"/>
    </row>
    <row r="54" spans="1:4">
      <c r="A54" s="24"/>
      <c r="B54" s="24"/>
      <c r="C54" s="24"/>
      <c r="D54" s="24"/>
    </row>
    <row r="55" spans="1:4">
      <c r="A55" s="24"/>
      <c r="B55" s="24"/>
      <c r="C55" s="24"/>
      <c r="D55" s="24"/>
    </row>
    <row r="56" spans="1:4">
      <c r="A56" s="24"/>
      <c r="B56" s="24"/>
      <c r="C56" s="24"/>
      <c r="D56" s="24"/>
    </row>
    <row r="57" spans="1:4">
      <c r="A57" s="24"/>
      <c r="B57" s="24"/>
      <c r="C57" s="24"/>
      <c r="D57" s="24"/>
    </row>
    <row r="58" spans="1:4">
      <c r="A58" s="24"/>
      <c r="B58" s="24"/>
      <c r="C58" s="24"/>
      <c r="D58" s="24"/>
    </row>
    <row r="59" spans="1:4">
      <c r="A59" s="24"/>
      <c r="B59" s="24"/>
      <c r="C59" s="24"/>
      <c r="D59" s="24"/>
    </row>
    <row r="60" spans="1:4">
      <c r="A60" s="24"/>
      <c r="B60" s="24"/>
      <c r="C60" s="24"/>
      <c r="D60" s="24"/>
    </row>
    <row r="61" spans="1:4">
      <c r="A61" s="24"/>
      <c r="B61" s="24"/>
      <c r="C61" s="24"/>
      <c r="D61" s="24"/>
    </row>
    <row r="62" spans="1:4">
      <c r="A62" s="24"/>
      <c r="B62" s="24"/>
      <c r="C62" s="24"/>
      <c r="D62" s="24"/>
    </row>
    <row r="63" spans="1:4">
      <c r="A63" s="24"/>
      <c r="B63" s="24"/>
      <c r="C63" s="24"/>
      <c r="D63" s="24"/>
    </row>
    <row r="64" spans="1:4">
      <c r="A64" s="24"/>
      <c r="B64" s="24"/>
      <c r="C64" s="24"/>
      <c r="D64" s="24"/>
    </row>
    <row r="65" spans="1:4">
      <c r="A65" s="24"/>
      <c r="B65" s="24"/>
      <c r="C65" s="24"/>
      <c r="D65" s="24"/>
    </row>
    <row r="66" spans="1:4">
      <c r="A66" s="24"/>
      <c r="B66" s="24"/>
      <c r="C66" s="24"/>
      <c r="D66" s="24"/>
    </row>
    <row r="67" spans="1:4">
      <c r="A67" s="24"/>
      <c r="B67" s="24"/>
      <c r="C67" s="24"/>
      <c r="D67" s="24"/>
    </row>
    <row r="68" spans="1:4">
      <c r="A68" s="24"/>
      <c r="B68" s="24"/>
      <c r="C68" s="24"/>
      <c r="D68" s="24"/>
    </row>
    <row r="69" spans="1:4">
      <c r="A69" s="24"/>
      <c r="B69" s="24"/>
      <c r="C69" s="24"/>
      <c r="D69" s="24"/>
    </row>
    <row r="70" spans="1:4">
      <c r="A70" s="24"/>
      <c r="B70" s="24"/>
      <c r="C70" s="24"/>
      <c r="D70" s="24"/>
    </row>
    <row r="71" spans="1:4">
      <c r="A71" s="24"/>
      <c r="B71" s="24"/>
      <c r="C71" s="24"/>
      <c r="D71" s="24"/>
    </row>
    <row r="72" spans="1:4">
      <c r="A72" s="24"/>
      <c r="B72" s="24"/>
      <c r="C72" s="24"/>
      <c r="D72" s="24"/>
    </row>
    <row r="73" spans="1:4">
      <c r="A73" s="24"/>
      <c r="B73" s="24"/>
      <c r="C73" s="24"/>
      <c r="D73" s="24"/>
    </row>
    <row r="74" spans="1:4">
      <c r="A74" s="24"/>
      <c r="B74" s="24"/>
      <c r="C74" s="24"/>
      <c r="D74" s="24"/>
    </row>
    <row r="75" spans="1:4">
      <c r="A75" s="24"/>
      <c r="B75" s="24"/>
      <c r="C75" s="24"/>
      <c r="D75" s="24"/>
    </row>
    <row r="76" spans="1:4">
      <c r="A76" s="24"/>
      <c r="B76" s="24"/>
      <c r="C76" s="24"/>
      <c r="D76" s="24"/>
    </row>
    <row r="77" spans="1:4">
      <c r="A77" s="24"/>
      <c r="B77" s="24"/>
      <c r="C77" s="24"/>
      <c r="D77" s="24"/>
    </row>
    <row r="78" spans="1:4">
      <c r="A78" s="24"/>
      <c r="B78" s="24"/>
      <c r="C78" s="24"/>
      <c r="D78" s="24"/>
    </row>
    <row r="79" spans="1:4">
      <c r="A79" s="24"/>
      <c r="B79" s="24"/>
      <c r="C79" s="24"/>
      <c r="D79" s="24"/>
    </row>
    <row r="80" spans="1:4">
      <c r="A80" s="24"/>
      <c r="B80" s="24"/>
      <c r="C80" s="24"/>
      <c r="D80" s="24"/>
    </row>
    <row r="81" spans="1:4">
      <c r="A81" s="24"/>
      <c r="B81" s="24"/>
      <c r="C81" s="24"/>
      <c r="D81" s="24"/>
    </row>
    <row r="82" spans="1:4">
      <c r="A82" s="24"/>
      <c r="B82" s="24"/>
      <c r="C82" s="24"/>
      <c r="D82" s="24"/>
    </row>
    <row r="83" spans="1:4">
      <c r="A83" s="24"/>
      <c r="B83" s="24"/>
      <c r="C83" s="24"/>
      <c r="D83" s="24"/>
    </row>
    <row r="84" spans="1:4">
      <c r="A84" s="24"/>
      <c r="B84" s="24"/>
      <c r="C84" s="24"/>
      <c r="D84" s="24"/>
    </row>
    <row r="85" spans="1:4">
      <c r="A85" s="24"/>
      <c r="B85" s="24"/>
      <c r="C85" s="24"/>
      <c r="D85" s="24"/>
    </row>
    <row r="86" spans="1:4">
      <c r="A86" s="24"/>
      <c r="B86" s="24"/>
      <c r="C86" s="24"/>
      <c r="D86" s="24"/>
    </row>
    <row r="87" spans="1:4">
      <c r="A87" s="24"/>
      <c r="B87" s="24"/>
      <c r="C87" s="24"/>
      <c r="D87" s="24"/>
    </row>
    <row r="88" spans="1:4">
      <c r="A88" s="24"/>
      <c r="B88" s="24"/>
      <c r="C88" s="24"/>
      <c r="D88" s="24"/>
    </row>
    <row r="89" spans="1:4">
      <c r="A89" s="24"/>
      <c r="B89" s="24"/>
      <c r="C89" s="24"/>
      <c r="D89" s="24"/>
    </row>
    <row r="90" spans="1:4">
      <c r="A90" s="24"/>
      <c r="B90" s="24"/>
      <c r="C90" s="24"/>
      <c r="D90" s="24"/>
    </row>
    <row r="91" spans="1:4">
      <c r="A91" s="24"/>
      <c r="B91" s="24"/>
      <c r="C91" s="24"/>
      <c r="D91" s="24"/>
    </row>
    <row r="92" spans="1:4">
      <c r="A92" s="24"/>
      <c r="B92" s="24"/>
      <c r="C92" s="24"/>
      <c r="D92" s="24"/>
    </row>
    <row r="93" spans="1:4">
      <c r="A93" s="24"/>
      <c r="B93" s="24"/>
      <c r="C93" s="24"/>
      <c r="D93" s="24"/>
    </row>
    <row r="94" spans="1:4">
      <c r="A94" s="24"/>
      <c r="B94" s="24"/>
      <c r="C94" s="24"/>
      <c r="D94" s="24"/>
    </row>
    <row r="95" spans="1:4">
      <c r="A95" s="24"/>
      <c r="B95" s="24"/>
      <c r="C95" s="24"/>
      <c r="D95" s="24"/>
    </row>
    <row r="96" spans="1:4">
      <c r="A96" s="24"/>
      <c r="B96" s="24"/>
      <c r="C96" s="24"/>
      <c r="D96" s="24"/>
    </row>
    <row r="97" spans="1:4">
      <c r="A97" s="24"/>
      <c r="B97" s="24"/>
      <c r="C97" s="24"/>
      <c r="D97" s="24"/>
    </row>
    <row r="98" spans="1:4">
      <c r="A98" s="24"/>
      <c r="B98" s="24"/>
      <c r="C98" s="24"/>
      <c r="D98" s="24"/>
    </row>
    <row r="99" spans="1:4">
      <c r="A99" s="24"/>
      <c r="B99" s="24"/>
      <c r="C99" s="24"/>
      <c r="D99" s="24"/>
    </row>
    <row r="100" spans="1:4">
      <c r="A100" s="24"/>
      <c r="B100" s="24"/>
      <c r="C100" s="24"/>
      <c r="D100" s="24"/>
    </row>
    <row r="101" spans="1:4">
      <c r="A101" s="24"/>
      <c r="B101" s="24"/>
      <c r="C101" s="24"/>
      <c r="D101" s="24"/>
    </row>
    <row r="102" spans="1:4">
      <c r="A102" s="24"/>
      <c r="B102" s="24"/>
      <c r="C102" s="24"/>
      <c r="D102" s="24"/>
    </row>
    <row r="103" spans="1:4">
      <c r="A103" s="24"/>
      <c r="B103" s="24"/>
      <c r="C103" s="24"/>
      <c r="D103" s="24"/>
    </row>
    <row r="104" spans="1:4">
      <c r="A104" s="24"/>
      <c r="B104" s="24"/>
      <c r="C104" s="24"/>
      <c r="D104" s="24"/>
    </row>
    <row r="105" spans="1:4">
      <c r="A105" s="24"/>
      <c r="B105" s="24"/>
      <c r="C105" s="24"/>
      <c r="D105" s="24"/>
    </row>
    <row r="106" spans="1:4">
      <c r="A106" s="24"/>
      <c r="B106" s="24"/>
      <c r="C106" s="24"/>
      <c r="D106" s="24"/>
    </row>
    <row r="107" spans="1:4">
      <c r="A107" s="24"/>
      <c r="B107" s="24"/>
      <c r="C107" s="24"/>
      <c r="D107" s="24"/>
    </row>
    <row r="108" spans="1:4">
      <c r="A108" s="24"/>
      <c r="B108" s="24"/>
      <c r="C108" s="24"/>
      <c r="D108" s="24"/>
    </row>
    <row r="109" spans="1:4">
      <c r="A109" s="24"/>
      <c r="B109" s="24"/>
      <c r="C109" s="24"/>
      <c r="D109" s="24"/>
    </row>
    <row r="110" spans="1:4">
      <c r="A110" s="24"/>
      <c r="B110" s="24"/>
      <c r="C110" s="24"/>
      <c r="D110" s="24"/>
    </row>
    <row r="111" spans="1:4">
      <c r="A111" s="24"/>
      <c r="B111" s="24"/>
      <c r="C111" s="24"/>
      <c r="D111" s="24"/>
    </row>
    <row r="112" spans="1:4">
      <c r="A112" s="24"/>
      <c r="B112" s="24"/>
      <c r="C112" s="24"/>
      <c r="D112" s="24"/>
    </row>
    <row r="113" spans="1:4">
      <c r="A113" s="24"/>
      <c r="B113" s="24"/>
      <c r="C113" s="24"/>
      <c r="D113" s="24"/>
    </row>
    <row r="114" spans="1:4">
      <c r="A114" s="24"/>
      <c r="B114" s="24"/>
      <c r="C114" s="24"/>
      <c r="D114" s="24"/>
    </row>
    <row r="115" spans="1:4">
      <c r="A115" s="24"/>
      <c r="B115" s="24"/>
      <c r="C115" s="24"/>
      <c r="D115" s="24"/>
    </row>
    <row r="116" spans="1:4">
      <c r="A116" s="24"/>
      <c r="B116" s="24"/>
      <c r="C116" s="24"/>
      <c r="D116" s="24"/>
    </row>
    <row r="117" spans="1:4">
      <c r="A117" s="24"/>
      <c r="B117" s="24"/>
      <c r="C117" s="24"/>
      <c r="D117" s="24"/>
    </row>
    <row r="118" spans="1:4">
      <c r="A118" s="24"/>
      <c r="B118" s="24"/>
      <c r="C118" s="24"/>
      <c r="D118" s="24"/>
    </row>
    <row r="119" spans="1:4">
      <c r="A119" s="24"/>
      <c r="B119" s="24"/>
      <c r="C119" s="24"/>
      <c r="D119" s="24"/>
    </row>
    <row r="120" spans="1:4">
      <c r="A120" s="24"/>
      <c r="B120" s="24"/>
      <c r="C120" s="24"/>
      <c r="D120" s="24"/>
    </row>
    <row r="121" spans="1:4">
      <c r="A121" s="24"/>
      <c r="B121" s="24"/>
      <c r="C121" s="24"/>
      <c r="D121" s="24"/>
    </row>
    <row r="122" spans="1:4">
      <c r="A122" s="24"/>
      <c r="B122" s="24"/>
      <c r="C122" s="24"/>
      <c r="D122" s="24"/>
    </row>
    <row r="123" spans="1:4">
      <c r="A123" s="24"/>
      <c r="B123" s="24"/>
      <c r="C123" s="24"/>
      <c r="D123" s="24"/>
    </row>
    <row r="124" spans="1:4">
      <c r="A124" s="24"/>
      <c r="B124" s="24"/>
      <c r="C124" s="24"/>
      <c r="D124" s="24"/>
    </row>
    <row r="125" spans="1:4">
      <c r="A125" s="24"/>
      <c r="B125" s="24"/>
      <c r="C125" s="24"/>
      <c r="D125" s="24"/>
    </row>
    <row r="126" spans="1:4">
      <c r="A126" s="24"/>
      <c r="B126" s="24"/>
      <c r="C126" s="24"/>
      <c r="D126" s="24"/>
    </row>
    <row r="127" spans="1:4">
      <c r="A127" s="24"/>
      <c r="B127" s="24"/>
      <c r="C127" s="24"/>
      <c r="D127" s="24"/>
    </row>
    <row r="128" spans="1:4">
      <c r="A128" s="24"/>
      <c r="B128" s="24"/>
      <c r="C128" s="24"/>
      <c r="D128" s="24"/>
    </row>
    <row r="129" spans="1:4">
      <c r="A129" s="24"/>
      <c r="B129" s="24"/>
      <c r="C129" s="24"/>
      <c r="D129" s="24"/>
    </row>
    <row r="130" spans="1:4">
      <c r="A130" s="24"/>
      <c r="B130" s="24"/>
      <c r="C130" s="24"/>
      <c r="D130" s="24"/>
    </row>
    <row r="131" spans="1:4">
      <c r="A131" s="24"/>
      <c r="B131" s="24"/>
      <c r="C131" s="24"/>
      <c r="D131" s="24"/>
    </row>
    <row r="132" spans="1:4">
      <c r="A132" s="24"/>
      <c r="B132" s="24"/>
      <c r="C132" s="24"/>
      <c r="D132" s="24"/>
    </row>
    <row r="133" spans="1:4">
      <c r="A133" s="24"/>
      <c r="B133" s="24"/>
      <c r="C133" s="24"/>
      <c r="D133" s="24"/>
    </row>
    <row r="134" spans="1:4">
      <c r="A134" s="24"/>
      <c r="B134" s="24"/>
      <c r="C134" s="24"/>
      <c r="D134" s="24"/>
    </row>
    <row r="135" spans="1:4">
      <c r="A135" s="24"/>
      <c r="B135" s="24"/>
      <c r="C135" s="24"/>
      <c r="D135" s="24"/>
    </row>
    <row r="136" spans="1:4">
      <c r="A136" s="24"/>
      <c r="B136" s="24"/>
      <c r="C136" s="24"/>
      <c r="D136" s="24"/>
    </row>
    <row r="137" spans="1:4">
      <c r="A137" s="24"/>
      <c r="B137" s="24"/>
      <c r="C137" s="24"/>
      <c r="D137" s="24"/>
    </row>
    <row r="138" spans="1:4">
      <c r="A138" s="24"/>
      <c r="B138" s="24"/>
      <c r="C138" s="24"/>
      <c r="D138" s="24"/>
    </row>
    <row r="139" spans="1:4">
      <c r="A139" s="24"/>
      <c r="B139" s="24"/>
      <c r="C139" s="24"/>
      <c r="D139" s="24"/>
    </row>
    <row r="140" spans="1:4">
      <c r="A140" s="24"/>
      <c r="B140" s="24"/>
      <c r="C140" s="24"/>
      <c r="D140" s="24"/>
    </row>
    <row r="141" spans="1:4">
      <c r="A141" s="24"/>
      <c r="B141" s="24"/>
      <c r="C141" s="24"/>
      <c r="D141" s="24"/>
    </row>
    <row r="142" spans="1:4">
      <c r="A142" s="24"/>
      <c r="B142" s="24"/>
      <c r="C142" s="24"/>
      <c r="D142" s="24"/>
    </row>
    <row r="143" spans="1:4">
      <c r="A143" s="24"/>
      <c r="B143" s="24"/>
      <c r="C143" s="24"/>
      <c r="D143" s="24"/>
    </row>
    <row r="144" spans="1:4">
      <c r="A144" s="24"/>
      <c r="B144" s="24"/>
      <c r="C144" s="24"/>
      <c r="D144" s="24"/>
    </row>
    <row r="145" spans="1:4">
      <c r="A145" s="24"/>
      <c r="B145" s="24"/>
      <c r="C145" s="24"/>
      <c r="D145" s="24"/>
    </row>
    <row r="146" spans="1:4">
      <c r="A146" s="24"/>
      <c r="B146" s="24"/>
      <c r="C146" s="24"/>
      <c r="D146" s="24"/>
    </row>
    <row r="147" spans="1:4">
      <c r="A147" s="24"/>
      <c r="B147" s="24"/>
      <c r="C147" s="24"/>
      <c r="D147" s="24"/>
    </row>
    <row r="148" spans="1:4">
      <c r="A148" s="24"/>
      <c r="B148" s="24"/>
      <c r="C148" s="24"/>
      <c r="D148" s="24"/>
    </row>
    <row r="149" spans="1:4">
      <c r="A149" s="24"/>
      <c r="B149" s="24"/>
      <c r="C149" s="24"/>
      <c r="D149" s="24"/>
    </row>
    <row r="150" spans="1:4">
      <c r="A150" s="24"/>
      <c r="B150" s="24"/>
      <c r="C150" s="24"/>
      <c r="D150" s="24"/>
    </row>
    <row r="151" spans="1:4">
      <c r="A151" s="24"/>
      <c r="B151" s="24"/>
      <c r="C151" s="24"/>
      <c r="D151" s="24"/>
    </row>
    <row r="152" spans="1:4">
      <c r="A152" s="24"/>
      <c r="B152" s="24"/>
      <c r="C152" s="24"/>
      <c r="D152" s="24"/>
    </row>
    <row r="153" spans="1:4">
      <c r="A153" s="24"/>
      <c r="B153" s="24"/>
      <c r="C153" s="24"/>
      <c r="D153" s="24"/>
    </row>
    <row r="154" spans="1:4">
      <c r="A154" s="24"/>
      <c r="B154" s="24"/>
      <c r="C154" s="24"/>
      <c r="D154" s="24"/>
    </row>
    <row r="155" spans="1:4">
      <c r="A155" s="24"/>
      <c r="B155" s="24"/>
      <c r="C155" s="24"/>
      <c r="D155" s="24"/>
    </row>
    <row r="156" spans="1:4">
      <c r="A156" s="24"/>
      <c r="B156" s="24"/>
      <c r="C156" s="24"/>
      <c r="D156" s="24"/>
    </row>
    <row r="157" spans="1:4">
      <c r="A157" s="24"/>
      <c r="B157" s="24"/>
      <c r="C157" s="24"/>
      <c r="D157" s="24"/>
    </row>
    <row r="158" spans="1:4">
      <c r="A158" s="24"/>
      <c r="B158" s="24"/>
      <c r="C158" s="24"/>
      <c r="D158" s="24"/>
    </row>
    <row r="159" spans="1:4">
      <c r="A159" s="24"/>
      <c r="B159" s="24"/>
      <c r="C159" s="24"/>
      <c r="D159" s="24"/>
    </row>
    <row r="160" spans="1:4">
      <c r="A160" s="24"/>
      <c r="B160" s="24"/>
      <c r="C160" s="24"/>
      <c r="D160" s="24"/>
    </row>
    <row r="161" spans="1:4">
      <c r="A161" s="24"/>
      <c r="B161" s="24"/>
      <c r="C161" s="24"/>
      <c r="D161" s="24"/>
    </row>
    <row r="162" spans="1:4">
      <c r="A162" s="24"/>
      <c r="B162" s="24"/>
      <c r="C162" s="24"/>
      <c r="D162" s="24"/>
    </row>
    <row r="163" spans="1:4">
      <c r="A163" s="24"/>
      <c r="B163" s="24"/>
      <c r="C163" s="24"/>
      <c r="D163" s="24"/>
    </row>
    <row r="164" spans="1:4">
      <c r="A164" s="24"/>
      <c r="B164" s="24"/>
      <c r="C164" s="24"/>
      <c r="D164" s="24"/>
    </row>
    <row r="165" spans="1:4">
      <c r="A165" s="24"/>
      <c r="B165" s="24"/>
      <c r="C165" s="24"/>
      <c r="D165" s="24"/>
    </row>
    <row r="166" spans="1:4">
      <c r="A166" s="24"/>
      <c r="B166" s="24"/>
      <c r="C166" s="24"/>
      <c r="D166" s="24"/>
    </row>
    <row r="167" spans="1:4">
      <c r="A167" s="24"/>
      <c r="B167" s="24"/>
      <c r="C167" s="24"/>
      <c r="D167" s="24"/>
    </row>
    <row r="168" spans="1:4">
      <c r="A168" s="24"/>
      <c r="B168" s="24"/>
      <c r="C168" s="24"/>
      <c r="D168" s="24"/>
    </row>
    <row r="169" spans="1:4">
      <c r="A169" s="24"/>
      <c r="B169" s="24"/>
      <c r="C169" s="24"/>
      <c r="D169" s="24"/>
    </row>
    <row r="170" spans="1:4">
      <c r="A170" s="24"/>
      <c r="B170" s="24"/>
      <c r="C170" s="24"/>
      <c r="D170" s="24"/>
    </row>
    <row r="171" spans="1:4">
      <c r="A171" s="24"/>
      <c r="B171" s="24"/>
      <c r="C171" s="24"/>
      <c r="D171" s="24"/>
    </row>
    <row r="172" spans="1:4">
      <c r="A172" s="24"/>
      <c r="B172" s="24"/>
      <c r="C172" s="24"/>
      <c r="D172" s="24"/>
    </row>
    <row r="173" spans="1:4">
      <c r="A173" s="24"/>
      <c r="B173" s="24"/>
      <c r="C173" s="24"/>
      <c r="D173" s="24"/>
    </row>
    <row r="174" spans="1:4">
      <c r="A174" s="24"/>
      <c r="B174" s="24"/>
      <c r="C174" s="24"/>
      <c r="D174" s="24"/>
    </row>
    <row r="175" spans="1:4">
      <c r="A175" s="24"/>
      <c r="B175" s="24"/>
      <c r="C175" s="24"/>
      <c r="D175" s="24"/>
    </row>
    <row r="176" spans="1:4">
      <c r="A176" s="24"/>
      <c r="B176" s="24"/>
      <c r="C176" s="24"/>
      <c r="D176" s="24"/>
    </row>
    <row r="177" spans="1:4">
      <c r="A177" s="24"/>
      <c r="B177" s="24"/>
      <c r="C177" s="24"/>
      <c r="D177" s="24"/>
    </row>
    <row r="178" spans="1:4">
      <c r="A178" s="24"/>
      <c r="B178" s="24"/>
      <c r="C178" s="24"/>
      <c r="D178" s="24"/>
    </row>
    <row r="179" spans="1:4">
      <c r="A179" s="24"/>
      <c r="B179" s="24"/>
      <c r="C179" s="24"/>
      <c r="D179" s="24"/>
    </row>
    <row r="180" spans="1:4">
      <c r="A180" s="24"/>
      <c r="B180" s="24"/>
      <c r="C180" s="24"/>
      <c r="D180" s="24"/>
    </row>
    <row r="181" spans="1:4">
      <c r="A181" s="24"/>
      <c r="B181" s="24"/>
      <c r="C181" s="24"/>
      <c r="D181" s="24"/>
    </row>
    <row r="182" spans="1:4">
      <c r="A182" s="24"/>
      <c r="B182" s="24"/>
      <c r="C182" s="24"/>
      <c r="D182" s="24"/>
    </row>
    <row r="183" spans="1:4">
      <c r="A183" s="24"/>
      <c r="B183" s="24"/>
      <c r="C183" s="24"/>
      <c r="D183" s="24"/>
    </row>
    <row r="184" spans="1:4">
      <c r="A184" s="24"/>
      <c r="B184" s="24"/>
      <c r="C184" s="24"/>
      <c r="D184" s="24"/>
    </row>
    <row r="185" spans="1:4">
      <c r="A185" s="24"/>
      <c r="B185" s="24"/>
      <c r="C185" s="24"/>
      <c r="D185" s="24"/>
    </row>
    <row r="186" spans="1:4">
      <c r="A186" s="24"/>
      <c r="B186" s="24"/>
      <c r="C186" s="24"/>
      <c r="D186" s="24"/>
    </row>
    <row r="187" spans="1:4">
      <c r="A187" s="24"/>
      <c r="B187" s="24"/>
      <c r="C187" s="24"/>
      <c r="D187" s="24"/>
    </row>
    <row r="188" spans="1:4">
      <c r="A188" s="24"/>
      <c r="B188" s="24"/>
      <c r="C188" s="24"/>
      <c r="D188" s="24"/>
    </row>
    <row r="189" spans="1:4">
      <c r="A189" s="24"/>
      <c r="B189" s="24"/>
      <c r="C189" s="24"/>
      <c r="D189" s="24"/>
    </row>
    <row r="190" spans="1:4">
      <c r="A190" s="24"/>
      <c r="B190" s="24"/>
      <c r="C190" s="24"/>
      <c r="D190" s="24"/>
    </row>
    <row r="191" spans="1:4">
      <c r="A191" s="24"/>
      <c r="B191" s="24"/>
      <c r="C191" s="24"/>
      <c r="D191" s="24"/>
    </row>
    <row r="192" spans="1:4">
      <c r="A192" s="24"/>
      <c r="B192" s="24"/>
      <c r="C192" s="24"/>
      <c r="D192" s="24"/>
    </row>
    <row r="193" spans="1:4">
      <c r="A193" s="24"/>
      <c r="B193" s="24"/>
      <c r="C193" s="24"/>
      <c r="D193" s="24"/>
    </row>
    <row r="194" spans="1:4">
      <c r="A194" s="24"/>
      <c r="B194" s="24"/>
      <c r="C194" s="24"/>
      <c r="D194" s="24"/>
    </row>
    <row r="195" spans="1:4">
      <c r="A195" s="24"/>
      <c r="B195" s="24"/>
      <c r="C195" s="24"/>
      <c r="D195" s="24"/>
    </row>
    <row r="196" spans="1:4">
      <c r="A196" s="24"/>
      <c r="B196" s="24"/>
      <c r="C196" s="24"/>
      <c r="D196" s="24"/>
    </row>
    <row r="197" spans="1:4">
      <c r="A197" s="24"/>
      <c r="B197" s="24"/>
      <c r="C197" s="24"/>
      <c r="D197" s="24"/>
    </row>
    <row r="198" spans="1:4">
      <c r="A198" s="24"/>
      <c r="B198" s="24"/>
      <c r="C198" s="24"/>
      <c r="D198" s="24"/>
    </row>
    <row r="199" spans="1:4">
      <c r="A199" s="24"/>
      <c r="B199" s="24"/>
      <c r="C199" s="24"/>
      <c r="D199" s="24"/>
    </row>
    <row r="200" spans="1:4">
      <c r="A200" s="24"/>
      <c r="B200" s="24"/>
      <c r="C200" s="24"/>
      <c r="D200" s="24"/>
    </row>
    <row r="201" spans="1:4">
      <c r="A201" s="24"/>
      <c r="B201" s="24"/>
      <c r="C201" s="24"/>
      <c r="D201" s="24"/>
    </row>
    <row r="202" spans="1:4">
      <c r="A202" s="24"/>
      <c r="B202" s="24"/>
      <c r="C202" s="24"/>
      <c r="D202" s="24"/>
    </row>
    <row r="203" spans="1:4">
      <c r="A203" s="24"/>
      <c r="B203" s="24"/>
      <c r="C203" s="24"/>
      <c r="D203" s="24"/>
    </row>
    <row r="204" spans="1:4">
      <c r="A204" s="24"/>
      <c r="B204" s="24"/>
      <c r="C204" s="24"/>
      <c r="D204" s="24"/>
    </row>
    <row r="205" spans="1:4">
      <c r="A205" s="24"/>
      <c r="B205" s="24"/>
      <c r="C205" s="24"/>
      <c r="D205" s="24"/>
    </row>
    <row r="206" spans="1:4">
      <c r="A206" s="24"/>
      <c r="B206" s="24"/>
      <c r="C206" s="24"/>
      <c r="D206" s="24"/>
    </row>
    <row r="207" spans="1:4">
      <c r="A207" s="24"/>
      <c r="B207" s="24"/>
      <c r="C207" s="24"/>
      <c r="D207" s="24"/>
    </row>
    <row r="208" spans="1:4">
      <c r="A208" s="24"/>
      <c r="B208" s="24"/>
      <c r="C208" s="24"/>
      <c r="D208" s="24"/>
    </row>
    <row r="209" spans="1:4">
      <c r="A209" s="24"/>
      <c r="B209" s="24"/>
      <c r="C209" s="24"/>
      <c r="D209" s="24"/>
    </row>
    <row r="210" spans="1:4">
      <c r="A210" s="24"/>
      <c r="B210" s="24"/>
      <c r="C210" s="24"/>
      <c r="D210" s="24"/>
    </row>
    <row r="211" spans="1:4">
      <c r="A211" s="24"/>
      <c r="B211" s="24"/>
      <c r="C211" s="24"/>
      <c r="D211" s="24"/>
    </row>
    <row r="212" spans="1:4">
      <c r="A212" s="24"/>
      <c r="B212" s="24"/>
      <c r="C212" s="24"/>
      <c r="D212" s="24"/>
    </row>
    <row r="213" spans="1:4">
      <c r="A213" s="24"/>
      <c r="B213" s="24"/>
      <c r="C213" s="24"/>
      <c r="D213" s="24"/>
    </row>
    <row r="214" spans="1:4">
      <c r="A214" s="24"/>
      <c r="B214" s="24"/>
      <c r="C214" s="24"/>
      <c r="D214" s="24"/>
    </row>
    <row r="215" spans="1:4">
      <c r="A215" s="24"/>
      <c r="B215" s="24"/>
      <c r="C215" s="24"/>
      <c r="D215" s="24"/>
    </row>
    <row r="216" spans="1:4">
      <c r="A216" s="24"/>
      <c r="B216" s="24"/>
      <c r="C216" s="24"/>
      <c r="D216" s="24"/>
    </row>
    <row r="217" spans="1:4">
      <c r="A217" s="24"/>
      <c r="B217" s="24"/>
      <c r="C217" s="24"/>
      <c r="D217" s="24"/>
    </row>
    <row r="218" spans="1:4">
      <c r="A218" s="24"/>
      <c r="B218" s="24"/>
      <c r="C218" s="24"/>
      <c r="D218" s="24"/>
    </row>
    <row r="219" spans="1:4">
      <c r="A219" s="24"/>
      <c r="B219" s="24"/>
      <c r="C219" s="24"/>
      <c r="D219" s="24"/>
    </row>
    <row r="220" spans="1:4">
      <c r="A220" s="24"/>
      <c r="B220" s="24"/>
      <c r="C220" s="24"/>
      <c r="D220" s="24"/>
    </row>
    <row r="221" spans="1:4">
      <c r="A221" s="24"/>
      <c r="B221" s="24"/>
      <c r="C221" s="24"/>
      <c r="D221" s="24"/>
    </row>
    <row r="222" spans="1:4">
      <c r="A222" s="24"/>
      <c r="B222" s="24"/>
      <c r="C222" s="24"/>
      <c r="D222" s="24"/>
    </row>
    <row r="223" spans="1:4">
      <c r="A223" s="24"/>
      <c r="B223" s="24"/>
      <c r="C223" s="24"/>
      <c r="D223" s="24"/>
    </row>
    <row r="224" spans="1:4">
      <c r="A224" s="24"/>
      <c r="B224" s="24"/>
      <c r="C224" s="24"/>
      <c r="D224" s="24"/>
    </row>
    <row r="225" spans="1:4">
      <c r="A225" s="24"/>
      <c r="B225" s="24"/>
      <c r="C225" s="24"/>
      <c r="D225" s="24"/>
    </row>
    <row r="226" spans="1:4">
      <c r="A226" s="24"/>
      <c r="B226" s="24"/>
      <c r="C226" s="24"/>
      <c r="D226" s="24"/>
    </row>
    <row r="227" spans="1:4">
      <c r="A227" s="24"/>
      <c r="B227" s="24"/>
      <c r="C227" s="24"/>
      <c r="D227" s="24"/>
    </row>
    <row r="228" spans="1:4">
      <c r="A228" s="24"/>
      <c r="B228" s="24"/>
      <c r="C228" s="24"/>
      <c r="D228" s="24"/>
    </row>
    <row r="229" spans="1:4">
      <c r="A229" s="24"/>
      <c r="B229" s="24"/>
      <c r="C229" s="24"/>
      <c r="D229" s="24"/>
    </row>
    <row r="230" spans="1:4">
      <c r="A230" s="24"/>
      <c r="B230" s="24"/>
      <c r="C230" s="24"/>
      <c r="D230" s="24"/>
    </row>
    <row r="231" spans="1:4">
      <c r="A231" s="24"/>
      <c r="B231" s="24"/>
      <c r="C231" s="24"/>
      <c r="D231" s="24"/>
    </row>
    <row r="232" spans="1:4">
      <c r="A232" s="24"/>
      <c r="B232" s="24"/>
      <c r="C232" s="24"/>
      <c r="D232" s="24"/>
    </row>
    <row r="233" spans="1:4">
      <c r="A233" s="24"/>
      <c r="B233" s="24"/>
      <c r="C233" s="24"/>
      <c r="D233" s="24"/>
    </row>
    <row r="234" spans="1:4">
      <c r="A234" s="24"/>
      <c r="B234" s="24"/>
      <c r="C234" s="24"/>
      <c r="D234" s="24"/>
    </row>
    <row r="235" spans="1:4">
      <c r="A235" s="24"/>
      <c r="B235" s="24"/>
      <c r="C235" s="24"/>
      <c r="D235" s="24"/>
    </row>
    <row r="236" spans="1:4">
      <c r="A236" s="24"/>
      <c r="B236" s="24"/>
      <c r="C236" s="24"/>
      <c r="D236" s="24"/>
    </row>
    <row r="237" spans="1:4">
      <c r="A237" s="24"/>
      <c r="B237" s="24"/>
      <c r="C237" s="24"/>
      <c r="D237" s="24"/>
    </row>
    <row r="238" spans="1:4">
      <c r="A238" s="24"/>
      <c r="B238" s="24"/>
      <c r="C238" s="24"/>
      <c r="D238" s="24"/>
    </row>
    <row r="239" spans="1:4">
      <c r="A239" s="24"/>
      <c r="B239" s="24"/>
      <c r="C239" s="24"/>
      <c r="D239" s="24"/>
    </row>
    <row r="240" spans="1:4">
      <c r="A240" s="24"/>
      <c r="B240" s="24"/>
      <c r="C240" s="24"/>
      <c r="D240" s="24"/>
    </row>
    <row r="241" spans="1:4">
      <c r="A241" s="24"/>
      <c r="B241" s="24"/>
      <c r="C241" s="24"/>
      <c r="D241" s="24"/>
    </row>
    <row r="242" spans="1:4">
      <c r="A242" s="24"/>
      <c r="B242" s="24"/>
      <c r="C242" s="24"/>
      <c r="D242" s="24"/>
    </row>
    <row r="243" spans="1:4">
      <c r="A243" s="24"/>
      <c r="B243" s="24"/>
      <c r="C243" s="24"/>
      <c r="D243" s="24"/>
    </row>
    <row r="244" spans="1:4">
      <c r="A244" s="24"/>
      <c r="B244" s="24"/>
      <c r="C244" s="24"/>
      <c r="D244" s="24"/>
    </row>
    <row r="245" spans="1:4">
      <c r="A245" s="24"/>
      <c r="B245" s="24"/>
      <c r="C245" s="24"/>
      <c r="D245" s="24"/>
    </row>
    <row r="246" spans="1:4">
      <c r="A246" s="24"/>
      <c r="B246" s="24"/>
      <c r="C246" s="24"/>
      <c r="D246" s="24"/>
    </row>
    <row r="247" spans="1:4">
      <c r="A247" s="24"/>
      <c r="B247" s="24"/>
      <c r="C247" s="24"/>
      <c r="D247" s="24"/>
    </row>
    <row r="248" spans="1:4">
      <c r="A248" s="24"/>
      <c r="B248" s="24"/>
      <c r="C248" s="24"/>
      <c r="D248" s="24"/>
    </row>
    <row r="249" spans="1:4">
      <c r="A249" s="24"/>
      <c r="B249" s="24"/>
      <c r="C249" s="24"/>
      <c r="D249" s="24"/>
    </row>
    <row r="250" spans="1:4">
      <c r="A250" s="24"/>
      <c r="B250" s="24"/>
      <c r="C250" s="24"/>
      <c r="D250" s="24"/>
    </row>
    <row r="251" spans="1:4">
      <c r="A251" s="24"/>
      <c r="B251" s="24"/>
      <c r="C251" s="24"/>
      <c r="D251" s="24"/>
    </row>
    <row r="252" spans="1:4">
      <c r="A252" s="24"/>
      <c r="B252" s="24"/>
      <c r="C252" s="24"/>
      <c r="D252" s="24"/>
    </row>
    <row r="253" spans="1:4">
      <c r="A253" s="24"/>
      <c r="B253" s="24"/>
      <c r="C253" s="24"/>
      <c r="D253" s="24"/>
    </row>
    <row r="254" spans="1:4">
      <c r="A254" s="24"/>
      <c r="B254" s="24"/>
      <c r="C254" s="24"/>
      <c r="D254" s="24"/>
    </row>
    <row r="255" spans="1:4">
      <c r="A255" s="24"/>
      <c r="B255" s="24"/>
      <c r="C255" s="24"/>
      <c r="D255" s="24"/>
    </row>
    <row r="256" spans="1:4">
      <c r="A256" s="24"/>
      <c r="B256" s="24"/>
      <c r="C256" s="24"/>
      <c r="D256" s="24"/>
    </row>
    <row r="257" spans="1:4">
      <c r="A257" s="24"/>
      <c r="B257" s="24"/>
      <c r="C257" s="24"/>
      <c r="D257" s="24"/>
    </row>
    <row r="258" spans="1:4">
      <c r="A258" s="24"/>
      <c r="B258" s="24"/>
      <c r="C258" s="24"/>
      <c r="D258" s="24"/>
    </row>
    <row r="259" spans="1:4">
      <c r="A259" s="24"/>
      <c r="B259" s="24"/>
      <c r="C259" s="24"/>
      <c r="D259" s="24"/>
    </row>
    <row r="260" spans="1:4">
      <c r="A260" s="24"/>
      <c r="B260" s="24"/>
      <c r="C260" s="24"/>
      <c r="D260" s="24"/>
    </row>
    <row r="261" spans="1:4">
      <c r="A261" s="24"/>
      <c r="B261" s="24"/>
      <c r="C261" s="24"/>
      <c r="D261" s="24"/>
    </row>
    <row r="262" spans="1:4">
      <c r="A262" s="24"/>
      <c r="B262" s="24"/>
      <c r="C262" s="24"/>
      <c r="D262" s="24"/>
    </row>
    <row r="263" spans="1:4">
      <c r="A263" s="24"/>
      <c r="B263" s="24"/>
      <c r="C263" s="24"/>
      <c r="D263" s="24"/>
    </row>
    <row r="264" spans="1:4">
      <c r="A264" s="24"/>
      <c r="B264" s="24"/>
      <c r="C264" s="24"/>
      <c r="D264" s="24"/>
    </row>
    <row r="265" spans="1:4">
      <c r="A265" s="24"/>
      <c r="B265" s="24"/>
      <c r="C265" s="24"/>
      <c r="D265" s="24"/>
    </row>
    <row r="266" spans="1:4">
      <c r="A266" s="24"/>
      <c r="B266" s="24"/>
      <c r="C266" s="24"/>
      <c r="D266" s="24"/>
    </row>
    <row r="267" spans="1:4">
      <c r="A267" s="24"/>
      <c r="B267" s="24"/>
      <c r="C267" s="24"/>
      <c r="D267" s="24"/>
    </row>
    <row r="268" spans="1:4">
      <c r="A268" s="24"/>
      <c r="B268" s="24"/>
      <c r="C268" s="24"/>
      <c r="D268" s="24"/>
    </row>
    <row r="269" spans="1:4">
      <c r="A269" s="24"/>
      <c r="B269" s="24"/>
      <c r="C269" s="24"/>
      <c r="D269" s="24"/>
    </row>
    <row r="270" spans="1:4">
      <c r="A270" s="24"/>
      <c r="B270" s="24"/>
      <c r="C270" s="24"/>
      <c r="D270" s="24"/>
    </row>
    <row r="271" spans="1:4">
      <c r="A271" s="24"/>
      <c r="B271" s="24"/>
      <c r="C271" s="24"/>
      <c r="D271" s="24"/>
    </row>
    <row r="272" spans="1:4">
      <c r="A272" s="24"/>
      <c r="B272" s="24"/>
      <c r="C272" s="24"/>
      <c r="D272" s="24"/>
    </row>
    <row r="273" spans="1:4">
      <c r="A273" s="24"/>
      <c r="B273" s="24"/>
      <c r="C273" s="24"/>
      <c r="D273" s="24"/>
    </row>
    <row r="274" spans="1:4">
      <c r="A274" s="24"/>
      <c r="B274" s="24"/>
      <c r="C274" s="24"/>
      <c r="D274" s="24"/>
    </row>
    <row r="275" spans="1:4">
      <c r="A275" s="24"/>
      <c r="B275" s="24"/>
      <c r="C275" s="24"/>
      <c r="D275" s="24"/>
    </row>
    <row r="276" spans="1:4">
      <c r="A276" s="24"/>
      <c r="B276" s="24"/>
      <c r="C276" s="24"/>
      <c r="D276" s="24"/>
    </row>
    <row r="277" spans="1:4">
      <c r="A277" s="24"/>
      <c r="B277" s="24"/>
      <c r="C277" s="24"/>
      <c r="D277" s="24"/>
    </row>
    <row r="278" spans="1:4">
      <c r="A278" s="24"/>
      <c r="B278" s="24"/>
      <c r="C278" s="24"/>
      <c r="D278" s="24"/>
    </row>
    <row r="279" spans="1:4">
      <c r="A279" s="24"/>
      <c r="B279" s="24"/>
      <c r="C279" s="24"/>
      <c r="D279" s="24"/>
    </row>
    <row r="280" spans="1:4">
      <c r="A280" s="24"/>
      <c r="B280" s="24"/>
      <c r="C280" s="24"/>
      <c r="D280" s="24"/>
    </row>
    <row r="281" spans="1:4">
      <c r="A281" s="24"/>
      <c r="B281" s="24"/>
      <c r="C281" s="24"/>
      <c r="D281" s="24"/>
    </row>
    <row r="282" spans="1:4">
      <c r="A282" s="24"/>
      <c r="B282" s="24"/>
      <c r="C282" s="24"/>
      <c r="D282" s="24"/>
    </row>
    <row r="283" spans="1:4">
      <c r="A283" s="24"/>
      <c r="B283" s="24"/>
      <c r="C283" s="24"/>
      <c r="D283" s="24"/>
    </row>
    <row r="284" spans="1:4">
      <c r="A284" s="24"/>
      <c r="B284" s="24"/>
      <c r="C284" s="24"/>
      <c r="D284" s="24"/>
    </row>
    <row r="285" spans="1:4">
      <c r="A285" s="24"/>
      <c r="B285" s="24"/>
      <c r="C285" s="24"/>
      <c r="D285" s="24"/>
    </row>
    <row r="286" spans="1:4">
      <c r="A286" s="24"/>
      <c r="B286" s="24"/>
      <c r="C286" s="24"/>
      <c r="D286" s="24"/>
    </row>
    <row r="287" spans="1:4">
      <c r="A287" s="24"/>
      <c r="B287" s="24"/>
      <c r="C287" s="24"/>
      <c r="D287" s="24"/>
    </row>
    <row r="288" spans="1:4">
      <c r="A288" s="24"/>
      <c r="B288" s="24"/>
      <c r="C288" s="24"/>
      <c r="D288" s="24"/>
    </row>
    <row r="289" spans="1:4">
      <c r="A289" s="24"/>
      <c r="B289" s="24"/>
      <c r="C289" s="24"/>
      <c r="D289" s="24"/>
    </row>
    <row r="290" spans="1:4">
      <c r="A290" s="24"/>
      <c r="B290" s="24"/>
      <c r="C290" s="24"/>
      <c r="D290" s="24"/>
    </row>
    <row r="291" spans="1:4">
      <c r="A291" s="24"/>
      <c r="B291" s="24"/>
      <c r="C291" s="24"/>
      <c r="D291" s="24"/>
    </row>
    <row r="292" spans="1:4">
      <c r="A292" s="24"/>
      <c r="B292" s="24"/>
      <c r="C292" s="24"/>
      <c r="D292" s="24"/>
    </row>
    <row r="293" spans="1:4">
      <c r="A293" s="24"/>
      <c r="B293" s="24"/>
      <c r="C293" s="24"/>
      <c r="D293" s="24"/>
    </row>
    <row r="294" spans="1:4">
      <c r="A294" s="24"/>
      <c r="B294" s="24"/>
      <c r="C294" s="24"/>
      <c r="D294" s="24"/>
    </row>
    <row r="295" spans="1:4">
      <c r="A295" s="24"/>
      <c r="B295" s="24"/>
      <c r="C295" s="24"/>
      <c r="D295" s="24"/>
    </row>
    <row r="296" spans="1:4">
      <c r="A296" s="24"/>
      <c r="B296" s="24"/>
      <c r="C296" s="24"/>
      <c r="D296" s="24"/>
    </row>
    <row r="297" spans="1:4">
      <c r="A297" s="24"/>
      <c r="B297" s="24"/>
      <c r="C297" s="24"/>
      <c r="D297" s="24"/>
    </row>
    <row r="298" spans="1:4">
      <c r="A298" s="24"/>
      <c r="B298" s="24"/>
      <c r="C298" s="24"/>
      <c r="D298" s="24"/>
    </row>
    <row r="299" spans="1:4">
      <c r="A299" s="24"/>
      <c r="B299" s="24"/>
      <c r="C299" s="24"/>
      <c r="D299" s="24"/>
    </row>
    <row r="300" spans="1:4">
      <c r="A300" s="24"/>
      <c r="B300" s="24"/>
      <c r="C300" s="24"/>
      <c r="D300" s="24"/>
    </row>
    <row r="301" spans="1:4">
      <c r="A301" s="24"/>
      <c r="B301" s="24"/>
      <c r="C301" s="24"/>
      <c r="D301" s="24"/>
    </row>
    <row r="302" spans="1:4">
      <c r="A302" s="24"/>
      <c r="B302" s="24"/>
      <c r="C302" s="24"/>
      <c r="D302" s="24"/>
    </row>
    <row r="303" spans="1:4">
      <c r="A303" s="24"/>
      <c r="B303" s="24"/>
      <c r="C303" s="24"/>
      <c r="D303" s="24"/>
    </row>
    <row r="304" spans="1:4">
      <c r="A304" s="24"/>
      <c r="B304" s="24"/>
      <c r="C304" s="24"/>
      <c r="D304" s="24"/>
    </row>
    <row r="305" spans="1:4">
      <c r="A305" s="24"/>
      <c r="B305" s="24"/>
      <c r="C305" s="24"/>
      <c r="D305" s="24"/>
    </row>
    <row r="306" spans="1:4">
      <c r="A306" s="24"/>
      <c r="B306" s="24"/>
      <c r="C306" s="24"/>
      <c r="D306" s="24"/>
    </row>
    <row r="307" spans="1:4">
      <c r="A307" s="24"/>
      <c r="B307" s="24"/>
      <c r="C307" s="24"/>
      <c r="D307" s="24"/>
    </row>
    <row r="308" spans="1:4">
      <c r="A308" s="24"/>
      <c r="B308" s="24"/>
      <c r="C308" s="24"/>
      <c r="D308" s="24"/>
    </row>
    <row r="309" spans="1:4">
      <c r="A309" s="24"/>
      <c r="B309" s="24"/>
      <c r="C309" s="24"/>
      <c r="D309" s="24"/>
    </row>
    <row r="310" spans="1:4">
      <c r="A310" s="24"/>
      <c r="B310" s="24"/>
      <c r="C310" s="24"/>
      <c r="D310" s="24"/>
    </row>
    <row r="311" spans="1:4">
      <c r="A311" s="24"/>
      <c r="B311" s="24"/>
      <c r="C311" s="24"/>
      <c r="D311" s="24"/>
    </row>
    <row r="312" spans="1:4">
      <c r="A312" s="24"/>
      <c r="B312" s="24"/>
      <c r="C312" s="24"/>
      <c r="D312" s="24"/>
    </row>
    <row r="313" spans="1:4">
      <c r="A313" s="24"/>
      <c r="B313" s="24"/>
      <c r="C313" s="24"/>
      <c r="D313" s="24"/>
    </row>
    <row r="314" spans="1:4">
      <c r="A314" s="24"/>
      <c r="B314" s="24"/>
      <c r="C314" s="24"/>
      <c r="D314" s="24"/>
    </row>
    <row r="315" spans="1:4">
      <c r="A315" s="24"/>
      <c r="B315" s="24"/>
      <c r="C315" s="24"/>
      <c r="D315" s="24"/>
    </row>
    <row r="316" spans="1:4">
      <c r="A316" s="24"/>
      <c r="B316" s="24"/>
      <c r="C316" s="24"/>
      <c r="D316" s="24"/>
    </row>
    <row r="317" spans="1:4">
      <c r="A317" s="24"/>
      <c r="B317" s="24"/>
      <c r="C317" s="24"/>
      <c r="D317" s="24"/>
    </row>
    <row r="318" spans="1:4">
      <c r="A318" s="24"/>
      <c r="B318" s="24"/>
      <c r="C318" s="24"/>
      <c r="D318" s="24"/>
    </row>
    <row r="319" spans="1:4">
      <c r="A319" s="24"/>
      <c r="B319" s="24"/>
      <c r="C319" s="24"/>
      <c r="D319" s="24"/>
    </row>
    <row r="320" spans="1:4">
      <c r="A320" s="24"/>
      <c r="B320" s="24"/>
      <c r="C320" s="24"/>
      <c r="D320" s="24"/>
    </row>
    <row r="321" spans="1:4">
      <c r="A321" s="24"/>
      <c r="B321" s="24"/>
      <c r="C321" s="24"/>
      <c r="D321" s="24"/>
    </row>
    <row r="322" spans="1:4">
      <c r="A322" s="24"/>
      <c r="B322" s="24"/>
      <c r="C322" s="24"/>
      <c r="D322" s="24"/>
    </row>
    <row r="323" spans="1:4">
      <c r="A323" s="24"/>
      <c r="B323" s="24"/>
      <c r="C323" s="24"/>
      <c r="D323" s="24"/>
    </row>
    <row r="324" spans="1:4">
      <c r="A324" s="24"/>
      <c r="B324" s="24"/>
      <c r="C324" s="24"/>
      <c r="D324" s="24"/>
    </row>
    <row r="325" spans="1:4">
      <c r="A325" s="24"/>
      <c r="B325" s="24"/>
      <c r="C325" s="24"/>
      <c r="D325" s="24"/>
    </row>
    <row r="326" spans="1:4">
      <c r="A326" s="24"/>
      <c r="B326" s="24"/>
      <c r="C326" s="24"/>
      <c r="D326" s="24"/>
    </row>
    <row r="327" spans="1:4">
      <c r="A327" s="24"/>
      <c r="B327" s="24"/>
      <c r="C327" s="24"/>
      <c r="D327" s="24"/>
    </row>
    <row r="328" spans="1:4">
      <c r="A328" s="24"/>
      <c r="B328" s="24"/>
      <c r="C328" s="24"/>
      <c r="D328" s="24"/>
    </row>
    <row r="329" spans="1:4">
      <c r="A329" s="24"/>
      <c r="B329" s="24"/>
      <c r="C329" s="24"/>
      <c r="D329" s="24"/>
    </row>
    <row r="330" spans="1:4">
      <c r="A330" s="24"/>
      <c r="B330" s="24"/>
      <c r="C330" s="24"/>
      <c r="D330" s="24"/>
    </row>
    <row r="331" spans="1:4">
      <c r="A331" s="24"/>
      <c r="B331" s="24"/>
      <c r="C331" s="24"/>
      <c r="D331" s="24"/>
    </row>
    <row r="332" spans="1:4">
      <c r="A332" s="24"/>
      <c r="B332" s="24"/>
      <c r="C332" s="24"/>
      <c r="D332" s="24"/>
    </row>
    <row r="333" spans="1:4">
      <c r="A333" s="24"/>
      <c r="B333" s="24"/>
      <c r="C333" s="24"/>
      <c r="D333" s="24"/>
    </row>
    <row r="334" spans="1:4">
      <c r="A334" s="24"/>
      <c r="B334" s="24"/>
      <c r="C334" s="24"/>
      <c r="D334" s="24"/>
    </row>
    <row r="335" spans="1:4">
      <c r="A335" s="24"/>
      <c r="B335" s="24"/>
      <c r="C335" s="24"/>
      <c r="D335" s="24"/>
    </row>
    <row r="336" spans="1:4">
      <c r="A336" s="24"/>
      <c r="B336" s="24"/>
      <c r="C336" s="24"/>
      <c r="D336" s="24"/>
    </row>
    <row r="337" spans="1:4">
      <c r="A337" s="24"/>
      <c r="B337" s="24"/>
      <c r="C337" s="24"/>
      <c r="D337" s="24"/>
    </row>
    <row r="338" spans="1:4">
      <c r="A338" s="24"/>
      <c r="B338" s="24"/>
      <c r="C338" s="24"/>
      <c r="D338" s="24"/>
    </row>
    <row r="339" spans="1:4">
      <c r="A339" s="24"/>
      <c r="B339" s="24"/>
      <c r="C339" s="24"/>
      <c r="D339" s="24"/>
    </row>
    <row r="340" spans="1:4">
      <c r="A340" s="24"/>
      <c r="B340" s="24"/>
      <c r="C340" s="24"/>
      <c r="D340" s="24"/>
    </row>
    <row r="341" spans="1:4">
      <c r="A341" s="24"/>
      <c r="B341" s="24"/>
      <c r="C341" s="24"/>
      <c r="D341" s="24"/>
    </row>
    <row r="342" spans="1:4">
      <c r="A342" s="24"/>
      <c r="B342" s="24"/>
      <c r="C342" s="24"/>
      <c r="D342" s="24"/>
    </row>
    <row r="343" spans="1:4">
      <c r="A343" s="24"/>
      <c r="B343" s="24"/>
      <c r="C343" s="24"/>
      <c r="D343" s="24"/>
    </row>
    <row r="344" spans="1:4">
      <c r="A344" s="24"/>
      <c r="B344" s="24"/>
      <c r="C344" s="24"/>
      <c r="D344" s="24"/>
    </row>
    <row r="345" spans="1:4">
      <c r="A345" s="24"/>
      <c r="B345" s="24"/>
      <c r="C345" s="24"/>
      <c r="D345" s="24"/>
    </row>
    <row r="346" spans="1:4">
      <c r="A346" s="24"/>
      <c r="B346" s="24"/>
      <c r="C346" s="24"/>
      <c r="D346" s="24"/>
    </row>
    <row r="347" spans="1:4">
      <c r="A347" s="24"/>
      <c r="B347" s="24"/>
      <c r="C347" s="24"/>
      <c r="D347" s="24"/>
    </row>
    <row r="348" spans="1:4">
      <c r="A348" s="24"/>
      <c r="B348" s="24"/>
      <c r="C348" s="24"/>
      <c r="D348" s="24"/>
    </row>
    <row r="349" spans="1:4">
      <c r="A349" s="24"/>
      <c r="B349" s="24"/>
      <c r="C349" s="24"/>
      <c r="D349" s="24"/>
    </row>
    <row r="350" spans="1:4">
      <c r="A350" s="24"/>
      <c r="B350" s="24"/>
      <c r="C350" s="24"/>
      <c r="D350" s="24"/>
    </row>
    <row r="351" spans="1:4">
      <c r="A351" s="24"/>
      <c r="B351" s="24"/>
      <c r="C351" s="24"/>
      <c r="D351" s="24"/>
    </row>
    <row r="352" spans="1:4">
      <c r="A352" s="24"/>
      <c r="B352" s="24"/>
      <c r="C352" s="24"/>
      <c r="D352" s="24"/>
    </row>
    <row r="353" spans="1:4">
      <c r="A353" s="24"/>
      <c r="B353" s="24"/>
      <c r="C353" s="24"/>
      <c r="D353" s="24"/>
    </row>
    <row r="354" spans="1:4">
      <c r="A354" s="24"/>
      <c r="B354" s="24"/>
      <c r="C354" s="24"/>
      <c r="D354" s="24"/>
    </row>
    <row r="355" spans="1:4">
      <c r="A355" s="24"/>
      <c r="B355" s="24"/>
      <c r="C355" s="24"/>
      <c r="D355" s="24"/>
    </row>
    <row r="356" spans="1:4">
      <c r="A356" s="24"/>
      <c r="B356" s="24"/>
      <c r="C356" s="24"/>
      <c r="D356" s="24"/>
    </row>
    <row r="357" spans="1:4">
      <c r="A357" s="24"/>
      <c r="B357" s="24"/>
      <c r="C357" s="24"/>
      <c r="D357" s="24"/>
    </row>
    <row r="358" spans="1:4">
      <c r="A358" s="24"/>
      <c r="B358" s="24"/>
      <c r="C358" s="24"/>
      <c r="D358" s="24"/>
    </row>
    <row r="359" spans="1:4">
      <c r="A359" s="24"/>
      <c r="B359" s="24"/>
      <c r="C359" s="24"/>
      <c r="D359" s="24"/>
    </row>
    <row r="360" spans="1:4">
      <c r="A360" s="24"/>
      <c r="B360" s="24"/>
      <c r="C360" s="24"/>
      <c r="D360" s="24"/>
    </row>
    <row r="361" spans="1:4">
      <c r="A361" s="24"/>
      <c r="B361" s="24"/>
      <c r="C361" s="24"/>
      <c r="D361" s="24"/>
    </row>
    <row r="362" spans="1:4">
      <c r="A362" s="24"/>
      <c r="B362" s="24"/>
      <c r="C362" s="24"/>
      <c r="D362" s="24"/>
    </row>
    <row r="363" spans="1:4">
      <c r="A363" s="24"/>
      <c r="B363" s="24"/>
      <c r="C363" s="24"/>
      <c r="D363" s="24"/>
    </row>
    <row r="364" spans="1:4">
      <c r="A364" s="24"/>
      <c r="B364" s="24"/>
      <c r="C364" s="24"/>
      <c r="D364" s="24"/>
    </row>
    <row r="365" spans="1:4">
      <c r="A365" s="24"/>
      <c r="B365" s="24"/>
      <c r="C365" s="24"/>
      <c r="D365" s="24"/>
    </row>
    <row r="366" spans="1:4">
      <c r="A366" s="24"/>
      <c r="B366" s="24"/>
      <c r="C366" s="24"/>
      <c r="D366" s="24"/>
    </row>
    <row r="367" spans="1:4">
      <c r="A367" s="24"/>
      <c r="B367" s="24"/>
      <c r="C367" s="24"/>
      <c r="D367" s="24"/>
    </row>
    <row r="368" spans="1:4">
      <c r="A368" s="24"/>
      <c r="B368" s="24"/>
      <c r="C368" s="24"/>
      <c r="D368" s="24"/>
    </row>
    <row r="369" spans="1:4">
      <c r="A369" s="24"/>
      <c r="B369" s="24"/>
      <c r="C369" s="24"/>
      <c r="D369" s="24"/>
    </row>
    <row r="370" spans="1:4">
      <c r="A370" s="24"/>
      <c r="B370" s="24"/>
      <c r="C370" s="24"/>
      <c r="D370" s="24"/>
    </row>
    <row r="371" spans="1:4">
      <c r="A371" s="24"/>
      <c r="B371" s="24"/>
      <c r="C371" s="24"/>
      <c r="D371" s="24"/>
    </row>
    <row r="372" spans="1:4">
      <c r="A372" s="24"/>
      <c r="B372" s="24"/>
      <c r="C372" s="24"/>
      <c r="D372" s="24"/>
    </row>
    <row r="373" spans="1:4">
      <c r="A373" s="24"/>
      <c r="B373" s="24"/>
      <c r="C373" s="24"/>
      <c r="D373" s="24"/>
    </row>
    <row r="374" spans="1:4">
      <c r="A374" s="24"/>
      <c r="B374" s="24"/>
      <c r="C374" s="24"/>
      <c r="D374" s="24"/>
    </row>
    <row r="375" spans="1:4">
      <c r="A375" s="24"/>
      <c r="B375" s="24"/>
      <c r="C375" s="24"/>
      <c r="D375" s="24"/>
    </row>
    <row r="376" spans="1:4">
      <c r="A376" s="24"/>
      <c r="B376" s="24"/>
      <c r="C376" s="24"/>
      <c r="D376" s="24"/>
    </row>
    <row r="377" spans="1:4">
      <c r="A377" s="24"/>
      <c r="B377" s="24"/>
      <c r="C377" s="24"/>
      <c r="D377" s="24"/>
    </row>
    <row r="378" spans="1:4">
      <c r="A378" s="24"/>
      <c r="B378" s="24"/>
      <c r="C378" s="24"/>
      <c r="D378" s="24"/>
    </row>
    <row r="379" spans="1:4">
      <c r="A379" s="24"/>
      <c r="B379" s="24"/>
      <c r="C379" s="24"/>
      <c r="D379" s="24"/>
    </row>
    <row r="380" spans="1:4">
      <c r="A380" s="24"/>
      <c r="B380" s="24"/>
      <c r="C380" s="24"/>
      <c r="D380" s="24"/>
    </row>
    <row r="381" spans="1:4">
      <c r="A381" s="24"/>
      <c r="B381" s="24"/>
      <c r="C381" s="24"/>
      <c r="D381" s="24"/>
    </row>
    <row r="382" spans="1:4">
      <c r="A382" s="24"/>
      <c r="B382" s="24"/>
      <c r="C382" s="24"/>
      <c r="D382" s="24"/>
    </row>
    <row r="383" spans="1:4">
      <c r="A383" s="24"/>
      <c r="B383" s="24"/>
      <c r="C383" s="24"/>
      <c r="D383" s="24"/>
    </row>
    <row r="384" spans="1:4">
      <c r="A384" s="24"/>
      <c r="B384" s="24"/>
      <c r="C384" s="24"/>
      <c r="D384" s="24"/>
    </row>
    <row r="385" spans="1:4">
      <c r="A385" s="24"/>
      <c r="B385" s="24"/>
      <c r="C385" s="24"/>
      <c r="D385" s="24"/>
    </row>
    <row r="386" spans="1:4">
      <c r="A386" s="24"/>
      <c r="B386" s="24"/>
      <c r="C386" s="24"/>
      <c r="D386" s="24"/>
    </row>
    <row r="387" spans="1:4">
      <c r="A387" s="24"/>
      <c r="B387" s="24"/>
      <c r="C387" s="24"/>
      <c r="D387" s="24"/>
    </row>
    <row r="388" spans="1:4">
      <c r="A388" s="24"/>
      <c r="B388" s="24"/>
      <c r="C388" s="24"/>
      <c r="D388" s="24"/>
    </row>
    <row r="389" spans="1:4">
      <c r="A389" s="24"/>
      <c r="B389" s="24"/>
      <c r="C389" s="24"/>
      <c r="D389" s="24"/>
    </row>
    <row r="390" spans="1:4">
      <c r="A390" s="24"/>
      <c r="B390" s="24"/>
      <c r="C390" s="24"/>
      <c r="D390" s="24"/>
    </row>
    <row r="391" spans="1:4">
      <c r="A391" s="24"/>
      <c r="B391" s="24"/>
      <c r="C391" s="24"/>
      <c r="D391" s="24"/>
    </row>
    <row r="392" spans="1:4">
      <c r="A392" s="24"/>
      <c r="B392" s="24"/>
      <c r="C392" s="24"/>
      <c r="D392" s="24"/>
    </row>
    <row r="393" spans="1:4">
      <c r="A393" s="24"/>
      <c r="B393" s="24"/>
      <c r="C393" s="24"/>
      <c r="D393" s="24"/>
    </row>
    <row r="394" spans="1:4">
      <c r="A394" s="24"/>
      <c r="B394" s="24"/>
      <c r="C394" s="24"/>
      <c r="D394" s="24"/>
    </row>
    <row r="395" spans="1:4">
      <c r="A395" s="24"/>
      <c r="B395" s="24"/>
      <c r="C395" s="24"/>
      <c r="D395" s="24"/>
    </row>
    <row r="396" spans="1:4">
      <c r="A396" s="24"/>
      <c r="B396" s="24"/>
      <c r="C396" s="24"/>
      <c r="D396" s="24"/>
    </row>
    <row r="397" spans="1:4">
      <c r="A397" s="24"/>
      <c r="B397" s="24"/>
      <c r="C397" s="24"/>
      <c r="D397" s="24"/>
    </row>
    <row r="398" spans="1:4">
      <c r="A398" s="24"/>
      <c r="B398" s="24"/>
      <c r="C398" s="24"/>
      <c r="D398" s="24"/>
    </row>
    <row r="399" spans="1:4">
      <c r="A399" s="24"/>
      <c r="B399" s="24"/>
      <c r="C399" s="24"/>
      <c r="D399" s="24"/>
    </row>
    <row r="400" spans="1:4">
      <c r="A400" s="24"/>
      <c r="B400" s="24"/>
      <c r="C400" s="24"/>
      <c r="D400" s="24"/>
    </row>
    <row r="401" spans="1:4">
      <c r="A401" s="24"/>
      <c r="B401" s="24"/>
      <c r="C401" s="24"/>
      <c r="D401" s="24"/>
    </row>
    <row r="402" spans="1:4">
      <c r="A402" s="24"/>
      <c r="B402" s="24"/>
      <c r="C402" s="24"/>
      <c r="D402" s="24"/>
    </row>
    <row r="403" spans="1:4">
      <c r="A403" s="24"/>
      <c r="B403" s="24"/>
      <c r="C403" s="24"/>
      <c r="D403" s="24"/>
    </row>
    <row r="404" spans="1:4">
      <c r="A404" s="24"/>
      <c r="B404" s="24"/>
      <c r="C404" s="24"/>
      <c r="D404" s="24"/>
    </row>
    <row r="405" spans="1:4">
      <c r="A405" s="24"/>
      <c r="B405" s="24"/>
      <c r="C405" s="24"/>
      <c r="D405" s="24"/>
    </row>
    <row r="406" spans="1:4">
      <c r="A406" s="24"/>
      <c r="B406" s="24"/>
      <c r="C406" s="24"/>
      <c r="D406" s="24"/>
    </row>
    <row r="407" spans="1:4">
      <c r="A407" s="24"/>
      <c r="B407" s="24"/>
      <c r="C407" s="24"/>
      <c r="D407" s="24"/>
    </row>
    <row r="408" spans="1:4">
      <c r="A408" s="24"/>
      <c r="B408" s="24"/>
      <c r="C408" s="24"/>
      <c r="D408" s="24"/>
    </row>
    <row r="409" spans="1:4">
      <c r="A409" s="24"/>
      <c r="B409" s="24"/>
      <c r="C409" s="24"/>
      <c r="D409" s="24"/>
    </row>
    <row r="410" spans="1:4">
      <c r="A410" s="24"/>
      <c r="B410" s="24"/>
      <c r="C410" s="24"/>
      <c r="D410" s="24"/>
    </row>
    <row r="411" spans="1:4">
      <c r="A411" s="24"/>
      <c r="B411" s="24"/>
      <c r="C411" s="24"/>
      <c r="D411" s="24"/>
    </row>
    <row r="412" spans="1:4">
      <c r="A412" s="24"/>
      <c r="B412" s="24"/>
      <c r="C412" s="24"/>
      <c r="D412" s="24"/>
    </row>
    <row r="413" spans="1:4">
      <c r="A413" s="24"/>
      <c r="B413" s="24"/>
      <c r="C413" s="24"/>
      <c r="D413" s="24"/>
    </row>
    <row r="414" spans="1:4">
      <c r="A414" s="24"/>
      <c r="B414" s="24"/>
      <c r="C414" s="24"/>
      <c r="D414" s="24"/>
    </row>
    <row r="415" spans="1:4">
      <c r="A415" s="24"/>
      <c r="B415" s="24"/>
      <c r="C415" s="24"/>
      <c r="D415" s="24"/>
    </row>
    <row r="416" spans="1:4">
      <c r="A416" s="24"/>
      <c r="B416" s="24"/>
      <c r="C416" s="24"/>
      <c r="D416" s="24"/>
    </row>
    <row r="417" spans="1:4">
      <c r="A417" s="24"/>
      <c r="B417" s="24"/>
      <c r="C417" s="24"/>
      <c r="D417" s="24"/>
    </row>
    <row r="418" spans="1:4">
      <c r="A418" s="24"/>
      <c r="B418" s="24"/>
      <c r="C418" s="24"/>
      <c r="D418" s="24"/>
    </row>
    <row r="419" spans="1:4">
      <c r="A419" s="24"/>
      <c r="B419" s="24"/>
      <c r="C419" s="24"/>
      <c r="D419" s="24"/>
    </row>
    <row r="420" spans="1:4">
      <c r="A420" s="24"/>
      <c r="B420" s="24"/>
      <c r="C420" s="24"/>
      <c r="D420" s="24"/>
    </row>
    <row r="421" spans="1:4">
      <c r="A421" s="24"/>
      <c r="B421" s="24"/>
      <c r="C421" s="24"/>
      <c r="D421" s="24"/>
    </row>
    <row r="422" spans="1:4">
      <c r="A422" s="24"/>
      <c r="B422" s="24"/>
      <c r="C422" s="24"/>
      <c r="D422" s="24"/>
    </row>
    <row r="423" spans="1:4">
      <c r="A423" s="24"/>
      <c r="B423" s="24"/>
      <c r="C423" s="24"/>
      <c r="D423" s="24"/>
    </row>
    <row r="424" spans="1:4">
      <c r="A424" s="24"/>
      <c r="B424" s="24"/>
      <c r="C424" s="24"/>
      <c r="D424" s="24"/>
    </row>
    <row r="425" spans="1:4">
      <c r="A425" s="24"/>
      <c r="B425" s="24"/>
      <c r="C425" s="24"/>
      <c r="D425" s="24"/>
    </row>
    <row r="426" spans="1:4">
      <c r="A426" s="24"/>
      <c r="B426" s="24"/>
      <c r="C426" s="24"/>
      <c r="D426" s="24"/>
    </row>
    <row r="427" spans="1:4">
      <c r="C427" s="24"/>
      <c r="D427" s="24"/>
    </row>
    <row r="428" spans="1:4">
      <c r="C428" s="24"/>
      <c r="D428" s="24"/>
    </row>
    <row r="429" spans="1:4">
      <c r="C429" s="24"/>
      <c r="D429" s="24"/>
    </row>
    <row r="430" spans="1:4">
      <c r="C430" s="24"/>
      <c r="D430" s="24"/>
    </row>
    <row r="431" spans="1:4">
      <c r="C431" s="24"/>
      <c r="D431" s="24"/>
    </row>
    <row r="432" spans="1:4">
      <c r="C432" s="24"/>
      <c r="D432" s="24"/>
    </row>
    <row r="433" spans="3:4">
      <c r="C433" s="24"/>
      <c r="D433" s="24"/>
    </row>
    <row r="434" spans="3:4">
      <c r="C434" s="24"/>
      <c r="D434" s="24"/>
    </row>
    <row r="435" spans="3:4">
      <c r="C435" s="24"/>
      <c r="D435" s="24"/>
    </row>
    <row r="436" spans="3:4">
      <c r="C436" s="24"/>
      <c r="D436" s="24"/>
    </row>
    <row r="437" spans="3:4">
      <c r="C437" s="24"/>
      <c r="D437" s="24"/>
    </row>
    <row r="438" spans="3:4">
      <c r="C438" s="24"/>
      <c r="D438" s="24"/>
    </row>
    <row r="439" spans="3:4">
      <c r="C439" s="24"/>
      <c r="D439" s="24"/>
    </row>
    <row r="440" spans="3:4">
      <c r="C440" s="24"/>
      <c r="D440" s="24"/>
    </row>
    <row r="441" spans="3:4">
      <c r="C441" s="24"/>
      <c r="D441" s="24"/>
    </row>
    <row r="442" spans="3:4">
      <c r="C442" s="24"/>
      <c r="D442" s="24"/>
    </row>
    <row r="443" spans="3:4">
      <c r="C443" s="24"/>
      <c r="D443" s="24"/>
    </row>
    <row r="444" spans="3:4">
      <c r="C444" s="24"/>
      <c r="D444" s="24"/>
    </row>
    <row r="445" spans="3:4">
      <c r="C445" s="24"/>
      <c r="D445" s="24"/>
    </row>
    <row r="446" spans="3:4">
      <c r="C446" s="24"/>
      <c r="D446" s="24"/>
    </row>
    <row r="447" spans="3:4">
      <c r="C447" s="24"/>
      <c r="D447" s="24"/>
    </row>
    <row r="448" spans="3:4">
      <c r="C448" s="24"/>
      <c r="D448" s="24"/>
    </row>
    <row r="449" spans="3:4">
      <c r="C449" s="24"/>
      <c r="D449" s="24"/>
    </row>
    <row r="450" spans="3:4">
      <c r="C450" s="24"/>
      <c r="D450" s="24"/>
    </row>
    <row r="451" spans="3:4">
      <c r="C451" s="24"/>
      <c r="D451" s="24"/>
    </row>
    <row r="452" spans="3:4">
      <c r="C452" s="24"/>
      <c r="D452" s="24"/>
    </row>
    <row r="453" spans="3:4">
      <c r="C453" s="24"/>
      <c r="D453" s="24"/>
    </row>
    <row r="454" spans="3:4">
      <c r="C454" s="24"/>
      <c r="D454" s="24"/>
    </row>
    <row r="455" spans="3:4">
      <c r="C455" s="24"/>
      <c r="D455" s="24"/>
    </row>
    <row r="456" spans="3:4">
      <c r="C456" s="24"/>
      <c r="D456" s="24"/>
    </row>
    <row r="457" spans="3:4">
      <c r="C457" s="24"/>
      <c r="D457" s="24"/>
    </row>
    <row r="458" spans="3:4">
      <c r="C458" s="24"/>
      <c r="D458" s="24"/>
    </row>
    <row r="459" spans="3:4">
      <c r="C459" s="24"/>
      <c r="D459" s="24"/>
    </row>
    <row r="460" spans="3:4">
      <c r="C460" s="24"/>
      <c r="D460" s="24"/>
    </row>
    <row r="461" spans="3:4">
      <c r="C461" s="24"/>
      <c r="D461" s="24"/>
    </row>
    <row r="462" spans="3:4">
      <c r="C462" s="24"/>
      <c r="D462" s="24"/>
    </row>
    <row r="463" spans="3:4">
      <c r="C463" s="24"/>
      <c r="D463" s="24"/>
    </row>
    <row r="464" spans="3:4">
      <c r="C464" s="24"/>
      <c r="D464" s="24"/>
    </row>
    <row r="465" spans="3:4">
      <c r="C465" s="24"/>
      <c r="D465" s="24"/>
    </row>
    <row r="466" spans="3:4">
      <c r="C466" s="24"/>
      <c r="D466" s="24"/>
    </row>
    <row r="467" spans="3:4">
      <c r="C467" s="24"/>
      <c r="D467" s="24"/>
    </row>
    <row r="468" spans="3:4">
      <c r="C468" s="24"/>
      <c r="D468" s="24"/>
    </row>
    <row r="469" spans="3:4">
      <c r="C469" s="24"/>
      <c r="D469" s="24"/>
    </row>
    <row r="470" spans="3:4">
      <c r="C470" s="24"/>
      <c r="D470" s="24"/>
    </row>
    <row r="471" spans="3:4">
      <c r="C471" s="24"/>
      <c r="D471" s="24"/>
    </row>
    <row r="472" spans="3:4">
      <c r="C472" s="24"/>
      <c r="D472" s="24"/>
    </row>
    <row r="473" spans="3:4">
      <c r="C473" s="24"/>
      <c r="D473" s="24"/>
    </row>
    <row r="474" spans="3:4">
      <c r="C474" s="24"/>
      <c r="D474" s="24"/>
    </row>
    <row r="475" spans="3:4">
      <c r="C475" s="24"/>
      <c r="D475" s="24"/>
    </row>
    <row r="476" spans="3:4">
      <c r="C476" s="24"/>
      <c r="D476" s="24"/>
    </row>
    <row r="477" spans="3:4">
      <c r="C477" s="24"/>
      <c r="D477" s="24"/>
    </row>
    <row r="478" spans="3:4">
      <c r="C478" s="24"/>
      <c r="D478" s="24"/>
    </row>
    <row r="479" spans="3:4">
      <c r="C479" s="24"/>
      <c r="D479" s="24"/>
    </row>
    <row r="480" spans="3:4">
      <c r="C480" s="24"/>
      <c r="D480" s="24"/>
    </row>
    <row r="481" spans="3:4">
      <c r="C481" s="24"/>
      <c r="D481" s="24"/>
    </row>
    <row r="482" spans="3:4">
      <c r="C482" s="24"/>
      <c r="D482" s="24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4:D482"/>
  <sheetViews>
    <sheetView workbookViewId="0">
      <selection activeCell="G38" sqref="G38"/>
    </sheetView>
  </sheetViews>
  <sheetFormatPr baseColWidth="10" defaultColWidth="8.83203125" defaultRowHeight="15"/>
  <cols>
    <col min="1" max="1" width="8.83203125" style="23"/>
    <col min="2" max="2" width="8.5" style="23" customWidth="1"/>
    <col min="3" max="3" width="8.83203125" style="23"/>
    <col min="4" max="4" width="8.5" style="23" customWidth="1"/>
    <col min="5" max="16384" width="8.83203125" style="23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5" t="s">
        <v>34</v>
      </c>
      <c r="B5" s="25" t="s">
        <v>35</v>
      </c>
      <c r="C5" s="25" t="s">
        <v>34</v>
      </c>
      <c r="D5" s="25" t="s">
        <v>35</v>
      </c>
    </row>
    <row r="6" spans="1:4">
      <c r="A6" s="25" t="s">
        <v>6</v>
      </c>
      <c r="B6" s="25" t="s">
        <v>6</v>
      </c>
      <c r="C6" s="25" t="s">
        <v>6</v>
      </c>
      <c r="D6" s="25" t="s">
        <v>6</v>
      </c>
    </row>
    <row r="7" spans="1:4">
      <c r="A7" s="26" t="e">
        <f>AVERAGE(A9:A1000)</f>
        <v>#DIV/0!</v>
      </c>
      <c r="B7" s="25" t="e">
        <f>STDEV(A9:A1000)</f>
        <v>#DIV/0!</v>
      </c>
      <c r="C7" s="26" t="e">
        <f>AVERAGE(C9:C1000)</f>
        <v>#DIV/0!</v>
      </c>
      <c r="D7" s="25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4"/>
      <c r="B9" s="24"/>
      <c r="C9" s="24"/>
      <c r="D9" s="24"/>
    </row>
    <row r="10" spans="1:4">
      <c r="A10" s="24"/>
      <c r="B10" s="24"/>
      <c r="C10" s="24"/>
      <c r="D10" s="24"/>
    </row>
    <row r="11" spans="1:4">
      <c r="A11" s="24"/>
      <c r="B11" s="24"/>
      <c r="C11" s="24"/>
      <c r="D11" s="24"/>
    </row>
    <row r="12" spans="1:4">
      <c r="A12" s="24"/>
      <c r="B12" s="24"/>
      <c r="C12" s="24"/>
      <c r="D12" s="24"/>
    </row>
    <row r="13" spans="1:4">
      <c r="A13" s="24"/>
      <c r="B13" s="24"/>
      <c r="C13" s="24"/>
      <c r="D13" s="24"/>
    </row>
    <row r="14" spans="1:4">
      <c r="A14" s="24"/>
      <c r="B14" s="24"/>
      <c r="C14" s="24"/>
      <c r="D14" s="24"/>
    </row>
    <row r="15" spans="1:4">
      <c r="A15" s="24"/>
      <c r="B15" s="24"/>
      <c r="C15" s="24"/>
      <c r="D15" s="24"/>
    </row>
    <row r="16" spans="1:4">
      <c r="A16" s="24"/>
      <c r="B16" s="24"/>
      <c r="C16" s="24"/>
      <c r="D16" s="24"/>
    </row>
    <row r="17" spans="1:4">
      <c r="A17" s="24"/>
      <c r="B17" s="24"/>
      <c r="C17" s="24"/>
      <c r="D17" s="24"/>
    </row>
    <row r="18" spans="1:4">
      <c r="A18" s="24"/>
      <c r="B18" s="24"/>
      <c r="C18" s="24"/>
      <c r="D18" s="24"/>
    </row>
    <row r="19" spans="1:4">
      <c r="A19" s="24"/>
      <c r="B19" s="24"/>
      <c r="C19" s="24"/>
      <c r="D19" s="24"/>
    </row>
    <row r="20" spans="1:4">
      <c r="A20" s="24"/>
      <c r="B20" s="24"/>
      <c r="C20" s="24"/>
      <c r="D20" s="24"/>
    </row>
    <row r="21" spans="1:4">
      <c r="A21" s="24"/>
      <c r="B21" s="24"/>
      <c r="C21" s="24"/>
      <c r="D21" s="24"/>
    </row>
    <row r="22" spans="1:4">
      <c r="A22" s="24"/>
      <c r="B22" s="24"/>
      <c r="C22" s="24"/>
      <c r="D22" s="24"/>
    </row>
    <row r="23" spans="1:4">
      <c r="A23" s="24"/>
      <c r="B23" s="24"/>
      <c r="C23" s="24"/>
      <c r="D23" s="24"/>
    </row>
    <row r="24" spans="1:4">
      <c r="A24" s="24"/>
      <c r="B24" s="24"/>
      <c r="C24" s="24"/>
      <c r="D24" s="24"/>
    </row>
    <row r="25" spans="1:4">
      <c r="A25" s="24"/>
      <c r="B25" s="24"/>
      <c r="C25" s="24"/>
      <c r="D25" s="24"/>
    </row>
    <row r="26" spans="1:4">
      <c r="A26" s="24"/>
      <c r="B26" s="24"/>
      <c r="C26" s="24"/>
      <c r="D26" s="24"/>
    </row>
    <row r="27" spans="1:4">
      <c r="A27" s="24"/>
      <c r="B27" s="24"/>
      <c r="C27" s="24"/>
      <c r="D27" s="24"/>
    </row>
    <row r="28" spans="1:4">
      <c r="A28" s="24"/>
      <c r="B28" s="24"/>
      <c r="C28" s="24"/>
      <c r="D28" s="24"/>
    </row>
    <row r="29" spans="1:4">
      <c r="A29" s="24"/>
      <c r="B29" s="24"/>
      <c r="C29" s="24"/>
      <c r="D29" s="24"/>
    </row>
    <row r="30" spans="1:4">
      <c r="A30" s="24"/>
      <c r="B30" s="24"/>
      <c r="C30" s="24"/>
      <c r="D30" s="24"/>
    </row>
    <row r="31" spans="1:4">
      <c r="A31" s="24"/>
      <c r="B31" s="24"/>
      <c r="C31" s="24"/>
      <c r="D31" s="24"/>
    </row>
    <row r="32" spans="1:4">
      <c r="A32" s="24"/>
      <c r="B32" s="24"/>
      <c r="C32" s="24"/>
      <c r="D32" s="24"/>
    </row>
    <row r="33" spans="1:4">
      <c r="A33" s="24"/>
      <c r="B33" s="24"/>
      <c r="C33" s="24"/>
      <c r="D33" s="24"/>
    </row>
    <row r="34" spans="1:4">
      <c r="A34" s="24"/>
      <c r="B34" s="24"/>
      <c r="C34" s="24"/>
      <c r="D34" s="24"/>
    </row>
    <row r="35" spans="1:4">
      <c r="A35" s="24"/>
      <c r="B35" s="24"/>
      <c r="C35" s="24"/>
      <c r="D35" s="24"/>
    </row>
    <row r="36" spans="1:4">
      <c r="A36" s="24"/>
      <c r="B36" s="24"/>
      <c r="C36" s="24"/>
      <c r="D36" s="24"/>
    </row>
    <row r="37" spans="1:4">
      <c r="A37" s="24"/>
      <c r="B37" s="24"/>
      <c r="C37" s="24"/>
      <c r="D37" s="24"/>
    </row>
    <row r="38" spans="1:4">
      <c r="A38" s="24"/>
      <c r="B38" s="24"/>
      <c r="C38" s="24"/>
      <c r="D38" s="24"/>
    </row>
    <row r="39" spans="1:4">
      <c r="A39" s="24"/>
      <c r="B39" s="24"/>
      <c r="C39" s="24"/>
      <c r="D39" s="24"/>
    </row>
    <row r="40" spans="1:4">
      <c r="A40" s="24"/>
      <c r="B40" s="24"/>
      <c r="C40" s="24"/>
      <c r="D40" s="24"/>
    </row>
    <row r="41" spans="1:4">
      <c r="A41" s="24"/>
      <c r="B41" s="24"/>
      <c r="C41" s="24"/>
      <c r="D41" s="24"/>
    </row>
    <row r="42" spans="1:4">
      <c r="A42" s="24"/>
      <c r="B42" s="24"/>
      <c r="C42" s="24"/>
      <c r="D42" s="24"/>
    </row>
    <row r="43" spans="1:4">
      <c r="A43" s="24"/>
      <c r="B43" s="24"/>
      <c r="C43" s="24"/>
      <c r="D43" s="24"/>
    </row>
    <row r="44" spans="1:4">
      <c r="A44" s="24"/>
      <c r="B44" s="24"/>
      <c r="C44" s="24"/>
      <c r="D44" s="24"/>
    </row>
    <row r="45" spans="1:4">
      <c r="A45" s="24"/>
      <c r="B45" s="24"/>
      <c r="C45" s="24"/>
      <c r="D45" s="24"/>
    </row>
    <row r="46" spans="1:4">
      <c r="A46" s="24"/>
      <c r="B46" s="24"/>
      <c r="C46" s="24"/>
      <c r="D46" s="24"/>
    </row>
    <row r="47" spans="1:4">
      <c r="A47" s="24"/>
      <c r="B47" s="24"/>
      <c r="C47" s="24"/>
      <c r="D47" s="24"/>
    </row>
    <row r="48" spans="1:4">
      <c r="A48" s="24"/>
      <c r="B48" s="24"/>
      <c r="C48" s="24"/>
      <c r="D48" s="24"/>
    </row>
    <row r="49" spans="1:4">
      <c r="A49" s="24"/>
      <c r="B49" s="24"/>
      <c r="C49" s="24"/>
      <c r="D49" s="24"/>
    </row>
    <row r="50" spans="1:4">
      <c r="A50" s="24"/>
      <c r="B50" s="24"/>
      <c r="C50" s="24"/>
      <c r="D50" s="24"/>
    </row>
    <row r="51" spans="1:4">
      <c r="A51" s="24"/>
      <c r="B51" s="24"/>
      <c r="C51" s="24"/>
      <c r="D51" s="24"/>
    </row>
    <row r="52" spans="1:4">
      <c r="A52" s="24"/>
      <c r="B52" s="24"/>
      <c r="C52" s="24"/>
      <c r="D52" s="24"/>
    </row>
    <row r="53" spans="1:4">
      <c r="A53" s="24"/>
      <c r="B53" s="24"/>
      <c r="C53" s="24"/>
      <c r="D53" s="24"/>
    </row>
    <row r="54" spans="1:4">
      <c r="A54" s="24"/>
      <c r="B54" s="24"/>
      <c r="C54" s="24"/>
      <c r="D54" s="24"/>
    </row>
    <row r="55" spans="1:4">
      <c r="A55" s="24"/>
      <c r="B55" s="24"/>
      <c r="C55" s="24"/>
      <c r="D55" s="24"/>
    </row>
    <row r="56" spans="1:4">
      <c r="A56" s="24"/>
      <c r="B56" s="24"/>
      <c r="C56" s="24"/>
      <c r="D56" s="24"/>
    </row>
    <row r="57" spans="1:4">
      <c r="A57" s="24"/>
      <c r="B57" s="24"/>
      <c r="C57" s="24"/>
      <c r="D57" s="24"/>
    </row>
    <row r="58" spans="1:4">
      <c r="A58" s="24"/>
      <c r="B58" s="24"/>
      <c r="C58" s="24"/>
      <c r="D58" s="24"/>
    </row>
    <row r="59" spans="1:4">
      <c r="A59" s="24"/>
      <c r="B59" s="24"/>
      <c r="C59" s="24"/>
      <c r="D59" s="24"/>
    </row>
    <row r="60" spans="1:4">
      <c r="A60" s="24"/>
      <c r="B60" s="24"/>
      <c r="C60" s="24"/>
      <c r="D60" s="24"/>
    </row>
    <row r="61" spans="1:4">
      <c r="A61" s="24"/>
      <c r="B61" s="24"/>
      <c r="C61" s="24"/>
      <c r="D61" s="24"/>
    </row>
    <row r="62" spans="1:4">
      <c r="A62" s="24"/>
      <c r="B62" s="24"/>
      <c r="C62" s="24"/>
      <c r="D62" s="24"/>
    </row>
    <row r="63" spans="1:4">
      <c r="A63" s="24"/>
      <c r="B63" s="24"/>
      <c r="C63" s="24"/>
      <c r="D63" s="24"/>
    </row>
    <row r="64" spans="1:4">
      <c r="A64" s="24"/>
      <c r="B64" s="24"/>
      <c r="C64" s="24"/>
      <c r="D64" s="24"/>
    </row>
    <row r="65" spans="1:4">
      <c r="A65" s="24"/>
      <c r="B65" s="24"/>
      <c r="C65" s="24"/>
      <c r="D65" s="24"/>
    </row>
    <row r="66" spans="1:4">
      <c r="A66" s="24"/>
      <c r="B66" s="24"/>
      <c r="C66" s="24"/>
      <c r="D66" s="24"/>
    </row>
    <row r="67" spans="1:4">
      <c r="A67" s="24"/>
      <c r="B67" s="24"/>
      <c r="C67" s="24"/>
      <c r="D67" s="24"/>
    </row>
    <row r="68" spans="1:4">
      <c r="A68" s="24"/>
      <c r="B68" s="24"/>
      <c r="C68" s="24"/>
      <c r="D68" s="24"/>
    </row>
    <row r="69" spans="1:4">
      <c r="A69" s="24"/>
      <c r="B69" s="24"/>
      <c r="C69" s="24"/>
      <c r="D69" s="24"/>
    </row>
    <row r="70" spans="1:4">
      <c r="A70" s="24"/>
      <c r="B70" s="24"/>
      <c r="C70" s="24"/>
      <c r="D70" s="24"/>
    </row>
    <row r="71" spans="1:4">
      <c r="A71" s="24"/>
      <c r="B71" s="24"/>
      <c r="C71" s="24"/>
      <c r="D71" s="24"/>
    </row>
    <row r="72" spans="1:4">
      <c r="A72" s="24"/>
      <c r="B72" s="24"/>
      <c r="C72" s="24"/>
      <c r="D72" s="24"/>
    </row>
    <row r="73" spans="1:4">
      <c r="A73" s="24"/>
      <c r="B73" s="24"/>
      <c r="C73" s="24"/>
      <c r="D73" s="24"/>
    </row>
    <row r="74" spans="1:4">
      <c r="A74" s="24"/>
      <c r="B74" s="24"/>
      <c r="C74" s="24"/>
      <c r="D74" s="24"/>
    </row>
    <row r="75" spans="1:4">
      <c r="A75" s="24"/>
      <c r="B75" s="24"/>
      <c r="C75" s="24"/>
      <c r="D75" s="24"/>
    </row>
    <row r="76" spans="1:4">
      <c r="A76" s="24"/>
      <c r="B76" s="24"/>
      <c r="C76" s="24"/>
      <c r="D76" s="24"/>
    </row>
    <row r="77" spans="1:4">
      <c r="A77" s="24"/>
      <c r="B77" s="24"/>
      <c r="C77" s="24"/>
      <c r="D77" s="24"/>
    </row>
    <row r="78" spans="1:4">
      <c r="A78" s="24"/>
      <c r="B78" s="24"/>
      <c r="C78" s="24"/>
      <c r="D78" s="24"/>
    </row>
    <row r="79" spans="1:4">
      <c r="A79" s="24"/>
      <c r="B79" s="24"/>
      <c r="C79" s="24"/>
      <c r="D79" s="24"/>
    </row>
    <row r="80" spans="1:4">
      <c r="A80" s="24"/>
      <c r="B80" s="24"/>
      <c r="C80" s="24"/>
      <c r="D80" s="24"/>
    </row>
    <row r="81" spans="1:4">
      <c r="A81" s="24"/>
      <c r="B81" s="24"/>
      <c r="C81" s="24"/>
      <c r="D81" s="24"/>
    </row>
    <row r="82" spans="1:4">
      <c r="A82" s="24"/>
      <c r="B82" s="24"/>
      <c r="C82" s="24"/>
      <c r="D82" s="24"/>
    </row>
    <row r="83" spans="1:4">
      <c r="A83" s="24"/>
      <c r="B83" s="24"/>
      <c r="C83" s="24"/>
      <c r="D83" s="24"/>
    </row>
    <row r="84" spans="1:4">
      <c r="A84" s="24"/>
      <c r="B84" s="24"/>
      <c r="C84" s="24"/>
      <c r="D84" s="24"/>
    </row>
    <row r="85" spans="1:4">
      <c r="A85" s="24"/>
      <c r="B85" s="24"/>
      <c r="C85" s="24"/>
      <c r="D85" s="24"/>
    </row>
    <row r="86" spans="1:4">
      <c r="A86" s="24"/>
      <c r="B86" s="24"/>
      <c r="C86" s="24"/>
      <c r="D86" s="24"/>
    </row>
    <row r="87" spans="1:4">
      <c r="A87" s="24"/>
      <c r="B87" s="24"/>
      <c r="C87" s="24"/>
      <c r="D87" s="24"/>
    </row>
    <row r="88" spans="1:4">
      <c r="A88" s="24"/>
      <c r="B88" s="24"/>
      <c r="C88" s="24"/>
      <c r="D88" s="24"/>
    </row>
    <row r="89" spans="1:4">
      <c r="A89" s="24"/>
      <c r="B89" s="24"/>
      <c r="C89" s="24"/>
      <c r="D89" s="24"/>
    </row>
    <row r="90" spans="1:4">
      <c r="A90" s="24"/>
      <c r="B90" s="24"/>
      <c r="C90" s="24"/>
      <c r="D90" s="24"/>
    </row>
    <row r="91" spans="1:4">
      <c r="A91" s="24"/>
      <c r="B91" s="24"/>
      <c r="C91" s="24"/>
      <c r="D91" s="24"/>
    </row>
    <row r="92" spans="1:4">
      <c r="A92" s="24"/>
      <c r="B92" s="24"/>
      <c r="C92" s="24"/>
      <c r="D92" s="24"/>
    </row>
    <row r="93" spans="1:4">
      <c r="A93" s="24"/>
      <c r="B93" s="24"/>
      <c r="C93" s="24"/>
      <c r="D93" s="24"/>
    </row>
    <row r="94" spans="1:4">
      <c r="A94" s="24"/>
      <c r="B94" s="24"/>
      <c r="C94" s="24"/>
      <c r="D94" s="24"/>
    </row>
    <row r="95" spans="1:4">
      <c r="A95" s="24"/>
      <c r="B95" s="24"/>
      <c r="C95" s="24"/>
      <c r="D95" s="24"/>
    </row>
    <row r="96" spans="1:4">
      <c r="A96" s="24"/>
      <c r="B96" s="24"/>
      <c r="C96" s="24"/>
      <c r="D96" s="24"/>
    </row>
    <row r="97" spans="1:4">
      <c r="A97" s="24"/>
      <c r="B97" s="24"/>
      <c r="C97" s="24"/>
      <c r="D97" s="24"/>
    </row>
    <row r="98" spans="1:4">
      <c r="A98" s="24"/>
      <c r="B98" s="24"/>
      <c r="C98" s="24"/>
      <c r="D98" s="24"/>
    </row>
    <row r="99" spans="1:4">
      <c r="A99" s="24"/>
      <c r="B99" s="24"/>
      <c r="C99" s="24"/>
      <c r="D99" s="24"/>
    </row>
    <row r="100" spans="1:4">
      <c r="A100" s="24"/>
      <c r="B100" s="24"/>
      <c r="C100" s="24"/>
      <c r="D100" s="24"/>
    </row>
    <row r="101" spans="1:4">
      <c r="A101" s="24"/>
      <c r="B101" s="24"/>
      <c r="C101" s="24"/>
      <c r="D101" s="24"/>
    </row>
    <row r="102" spans="1:4">
      <c r="A102" s="24"/>
      <c r="B102" s="24"/>
      <c r="C102" s="24"/>
      <c r="D102" s="24"/>
    </row>
    <row r="103" spans="1:4">
      <c r="A103" s="24"/>
      <c r="B103" s="24"/>
      <c r="C103" s="24"/>
      <c r="D103" s="24"/>
    </row>
    <row r="104" spans="1:4">
      <c r="A104" s="24"/>
      <c r="B104" s="24"/>
      <c r="C104" s="24"/>
      <c r="D104" s="24"/>
    </row>
    <row r="105" spans="1:4">
      <c r="A105" s="24"/>
      <c r="B105" s="24"/>
      <c r="C105" s="24"/>
      <c r="D105" s="24"/>
    </row>
    <row r="106" spans="1:4">
      <c r="A106" s="24"/>
      <c r="B106" s="24"/>
      <c r="C106" s="24"/>
      <c r="D106" s="24"/>
    </row>
    <row r="107" spans="1:4">
      <c r="A107" s="24"/>
      <c r="B107" s="24"/>
      <c r="C107" s="24"/>
      <c r="D107" s="24"/>
    </row>
    <row r="108" spans="1:4">
      <c r="A108" s="24"/>
      <c r="B108" s="24"/>
      <c r="C108" s="24"/>
      <c r="D108" s="24"/>
    </row>
    <row r="109" spans="1:4">
      <c r="A109" s="24"/>
      <c r="B109" s="24"/>
      <c r="C109" s="24"/>
      <c r="D109" s="24"/>
    </row>
    <row r="110" spans="1:4">
      <c r="A110" s="24"/>
      <c r="B110" s="24"/>
      <c r="C110" s="24"/>
      <c r="D110" s="24"/>
    </row>
    <row r="111" spans="1:4">
      <c r="A111" s="24"/>
      <c r="B111" s="24"/>
      <c r="C111" s="24"/>
      <c r="D111" s="24"/>
    </row>
    <row r="112" spans="1:4">
      <c r="A112" s="24"/>
      <c r="B112" s="24"/>
      <c r="C112" s="24"/>
      <c r="D112" s="24"/>
    </row>
    <row r="113" spans="1:4">
      <c r="A113" s="24"/>
      <c r="B113" s="24"/>
      <c r="C113" s="24"/>
      <c r="D113" s="24"/>
    </row>
    <row r="114" spans="1:4">
      <c r="A114" s="24"/>
      <c r="B114" s="24"/>
      <c r="C114" s="24"/>
      <c r="D114" s="24"/>
    </row>
    <row r="115" spans="1:4">
      <c r="A115" s="24"/>
      <c r="B115" s="24"/>
      <c r="C115" s="24"/>
      <c r="D115" s="24"/>
    </row>
    <row r="116" spans="1:4">
      <c r="A116" s="24"/>
      <c r="B116" s="24"/>
      <c r="C116" s="24"/>
      <c r="D116" s="24"/>
    </row>
    <row r="117" spans="1:4">
      <c r="A117" s="24"/>
      <c r="B117" s="24"/>
      <c r="C117" s="24"/>
      <c r="D117" s="24"/>
    </row>
    <row r="118" spans="1:4">
      <c r="A118" s="24"/>
      <c r="B118" s="24"/>
      <c r="C118" s="24"/>
      <c r="D118" s="24"/>
    </row>
    <row r="119" spans="1:4">
      <c r="A119" s="24"/>
      <c r="B119" s="24"/>
      <c r="C119" s="24"/>
      <c r="D119" s="24"/>
    </row>
    <row r="120" spans="1:4">
      <c r="A120" s="24"/>
      <c r="B120" s="24"/>
      <c r="C120" s="24"/>
      <c r="D120" s="24"/>
    </row>
    <row r="121" spans="1:4">
      <c r="A121" s="24"/>
      <c r="B121" s="24"/>
      <c r="C121" s="24"/>
      <c r="D121" s="24"/>
    </row>
    <row r="122" spans="1:4">
      <c r="A122" s="24"/>
      <c r="B122" s="24"/>
      <c r="C122" s="24"/>
      <c r="D122" s="24"/>
    </row>
    <row r="123" spans="1:4">
      <c r="A123" s="24"/>
      <c r="B123" s="24"/>
      <c r="C123" s="24"/>
      <c r="D123" s="24"/>
    </row>
    <row r="124" spans="1:4">
      <c r="A124" s="24"/>
      <c r="B124" s="24"/>
      <c r="C124" s="24"/>
      <c r="D124" s="24"/>
    </row>
    <row r="125" spans="1:4">
      <c r="A125" s="24"/>
      <c r="B125" s="24"/>
      <c r="C125" s="24"/>
      <c r="D125" s="24"/>
    </row>
    <row r="126" spans="1:4">
      <c r="A126" s="24"/>
      <c r="B126" s="24"/>
      <c r="C126" s="24"/>
      <c r="D126" s="24"/>
    </row>
    <row r="127" spans="1:4">
      <c r="A127" s="24"/>
      <c r="B127" s="24"/>
      <c r="C127" s="24"/>
      <c r="D127" s="24"/>
    </row>
    <row r="128" spans="1:4">
      <c r="A128" s="24"/>
      <c r="B128" s="24"/>
      <c r="C128" s="24"/>
      <c r="D128" s="24"/>
    </row>
    <row r="129" spans="1:4">
      <c r="A129" s="24"/>
      <c r="B129" s="24"/>
      <c r="C129" s="24"/>
      <c r="D129" s="24"/>
    </row>
    <row r="130" spans="1:4">
      <c r="A130" s="24"/>
      <c r="B130" s="24"/>
      <c r="C130" s="24"/>
      <c r="D130" s="24"/>
    </row>
    <row r="131" spans="1:4">
      <c r="A131" s="24"/>
      <c r="B131" s="24"/>
      <c r="C131" s="24"/>
      <c r="D131" s="24"/>
    </row>
    <row r="132" spans="1:4">
      <c r="A132" s="24"/>
      <c r="B132" s="24"/>
      <c r="C132" s="24"/>
      <c r="D132" s="24"/>
    </row>
    <row r="133" spans="1:4">
      <c r="A133" s="24"/>
      <c r="B133" s="24"/>
      <c r="C133" s="24"/>
      <c r="D133" s="24"/>
    </row>
    <row r="134" spans="1:4">
      <c r="A134" s="24"/>
      <c r="B134" s="24"/>
      <c r="C134" s="24"/>
      <c r="D134" s="24"/>
    </row>
    <row r="135" spans="1:4">
      <c r="A135" s="24"/>
      <c r="B135" s="24"/>
      <c r="C135" s="24"/>
      <c r="D135" s="24"/>
    </row>
    <row r="136" spans="1:4">
      <c r="A136" s="24"/>
      <c r="B136" s="24"/>
      <c r="C136" s="24"/>
      <c r="D136" s="24"/>
    </row>
    <row r="137" spans="1:4">
      <c r="A137" s="24"/>
      <c r="B137" s="24"/>
      <c r="C137" s="24"/>
      <c r="D137" s="24"/>
    </row>
    <row r="138" spans="1:4">
      <c r="A138" s="24"/>
      <c r="B138" s="24"/>
      <c r="C138" s="24"/>
      <c r="D138" s="24"/>
    </row>
    <row r="139" spans="1:4">
      <c r="A139" s="24"/>
      <c r="B139" s="24"/>
      <c r="C139" s="24"/>
      <c r="D139" s="24"/>
    </row>
    <row r="140" spans="1:4">
      <c r="A140" s="24"/>
      <c r="B140" s="24"/>
      <c r="C140" s="24"/>
      <c r="D140" s="24"/>
    </row>
    <row r="141" spans="1:4">
      <c r="A141" s="24"/>
      <c r="B141" s="24"/>
      <c r="C141" s="24"/>
      <c r="D141" s="24"/>
    </row>
    <row r="142" spans="1:4">
      <c r="A142" s="24"/>
      <c r="B142" s="24"/>
      <c r="C142" s="24"/>
      <c r="D142" s="24"/>
    </row>
    <row r="143" spans="1:4">
      <c r="A143" s="24"/>
      <c r="B143" s="24"/>
      <c r="C143" s="24"/>
      <c r="D143" s="24"/>
    </row>
    <row r="144" spans="1:4">
      <c r="A144" s="24"/>
      <c r="B144" s="24"/>
      <c r="C144" s="24"/>
      <c r="D144" s="24"/>
    </row>
    <row r="145" spans="1:4">
      <c r="A145" s="24"/>
      <c r="B145" s="24"/>
      <c r="C145" s="24"/>
      <c r="D145" s="24"/>
    </row>
    <row r="146" spans="1:4">
      <c r="A146" s="24"/>
      <c r="B146" s="24"/>
      <c r="C146" s="24"/>
      <c r="D146" s="24"/>
    </row>
    <row r="147" spans="1:4">
      <c r="A147" s="24"/>
      <c r="B147" s="24"/>
      <c r="C147" s="24"/>
      <c r="D147" s="24"/>
    </row>
    <row r="148" spans="1:4">
      <c r="A148" s="24"/>
      <c r="B148" s="24"/>
      <c r="C148" s="24"/>
      <c r="D148" s="24"/>
    </row>
    <row r="149" spans="1:4">
      <c r="A149" s="24"/>
      <c r="B149" s="24"/>
      <c r="C149" s="24"/>
      <c r="D149" s="24"/>
    </row>
    <row r="150" spans="1:4">
      <c r="A150" s="24"/>
      <c r="B150" s="24"/>
      <c r="C150" s="24"/>
      <c r="D150" s="24"/>
    </row>
    <row r="151" spans="1:4">
      <c r="A151" s="24"/>
      <c r="B151" s="24"/>
      <c r="C151" s="24"/>
      <c r="D151" s="24"/>
    </row>
    <row r="152" spans="1:4">
      <c r="A152" s="24"/>
      <c r="B152" s="24"/>
      <c r="C152" s="24"/>
      <c r="D152" s="24"/>
    </row>
    <row r="153" spans="1:4">
      <c r="A153" s="24"/>
      <c r="B153" s="24"/>
      <c r="C153" s="24"/>
      <c r="D153" s="24"/>
    </row>
    <row r="154" spans="1:4">
      <c r="A154" s="24"/>
      <c r="B154" s="24"/>
      <c r="C154" s="24"/>
      <c r="D154" s="24"/>
    </row>
    <row r="155" spans="1:4">
      <c r="A155" s="24"/>
      <c r="B155" s="24"/>
      <c r="C155" s="24"/>
      <c r="D155" s="24"/>
    </row>
    <row r="156" spans="1:4">
      <c r="A156" s="24"/>
      <c r="B156" s="24"/>
      <c r="C156" s="24"/>
      <c r="D156" s="24"/>
    </row>
    <row r="157" spans="1:4">
      <c r="A157" s="24"/>
      <c r="B157" s="24"/>
      <c r="C157" s="24"/>
      <c r="D157" s="24"/>
    </row>
    <row r="158" spans="1:4">
      <c r="A158" s="24"/>
      <c r="B158" s="24"/>
      <c r="C158" s="24"/>
      <c r="D158" s="24"/>
    </row>
    <row r="159" spans="1:4">
      <c r="A159" s="24"/>
      <c r="B159" s="24"/>
      <c r="C159" s="24"/>
      <c r="D159" s="24"/>
    </row>
    <row r="160" spans="1:4">
      <c r="A160" s="24"/>
      <c r="B160" s="24"/>
      <c r="C160" s="24"/>
      <c r="D160" s="24"/>
    </row>
    <row r="161" spans="1:4">
      <c r="A161" s="24"/>
      <c r="B161" s="24"/>
      <c r="C161" s="24"/>
      <c r="D161" s="24"/>
    </row>
    <row r="162" spans="1:4">
      <c r="A162" s="24"/>
      <c r="B162" s="24"/>
      <c r="C162" s="24"/>
      <c r="D162" s="24"/>
    </row>
    <row r="163" spans="1:4">
      <c r="A163" s="24"/>
      <c r="B163" s="24"/>
      <c r="C163" s="24"/>
      <c r="D163" s="24"/>
    </row>
    <row r="164" spans="1:4">
      <c r="A164" s="24"/>
      <c r="B164" s="24"/>
      <c r="C164" s="24"/>
      <c r="D164" s="24"/>
    </row>
    <row r="165" spans="1:4">
      <c r="A165" s="24"/>
      <c r="B165" s="24"/>
      <c r="C165" s="24"/>
      <c r="D165" s="24"/>
    </row>
    <row r="166" spans="1:4">
      <c r="A166" s="24"/>
      <c r="B166" s="24"/>
      <c r="C166" s="24"/>
      <c r="D166" s="24"/>
    </row>
    <row r="167" spans="1:4">
      <c r="A167" s="24"/>
      <c r="B167" s="24"/>
      <c r="C167" s="24"/>
      <c r="D167" s="24"/>
    </row>
    <row r="168" spans="1:4">
      <c r="A168" s="24"/>
      <c r="B168" s="24"/>
      <c r="C168" s="24"/>
      <c r="D168" s="24"/>
    </row>
    <row r="169" spans="1:4">
      <c r="A169" s="24"/>
      <c r="B169" s="24"/>
      <c r="C169" s="24"/>
      <c r="D169" s="24"/>
    </row>
    <row r="170" spans="1:4">
      <c r="A170" s="24"/>
      <c r="B170" s="24"/>
      <c r="C170" s="24"/>
      <c r="D170" s="24"/>
    </row>
    <row r="171" spans="1:4">
      <c r="A171" s="24"/>
      <c r="B171" s="24"/>
      <c r="C171" s="24"/>
      <c r="D171" s="24"/>
    </row>
    <row r="172" spans="1:4">
      <c r="A172" s="24"/>
      <c r="B172" s="24"/>
      <c r="C172" s="24"/>
      <c r="D172" s="24"/>
    </row>
    <row r="173" spans="1:4">
      <c r="A173" s="24"/>
      <c r="B173" s="24"/>
      <c r="C173" s="24"/>
      <c r="D173" s="24"/>
    </row>
    <row r="174" spans="1:4">
      <c r="A174" s="24"/>
      <c r="B174" s="24"/>
      <c r="C174" s="24"/>
      <c r="D174" s="24"/>
    </row>
    <row r="175" spans="1:4">
      <c r="A175" s="24"/>
      <c r="B175" s="24"/>
      <c r="C175" s="24"/>
      <c r="D175" s="24"/>
    </row>
    <row r="176" spans="1:4">
      <c r="A176" s="24"/>
      <c r="B176" s="24"/>
      <c r="C176" s="24"/>
      <c r="D176" s="24"/>
    </row>
    <row r="177" spans="1:4">
      <c r="A177" s="24"/>
      <c r="B177" s="24"/>
      <c r="C177" s="24"/>
      <c r="D177" s="24"/>
    </row>
    <row r="178" spans="1:4">
      <c r="A178" s="24"/>
      <c r="B178" s="24"/>
      <c r="C178" s="24"/>
      <c r="D178" s="24"/>
    </row>
    <row r="179" spans="1:4">
      <c r="A179" s="24"/>
      <c r="B179" s="24"/>
      <c r="C179" s="24"/>
      <c r="D179" s="24"/>
    </row>
    <row r="180" spans="1:4">
      <c r="A180" s="24"/>
      <c r="B180" s="24"/>
      <c r="C180" s="24"/>
      <c r="D180" s="24"/>
    </row>
    <row r="181" spans="1:4">
      <c r="A181" s="24"/>
      <c r="B181" s="24"/>
      <c r="C181" s="24"/>
      <c r="D181" s="24"/>
    </row>
    <row r="182" spans="1:4">
      <c r="A182" s="24"/>
      <c r="B182" s="24"/>
      <c r="C182" s="24"/>
      <c r="D182" s="24"/>
    </row>
    <row r="183" spans="1:4">
      <c r="A183" s="24"/>
      <c r="B183" s="24"/>
      <c r="C183" s="24"/>
      <c r="D183" s="24"/>
    </row>
    <row r="184" spans="1:4">
      <c r="A184" s="24"/>
      <c r="B184" s="24"/>
      <c r="C184" s="24"/>
      <c r="D184" s="24"/>
    </row>
    <row r="185" spans="1:4">
      <c r="A185" s="24"/>
      <c r="B185" s="24"/>
      <c r="C185" s="24"/>
      <c r="D185" s="24"/>
    </row>
    <row r="186" spans="1:4">
      <c r="A186" s="24"/>
      <c r="B186" s="24"/>
      <c r="C186" s="24"/>
      <c r="D186" s="24"/>
    </row>
    <row r="187" spans="1:4">
      <c r="A187" s="24"/>
      <c r="B187" s="24"/>
      <c r="C187" s="24"/>
      <c r="D187" s="24"/>
    </row>
    <row r="188" spans="1:4">
      <c r="A188" s="24"/>
      <c r="B188" s="24"/>
      <c r="C188" s="24"/>
      <c r="D188" s="24"/>
    </row>
    <row r="189" spans="1:4">
      <c r="A189" s="24"/>
      <c r="B189" s="24"/>
      <c r="C189" s="24"/>
      <c r="D189" s="24"/>
    </row>
    <row r="190" spans="1:4">
      <c r="A190" s="24"/>
      <c r="B190" s="24"/>
      <c r="C190" s="24"/>
      <c r="D190" s="24"/>
    </row>
    <row r="191" spans="1:4">
      <c r="A191" s="24"/>
      <c r="B191" s="24"/>
      <c r="C191" s="24"/>
      <c r="D191" s="24"/>
    </row>
    <row r="192" spans="1:4">
      <c r="A192" s="24"/>
      <c r="B192" s="24"/>
      <c r="C192" s="24"/>
      <c r="D192" s="24"/>
    </row>
    <row r="193" spans="1:4">
      <c r="A193" s="24"/>
      <c r="B193" s="24"/>
      <c r="C193" s="24"/>
      <c r="D193" s="24"/>
    </row>
    <row r="194" spans="1:4">
      <c r="A194" s="24"/>
      <c r="B194" s="24"/>
      <c r="C194" s="24"/>
      <c r="D194" s="24"/>
    </row>
    <row r="195" spans="1:4">
      <c r="A195" s="24"/>
      <c r="B195" s="24"/>
      <c r="C195" s="24"/>
      <c r="D195" s="24"/>
    </row>
    <row r="196" spans="1:4">
      <c r="A196" s="24"/>
      <c r="B196" s="24"/>
      <c r="C196" s="24"/>
      <c r="D196" s="24"/>
    </row>
    <row r="197" spans="1:4">
      <c r="A197" s="24"/>
      <c r="B197" s="24"/>
      <c r="C197" s="24"/>
      <c r="D197" s="24"/>
    </row>
    <row r="198" spans="1:4">
      <c r="A198" s="24"/>
      <c r="B198" s="24"/>
      <c r="C198" s="24"/>
      <c r="D198" s="24"/>
    </row>
    <row r="199" spans="1:4">
      <c r="A199" s="24"/>
      <c r="B199" s="24"/>
      <c r="C199" s="24"/>
      <c r="D199" s="24"/>
    </row>
    <row r="200" spans="1:4">
      <c r="A200" s="24"/>
      <c r="B200" s="24"/>
      <c r="C200" s="24"/>
      <c r="D200" s="24"/>
    </row>
    <row r="201" spans="1:4">
      <c r="A201" s="24"/>
      <c r="B201" s="24"/>
      <c r="C201" s="24"/>
      <c r="D201" s="24"/>
    </row>
    <row r="202" spans="1:4">
      <c r="A202" s="24"/>
      <c r="B202" s="24"/>
      <c r="C202" s="24"/>
      <c r="D202" s="24"/>
    </row>
    <row r="203" spans="1:4">
      <c r="A203" s="24"/>
      <c r="B203" s="24"/>
      <c r="C203" s="24"/>
      <c r="D203" s="24"/>
    </row>
    <row r="204" spans="1:4">
      <c r="A204" s="24"/>
      <c r="B204" s="24"/>
      <c r="C204" s="24"/>
      <c r="D204" s="24"/>
    </row>
    <row r="205" spans="1:4">
      <c r="A205" s="24"/>
      <c r="B205" s="24"/>
      <c r="C205" s="24"/>
      <c r="D205" s="24"/>
    </row>
    <row r="206" spans="1:4">
      <c r="A206" s="24"/>
      <c r="B206" s="24"/>
      <c r="C206" s="24"/>
      <c r="D206" s="24"/>
    </row>
    <row r="207" spans="1:4">
      <c r="A207" s="24"/>
      <c r="B207" s="24"/>
      <c r="C207" s="24"/>
      <c r="D207" s="24"/>
    </row>
    <row r="208" spans="1:4">
      <c r="A208" s="24"/>
      <c r="B208" s="24"/>
      <c r="C208" s="24"/>
      <c r="D208" s="24"/>
    </row>
    <row r="209" spans="1:4">
      <c r="A209" s="24"/>
      <c r="B209" s="24"/>
      <c r="C209" s="24"/>
      <c r="D209" s="24"/>
    </row>
    <row r="210" spans="1:4">
      <c r="A210" s="24"/>
      <c r="B210" s="24"/>
      <c r="C210" s="24"/>
      <c r="D210" s="24"/>
    </row>
    <row r="211" spans="1:4">
      <c r="A211" s="24"/>
      <c r="B211" s="24"/>
      <c r="C211" s="24"/>
      <c r="D211" s="24"/>
    </row>
    <row r="212" spans="1:4">
      <c r="A212" s="24"/>
      <c r="B212" s="24"/>
      <c r="C212" s="24"/>
      <c r="D212" s="24"/>
    </row>
    <row r="213" spans="1:4">
      <c r="A213" s="24"/>
      <c r="B213" s="24"/>
      <c r="C213" s="24"/>
      <c r="D213" s="24"/>
    </row>
    <row r="214" spans="1:4">
      <c r="A214" s="24"/>
      <c r="B214" s="24"/>
      <c r="C214" s="24"/>
      <c r="D214" s="24"/>
    </row>
    <row r="215" spans="1:4">
      <c r="A215" s="24"/>
      <c r="B215" s="24"/>
      <c r="C215" s="24"/>
      <c r="D215" s="24"/>
    </row>
    <row r="216" spans="1:4">
      <c r="A216" s="24"/>
      <c r="B216" s="24"/>
      <c r="C216" s="24"/>
      <c r="D216" s="24"/>
    </row>
    <row r="217" spans="1:4">
      <c r="A217" s="24"/>
      <c r="B217" s="24"/>
      <c r="C217" s="24"/>
      <c r="D217" s="24"/>
    </row>
    <row r="218" spans="1:4">
      <c r="A218" s="24"/>
      <c r="B218" s="24"/>
      <c r="C218" s="24"/>
      <c r="D218" s="24"/>
    </row>
    <row r="219" spans="1:4">
      <c r="A219" s="24"/>
      <c r="B219" s="24"/>
      <c r="C219" s="24"/>
      <c r="D219" s="24"/>
    </row>
    <row r="220" spans="1:4">
      <c r="A220" s="24"/>
      <c r="B220" s="24"/>
      <c r="C220" s="24"/>
      <c r="D220" s="24"/>
    </row>
    <row r="221" spans="1:4">
      <c r="A221" s="24"/>
      <c r="B221" s="24"/>
      <c r="C221" s="24"/>
      <c r="D221" s="24"/>
    </row>
    <row r="222" spans="1:4">
      <c r="A222" s="24"/>
      <c r="B222" s="24"/>
      <c r="C222" s="24"/>
      <c r="D222" s="24"/>
    </row>
    <row r="223" spans="1:4">
      <c r="A223" s="24"/>
      <c r="B223" s="24"/>
      <c r="C223" s="24"/>
      <c r="D223" s="24"/>
    </row>
    <row r="224" spans="1:4">
      <c r="A224" s="24"/>
      <c r="B224" s="24"/>
      <c r="C224" s="24"/>
      <c r="D224" s="24"/>
    </row>
    <row r="225" spans="1:4">
      <c r="A225" s="24"/>
      <c r="B225" s="24"/>
      <c r="C225" s="24"/>
      <c r="D225" s="24"/>
    </row>
    <row r="226" spans="1:4">
      <c r="A226" s="24"/>
      <c r="B226" s="24"/>
      <c r="C226" s="24"/>
      <c r="D226" s="24"/>
    </row>
    <row r="227" spans="1:4">
      <c r="A227" s="24"/>
      <c r="B227" s="24"/>
      <c r="C227" s="24"/>
      <c r="D227" s="24"/>
    </row>
    <row r="228" spans="1:4">
      <c r="A228" s="24"/>
      <c r="B228" s="24"/>
      <c r="C228" s="24"/>
      <c r="D228" s="24"/>
    </row>
    <row r="229" spans="1:4">
      <c r="A229" s="24"/>
      <c r="B229" s="24"/>
      <c r="C229" s="24"/>
      <c r="D229" s="24"/>
    </row>
    <row r="230" spans="1:4">
      <c r="A230" s="24"/>
      <c r="B230" s="24"/>
      <c r="C230" s="24"/>
      <c r="D230" s="24"/>
    </row>
    <row r="231" spans="1:4">
      <c r="A231" s="24"/>
      <c r="B231" s="24"/>
      <c r="C231" s="24"/>
      <c r="D231" s="24"/>
    </row>
    <row r="232" spans="1:4">
      <c r="A232" s="24"/>
      <c r="B232" s="24"/>
      <c r="C232" s="24"/>
      <c r="D232" s="24"/>
    </row>
    <row r="233" spans="1:4">
      <c r="A233" s="24"/>
      <c r="B233" s="24"/>
      <c r="C233" s="24"/>
      <c r="D233" s="24"/>
    </row>
    <row r="234" spans="1:4">
      <c r="A234" s="24"/>
      <c r="B234" s="24"/>
      <c r="C234" s="24"/>
      <c r="D234" s="24"/>
    </row>
    <row r="235" spans="1:4">
      <c r="A235" s="24"/>
      <c r="B235" s="24"/>
      <c r="C235" s="24"/>
      <c r="D235" s="24"/>
    </row>
    <row r="236" spans="1:4">
      <c r="A236" s="24"/>
      <c r="B236" s="24"/>
      <c r="C236" s="24"/>
      <c r="D236" s="24"/>
    </row>
    <row r="237" spans="1:4">
      <c r="A237" s="24"/>
      <c r="B237" s="24"/>
      <c r="C237" s="24"/>
      <c r="D237" s="24"/>
    </row>
    <row r="238" spans="1:4">
      <c r="A238" s="24"/>
      <c r="B238" s="24"/>
      <c r="C238" s="24"/>
      <c r="D238" s="24"/>
    </row>
    <row r="239" spans="1:4">
      <c r="A239" s="24"/>
      <c r="B239" s="24"/>
      <c r="C239" s="24"/>
      <c r="D239" s="24"/>
    </row>
    <row r="240" spans="1:4">
      <c r="A240" s="24"/>
      <c r="B240" s="24"/>
      <c r="C240" s="24"/>
      <c r="D240" s="24"/>
    </row>
    <row r="241" spans="1:4">
      <c r="A241" s="24"/>
      <c r="B241" s="24"/>
      <c r="C241" s="24"/>
      <c r="D241" s="24"/>
    </row>
    <row r="242" spans="1:4">
      <c r="A242" s="24"/>
      <c r="B242" s="24"/>
      <c r="C242" s="24"/>
      <c r="D242" s="24"/>
    </row>
    <row r="243" spans="1:4">
      <c r="A243" s="24"/>
      <c r="B243" s="24"/>
      <c r="C243" s="24"/>
      <c r="D243" s="24"/>
    </row>
    <row r="244" spans="1:4">
      <c r="A244" s="24"/>
      <c r="B244" s="24"/>
      <c r="C244" s="24"/>
      <c r="D244" s="24"/>
    </row>
    <row r="245" spans="1:4">
      <c r="A245" s="24"/>
      <c r="B245" s="24"/>
      <c r="C245" s="24"/>
      <c r="D245" s="24"/>
    </row>
    <row r="246" spans="1:4">
      <c r="A246" s="24"/>
      <c r="B246" s="24"/>
      <c r="C246" s="24"/>
      <c r="D246" s="24"/>
    </row>
    <row r="247" spans="1:4">
      <c r="A247" s="24"/>
      <c r="B247" s="24"/>
      <c r="C247" s="24"/>
      <c r="D247" s="24"/>
    </row>
    <row r="248" spans="1:4">
      <c r="A248" s="24"/>
      <c r="B248" s="24"/>
      <c r="C248" s="24"/>
      <c r="D248" s="24"/>
    </row>
    <row r="249" spans="1:4">
      <c r="A249" s="24"/>
      <c r="B249" s="24"/>
      <c r="C249" s="24"/>
      <c r="D249" s="24"/>
    </row>
    <row r="250" spans="1:4">
      <c r="A250" s="24"/>
      <c r="B250" s="24"/>
      <c r="C250" s="24"/>
      <c r="D250" s="24"/>
    </row>
    <row r="251" spans="1:4">
      <c r="A251" s="24"/>
      <c r="B251" s="24"/>
      <c r="C251" s="24"/>
      <c r="D251" s="24"/>
    </row>
    <row r="252" spans="1:4">
      <c r="A252" s="24"/>
      <c r="B252" s="24"/>
      <c r="C252" s="24"/>
      <c r="D252" s="24"/>
    </row>
    <row r="253" spans="1:4">
      <c r="A253" s="24"/>
      <c r="B253" s="24"/>
      <c r="C253" s="24"/>
      <c r="D253" s="24"/>
    </row>
    <row r="254" spans="1:4">
      <c r="A254" s="24"/>
      <c r="B254" s="24"/>
      <c r="C254" s="24"/>
      <c r="D254" s="24"/>
    </row>
    <row r="255" spans="1:4">
      <c r="A255" s="24"/>
      <c r="B255" s="24"/>
      <c r="C255" s="24"/>
      <c r="D255" s="24"/>
    </row>
    <row r="256" spans="1:4">
      <c r="A256" s="24"/>
      <c r="B256" s="24"/>
      <c r="C256" s="24"/>
      <c r="D256" s="24"/>
    </row>
    <row r="257" spans="1:4">
      <c r="A257" s="24"/>
      <c r="B257" s="24"/>
      <c r="C257" s="24"/>
      <c r="D257" s="24"/>
    </row>
    <row r="258" spans="1:4">
      <c r="A258" s="24"/>
      <c r="B258" s="24"/>
      <c r="C258" s="24"/>
      <c r="D258" s="24"/>
    </row>
    <row r="259" spans="1:4">
      <c r="A259" s="24"/>
      <c r="B259" s="24"/>
      <c r="C259" s="24"/>
      <c r="D259" s="24"/>
    </row>
    <row r="260" spans="1:4">
      <c r="A260" s="24"/>
      <c r="B260" s="24"/>
      <c r="C260" s="24"/>
      <c r="D260" s="24"/>
    </row>
    <row r="261" spans="1:4">
      <c r="A261" s="24"/>
      <c r="B261" s="24"/>
      <c r="C261" s="24"/>
      <c r="D261" s="24"/>
    </row>
    <row r="262" spans="1:4">
      <c r="A262" s="24"/>
      <c r="B262" s="24"/>
      <c r="C262" s="24"/>
      <c r="D262" s="24"/>
    </row>
    <row r="263" spans="1:4">
      <c r="A263" s="24"/>
      <c r="B263" s="24"/>
      <c r="C263" s="24"/>
      <c r="D263" s="24"/>
    </row>
    <row r="264" spans="1:4">
      <c r="A264" s="24"/>
      <c r="B264" s="24"/>
      <c r="C264" s="24"/>
      <c r="D264" s="24"/>
    </row>
    <row r="265" spans="1:4">
      <c r="A265" s="24"/>
      <c r="B265" s="24"/>
      <c r="C265" s="24"/>
      <c r="D265" s="24"/>
    </row>
    <row r="266" spans="1:4">
      <c r="A266" s="24"/>
      <c r="B266" s="24"/>
      <c r="C266" s="24"/>
      <c r="D266" s="24"/>
    </row>
    <row r="267" spans="1:4">
      <c r="A267" s="24"/>
      <c r="B267" s="24"/>
      <c r="C267" s="24"/>
      <c r="D267" s="24"/>
    </row>
    <row r="268" spans="1:4">
      <c r="A268" s="24"/>
      <c r="B268" s="24"/>
      <c r="C268" s="24"/>
      <c r="D268" s="24"/>
    </row>
    <row r="269" spans="1:4">
      <c r="A269" s="24"/>
      <c r="B269" s="24"/>
      <c r="C269" s="24"/>
      <c r="D269" s="24"/>
    </row>
    <row r="270" spans="1:4">
      <c r="A270" s="24"/>
      <c r="B270" s="24"/>
      <c r="C270" s="24"/>
      <c r="D270" s="24"/>
    </row>
    <row r="271" spans="1:4">
      <c r="A271" s="24"/>
      <c r="B271" s="24"/>
      <c r="C271" s="24"/>
      <c r="D271" s="24"/>
    </row>
    <row r="272" spans="1:4">
      <c r="A272" s="24"/>
      <c r="B272" s="24"/>
      <c r="C272" s="24"/>
      <c r="D272" s="24"/>
    </row>
    <row r="273" spans="1:4">
      <c r="A273" s="24"/>
      <c r="B273" s="24"/>
      <c r="C273" s="24"/>
      <c r="D273" s="24"/>
    </row>
    <row r="274" spans="1:4">
      <c r="A274" s="24"/>
      <c r="B274" s="24"/>
      <c r="C274" s="24"/>
      <c r="D274" s="24"/>
    </row>
    <row r="275" spans="1:4">
      <c r="A275" s="24"/>
      <c r="B275" s="24"/>
      <c r="C275" s="24"/>
      <c r="D275" s="24"/>
    </row>
    <row r="276" spans="1:4">
      <c r="A276" s="24"/>
      <c r="B276" s="24"/>
      <c r="C276" s="24"/>
      <c r="D276" s="24"/>
    </row>
    <row r="277" spans="1:4">
      <c r="A277" s="24"/>
      <c r="B277" s="24"/>
      <c r="C277" s="24"/>
      <c r="D277" s="24"/>
    </row>
    <row r="278" spans="1:4">
      <c r="A278" s="24"/>
      <c r="B278" s="24"/>
      <c r="C278" s="24"/>
      <c r="D278" s="24"/>
    </row>
    <row r="279" spans="1:4">
      <c r="A279" s="24"/>
      <c r="B279" s="24"/>
      <c r="C279" s="24"/>
      <c r="D279" s="24"/>
    </row>
    <row r="280" spans="1:4">
      <c r="A280" s="24"/>
      <c r="B280" s="24"/>
      <c r="C280" s="24"/>
      <c r="D280" s="24"/>
    </row>
    <row r="281" spans="1:4">
      <c r="A281" s="24"/>
      <c r="B281" s="24"/>
      <c r="C281" s="24"/>
      <c r="D281" s="24"/>
    </row>
    <row r="282" spans="1:4">
      <c r="A282" s="24"/>
      <c r="B282" s="24"/>
      <c r="C282" s="24"/>
      <c r="D282" s="24"/>
    </row>
    <row r="283" spans="1:4">
      <c r="A283" s="24"/>
      <c r="B283" s="24"/>
      <c r="C283" s="24"/>
      <c r="D283" s="24"/>
    </row>
    <row r="284" spans="1:4">
      <c r="A284" s="24"/>
      <c r="B284" s="24"/>
      <c r="C284" s="24"/>
      <c r="D284" s="24"/>
    </row>
    <row r="285" spans="1:4">
      <c r="A285" s="24"/>
      <c r="B285" s="24"/>
      <c r="C285" s="24"/>
      <c r="D285" s="24"/>
    </row>
    <row r="286" spans="1:4">
      <c r="A286" s="24"/>
      <c r="B286" s="24"/>
      <c r="C286" s="24"/>
      <c r="D286" s="24"/>
    </row>
    <row r="287" spans="1:4">
      <c r="A287" s="24"/>
      <c r="B287" s="24"/>
      <c r="C287" s="24"/>
      <c r="D287" s="24"/>
    </row>
    <row r="288" spans="1:4">
      <c r="A288" s="24"/>
      <c r="B288" s="24"/>
      <c r="C288" s="24"/>
      <c r="D288" s="24"/>
    </row>
    <row r="289" spans="1:4">
      <c r="A289" s="24"/>
      <c r="B289" s="24"/>
      <c r="C289" s="24"/>
      <c r="D289" s="24"/>
    </row>
    <row r="290" spans="1:4">
      <c r="A290" s="24"/>
      <c r="B290" s="24"/>
      <c r="C290" s="24"/>
      <c r="D290" s="24"/>
    </row>
    <row r="291" spans="1:4">
      <c r="A291" s="24"/>
      <c r="B291" s="24"/>
      <c r="C291" s="24"/>
      <c r="D291" s="24"/>
    </row>
    <row r="292" spans="1:4">
      <c r="A292" s="24"/>
      <c r="B292" s="24"/>
      <c r="C292" s="24"/>
      <c r="D292" s="24"/>
    </row>
    <row r="293" spans="1:4">
      <c r="A293" s="24"/>
      <c r="B293" s="24"/>
      <c r="C293" s="24"/>
      <c r="D293" s="24"/>
    </row>
    <row r="294" spans="1:4">
      <c r="A294" s="24"/>
      <c r="B294" s="24"/>
      <c r="C294" s="24"/>
      <c r="D294" s="24"/>
    </row>
    <row r="295" spans="1:4">
      <c r="A295" s="24"/>
      <c r="B295" s="24"/>
      <c r="C295" s="24"/>
      <c r="D295" s="24"/>
    </row>
    <row r="296" spans="1:4">
      <c r="A296" s="24"/>
      <c r="B296" s="24"/>
      <c r="C296" s="24"/>
      <c r="D296" s="24"/>
    </row>
    <row r="297" spans="1:4">
      <c r="A297" s="24"/>
      <c r="B297" s="24"/>
      <c r="C297" s="24"/>
      <c r="D297" s="24"/>
    </row>
    <row r="298" spans="1:4">
      <c r="A298" s="24"/>
      <c r="B298" s="24"/>
      <c r="C298" s="24"/>
      <c r="D298" s="24"/>
    </row>
    <row r="299" spans="1:4">
      <c r="A299" s="24"/>
      <c r="B299" s="24"/>
      <c r="C299" s="24"/>
      <c r="D299" s="24"/>
    </row>
    <row r="300" spans="1:4">
      <c r="A300" s="24"/>
      <c r="B300" s="24"/>
      <c r="C300" s="24"/>
      <c r="D300" s="24"/>
    </row>
    <row r="301" spans="1:4">
      <c r="A301" s="24"/>
      <c r="B301" s="24"/>
      <c r="C301" s="24"/>
      <c r="D301" s="24"/>
    </row>
    <row r="302" spans="1:4">
      <c r="A302" s="24"/>
      <c r="B302" s="24"/>
      <c r="C302" s="24"/>
      <c r="D302" s="24"/>
    </row>
    <row r="303" spans="1:4">
      <c r="A303" s="24"/>
      <c r="B303" s="24"/>
      <c r="C303" s="24"/>
      <c r="D303" s="24"/>
    </row>
    <row r="304" spans="1:4">
      <c r="A304" s="24"/>
      <c r="B304" s="24"/>
      <c r="C304" s="24"/>
      <c r="D304" s="24"/>
    </row>
    <row r="305" spans="1:4">
      <c r="A305" s="24"/>
      <c r="B305" s="24"/>
      <c r="C305" s="24"/>
      <c r="D305" s="24"/>
    </row>
    <row r="306" spans="1:4">
      <c r="A306" s="24"/>
      <c r="B306" s="24"/>
      <c r="C306" s="24"/>
      <c r="D306" s="24"/>
    </row>
    <row r="307" spans="1:4">
      <c r="A307" s="24"/>
      <c r="B307" s="24"/>
      <c r="C307" s="24"/>
      <c r="D307" s="24"/>
    </row>
    <row r="308" spans="1:4">
      <c r="A308" s="24"/>
      <c r="B308" s="24"/>
      <c r="C308" s="24"/>
      <c r="D308" s="24"/>
    </row>
    <row r="309" spans="1:4">
      <c r="A309" s="24"/>
      <c r="B309" s="24"/>
      <c r="C309" s="24"/>
      <c r="D309" s="24"/>
    </row>
    <row r="310" spans="1:4">
      <c r="A310" s="24"/>
      <c r="B310" s="24"/>
      <c r="C310" s="24"/>
      <c r="D310" s="24"/>
    </row>
    <row r="311" spans="1:4">
      <c r="A311" s="24"/>
      <c r="B311" s="24"/>
      <c r="C311" s="24"/>
      <c r="D311" s="24"/>
    </row>
    <row r="312" spans="1:4">
      <c r="A312" s="24"/>
      <c r="B312" s="24"/>
      <c r="C312" s="24"/>
      <c r="D312" s="24"/>
    </row>
    <row r="313" spans="1:4">
      <c r="A313" s="24"/>
      <c r="B313" s="24"/>
      <c r="C313" s="24"/>
      <c r="D313" s="24"/>
    </row>
    <row r="314" spans="1:4">
      <c r="A314" s="24"/>
      <c r="B314" s="24"/>
      <c r="C314" s="24"/>
      <c r="D314" s="24"/>
    </row>
    <row r="315" spans="1:4">
      <c r="A315" s="24"/>
      <c r="B315" s="24"/>
      <c r="C315" s="24"/>
      <c r="D315" s="24"/>
    </row>
    <row r="316" spans="1:4">
      <c r="A316" s="24"/>
      <c r="B316" s="24"/>
      <c r="C316" s="24"/>
      <c r="D316" s="24"/>
    </row>
    <row r="317" spans="1:4">
      <c r="A317" s="24"/>
      <c r="B317" s="24"/>
      <c r="C317" s="24"/>
      <c r="D317" s="24"/>
    </row>
    <row r="318" spans="1:4">
      <c r="A318" s="24"/>
      <c r="B318" s="24"/>
      <c r="C318" s="24"/>
      <c r="D318" s="24"/>
    </row>
    <row r="319" spans="1:4">
      <c r="A319" s="24"/>
      <c r="B319" s="24"/>
      <c r="C319" s="24"/>
      <c r="D319" s="24"/>
    </row>
    <row r="320" spans="1:4">
      <c r="A320" s="24"/>
      <c r="B320" s="24"/>
      <c r="C320" s="24"/>
      <c r="D320" s="24"/>
    </row>
    <row r="321" spans="1:4">
      <c r="A321" s="24"/>
      <c r="B321" s="24"/>
      <c r="C321" s="24"/>
      <c r="D321" s="24"/>
    </row>
    <row r="322" spans="1:4">
      <c r="A322" s="24"/>
      <c r="B322" s="24"/>
      <c r="C322" s="24"/>
      <c r="D322" s="24"/>
    </row>
    <row r="323" spans="1:4">
      <c r="A323" s="24"/>
      <c r="B323" s="24"/>
      <c r="C323" s="24"/>
      <c r="D323" s="24"/>
    </row>
    <row r="324" spans="1:4">
      <c r="A324" s="24"/>
      <c r="B324" s="24"/>
      <c r="C324" s="24"/>
      <c r="D324" s="24"/>
    </row>
    <row r="325" spans="1:4">
      <c r="A325" s="24"/>
      <c r="B325" s="24"/>
      <c r="C325" s="24"/>
      <c r="D325" s="24"/>
    </row>
    <row r="326" spans="1:4">
      <c r="A326" s="24"/>
      <c r="B326" s="24"/>
      <c r="C326" s="24"/>
      <c r="D326" s="24"/>
    </row>
    <row r="327" spans="1:4">
      <c r="A327" s="24"/>
      <c r="B327" s="24"/>
      <c r="C327" s="24"/>
      <c r="D327" s="24"/>
    </row>
    <row r="328" spans="1:4">
      <c r="A328" s="24"/>
      <c r="B328" s="24"/>
      <c r="C328" s="24"/>
      <c r="D328" s="24"/>
    </row>
    <row r="329" spans="1:4">
      <c r="A329" s="24"/>
      <c r="B329" s="24"/>
      <c r="C329" s="24"/>
      <c r="D329" s="24"/>
    </row>
    <row r="330" spans="1:4">
      <c r="A330" s="24"/>
      <c r="B330" s="24"/>
      <c r="C330" s="24"/>
      <c r="D330" s="24"/>
    </row>
    <row r="331" spans="1:4">
      <c r="A331" s="24"/>
      <c r="B331" s="24"/>
      <c r="C331" s="24"/>
      <c r="D331" s="24"/>
    </row>
    <row r="332" spans="1:4">
      <c r="A332" s="24"/>
      <c r="B332" s="24"/>
      <c r="C332" s="24"/>
      <c r="D332" s="24"/>
    </row>
    <row r="333" spans="1:4">
      <c r="A333" s="24"/>
      <c r="B333" s="24"/>
      <c r="C333" s="24"/>
      <c r="D333" s="24"/>
    </row>
    <row r="334" spans="1:4">
      <c r="A334" s="24"/>
      <c r="B334" s="24"/>
      <c r="C334" s="24"/>
      <c r="D334" s="24"/>
    </row>
    <row r="335" spans="1:4">
      <c r="A335" s="24"/>
      <c r="B335" s="24"/>
      <c r="C335" s="24"/>
      <c r="D335" s="24"/>
    </row>
    <row r="336" spans="1:4">
      <c r="A336" s="24"/>
      <c r="B336" s="24"/>
      <c r="C336" s="24"/>
      <c r="D336" s="24"/>
    </row>
    <row r="337" spans="1:4">
      <c r="A337" s="24"/>
      <c r="B337" s="24"/>
      <c r="C337" s="24"/>
      <c r="D337" s="24"/>
    </row>
    <row r="338" spans="1:4">
      <c r="A338" s="24"/>
      <c r="B338" s="24"/>
      <c r="C338" s="24"/>
      <c r="D338" s="24"/>
    </row>
    <row r="339" spans="1:4">
      <c r="A339" s="24"/>
      <c r="B339" s="24"/>
      <c r="C339" s="24"/>
      <c r="D339" s="24"/>
    </row>
    <row r="340" spans="1:4">
      <c r="A340" s="24"/>
      <c r="B340" s="24"/>
      <c r="C340" s="24"/>
      <c r="D340" s="24"/>
    </row>
    <row r="341" spans="1:4">
      <c r="A341" s="24"/>
      <c r="B341" s="24"/>
      <c r="C341" s="24"/>
      <c r="D341" s="24"/>
    </row>
    <row r="342" spans="1:4">
      <c r="A342" s="24"/>
      <c r="B342" s="24"/>
      <c r="C342" s="24"/>
      <c r="D342" s="24"/>
    </row>
    <row r="343" spans="1:4">
      <c r="A343" s="24"/>
      <c r="B343" s="24"/>
      <c r="C343" s="24"/>
      <c r="D343" s="24"/>
    </row>
    <row r="344" spans="1:4">
      <c r="A344" s="24"/>
      <c r="B344" s="24"/>
      <c r="C344" s="24"/>
      <c r="D344" s="24"/>
    </row>
    <row r="345" spans="1:4">
      <c r="A345" s="24"/>
      <c r="B345" s="24"/>
      <c r="C345" s="24"/>
      <c r="D345" s="24"/>
    </row>
    <row r="346" spans="1:4">
      <c r="A346" s="24"/>
      <c r="B346" s="24"/>
      <c r="C346" s="24"/>
      <c r="D346" s="24"/>
    </row>
    <row r="347" spans="1:4">
      <c r="A347" s="24"/>
      <c r="B347" s="24"/>
      <c r="C347" s="24"/>
      <c r="D347" s="24"/>
    </row>
    <row r="348" spans="1:4">
      <c r="A348" s="24"/>
      <c r="B348" s="24"/>
      <c r="C348" s="24"/>
      <c r="D348" s="24"/>
    </row>
    <row r="349" spans="1:4">
      <c r="A349" s="24"/>
      <c r="B349" s="24"/>
      <c r="C349" s="24"/>
      <c r="D349" s="24"/>
    </row>
    <row r="350" spans="1:4">
      <c r="A350" s="24"/>
      <c r="B350" s="24"/>
      <c r="C350" s="24"/>
      <c r="D350" s="24"/>
    </row>
    <row r="351" spans="1:4">
      <c r="A351" s="24"/>
      <c r="B351" s="24"/>
      <c r="C351" s="24"/>
      <c r="D351" s="24"/>
    </row>
    <row r="352" spans="1:4">
      <c r="A352" s="24"/>
      <c r="B352" s="24"/>
      <c r="C352" s="24"/>
      <c r="D352" s="24"/>
    </row>
    <row r="353" spans="1:4">
      <c r="A353" s="24"/>
      <c r="B353" s="24"/>
      <c r="C353" s="24"/>
      <c r="D353" s="24"/>
    </row>
    <row r="354" spans="1:4">
      <c r="A354" s="24"/>
      <c r="B354" s="24"/>
      <c r="C354" s="24"/>
      <c r="D354" s="24"/>
    </row>
    <row r="355" spans="1:4">
      <c r="A355" s="24"/>
      <c r="B355" s="24"/>
      <c r="C355" s="24"/>
      <c r="D355" s="24"/>
    </row>
    <row r="356" spans="1:4">
      <c r="A356" s="24"/>
      <c r="B356" s="24"/>
      <c r="C356" s="24"/>
      <c r="D356" s="24"/>
    </row>
    <row r="357" spans="1:4">
      <c r="A357" s="24"/>
      <c r="B357" s="24"/>
      <c r="C357" s="24"/>
      <c r="D357" s="24"/>
    </row>
    <row r="358" spans="1:4">
      <c r="A358" s="24"/>
      <c r="B358" s="24"/>
      <c r="C358" s="24"/>
      <c r="D358" s="24"/>
    </row>
    <row r="359" spans="1:4">
      <c r="A359" s="24"/>
      <c r="B359" s="24"/>
      <c r="C359" s="24"/>
      <c r="D359" s="24"/>
    </row>
    <row r="360" spans="1:4">
      <c r="A360" s="24"/>
      <c r="B360" s="24"/>
      <c r="C360" s="24"/>
      <c r="D360" s="24"/>
    </row>
    <row r="361" spans="1:4">
      <c r="A361" s="24"/>
      <c r="B361" s="24"/>
      <c r="C361" s="24"/>
      <c r="D361" s="24"/>
    </row>
    <row r="362" spans="1:4">
      <c r="A362" s="24"/>
      <c r="B362" s="24"/>
      <c r="C362" s="24"/>
      <c r="D362" s="24"/>
    </row>
    <row r="363" spans="1:4">
      <c r="A363" s="24"/>
      <c r="B363" s="24"/>
      <c r="C363" s="24"/>
      <c r="D363" s="24"/>
    </row>
    <row r="364" spans="1:4">
      <c r="A364" s="24"/>
      <c r="B364" s="24"/>
      <c r="C364" s="24"/>
      <c r="D364" s="24"/>
    </row>
    <row r="365" spans="1:4">
      <c r="A365" s="24"/>
      <c r="B365" s="24"/>
      <c r="C365" s="24"/>
      <c r="D365" s="24"/>
    </row>
    <row r="366" spans="1:4">
      <c r="A366" s="24"/>
      <c r="B366" s="24"/>
      <c r="C366" s="24"/>
      <c r="D366" s="24"/>
    </row>
    <row r="367" spans="1:4">
      <c r="A367" s="24"/>
      <c r="B367" s="24"/>
      <c r="C367" s="24"/>
      <c r="D367" s="24"/>
    </row>
    <row r="368" spans="1:4">
      <c r="A368" s="24"/>
      <c r="B368" s="24"/>
      <c r="C368" s="24"/>
      <c r="D368" s="24"/>
    </row>
    <row r="369" spans="1:4">
      <c r="A369" s="24"/>
      <c r="B369" s="24"/>
      <c r="C369" s="24"/>
      <c r="D369" s="24"/>
    </row>
    <row r="370" spans="1:4">
      <c r="A370" s="24"/>
      <c r="B370" s="24"/>
      <c r="C370" s="24"/>
      <c r="D370" s="24"/>
    </row>
    <row r="371" spans="1:4">
      <c r="A371" s="24"/>
      <c r="B371" s="24"/>
      <c r="C371" s="24"/>
      <c r="D371" s="24"/>
    </row>
    <row r="372" spans="1:4">
      <c r="A372" s="24"/>
      <c r="B372" s="24"/>
      <c r="C372" s="24"/>
      <c r="D372" s="24"/>
    </row>
    <row r="373" spans="1:4">
      <c r="A373" s="24"/>
      <c r="B373" s="24"/>
      <c r="C373" s="24"/>
      <c r="D373" s="24"/>
    </row>
    <row r="374" spans="1:4">
      <c r="A374" s="24"/>
      <c r="B374" s="24"/>
      <c r="C374" s="24"/>
      <c r="D374" s="24"/>
    </row>
    <row r="375" spans="1:4">
      <c r="A375" s="24"/>
      <c r="B375" s="24"/>
      <c r="C375" s="24"/>
      <c r="D375" s="24"/>
    </row>
    <row r="376" spans="1:4">
      <c r="A376" s="24"/>
      <c r="B376" s="24"/>
      <c r="C376" s="24"/>
      <c r="D376" s="24"/>
    </row>
    <row r="377" spans="1:4">
      <c r="A377" s="24"/>
      <c r="B377" s="24"/>
      <c r="C377" s="24"/>
      <c r="D377" s="24"/>
    </row>
    <row r="378" spans="1:4">
      <c r="A378" s="24"/>
      <c r="B378" s="24"/>
      <c r="C378" s="24"/>
      <c r="D378" s="24"/>
    </row>
    <row r="379" spans="1:4">
      <c r="A379" s="24"/>
      <c r="B379" s="24"/>
      <c r="C379" s="24"/>
      <c r="D379" s="24"/>
    </row>
    <row r="380" spans="1:4">
      <c r="A380" s="24"/>
      <c r="B380" s="24"/>
      <c r="C380" s="24"/>
      <c r="D380" s="24"/>
    </row>
    <row r="381" spans="1:4">
      <c r="A381" s="24"/>
      <c r="B381" s="24"/>
      <c r="C381" s="24"/>
      <c r="D381" s="24"/>
    </row>
    <row r="382" spans="1:4">
      <c r="A382" s="24"/>
      <c r="B382" s="24"/>
      <c r="C382" s="24"/>
      <c r="D382" s="24"/>
    </row>
    <row r="383" spans="1:4">
      <c r="A383" s="24"/>
      <c r="B383" s="24"/>
      <c r="C383" s="24"/>
      <c r="D383" s="24"/>
    </row>
    <row r="384" spans="1:4">
      <c r="A384" s="24"/>
      <c r="B384" s="24"/>
      <c r="C384" s="24"/>
      <c r="D384" s="24"/>
    </row>
    <row r="385" spans="1:4">
      <c r="A385" s="24"/>
      <c r="B385" s="24"/>
      <c r="C385" s="24"/>
      <c r="D385" s="24"/>
    </row>
    <row r="386" spans="1:4">
      <c r="A386" s="24"/>
      <c r="B386" s="24"/>
      <c r="C386" s="24"/>
      <c r="D386" s="24"/>
    </row>
    <row r="387" spans="1:4">
      <c r="A387" s="24"/>
      <c r="B387" s="24"/>
      <c r="C387" s="24"/>
      <c r="D387" s="24"/>
    </row>
    <row r="388" spans="1:4">
      <c r="A388" s="24"/>
      <c r="B388" s="24"/>
      <c r="C388" s="24"/>
      <c r="D388" s="24"/>
    </row>
    <row r="389" spans="1:4">
      <c r="A389" s="24"/>
      <c r="B389" s="24"/>
      <c r="C389" s="24"/>
      <c r="D389" s="24"/>
    </row>
    <row r="390" spans="1:4">
      <c r="A390" s="24"/>
      <c r="B390" s="24"/>
      <c r="C390" s="24"/>
      <c r="D390" s="24"/>
    </row>
    <row r="391" spans="1:4">
      <c r="A391" s="24"/>
      <c r="B391" s="24"/>
      <c r="C391" s="24"/>
      <c r="D391" s="24"/>
    </row>
    <row r="392" spans="1:4">
      <c r="A392" s="24"/>
      <c r="B392" s="24"/>
      <c r="C392" s="24"/>
      <c r="D392" s="24"/>
    </row>
    <row r="393" spans="1:4">
      <c r="A393" s="24"/>
      <c r="B393" s="24"/>
      <c r="C393" s="24"/>
      <c r="D393" s="24"/>
    </row>
    <row r="394" spans="1:4">
      <c r="A394" s="24"/>
      <c r="B394" s="24"/>
      <c r="C394" s="24"/>
      <c r="D394" s="24"/>
    </row>
    <row r="395" spans="1:4">
      <c r="A395" s="24"/>
      <c r="B395" s="24"/>
      <c r="C395" s="24"/>
      <c r="D395" s="24"/>
    </row>
    <row r="396" spans="1:4">
      <c r="A396" s="24"/>
      <c r="B396" s="24"/>
      <c r="C396" s="24"/>
      <c r="D396" s="24"/>
    </row>
    <row r="397" spans="1:4">
      <c r="A397" s="24"/>
      <c r="B397" s="24"/>
      <c r="C397" s="24"/>
      <c r="D397" s="24"/>
    </row>
    <row r="398" spans="1:4">
      <c r="A398" s="24"/>
      <c r="B398" s="24"/>
      <c r="C398" s="24"/>
      <c r="D398" s="24"/>
    </row>
    <row r="399" spans="1:4">
      <c r="A399" s="24"/>
      <c r="B399" s="24"/>
      <c r="C399" s="24"/>
      <c r="D399" s="24"/>
    </row>
    <row r="400" spans="1:4">
      <c r="A400" s="24"/>
      <c r="B400" s="24"/>
      <c r="C400" s="24"/>
      <c r="D400" s="24"/>
    </row>
    <row r="401" spans="1:4">
      <c r="A401" s="24"/>
      <c r="B401" s="24"/>
      <c r="C401" s="24"/>
      <c r="D401" s="24"/>
    </row>
    <row r="402" spans="1:4">
      <c r="A402" s="24"/>
      <c r="B402" s="24"/>
      <c r="C402" s="24"/>
      <c r="D402" s="24"/>
    </row>
    <row r="403" spans="1:4">
      <c r="A403" s="24"/>
      <c r="B403" s="24"/>
      <c r="C403" s="24"/>
      <c r="D403" s="24"/>
    </row>
    <row r="404" spans="1:4">
      <c r="A404" s="24"/>
      <c r="B404" s="24"/>
      <c r="C404" s="24"/>
      <c r="D404" s="24"/>
    </row>
    <row r="405" spans="1:4">
      <c r="A405" s="24"/>
      <c r="B405" s="24"/>
      <c r="C405" s="24"/>
      <c r="D405" s="24"/>
    </row>
    <row r="406" spans="1:4">
      <c r="A406" s="24"/>
      <c r="B406" s="24"/>
      <c r="C406" s="24"/>
      <c r="D406" s="24"/>
    </row>
    <row r="407" spans="1:4">
      <c r="A407" s="24"/>
      <c r="B407" s="24"/>
      <c r="C407" s="24"/>
      <c r="D407" s="24"/>
    </row>
    <row r="408" spans="1:4">
      <c r="A408" s="24"/>
      <c r="B408" s="24"/>
      <c r="C408" s="24"/>
      <c r="D408" s="24"/>
    </row>
    <row r="409" spans="1:4">
      <c r="A409" s="24"/>
      <c r="B409" s="24"/>
      <c r="C409" s="24"/>
      <c r="D409" s="24"/>
    </row>
    <row r="410" spans="1:4">
      <c r="A410" s="24"/>
      <c r="B410" s="24"/>
      <c r="C410" s="24"/>
      <c r="D410" s="24"/>
    </row>
    <row r="411" spans="1:4">
      <c r="A411" s="24"/>
      <c r="B411" s="24"/>
      <c r="C411" s="24"/>
      <c r="D411" s="24"/>
    </row>
    <row r="412" spans="1:4">
      <c r="A412" s="24"/>
      <c r="B412" s="24"/>
      <c r="C412" s="24"/>
      <c r="D412" s="24"/>
    </row>
    <row r="413" spans="1:4">
      <c r="A413" s="24"/>
      <c r="B413" s="24"/>
      <c r="C413" s="24"/>
      <c r="D413" s="24"/>
    </row>
    <row r="414" spans="1:4">
      <c r="A414" s="24"/>
      <c r="B414" s="24"/>
      <c r="C414" s="24"/>
      <c r="D414" s="24"/>
    </row>
    <row r="415" spans="1:4">
      <c r="A415" s="24"/>
      <c r="B415" s="24"/>
      <c r="C415" s="24"/>
      <c r="D415" s="24"/>
    </row>
    <row r="416" spans="1:4">
      <c r="A416" s="24"/>
      <c r="B416" s="24"/>
      <c r="C416" s="24"/>
      <c r="D416" s="24"/>
    </row>
    <row r="417" spans="1:4">
      <c r="A417" s="24"/>
      <c r="B417" s="24"/>
      <c r="C417" s="24"/>
      <c r="D417" s="24"/>
    </row>
    <row r="418" spans="1:4">
      <c r="A418" s="24"/>
      <c r="B418" s="24"/>
      <c r="C418" s="24"/>
      <c r="D418" s="24"/>
    </row>
    <row r="419" spans="1:4">
      <c r="A419" s="24"/>
      <c r="B419" s="24"/>
      <c r="C419" s="24"/>
      <c r="D419" s="24"/>
    </row>
    <row r="420" spans="1:4">
      <c r="A420" s="24"/>
      <c r="B420" s="24"/>
      <c r="C420" s="24"/>
      <c r="D420" s="24"/>
    </row>
    <row r="421" spans="1:4">
      <c r="A421" s="24"/>
      <c r="B421" s="24"/>
      <c r="C421" s="24"/>
      <c r="D421" s="24"/>
    </row>
    <row r="422" spans="1:4">
      <c r="A422" s="24"/>
      <c r="B422" s="24"/>
      <c r="C422" s="24"/>
      <c r="D422" s="24"/>
    </row>
    <row r="423" spans="1:4">
      <c r="A423" s="24"/>
      <c r="B423" s="24"/>
      <c r="C423" s="24"/>
      <c r="D423" s="24"/>
    </row>
    <row r="424" spans="1:4">
      <c r="A424" s="24"/>
      <c r="B424" s="24"/>
      <c r="C424" s="24"/>
      <c r="D424" s="24"/>
    </row>
    <row r="425" spans="1:4">
      <c r="A425" s="24"/>
      <c r="B425" s="24"/>
      <c r="C425" s="24"/>
      <c r="D425" s="24"/>
    </row>
    <row r="426" spans="1:4">
      <c r="A426" s="24"/>
      <c r="B426" s="24"/>
      <c r="C426" s="24"/>
      <c r="D426" s="24"/>
    </row>
    <row r="427" spans="1:4">
      <c r="C427" s="24"/>
      <c r="D427" s="24"/>
    </row>
    <row r="428" spans="1:4">
      <c r="C428" s="24"/>
      <c r="D428" s="24"/>
    </row>
    <row r="429" spans="1:4">
      <c r="C429" s="24"/>
      <c r="D429" s="24"/>
    </row>
    <row r="430" spans="1:4">
      <c r="C430" s="24"/>
      <c r="D430" s="24"/>
    </row>
    <row r="431" spans="1:4">
      <c r="C431" s="24"/>
      <c r="D431" s="24"/>
    </row>
    <row r="432" spans="1:4">
      <c r="C432" s="24"/>
      <c r="D432" s="24"/>
    </row>
    <row r="433" spans="3:4">
      <c r="C433" s="24"/>
      <c r="D433" s="24"/>
    </row>
    <row r="434" spans="3:4">
      <c r="C434" s="24"/>
      <c r="D434" s="24"/>
    </row>
    <row r="435" spans="3:4">
      <c r="C435" s="24"/>
      <c r="D435" s="24"/>
    </row>
    <row r="436" spans="3:4">
      <c r="C436" s="24"/>
      <c r="D436" s="24"/>
    </row>
    <row r="437" spans="3:4">
      <c r="C437" s="24"/>
      <c r="D437" s="24"/>
    </row>
    <row r="438" spans="3:4">
      <c r="C438" s="24"/>
      <c r="D438" s="24"/>
    </row>
    <row r="439" spans="3:4">
      <c r="C439" s="24"/>
      <c r="D439" s="24"/>
    </row>
    <row r="440" spans="3:4">
      <c r="C440" s="24"/>
      <c r="D440" s="24"/>
    </row>
    <row r="441" spans="3:4">
      <c r="C441" s="24"/>
      <c r="D441" s="24"/>
    </row>
    <row r="442" spans="3:4">
      <c r="C442" s="24"/>
      <c r="D442" s="24"/>
    </row>
    <row r="443" spans="3:4">
      <c r="C443" s="24"/>
      <c r="D443" s="24"/>
    </row>
    <row r="444" spans="3:4">
      <c r="C444" s="24"/>
      <c r="D444" s="24"/>
    </row>
    <row r="445" spans="3:4">
      <c r="C445" s="24"/>
      <c r="D445" s="24"/>
    </row>
    <row r="446" spans="3:4">
      <c r="C446" s="24"/>
      <c r="D446" s="24"/>
    </row>
    <row r="447" spans="3:4">
      <c r="C447" s="24"/>
      <c r="D447" s="24"/>
    </row>
    <row r="448" spans="3:4">
      <c r="C448" s="24"/>
      <c r="D448" s="24"/>
    </row>
    <row r="449" spans="3:4">
      <c r="C449" s="24"/>
      <c r="D449" s="24"/>
    </row>
    <row r="450" spans="3:4">
      <c r="C450" s="24"/>
      <c r="D450" s="24"/>
    </row>
    <row r="451" spans="3:4">
      <c r="C451" s="24"/>
      <c r="D451" s="24"/>
    </row>
    <row r="452" spans="3:4">
      <c r="C452" s="24"/>
      <c r="D452" s="24"/>
    </row>
    <row r="453" spans="3:4">
      <c r="C453" s="24"/>
      <c r="D453" s="24"/>
    </row>
    <row r="454" spans="3:4">
      <c r="C454" s="24"/>
      <c r="D454" s="24"/>
    </row>
    <row r="455" spans="3:4">
      <c r="C455" s="24"/>
      <c r="D455" s="24"/>
    </row>
    <row r="456" spans="3:4">
      <c r="C456" s="24"/>
      <c r="D456" s="24"/>
    </row>
    <row r="457" spans="3:4">
      <c r="C457" s="24"/>
      <c r="D457" s="24"/>
    </row>
    <row r="458" spans="3:4">
      <c r="C458" s="24"/>
      <c r="D458" s="24"/>
    </row>
    <row r="459" spans="3:4">
      <c r="C459" s="24"/>
      <c r="D459" s="24"/>
    </row>
    <row r="460" spans="3:4">
      <c r="C460" s="24"/>
      <c r="D460" s="24"/>
    </row>
    <row r="461" spans="3:4">
      <c r="C461" s="24"/>
      <c r="D461" s="24"/>
    </row>
    <row r="462" spans="3:4">
      <c r="C462" s="24"/>
      <c r="D462" s="24"/>
    </row>
    <row r="463" spans="3:4">
      <c r="C463" s="24"/>
      <c r="D463" s="24"/>
    </row>
    <row r="464" spans="3:4">
      <c r="C464" s="24"/>
      <c r="D464" s="24"/>
    </row>
    <row r="465" spans="3:4">
      <c r="C465" s="24"/>
      <c r="D465" s="24"/>
    </row>
    <row r="466" spans="3:4">
      <c r="C466" s="24"/>
      <c r="D466" s="24"/>
    </row>
    <row r="467" spans="3:4">
      <c r="C467" s="24"/>
      <c r="D467" s="24"/>
    </row>
    <row r="468" spans="3:4">
      <c r="C468" s="24"/>
      <c r="D468" s="24"/>
    </row>
    <row r="469" spans="3:4">
      <c r="C469" s="24"/>
      <c r="D469" s="24"/>
    </row>
    <row r="470" spans="3:4">
      <c r="C470" s="24"/>
      <c r="D470" s="24"/>
    </row>
    <row r="471" spans="3:4">
      <c r="C471" s="24"/>
      <c r="D471" s="24"/>
    </row>
    <row r="472" spans="3:4">
      <c r="C472" s="24"/>
      <c r="D472" s="24"/>
    </row>
    <row r="473" spans="3:4">
      <c r="C473" s="24"/>
      <c r="D473" s="24"/>
    </row>
    <row r="474" spans="3:4">
      <c r="C474" s="24"/>
      <c r="D474" s="24"/>
    </row>
    <row r="475" spans="3:4">
      <c r="C475" s="24"/>
      <c r="D475" s="24"/>
    </row>
    <row r="476" spans="3:4">
      <c r="C476" s="24"/>
      <c r="D476" s="24"/>
    </row>
    <row r="477" spans="3:4">
      <c r="C477" s="24"/>
      <c r="D477" s="24"/>
    </row>
    <row r="478" spans="3:4">
      <c r="C478" s="24"/>
      <c r="D478" s="24"/>
    </row>
    <row r="479" spans="3:4">
      <c r="C479" s="24"/>
      <c r="D479" s="24"/>
    </row>
    <row r="480" spans="3:4">
      <c r="C480" s="24"/>
      <c r="D480" s="24"/>
    </row>
    <row r="481" spans="3:4">
      <c r="C481" s="24"/>
      <c r="D481" s="24"/>
    </row>
    <row r="482" spans="3:4">
      <c r="C482" s="24"/>
      <c r="D482" s="24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4:D482"/>
  <sheetViews>
    <sheetView workbookViewId="0">
      <selection activeCell="G38" sqref="G38"/>
    </sheetView>
  </sheetViews>
  <sheetFormatPr baseColWidth="10" defaultColWidth="8.83203125" defaultRowHeight="15"/>
  <cols>
    <col min="1" max="1" width="8.83203125" style="23"/>
    <col min="2" max="2" width="8.5" style="23" customWidth="1"/>
    <col min="3" max="3" width="8.83203125" style="23"/>
    <col min="4" max="4" width="8.5" style="23" customWidth="1"/>
    <col min="5" max="16384" width="8.83203125" style="23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5" t="s">
        <v>34</v>
      </c>
      <c r="B5" s="25" t="s">
        <v>35</v>
      </c>
      <c r="C5" s="25" t="s">
        <v>34</v>
      </c>
      <c r="D5" s="25" t="s">
        <v>35</v>
      </c>
    </row>
    <row r="6" spans="1:4">
      <c r="A6" s="25" t="s">
        <v>6</v>
      </c>
      <c r="B6" s="25" t="s">
        <v>6</v>
      </c>
      <c r="C6" s="25" t="s">
        <v>6</v>
      </c>
      <c r="D6" s="25" t="s">
        <v>6</v>
      </c>
    </row>
    <row r="7" spans="1:4">
      <c r="A7" s="26" t="e">
        <f>AVERAGE(A9:A1000)</f>
        <v>#DIV/0!</v>
      </c>
      <c r="B7" s="25" t="e">
        <f>STDEV(A9:A1000)</f>
        <v>#DIV/0!</v>
      </c>
      <c r="C7" s="26" t="e">
        <f>AVERAGE(C9:C1000)</f>
        <v>#DIV/0!</v>
      </c>
      <c r="D7" s="25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4"/>
      <c r="B9" s="24"/>
      <c r="C9" s="24"/>
      <c r="D9" s="24"/>
    </row>
    <row r="10" spans="1:4">
      <c r="A10" s="24"/>
      <c r="B10" s="24"/>
      <c r="C10" s="24"/>
      <c r="D10" s="24"/>
    </row>
    <row r="11" spans="1:4">
      <c r="A11" s="24"/>
      <c r="B11" s="24"/>
      <c r="C11" s="24"/>
      <c r="D11" s="24"/>
    </row>
    <row r="12" spans="1:4">
      <c r="A12" s="24"/>
      <c r="B12" s="24"/>
      <c r="C12" s="24"/>
      <c r="D12" s="24"/>
    </row>
    <row r="13" spans="1:4">
      <c r="A13" s="24"/>
      <c r="B13" s="24"/>
      <c r="C13" s="24"/>
      <c r="D13" s="24"/>
    </row>
    <row r="14" spans="1:4">
      <c r="A14" s="24"/>
      <c r="B14" s="24"/>
      <c r="C14" s="24"/>
      <c r="D14" s="24"/>
    </row>
    <row r="15" spans="1:4">
      <c r="A15" s="24"/>
      <c r="B15" s="24"/>
      <c r="C15" s="24"/>
      <c r="D15" s="24"/>
    </row>
    <row r="16" spans="1:4">
      <c r="A16" s="24"/>
      <c r="B16" s="24"/>
      <c r="C16" s="24"/>
      <c r="D16" s="24"/>
    </row>
    <row r="17" spans="1:4">
      <c r="A17" s="24"/>
      <c r="B17" s="24"/>
      <c r="C17" s="24"/>
      <c r="D17" s="24"/>
    </row>
    <row r="18" spans="1:4">
      <c r="A18" s="24"/>
      <c r="B18" s="24"/>
      <c r="C18" s="24"/>
      <c r="D18" s="24"/>
    </row>
    <row r="19" spans="1:4">
      <c r="A19" s="24"/>
      <c r="B19" s="24"/>
      <c r="C19" s="24"/>
      <c r="D19" s="24"/>
    </row>
    <row r="20" spans="1:4">
      <c r="A20" s="24"/>
      <c r="B20" s="24"/>
      <c r="C20" s="24"/>
      <c r="D20" s="24"/>
    </row>
    <row r="21" spans="1:4">
      <c r="A21" s="24"/>
      <c r="B21" s="24"/>
      <c r="C21" s="24"/>
      <c r="D21" s="24"/>
    </row>
    <row r="22" spans="1:4">
      <c r="A22" s="24"/>
      <c r="B22" s="24"/>
      <c r="C22" s="24"/>
      <c r="D22" s="24"/>
    </row>
    <row r="23" spans="1:4">
      <c r="A23" s="24"/>
      <c r="B23" s="24"/>
      <c r="C23" s="24"/>
      <c r="D23" s="24"/>
    </row>
    <row r="24" spans="1:4">
      <c r="A24" s="24"/>
      <c r="B24" s="24"/>
      <c r="C24" s="24"/>
      <c r="D24" s="24"/>
    </row>
    <row r="25" spans="1:4">
      <c r="A25" s="24"/>
      <c r="B25" s="24"/>
      <c r="C25" s="24"/>
      <c r="D25" s="24"/>
    </row>
    <row r="26" spans="1:4">
      <c r="A26" s="24"/>
      <c r="B26" s="24"/>
      <c r="C26" s="24"/>
      <c r="D26" s="24"/>
    </row>
    <row r="27" spans="1:4">
      <c r="A27" s="24"/>
      <c r="B27" s="24"/>
      <c r="C27" s="24"/>
      <c r="D27" s="24"/>
    </row>
    <row r="28" spans="1:4">
      <c r="A28" s="24"/>
      <c r="B28" s="24"/>
      <c r="C28" s="24"/>
      <c r="D28" s="24"/>
    </row>
    <row r="29" spans="1:4">
      <c r="A29" s="24"/>
      <c r="B29" s="24"/>
      <c r="C29" s="24"/>
      <c r="D29" s="24"/>
    </row>
    <row r="30" spans="1:4">
      <c r="A30" s="24"/>
      <c r="B30" s="24"/>
      <c r="C30" s="24"/>
      <c r="D30" s="24"/>
    </row>
    <row r="31" spans="1:4">
      <c r="A31" s="24"/>
      <c r="B31" s="24"/>
      <c r="C31" s="24"/>
      <c r="D31" s="24"/>
    </row>
    <row r="32" spans="1:4">
      <c r="A32" s="24"/>
      <c r="B32" s="24"/>
      <c r="C32" s="24"/>
      <c r="D32" s="24"/>
    </row>
    <row r="33" spans="1:4">
      <c r="A33" s="24"/>
      <c r="B33" s="24"/>
      <c r="C33" s="24"/>
      <c r="D33" s="24"/>
    </row>
    <row r="34" spans="1:4">
      <c r="A34" s="24"/>
      <c r="B34" s="24"/>
      <c r="C34" s="24"/>
      <c r="D34" s="24"/>
    </row>
    <row r="35" spans="1:4">
      <c r="A35" s="24"/>
      <c r="B35" s="24"/>
      <c r="C35" s="24"/>
      <c r="D35" s="24"/>
    </row>
    <row r="36" spans="1:4">
      <c r="A36" s="24"/>
      <c r="B36" s="24"/>
      <c r="C36" s="24"/>
      <c r="D36" s="24"/>
    </row>
    <row r="37" spans="1:4">
      <c r="A37" s="24"/>
      <c r="B37" s="24"/>
      <c r="C37" s="24"/>
      <c r="D37" s="24"/>
    </row>
    <row r="38" spans="1:4">
      <c r="A38" s="24"/>
      <c r="B38" s="24"/>
      <c r="C38" s="24"/>
      <c r="D38" s="24"/>
    </row>
    <row r="39" spans="1:4">
      <c r="A39" s="24"/>
      <c r="B39" s="24"/>
      <c r="C39" s="24"/>
      <c r="D39" s="24"/>
    </row>
    <row r="40" spans="1:4">
      <c r="A40" s="24"/>
      <c r="B40" s="24"/>
      <c r="C40" s="24"/>
      <c r="D40" s="24"/>
    </row>
    <row r="41" spans="1:4">
      <c r="A41" s="24"/>
      <c r="B41" s="24"/>
      <c r="C41" s="24"/>
      <c r="D41" s="24"/>
    </row>
    <row r="42" spans="1:4">
      <c r="A42" s="24"/>
      <c r="B42" s="24"/>
      <c r="C42" s="24"/>
      <c r="D42" s="24"/>
    </row>
    <row r="43" spans="1:4">
      <c r="A43" s="24"/>
      <c r="B43" s="24"/>
      <c r="C43" s="24"/>
      <c r="D43" s="24"/>
    </row>
    <row r="44" spans="1:4">
      <c r="A44" s="24"/>
      <c r="B44" s="24"/>
      <c r="C44" s="24"/>
      <c r="D44" s="24"/>
    </row>
    <row r="45" spans="1:4">
      <c r="A45" s="24"/>
      <c r="B45" s="24"/>
      <c r="C45" s="24"/>
      <c r="D45" s="24"/>
    </row>
    <row r="46" spans="1:4">
      <c r="A46" s="24"/>
      <c r="B46" s="24"/>
      <c r="C46" s="24"/>
      <c r="D46" s="24"/>
    </row>
    <row r="47" spans="1:4">
      <c r="A47" s="24"/>
      <c r="B47" s="24"/>
      <c r="C47" s="24"/>
      <c r="D47" s="24"/>
    </row>
    <row r="48" spans="1:4">
      <c r="A48" s="24"/>
      <c r="B48" s="24"/>
      <c r="C48" s="24"/>
      <c r="D48" s="24"/>
    </row>
    <row r="49" spans="1:4">
      <c r="A49" s="24"/>
      <c r="B49" s="24"/>
      <c r="C49" s="24"/>
      <c r="D49" s="24"/>
    </row>
    <row r="50" spans="1:4">
      <c r="A50" s="24"/>
      <c r="B50" s="24"/>
      <c r="C50" s="24"/>
      <c r="D50" s="24"/>
    </row>
    <row r="51" spans="1:4">
      <c r="A51" s="24"/>
      <c r="B51" s="24"/>
      <c r="C51" s="24"/>
      <c r="D51" s="24"/>
    </row>
    <row r="52" spans="1:4">
      <c r="A52" s="24"/>
      <c r="B52" s="24"/>
      <c r="C52" s="24"/>
      <c r="D52" s="24"/>
    </row>
    <row r="53" spans="1:4">
      <c r="A53" s="24"/>
      <c r="B53" s="24"/>
      <c r="C53" s="24"/>
      <c r="D53" s="24"/>
    </row>
    <row r="54" spans="1:4">
      <c r="A54" s="24"/>
      <c r="B54" s="24"/>
      <c r="C54" s="24"/>
      <c r="D54" s="24"/>
    </row>
    <row r="55" spans="1:4">
      <c r="A55" s="24"/>
      <c r="B55" s="24"/>
      <c r="C55" s="24"/>
      <c r="D55" s="24"/>
    </row>
    <row r="56" spans="1:4">
      <c r="A56" s="24"/>
      <c r="B56" s="24"/>
      <c r="C56" s="24"/>
      <c r="D56" s="24"/>
    </row>
    <row r="57" spans="1:4">
      <c r="A57" s="24"/>
      <c r="B57" s="24"/>
      <c r="C57" s="24"/>
      <c r="D57" s="24"/>
    </row>
    <row r="58" spans="1:4">
      <c r="A58" s="24"/>
      <c r="B58" s="24"/>
      <c r="C58" s="24"/>
      <c r="D58" s="24"/>
    </row>
    <row r="59" spans="1:4">
      <c r="A59" s="24"/>
      <c r="B59" s="24"/>
      <c r="C59" s="24"/>
      <c r="D59" s="24"/>
    </row>
    <row r="60" spans="1:4">
      <c r="A60" s="24"/>
      <c r="B60" s="24"/>
      <c r="C60" s="24"/>
      <c r="D60" s="24"/>
    </row>
    <row r="61" spans="1:4">
      <c r="A61" s="24"/>
      <c r="B61" s="24"/>
      <c r="C61" s="24"/>
      <c r="D61" s="24"/>
    </row>
    <row r="62" spans="1:4">
      <c r="A62" s="24"/>
      <c r="B62" s="24"/>
      <c r="C62" s="24"/>
      <c r="D62" s="24"/>
    </row>
    <row r="63" spans="1:4">
      <c r="A63" s="24"/>
      <c r="B63" s="24"/>
      <c r="C63" s="24"/>
      <c r="D63" s="24"/>
    </row>
    <row r="64" spans="1:4">
      <c r="A64" s="24"/>
      <c r="B64" s="24"/>
      <c r="C64" s="24"/>
      <c r="D64" s="24"/>
    </row>
    <row r="65" spans="1:4">
      <c r="A65" s="24"/>
      <c r="B65" s="24"/>
      <c r="C65" s="24"/>
      <c r="D65" s="24"/>
    </row>
    <row r="66" spans="1:4">
      <c r="A66" s="24"/>
      <c r="B66" s="24"/>
      <c r="C66" s="24"/>
      <c r="D66" s="24"/>
    </row>
    <row r="67" spans="1:4">
      <c r="A67" s="24"/>
      <c r="B67" s="24"/>
      <c r="C67" s="24"/>
      <c r="D67" s="24"/>
    </row>
    <row r="68" spans="1:4">
      <c r="A68" s="24"/>
      <c r="B68" s="24"/>
      <c r="C68" s="24"/>
      <c r="D68" s="24"/>
    </row>
    <row r="69" spans="1:4">
      <c r="A69" s="24"/>
      <c r="B69" s="24"/>
      <c r="C69" s="24"/>
      <c r="D69" s="24"/>
    </row>
    <row r="70" spans="1:4">
      <c r="A70" s="24"/>
      <c r="B70" s="24"/>
      <c r="C70" s="24"/>
      <c r="D70" s="24"/>
    </row>
    <row r="71" spans="1:4">
      <c r="A71" s="24"/>
      <c r="B71" s="24"/>
      <c r="C71" s="24"/>
      <c r="D71" s="24"/>
    </row>
    <row r="72" spans="1:4">
      <c r="A72" s="24"/>
      <c r="B72" s="24"/>
      <c r="C72" s="24"/>
      <c r="D72" s="24"/>
    </row>
    <row r="73" spans="1:4">
      <c r="A73" s="24"/>
      <c r="B73" s="24"/>
      <c r="C73" s="24"/>
      <c r="D73" s="24"/>
    </row>
    <row r="74" spans="1:4">
      <c r="A74" s="24"/>
      <c r="B74" s="24"/>
      <c r="C74" s="24"/>
      <c r="D74" s="24"/>
    </row>
    <row r="75" spans="1:4">
      <c r="A75" s="24"/>
      <c r="B75" s="24"/>
      <c r="C75" s="24"/>
      <c r="D75" s="24"/>
    </row>
    <row r="76" spans="1:4">
      <c r="A76" s="24"/>
      <c r="B76" s="24"/>
      <c r="C76" s="24"/>
      <c r="D76" s="24"/>
    </row>
    <row r="77" spans="1:4">
      <c r="A77" s="24"/>
      <c r="B77" s="24"/>
      <c r="C77" s="24"/>
      <c r="D77" s="24"/>
    </row>
    <row r="78" spans="1:4">
      <c r="A78" s="24"/>
      <c r="B78" s="24"/>
      <c r="C78" s="24"/>
      <c r="D78" s="24"/>
    </row>
    <row r="79" spans="1:4">
      <c r="A79" s="24"/>
      <c r="B79" s="24"/>
      <c r="C79" s="24"/>
      <c r="D79" s="24"/>
    </row>
    <row r="80" spans="1:4">
      <c r="A80" s="24"/>
      <c r="B80" s="24"/>
      <c r="C80" s="24"/>
      <c r="D80" s="24"/>
    </row>
    <row r="81" spans="1:4">
      <c r="A81" s="24"/>
      <c r="B81" s="24"/>
      <c r="C81" s="24"/>
      <c r="D81" s="24"/>
    </row>
    <row r="82" spans="1:4">
      <c r="A82" s="24"/>
      <c r="B82" s="24"/>
      <c r="C82" s="24"/>
      <c r="D82" s="24"/>
    </row>
    <row r="83" spans="1:4">
      <c r="A83" s="24"/>
      <c r="B83" s="24"/>
      <c r="C83" s="24"/>
      <c r="D83" s="24"/>
    </row>
    <row r="84" spans="1:4">
      <c r="A84" s="24"/>
      <c r="B84" s="24"/>
      <c r="C84" s="24"/>
      <c r="D84" s="24"/>
    </row>
    <row r="85" spans="1:4">
      <c r="A85" s="24"/>
      <c r="B85" s="24"/>
      <c r="C85" s="24"/>
      <c r="D85" s="24"/>
    </row>
    <row r="86" spans="1:4">
      <c r="A86" s="24"/>
      <c r="B86" s="24"/>
      <c r="C86" s="24"/>
      <c r="D86" s="24"/>
    </row>
    <row r="87" spans="1:4">
      <c r="A87" s="24"/>
      <c r="B87" s="24"/>
      <c r="C87" s="24"/>
      <c r="D87" s="24"/>
    </row>
    <row r="88" spans="1:4">
      <c r="A88" s="24"/>
      <c r="B88" s="24"/>
      <c r="C88" s="24"/>
      <c r="D88" s="24"/>
    </row>
    <row r="89" spans="1:4">
      <c r="A89" s="24"/>
      <c r="B89" s="24"/>
      <c r="C89" s="24"/>
      <c r="D89" s="24"/>
    </row>
    <row r="90" spans="1:4">
      <c r="A90" s="24"/>
      <c r="B90" s="24"/>
      <c r="C90" s="24"/>
      <c r="D90" s="24"/>
    </row>
    <row r="91" spans="1:4">
      <c r="A91" s="24"/>
      <c r="B91" s="24"/>
      <c r="C91" s="24"/>
      <c r="D91" s="24"/>
    </row>
    <row r="92" spans="1:4">
      <c r="A92" s="24"/>
      <c r="B92" s="24"/>
      <c r="C92" s="24"/>
      <c r="D92" s="24"/>
    </row>
    <row r="93" spans="1:4">
      <c r="A93" s="24"/>
      <c r="B93" s="24"/>
      <c r="C93" s="24"/>
      <c r="D93" s="24"/>
    </row>
    <row r="94" spans="1:4">
      <c r="A94" s="24"/>
      <c r="B94" s="24"/>
      <c r="C94" s="24"/>
      <c r="D94" s="24"/>
    </row>
    <row r="95" spans="1:4">
      <c r="A95" s="24"/>
      <c r="B95" s="24"/>
      <c r="C95" s="24"/>
      <c r="D95" s="24"/>
    </row>
    <row r="96" spans="1:4">
      <c r="A96" s="24"/>
      <c r="B96" s="24"/>
      <c r="C96" s="24"/>
      <c r="D96" s="24"/>
    </row>
    <row r="97" spans="1:4">
      <c r="A97" s="24"/>
      <c r="B97" s="24"/>
      <c r="C97" s="24"/>
      <c r="D97" s="24"/>
    </row>
    <row r="98" spans="1:4">
      <c r="A98" s="24"/>
      <c r="B98" s="24"/>
      <c r="C98" s="24"/>
      <c r="D98" s="24"/>
    </row>
    <row r="99" spans="1:4">
      <c r="A99" s="24"/>
      <c r="B99" s="24"/>
      <c r="C99" s="24"/>
      <c r="D99" s="24"/>
    </row>
    <row r="100" spans="1:4">
      <c r="A100" s="24"/>
      <c r="B100" s="24"/>
      <c r="C100" s="24"/>
      <c r="D100" s="24"/>
    </row>
    <row r="101" spans="1:4">
      <c r="A101" s="24"/>
      <c r="B101" s="24"/>
      <c r="C101" s="24"/>
      <c r="D101" s="24"/>
    </row>
    <row r="102" spans="1:4">
      <c r="A102" s="24"/>
      <c r="B102" s="24"/>
      <c r="C102" s="24"/>
      <c r="D102" s="24"/>
    </row>
    <row r="103" spans="1:4">
      <c r="A103" s="24"/>
      <c r="B103" s="24"/>
      <c r="C103" s="24"/>
      <c r="D103" s="24"/>
    </row>
    <row r="104" spans="1:4">
      <c r="A104" s="24"/>
      <c r="B104" s="24"/>
      <c r="C104" s="24"/>
      <c r="D104" s="24"/>
    </row>
    <row r="105" spans="1:4">
      <c r="A105" s="24"/>
      <c r="B105" s="24"/>
      <c r="C105" s="24"/>
      <c r="D105" s="24"/>
    </row>
    <row r="106" spans="1:4">
      <c r="A106" s="24"/>
      <c r="B106" s="24"/>
      <c r="C106" s="24"/>
      <c r="D106" s="24"/>
    </row>
    <row r="107" spans="1:4">
      <c r="A107" s="24"/>
      <c r="B107" s="24"/>
      <c r="C107" s="24"/>
      <c r="D107" s="24"/>
    </row>
    <row r="108" spans="1:4">
      <c r="A108" s="24"/>
      <c r="B108" s="24"/>
      <c r="C108" s="24"/>
      <c r="D108" s="24"/>
    </row>
    <row r="109" spans="1:4">
      <c r="A109" s="24"/>
      <c r="B109" s="24"/>
      <c r="C109" s="24"/>
      <c r="D109" s="24"/>
    </row>
    <row r="110" spans="1:4">
      <c r="A110" s="24"/>
      <c r="B110" s="24"/>
      <c r="C110" s="24"/>
      <c r="D110" s="24"/>
    </row>
    <row r="111" spans="1:4">
      <c r="A111" s="24"/>
      <c r="B111" s="24"/>
      <c r="C111" s="24"/>
      <c r="D111" s="24"/>
    </row>
    <row r="112" spans="1:4">
      <c r="A112" s="24"/>
      <c r="B112" s="24"/>
      <c r="C112" s="24"/>
      <c r="D112" s="24"/>
    </row>
    <row r="113" spans="1:4">
      <c r="A113" s="24"/>
      <c r="B113" s="24"/>
      <c r="C113" s="24"/>
      <c r="D113" s="24"/>
    </row>
    <row r="114" spans="1:4">
      <c r="A114" s="24"/>
      <c r="B114" s="24"/>
      <c r="C114" s="24"/>
      <c r="D114" s="24"/>
    </row>
    <row r="115" spans="1:4">
      <c r="A115" s="24"/>
      <c r="B115" s="24"/>
      <c r="C115" s="24"/>
      <c r="D115" s="24"/>
    </row>
    <row r="116" spans="1:4">
      <c r="A116" s="24"/>
      <c r="B116" s="24"/>
      <c r="C116" s="24"/>
      <c r="D116" s="24"/>
    </row>
    <row r="117" spans="1:4">
      <c r="A117" s="24"/>
      <c r="B117" s="24"/>
      <c r="C117" s="24"/>
      <c r="D117" s="24"/>
    </row>
    <row r="118" spans="1:4">
      <c r="A118" s="24"/>
      <c r="B118" s="24"/>
      <c r="C118" s="24"/>
      <c r="D118" s="24"/>
    </row>
    <row r="119" spans="1:4">
      <c r="A119" s="24"/>
      <c r="B119" s="24"/>
      <c r="C119" s="24"/>
      <c r="D119" s="24"/>
    </row>
    <row r="120" spans="1:4">
      <c r="A120" s="24"/>
      <c r="B120" s="24"/>
      <c r="C120" s="24"/>
      <c r="D120" s="24"/>
    </row>
    <row r="121" spans="1:4">
      <c r="A121" s="24"/>
      <c r="B121" s="24"/>
      <c r="C121" s="24"/>
      <c r="D121" s="24"/>
    </row>
    <row r="122" spans="1:4">
      <c r="A122" s="24"/>
      <c r="B122" s="24"/>
      <c r="C122" s="24"/>
      <c r="D122" s="24"/>
    </row>
    <row r="123" spans="1:4">
      <c r="A123" s="24"/>
      <c r="B123" s="24"/>
      <c r="C123" s="24"/>
      <c r="D123" s="24"/>
    </row>
    <row r="124" spans="1:4">
      <c r="A124" s="24"/>
      <c r="B124" s="24"/>
      <c r="C124" s="24"/>
      <c r="D124" s="24"/>
    </row>
    <row r="125" spans="1:4">
      <c r="A125" s="24"/>
      <c r="B125" s="24"/>
      <c r="C125" s="24"/>
      <c r="D125" s="24"/>
    </row>
    <row r="126" spans="1:4">
      <c r="A126" s="24"/>
      <c r="B126" s="24"/>
      <c r="C126" s="24"/>
      <c r="D126" s="24"/>
    </row>
    <row r="127" spans="1:4">
      <c r="A127" s="24"/>
      <c r="B127" s="24"/>
      <c r="C127" s="24"/>
      <c r="D127" s="24"/>
    </row>
    <row r="128" spans="1:4">
      <c r="A128" s="24"/>
      <c r="B128" s="24"/>
      <c r="C128" s="24"/>
      <c r="D128" s="24"/>
    </row>
    <row r="129" spans="1:4">
      <c r="A129" s="24"/>
      <c r="B129" s="24"/>
      <c r="C129" s="24"/>
      <c r="D129" s="24"/>
    </row>
    <row r="130" spans="1:4">
      <c r="A130" s="24"/>
      <c r="B130" s="24"/>
      <c r="C130" s="24"/>
      <c r="D130" s="24"/>
    </row>
    <row r="131" spans="1:4">
      <c r="A131" s="24"/>
      <c r="B131" s="24"/>
      <c r="C131" s="24"/>
      <c r="D131" s="24"/>
    </row>
    <row r="132" spans="1:4">
      <c r="A132" s="24"/>
      <c r="B132" s="24"/>
      <c r="C132" s="24"/>
      <c r="D132" s="24"/>
    </row>
    <row r="133" spans="1:4">
      <c r="A133" s="24"/>
      <c r="B133" s="24"/>
      <c r="C133" s="24"/>
      <c r="D133" s="24"/>
    </row>
    <row r="134" spans="1:4">
      <c r="A134" s="24"/>
      <c r="B134" s="24"/>
      <c r="C134" s="24"/>
      <c r="D134" s="24"/>
    </row>
    <row r="135" spans="1:4">
      <c r="A135" s="24"/>
      <c r="B135" s="24"/>
      <c r="C135" s="24"/>
      <c r="D135" s="24"/>
    </row>
    <row r="136" spans="1:4">
      <c r="A136" s="24"/>
      <c r="B136" s="24"/>
      <c r="C136" s="24"/>
      <c r="D136" s="24"/>
    </row>
    <row r="137" spans="1:4">
      <c r="A137" s="24"/>
      <c r="B137" s="24"/>
      <c r="C137" s="24"/>
      <c r="D137" s="24"/>
    </row>
    <row r="138" spans="1:4">
      <c r="A138" s="24"/>
      <c r="B138" s="24"/>
      <c r="C138" s="24"/>
      <c r="D138" s="24"/>
    </row>
    <row r="139" spans="1:4">
      <c r="A139" s="24"/>
      <c r="B139" s="24"/>
      <c r="C139" s="24"/>
      <c r="D139" s="24"/>
    </row>
    <row r="140" spans="1:4">
      <c r="A140" s="24"/>
      <c r="B140" s="24"/>
      <c r="C140" s="24"/>
      <c r="D140" s="24"/>
    </row>
    <row r="141" spans="1:4">
      <c r="A141" s="24"/>
      <c r="B141" s="24"/>
      <c r="C141" s="24"/>
      <c r="D141" s="24"/>
    </row>
    <row r="142" spans="1:4">
      <c r="A142" s="24"/>
      <c r="B142" s="24"/>
      <c r="C142" s="24"/>
      <c r="D142" s="24"/>
    </row>
    <row r="143" spans="1:4">
      <c r="A143" s="24"/>
      <c r="B143" s="24"/>
      <c r="C143" s="24"/>
      <c r="D143" s="24"/>
    </row>
    <row r="144" spans="1:4">
      <c r="A144" s="24"/>
      <c r="B144" s="24"/>
      <c r="C144" s="24"/>
      <c r="D144" s="24"/>
    </row>
    <row r="145" spans="1:4">
      <c r="A145" s="24"/>
      <c r="B145" s="24"/>
      <c r="C145" s="24"/>
      <c r="D145" s="24"/>
    </row>
    <row r="146" spans="1:4">
      <c r="A146" s="24"/>
      <c r="B146" s="24"/>
      <c r="C146" s="24"/>
      <c r="D146" s="24"/>
    </row>
    <row r="147" spans="1:4">
      <c r="A147" s="24"/>
      <c r="B147" s="24"/>
      <c r="C147" s="24"/>
      <c r="D147" s="24"/>
    </row>
    <row r="148" spans="1:4">
      <c r="A148" s="24"/>
      <c r="B148" s="24"/>
      <c r="C148" s="24"/>
      <c r="D148" s="24"/>
    </row>
    <row r="149" spans="1:4">
      <c r="A149" s="24"/>
      <c r="B149" s="24"/>
      <c r="C149" s="24"/>
      <c r="D149" s="24"/>
    </row>
    <row r="150" spans="1:4">
      <c r="A150" s="24"/>
      <c r="B150" s="24"/>
      <c r="C150" s="24"/>
      <c r="D150" s="24"/>
    </row>
    <row r="151" spans="1:4">
      <c r="A151" s="24"/>
      <c r="B151" s="24"/>
      <c r="C151" s="24"/>
      <c r="D151" s="24"/>
    </row>
    <row r="152" spans="1:4">
      <c r="A152" s="24"/>
      <c r="B152" s="24"/>
      <c r="C152" s="24"/>
      <c r="D152" s="24"/>
    </row>
    <row r="153" spans="1:4">
      <c r="A153" s="24"/>
      <c r="B153" s="24"/>
      <c r="C153" s="24"/>
      <c r="D153" s="24"/>
    </row>
    <row r="154" spans="1:4">
      <c r="A154" s="24"/>
      <c r="B154" s="24"/>
      <c r="C154" s="24"/>
      <c r="D154" s="24"/>
    </row>
    <row r="155" spans="1:4">
      <c r="A155" s="24"/>
      <c r="B155" s="24"/>
      <c r="C155" s="24"/>
      <c r="D155" s="24"/>
    </row>
    <row r="156" spans="1:4">
      <c r="A156" s="24"/>
      <c r="B156" s="24"/>
      <c r="C156" s="24"/>
      <c r="D156" s="24"/>
    </row>
    <row r="157" spans="1:4">
      <c r="A157" s="24"/>
      <c r="B157" s="24"/>
      <c r="C157" s="24"/>
      <c r="D157" s="24"/>
    </row>
    <row r="158" spans="1:4">
      <c r="A158" s="24"/>
      <c r="B158" s="24"/>
      <c r="C158" s="24"/>
      <c r="D158" s="24"/>
    </row>
    <row r="159" spans="1:4">
      <c r="A159" s="24"/>
      <c r="B159" s="24"/>
      <c r="C159" s="24"/>
      <c r="D159" s="24"/>
    </row>
    <row r="160" spans="1:4">
      <c r="A160" s="24"/>
      <c r="B160" s="24"/>
      <c r="C160" s="24"/>
      <c r="D160" s="24"/>
    </row>
    <row r="161" spans="1:4">
      <c r="A161" s="24"/>
      <c r="B161" s="24"/>
      <c r="C161" s="24"/>
      <c r="D161" s="24"/>
    </row>
    <row r="162" spans="1:4">
      <c r="A162" s="24"/>
      <c r="B162" s="24"/>
      <c r="C162" s="24"/>
      <c r="D162" s="24"/>
    </row>
    <row r="163" spans="1:4">
      <c r="A163" s="24"/>
      <c r="B163" s="24"/>
      <c r="C163" s="24"/>
      <c r="D163" s="24"/>
    </row>
    <row r="164" spans="1:4">
      <c r="A164" s="24"/>
      <c r="B164" s="24"/>
      <c r="C164" s="24"/>
      <c r="D164" s="24"/>
    </row>
    <row r="165" spans="1:4">
      <c r="A165" s="24"/>
      <c r="B165" s="24"/>
      <c r="C165" s="24"/>
      <c r="D165" s="24"/>
    </row>
    <row r="166" spans="1:4">
      <c r="A166" s="24"/>
      <c r="B166" s="24"/>
      <c r="C166" s="24"/>
      <c r="D166" s="24"/>
    </row>
    <row r="167" spans="1:4">
      <c r="A167" s="24"/>
      <c r="B167" s="24"/>
      <c r="C167" s="24"/>
      <c r="D167" s="24"/>
    </row>
    <row r="168" spans="1:4">
      <c r="A168" s="24"/>
      <c r="B168" s="24"/>
      <c r="C168" s="24"/>
      <c r="D168" s="24"/>
    </row>
    <row r="169" spans="1:4">
      <c r="A169" s="24"/>
      <c r="B169" s="24"/>
      <c r="C169" s="24"/>
      <c r="D169" s="24"/>
    </row>
    <row r="170" spans="1:4">
      <c r="A170" s="24"/>
      <c r="B170" s="24"/>
      <c r="C170" s="24"/>
      <c r="D170" s="24"/>
    </row>
    <row r="171" spans="1:4">
      <c r="A171" s="24"/>
      <c r="B171" s="24"/>
      <c r="C171" s="24"/>
      <c r="D171" s="24"/>
    </row>
    <row r="172" spans="1:4">
      <c r="A172" s="24"/>
      <c r="B172" s="24"/>
      <c r="C172" s="24"/>
      <c r="D172" s="24"/>
    </row>
    <row r="173" spans="1:4">
      <c r="A173" s="24"/>
      <c r="B173" s="24"/>
      <c r="C173" s="24"/>
      <c r="D173" s="24"/>
    </row>
    <row r="174" spans="1:4">
      <c r="A174" s="24"/>
      <c r="B174" s="24"/>
      <c r="C174" s="24"/>
      <c r="D174" s="24"/>
    </row>
    <row r="175" spans="1:4">
      <c r="A175" s="24"/>
      <c r="B175" s="24"/>
      <c r="C175" s="24"/>
      <c r="D175" s="24"/>
    </row>
    <row r="176" spans="1:4">
      <c r="A176" s="24"/>
      <c r="B176" s="24"/>
      <c r="C176" s="24"/>
      <c r="D176" s="24"/>
    </row>
    <row r="177" spans="1:4">
      <c r="A177" s="24"/>
      <c r="B177" s="24"/>
      <c r="C177" s="24"/>
      <c r="D177" s="24"/>
    </row>
    <row r="178" spans="1:4">
      <c r="A178" s="24"/>
      <c r="B178" s="24"/>
      <c r="C178" s="24"/>
      <c r="D178" s="24"/>
    </row>
    <row r="179" spans="1:4">
      <c r="A179" s="24"/>
      <c r="B179" s="24"/>
      <c r="C179" s="24"/>
      <c r="D179" s="24"/>
    </row>
    <row r="180" spans="1:4">
      <c r="A180" s="24"/>
      <c r="B180" s="24"/>
      <c r="C180" s="24"/>
      <c r="D180" s="24"/>
    </row>
    <row r="181" spans="1:4">
      <c r="A181" s="24"/>
      <c r="B181" s="24"/>
      <c r="C181" s="24"/>
      <c r="D181" s="24"/>
    </row>
    <row r="182" spans="1:4">
      <c r="A182" s="24"/>
      <c r="B182" s="24"/>
      <c r="C182" s="24"/>
      <c r="D182" s="24"/>
    </row>
    <row r="183" spans="1:4">
      <c r="A183" s="24"/>
      <c r="B183" s="24"/>
      <c r="C183" s="24"/>
      <c r="D183" s="24"/>
    </row>
    <row r="184" spans="1:4">
      <c r="A184" s="24"/>
      <c r="B184" s="24"/>
      <c r="C184" s="24"/>
      <c r="D184" s="24"/>
    </row>
    <row r="185" spans="1:4">
      <c r="A185" s="24"/>
      <c r="B185" s="24"/>
      <c r="C185" s="24"/>
      <c r="D185" s="24"/>
    </row>
    <row r="186" spans="1:4">
      <c r="A186" s="24"/>
      <c r="B186" s="24"/>
      <c r="C186" s="24"/>
      <c r="D186" s="24"/>
    </row>
    <row r="187" spans="1:4">
      <c r="A187" s="24"/>
      <c r="B187" s="24"/>
      <c r="C187" s="24"/>
      <c r="D187" s="24"/>
    </row>
    <row r="188" spans="1:4">
      <c r="A188" s="24"/>
      <c r="B188" s="24"/>
      <c r="C188" s="24"/>
      <c r="D188" s="24"/>
    </row>
    <row r="189" spans="1:4">
      <c r="A189" s="24"/>
      <c r="B189" s="24"/>
      <c r="C189" s="24"/>
      <c r="D189" s="24"/>
    </row>
    <row r="190" spans="1:4">
      <c r="A190" s="24"/>
      <c r="B190" s="24"/>
      <c r="C190" s="24"/>
      <c r="D190" s="24"/>
    </row>
    <row r="191" spans="1:4">
      <c r="A191" s="24"/>
      <c r="B191" s="24"/>
      <c r="C191" s="24"/>
      <c r="D191" s="24"/>
    </row>
    <row r="192" spans="1:4">
      <c r="A192" s="24"/>
      <c r="B192" s="24"/>
      <c r="C192" s="24"/>
      <c r="D192" s="24"/>
    </row>
    <row r="193" spans="1:4">
      <c r="A193" s="24"/>
      <c r="B193" s="24"/>
      <c r="C193" s="24"/>
      <c r="D193" s="24"/>
    </row>
    <row r="194" spans="1:4">
      <c r="A194" s="24"/>
      <c r="B194" s="24"/>
      <c r="C194" s="24"/>
      <c r="D194" s="24"/>
    </row>
    <row r="195" spans="1:4">
      <c r="A195" s="24"/>
      <c r="B195" s="24"/>
      <c r="C195" s="24"/>
      <c r="D195" s="24"/>
    </row>
    <row r="196" spans="1:4">
      <c r="A196" s="24"/>
      <c r="B196" s="24"/>
      <c r="C196" s="24"/>
      <c r="D196" s="24"/>
    </row>
    <row r="197" spans="1:4">
      <c r="A197" s="24"/>
      <c r="B197" s="24"/>
      <c r="C197" s="24"/>
      <c r="D197" s="24"/>
    </row>
    <row r="198" spans="1:4">
      <c r="A198" s="24"/>
      <c r="B198" s="24"/>
      <c r="C198" s="24"/>
      <c r="D198" s="24"/>
    </row>
    <row r="199" spans="1:4">
      <c r="A199" s="24"/>
      <c r="B199" s="24"/>
      <c r="C199" s="24"/>
      <c r="D199" s="24"/>
    </row>
    <row r="200" spans="1:4">
      <c r="A200" s="24"/>
      <c r="B200" s="24"/>
      <c r="C200" s="24"/>
      <c r="D200" s="24"/>
    </row>
    <row r="201" spans="1:4">
      <c r="A201" s="24"/>
      <c r="B201" s="24"/>
      <c r="C201" s="24"/>
      <c r="D201" s="24"/>
    </row>
    <row r="202" spans="1:4">
      <c r="A202" s="24"/>
      <c r="B202" s="24"/>
      <c r="C202" s="24"/>
      <c r="D202" s="24"/>
    </row>
    <row r="203" spans="1:4">
      <c r="A203" s="24"/>
      <c r="B203" s="24"/>
      <c r="C203" s="24"/>
      <c r="D203" s="24"/>
    </row>
    <row r="204" spans="1:4">
      <c r="A204" s="24"/>
      <c r="B204" s="24"/>
      <c r="C204" s="24"/>
      <c r="D204" s="24"/>
    </row>
    <row r="205" spans="1:4">
      <c r="A205" s="24"/>
      <c r="B205" s="24"/>
      <c r="C205" s="24"/>
      <c r="D205" s="24"/>
    </row>
    <row r="206" spans="1:4">
      <c r="A206" s="24"/>
      <c r="B206" s="24"/>
      <c r="C206" s="24"/>
      <c r="D206" s="24"/>
    </row>
    <row r="207" spans="1:4">
      <c r="A207" s="24"/>
      <c r="B207" s="24"/>
      <c r="C207" s="24"/>
      <c r="D207" s="24"/>
    </row>
    <row r="208" spans="1:4">
      <c r="A208" s="24"/>
      <c r="B208" s="24"/>
      <c r="C208" s="24"/>
      <c r="D208" s="24"/>
    </row>
    <row r="209" spans="1:4">
      <c r="A209" s="24"/>
      <c r="B209" s="24"/>
      <c r="C209" s="24"/>
      <c r="D209" s="24"/>
    </row>
    <row r="210" spans="1:4">
      <c r="A210" s="24"/>
      <c r="B210" s="24"/>
      <c r="C210" s="24"/>
      <c r="D210" s="24"/>
    </row>
    <row r="211" spans="1:4">
      <c r="A211" s="24"/>
      <c r="B211" s="24"/>
      <c r="C211" s="24"/>
      <c r="D211" s="24"/>
    </row>
    <row r="212" spans="1:4">
      <c r="A212" s="24"/>
      <c r="B212" s="24"/>
      <c r="C212" s="24"/>
      <c r="D212" s="24"/>
    </row>
    <row r="213" spans="1:4">
      <c r="A213" s="24"/>
      <c r="B213" s="24"/>
      <c r="C213" s="24"/>
      <c r="D213" s="24"/>
    </row>
    <row r="214" spans="1:4">
      <c r="A214" s="24"/>
      <c r="B214" s="24"/>
      <c r="C214" s="24"/>
      <c r="D214" s="24"/>
    </row>
    <row r="215" spans="1:4">
      <c r="A215" s="24"/>
      <c r="B215" s="24"/>
      <c r="C215" s="24"/>
      <c r="D215" s="24"/>
    </row>
    <row r="216" spans="1:4">
      <c r="A216" s="24"/>
      <c r="B216" s="24"/>
      <c r="C216" s="24"/>
      <c r="D216" s="24"/>
    </row>
    <row r="217" spans="1:4">
      <c r="A217" s="24"/>
      <c r="B217" s="24"/>
      <c r="C217" s="24"/>
      <c r="D217" s="24"/>
    </row>
    <row r="218" spans="1:4">
      <c r="A218" s="24"/>
      <c r="B218" s="24"/>
      <c r="C218" s="24"/>
      <c r="D218" s="24"/>
    </row>
    <row r="219" spans="1:4">
      <c r="A219" s="24"/>
      <c r="B219" s="24"/>
      <c r="C219" s="24"/>
      <c r="D219" s="24"/>
    </row>
    <row r="220" spans="1:4">
      <c r="A220" s="24"/>
      <c r="B220" s="24"/>
      <c r="C220" s="24"/>
      <c r="D220" s="24"/>
    </row>
    <row r="221" spans="1:4">
      <c r="A221" s="24"/>
      <c r="B221" s="24"/>
      <c r="C221" s="24"/>
      <c r="D221" s="24"/>
    </row>
    <row r="222" spans="1:4">
      <c r="A222" s="24"/>
      <c r="B222" s="24"/>
      <c r="C222" s="24"/>
      <c r="D222" s="24"/>
    </row>
    <row r="223" spans="1:4">
      <c r="A223" s="24"/>
      <c r="B223" s="24"/>
      <c r="C223" s="24"/>
      <c r="D223" s="24"/>
    </row>
    <row r="224" spans="1:4">
      <c r="A224" s="24"/>
      <c r="B224" s="24"/>
      <c r="C224" s="24"/>
      <c r="D224" s="24"/>
    </row>
    <row r="225" spans="1:4">
      <c r="A225" s="24"/>
      <c r="B225" s="24"/>
      <c r="C225" s="24"/>
      <c r="D225" s="24"/>
    </row>
    <row r="226" spans="1:4">
      <c r="A226" s="24"/>
      <c r="B226" s="24"/>
      <c r="C226" s="24"/>
      <c r="D226" s="24"/>
    </row>
    <row r="227" spans="1:4">
      <c r="A227" s="24"/>
      <c r="B227" s="24"/>
      <c r="C227" s="24"/>
      <c r="D227" s="24"/>
    </row>
    <row r="228" spans="1:4">
      <c r="A228" s="24"/>
      <c r="B228" s="24"/>
      <c r="C228" s="24"/>
      <c r="D228" s="24"/>
    </row>
    <row r="229" spans="1:4">
      <c r="A229" s="24"/>
      <c r="B229" s="24"/>
      <c r="C229" s="24"/>
      <c r="D229" s="24"/>
    </row>
    <row r="230" spans="1:4">
      <c r="A230" s="24"/>
      <c r="B230" s="24"/>
      <c r="C230" s="24"/>
      <c r="D230" s="24"/>
    </row>
    <row r="231" spans="1:4">
      <c r="A231" s="24"/>
      <c r="B231" s="24"/>
      <c r="C231" s="24"/>
      <c r="D231" s="24"/>
    </row>
    <row r="232" spans="1:4">
      <c r="A232" s="24"/>
      <c r="B232" s="24"/>
      <c r="C232" s="24"/>
      <c r="D232" s="24"/>
    </row>
    <row r="233" spans="1:4">
      <c r="A233" s="24"/>
      <c r="B233" s="24"/>
      <c r="C233" s="24"/>
      <c r="D233" s="24"/>
    </row>
    <row r="234" spans="1:4">
      <c r="A234" s="24"/>
      <c r="B234" s="24"/>
      <c r="C234" s="24"/>
      <c r="D234" s="24"/>
    </row>
    <row r="235" spans="1:4">
      <c r="A235" s="24"/>
      <c r="B235" s="24"/>
      <c r="C235" s="24"/>
      <c r="D235" s="24"/>
    </row>
    <row r="236" spans="1:4">
      <c r="A236" s="24"/>
      <c r="B236" s="24"/>
      <c r="C236" s="24"/>
      <c r="D236" s="24"/>
    </row>
    <row r="237" spans="1:4">
      <c r="A237" s="24"/>
      <c r="B237" s="24"/>
      <c r="C237" s="24"/>
      <c r="D237" s="24"/>
    </row>
    <row r="238" spans="1:4">
      <c r="A238" s="24"/>
      <c r="B238" s="24"/>
      <c r="C238" s="24"/>
      <c r="D238" s="24"/>
    </row>
    <row r="239" spans="1:4">
      <c r="A239" s="24"/>
      <c r="B239" s="24"/>
      <c r="C239" s="24"/>
      <c r="D239" s="24"/>
    </row>
    <row r="240" spans="1:4">
      <c r="A240" s="24"/>
      <c r="B240" s="24"/>
      <c r="C240" s="24"/>
      <c r="D240" s="24"/>
    </row>
    <row r="241" spans="1:4">
      <c r="A241" s="24"/>
      <c r="B241" s="24"/>
      <c r="C241" s="24"/>
      <c r="D241" s="24"/>
    </row>
    <row r="242" spans="1:4">
      <c r="A242" s="24"/>
      <c r="B242" s="24"/>
      <c r="C242" s="24"/>
      <c r="D242" s="24"/>
    </row>
    <row r="243" spans="1:4">
      <c r="A243" s="24"/>
      <c r="B243" s="24"/>
      <c r="C243" s="24"/>
      <c r="D243" s="24"/>
    </row>
    <row r="244" spans="1:4">
      <c r="A244" s="24"/>
      <c r="B244" s="24"/>
      <c r="C244" s="24"/>
      <c r="D244" s="24"/>
    </row>
    <row r="245" spans="1:4">
      <c r="A245" s="24"/>
      <c r="B245" s="24"/>
      <c r="C245" s="24"/>
      <c r="D245" s="24"/>
    </row>
    <row r="246" spans="1:4">
      <c r="A246" s="24"/>
      <c r="B246" s="24"/>
      <c r="C246" s="24"/>
      <c r="D246" s="24"/>
    </row>
    <row r="247" spans="1:4">
      <c r="A247" s="24"/>
      <c r="B247" s="24"/>
      <c r="C247" s="24"/>
      <c r="D247" s="24"/>
    </row>
    <row r="248" spans="1:4">
      <c r="A248" s="24"/>
      <c r="B248" s="24"/>
      <c r="C248" s="24"/>
      <c r="D248" s="24"/>
    </row>
    <row r="249" spans="1:4">
      <c r="A249" s="24"/>
      <c r="B249" s="24"/>
      <c r="C249" s="24"/>
      <c r="D249" s="24"/>
    </row>
    <row r="250" spans="1:4">
      <c r="A250" s="24"/>
      <c r="B250" s="24"/>
      <c r="C250" s="24"/>
      <c r="D250" s="24"/>
    </row>
    <row r="251" spans="1:4">
      <c r="A251" s="24"/>
      <c r="B251" s="24"/>
      <c r="C251" s="24"/>
      <c r="D251" s="24"/>
    </row>
    <row r="252" spans="1:4">
      <c r="A252" s="24"/>
      <c r="B252" s="24"/>
      <c r="C252" s="24"/>
      <c r="D252" s="24"/>
    </row>
    <row r="253" spans="1:4">
      <c r="A253" s="24"/>
      <c r="B253" s="24"/>
      <c r="C253" s="24"/>
      <c r="D253" s="24"/>
    </row>
    <row r="254" spans="1:4">
      <c r="A254" s="24"/>
      <c r="B254" s="24"/>
      <c r="C254" s="24"/>
      <c r="D254" s="24"/>
    </row>
    <row r="255" spans="1:4">
      <c r="A255" s="24"/>
      <c r="B255" s="24"/>
      <c r="C255" s="24"/>
      <c r="D255" s="24"/>
    </row>
    <row r="256" spans="1:4">
      <c r="A256" s="24"/>
      <c r="B256" s="24"/>
      <c r="C256" s="24"/>
      <c r="D256" s="24"/>
    </row>
    <row r="257" spans="1:4">
      <c r="A257" s="24"/>
      <c r="B257" s="24"/>
      <c r="C257" s="24"/>
      <c r="D257" s="24"/>
    </row>
    <row r="258" spans="1:4">
      <c r="A258" s="24"/>
      <c r="B258" s="24"/>
      <c r="C258" s="24"/>
      <c r="D258" s="24"/>
    </row>
    <row r="259" spans="1:4">
      <c r="A259" s="24"/>
      <c r="B259" s="24"/>
      <c r="C259" s="24"/>
      <c r="D259" s="24"/>
    </row>
    <row r="260" spans="1:4">
      <c r="A260" s="24"/>
      <c r="B260" s="24"/>
      <c r="C260" s="24"/>
      <c r="D260" s="24"/>
    </row>
    <row r="261" spans="1:4">
      <c r="A261" s="24"/>
      <c r="B261" s="24"/>
      <c r="C261" s="24"/>
      <c r="D261" s="24"/>
    </row>
    <row r="262" spans="1:4">
      <c r="A262" s="24"/>
      <c r="B262" s="24"/>
      <c r="C262" s="24"/>
      <c r="D262" s="24"/>
    </row>
    <row r="263" spans="1:4">
      <c r="A263" s="24"/>
      <c r="B263" s="24"/>
      <c r="C263" s="24"/>
      <c r="D263" s="24"/>
    </row>
    <row r="264" spans="1:4">
      <c r="A264" s="24"/>
      <c r="B264" s="24"/>
      <c r="C264" s="24"/>
      <c r="D264" s="24"/>
    </row>
    <row r="265" spans="1:4">
      <c r="A265" s="24"/>
      <c r="B265" s="24"/>
      <c r="C265" s="24"/>
      <c r="D265" s="24"/>
    </row>
    <row r="266" spans="1:4">
      <c r="A266" s="24"/>
      <c r="B266" s="24"/>
      <c r="C266" s="24"/>
      <c r="D266" s="24"/>
    </row>
    <row r="267" spans="1:4">
      <c r="A267" s="24"/>
      <c r="B267" s="24"/>
      <c r="C267" s="24"/>
      <c r="D267" s="24"/>
    </row>
    <row r="268" spans="1:4">
      <c r="A268" s="24"/>
      <c r="B268" s="24"/>
      <c r="C268" s="24"/>
      <c r="D268" s="24"/>
    </row>
    <row r="269" spans="1:4">
      <c r="A269" s="24"/>
      <c r="B269" s="24"/>
      <c r="C269" s="24"/>
      <c r="D269" s="24"/>
    </row>
    <row r="270" spans="1:4">
      <c r="A270" s="24"/>
      <c r="B270" s="24"/>
      <c r="C270" s="24"/>
      <c r="D270" s="24"/>
    </row>
    <row r="271" spans="1:4">
      <c r="A271" s="24"/>
      <c r="B271" s="24"/>
      <c r="C271" s="24"/>
      <c r="D271" s="24"/>
    </row>
    <row r="272" spans="1:4">
      <c r="A272" s="24"/>
      <c r="B272" s="24"/>
      <c r="C272" s="24"/>
      <c r="D272" s="24"/>
    </row>
    <row r="273" spans="1:4">
      <c r="A273" s="24"/>
      <c r="B273" s="24"/>
      <c r="C273" s="24"/>
      <c r="D273" s="24"/>
    </row>
    <row r="274" spans="1:4">
      <c r="A274" s="24"/>
      <c r="B274" s="24"/>
      <c r="C274" s="24"/>
      <c r="D274" s="24"/>
    </row>
    <row r="275" spans="1:4">
      <c r="A275" s="24"/>
      <c r="B275" s="24"/>
      <c r="C275" s="24"/>
      <c r="D275" s="24"/>
    </row>
    <row r="276" spans="1:4">
      <c r="A276" s="24"/>
      <c r="B276" s="24"/>
      <c r="C276" s="24"/>
      <c r="D276" s="24"/>
    </row>
    <row r="277" spans="1:4">
      <c r="A277" s="24"/>
      <c r="B277" s="24"/>
      <c r="C277" s="24"/>
      <c r="D277" s="24"/>
    </row>
    <row r="278" spans="1:4">
      <c r="A278" s="24"/>
      <c r="B278" s="24"/>
      <c r="C278" s="24"/>
      <c r="D278" s="24"/>
    </row>
    <row r="279" spans="1:4">
      <c r="A279" s="24"/>
      <c r="B279" s="24"/>
      <c r="C279" s="24"/>
      <c r="D279" s="24"/>
    </row>
    <row r="280" spans="1:4">
      <c r="A280" s="24"/>
      <c r="B280" s="24"/>
      <c r="C280" s="24"/>
      <c r="D280" s="24"/>
    </row>
    <row r="281" spans="1:4">
      <c r="A281" s="24"/>
      <c r="B281" s="24"/>
      <c r="C281" s="24"/>
      <c r="D281" s="24"/>
    </row>
    <row r="282" spans="1:4">
      <c r="A282" s="24"/>
      <c r="B282" s="24"/>
      <c r="C282" s="24"/>
      <c r="D282" s="24"/>
    </row>
    <row r="283" spans="1:4">
      <c r="A283" s="24"/>
      <c r="B283" s="24"/>
      <c r="C283" s="24"/>
      <c r="D283" s="24"/>
    </row>
    <row r="284" spans="1:4">
      <c r="A284" s="24"/>
      <c r="B284" s="24"/>
      <c r="C284" s="24"/>
      <c r="D284" s="24"/>
    </row>
    <row r="285" spans="1:4">
      <c r="A285" s="24"/>
      <c r="B285" s="24"/>
      <c r="C285" s="24"/>
      <c r="D285" s="24"/>
    </row>
    <row r="286" spans="1:4">
      <c r="A286" s="24"/>
      <c r="B286" s="24"/>
      <c r="C286" s="24"/>
      <c r="D286" s="24"/>
    </row>
    <row r="287" spans="1:4">
      <c r="A287" s="24"/>
      <c r="B287" s="24"/>
      <c r="C287" s="24"/>
      <c r="D287" s="24"/>
    </row>
    <row r="288" spans="1:4">
      <c r="A288" s="24"/>
      <c r="B288" s="24"/>
      <c r="C288" s="24"/>
      <c r="D288" s="24"/>
    </row>
    <row r="289" spans="1:4">
      <c r="A289" s="24"/>
      <c r="B289" s="24"/>
      <c r="C289" s="24"/>
      <c r="D289" s="24"/>
    </row>
    <row r="290" spans="1:4">
      <c r="A290" s="24"/>
      <c r="B290" s="24"/>
      <c r="C290" s="24"/>
      <c r="D290" s="24"/>
    </row>
    <row r="291" spans="1:4">
      <c r="A291" s="24"/>
      <c r="B291" s="24"/>
      <c r="C291" s="24"/>
      <c r="D291" s="24"/>
    </row>
    <row r="292" spans="1:4">
      <c r="A292" s="24"/>
      <c r="B292" s="24"/>
      <c r="C292" s="24"/>
      <c r="D292" s="24"/>
    </row>
    <row r="293" spans="1:4">
      <c r="A293" s="24"/>
      <c r="B293" s="24"/>
      <c r="C293" s="24"/>
      <c r="D293" s="24"/>
    </row>
    <row r="294" spans="1:4">
      <c r="A294" s="24"/>
      <c r="B294" s="24"/>
      <c r="C294" s="24"/>
      <c r="D294" s="24"/>
    </row>
    <row r="295" spans="1:4">
      <c r="A295" s="24"/>
      <c r="B295" s="24"/>
      <c r="C295" s="24"/>
      <c r="D295" s="24"/>
    </row>
    <row r="296" spans="1:4">
      <c r="A296" s="24"/>
      <c r="B296" s="24"/>
      <c r="C296" s="24"/>
      <c r="D296" s="24"/>
    </row>
    <row r="297" spans="1:4">
      <c r="A297" s="24"/>
      <c r="B297" s="24"/>
      <c r="C297" s="24"/>
      <c r="D297" s="24"/>
    </row>
    <row r="298" spans="1:4">
      <c r="A298" s="24"/>
      <c r="B298" s="24"/>
      <c r="C298" s="24"/>
      <c r="D298" s="24"/>
    </row>
    <row r="299" spans="1:4">
      <c r="A299" s="24"/>
      <c r="B299" s="24"/>
      <c r="C299" s="24"/>
      <c r="D299" s="24"/>
    </row>
    <row r="300" spans="1:4">
      <c r="A300" s="24"/>
      <c r="B300" s="24"/>
      <c r="C300" s="24"/>
      <c r="D300" s="24"/>
    </row>
    <row r="301" spans="1:4">
      <c r="A301" s="24"/>
      <c r="B301" s="24"/>
      <c r="C301" s="24"/>
      <c r="D301" s="24"/>
    </row>
    <row r="302" spans="1:4">
      <c r="A302" s="24"/>
      <c r="B302" s="24"/>
      <c r="C302" s="24"/>
      <c r="D302" s="24"/>
    </row>
    <row r="303" spans="1:4">
      <c r="A303" s="24"/>
      <c r="B303" s="24"/>
      <c r="C303" s="24"/>
      <c r="D303" s="24"/>
    </row>
    <row r="304" spans="1:4">
      <c r="A304" s="24"/>
      <c r="B304" s="24"/>
      <c r="C304" s="24"/>
      <c r="D304" s="24"/>
    </row>
    <row r="305" spans="1:4">
      <c r="A305" s="24"/>
      <c r="B305" s="24"/>
      <c r="C305" s="24"/>
      <c r="D305" s="24"/>
    </row>
    <row r="306" spans="1:4">
      <c r="A306" s="24"/>
      <c r="B306" s="24"/>
      <c r="C306" s="24"/>
      <c r="D306" s="24"/>
    </row>
    <row r="307" spans="1:4">
      <c r="A307" s="24"/>
      <c r="B307" s="24"/>
      <c r="C307" s="24"/>
      <c r="D307" s="24"/>
    </row>
    <row r="308" spans="1:4">
      <c r="A308" s="24"/>
      <c r="B308" s="24"/>
      <c r="C308" s="24"/>
      <c r="D308" s="24"/>
    </row>
    <row r="309" spans="1:4">
      <c r="A309" s="24"/>
      <c r="B309" s="24"/>
      <c r="C309" s="24"/>
      <c r="D309" s="24"/>
    </row>
    <row r="310" spans="1:4">
      <c r="A310" s="24"/>
      <c r="B310" s="24"/>
      <c r="C310" s="24"/>
      <c r="D310" s="24"/>
    </row>
    <row r="311" spans="1:4">
      <c r="A311" s="24"/>
      <c r="B311" s="24"/>
      <c r="C311" s="24"/>
      <c r="D311" s="24"/>
    </row>
    <row r="312" spans="1:4">
      <c r="A312" s="24"/>
      <c r="B312" s="24"/>
      <c r="C312" s="24"/>
      <c r="D312" s="24"/>
    </row>
    <row r="313" spans="1:4">
      <c r="A313" s="24"/>
      <c r="B313" s="24"/>
      <c r="C313" s="24"/>
      <c r="D313" s="24"/>
    </row>
    <row r="314" spans="1:4">
      <c r="A314" s="24"/>
      <c r="B314" s="24"/>
      <c r="C314" s="24"/>
      <c r="D314" s="24"/>
    </row>
    <row r="315" spans="1:4">
      <c r="A315" s="24"/>
      <c r="B315" s="24"/>
      <c r="C315" s="24"/>
      <c r="D315" s="24"/>
    </row>
    <row r="316" spans="1:4">
      <c r="A316" s="24"/>
      <c r="B316" s="24"/>
      <c r="C316" s="24"/>
      <c r="D316" s="24"/>
    </row>
    <row r="317" spans="1:4">
      <c r="A317" s="24"/>
      <c r="B317" s="24"/>
      <c r="C317" s="24"/>
      <c r="D317" s="24"/>
    </row>
    <row r="318" spans="1:4">
      <c r="A318" s="24"/>
      <c r="B318" s="24"/>
      <c r="C318" s="24"/>
      <c r="D318" s="24"/>
    </row>
    <row r="319" spans="1:4">
      <c r="A319" s="24"/>
      <c r="B319" s="24"/>
      <c r="C319" s="24"/>
      <c r="D319" s="24"/>
    </row>
    <row r="320" spans="1:4">
      <c r="A320" s="24"/>
      <c r="B320" s="24"/>
      <c r="C320" s="24"/>
      <c r="D320" s="24"/>
    </row>
    <row r="321" spans="1:4">
      <c r="A321" s="24"/>
      <c r="B321" s="24"/>
      <c r="C321" s="24"/>
      <c r="D321" s="24"/>
    </row>
    <row r="322" spans="1:4">
      <c r="A322" s="24"/>
      <c r="B322" s="24"/>
      <c r="C322" s="24"/>
      <c r="D322" s="24"/>
    </row>
    <row r="323" spans="1:4">
      <c r="A323" s="24"/>
      <c r="B323" s="24"/>
      <c r="C323" s="24"/>
      <c r="D323" s="24"/>
    </row>
    <row r="324" spans="1:4">
      <c r="A324" s="24"/>
      <c r="B324" s="24"/>
      <c r="C324" s="24"/>
      <c r="D324" s="24"/>
    </row>
    <row r="325" spans="1:4">
      <c r="A325" s="24"/>
      <c r="B325" s="24"/>
      <c r="C325" s="24"/>
      <c r="D325" s="24"/>
    </row>
    <row r="326" spans="1:4">
      <c r="A326" s="24"/>
      <c r="B326" s="24"/>
      <c r="C326" s="24"/>
      <c r="D326" s="24"/>
    </row>
    <row r="327" spans="1:4">
      <c r="A327" s="24"/>
      <c r="B327" s="24"/>
      <c r="C327" s="24"/>
      <c r="D327" s="24"/>
    </row>
    <row r="328" spans="1:4">
      <c r="A328" s="24"/>
      <c r="B328" s="24"/>
      <c r="C328" s="24"/>
      <c r="D328" s="24"/>
    </row>
    <row r="329" spans="1:4">
      <c r="A329" s="24"/>
      <c r="B329" s="24"/>
      <c r="C329" s="24"/>
      <c r="D329" s="24"/>
    </row>
    <row r="330" spans="1:4">
      <c r="A330" s="24"/>
      <c r="B330" s="24"/>
      <c r="C330" s="24"/>
      <c r="D330" s="24"/>
    </row>
    <row r="331" spans="1:4">
      <c r="A331" s="24"/>
      <c r="B331" s="24"/>
      <c r="C331" s="24"/>
      <c r="D331" s="24"/>
    </row>
    <row r="332" spans="1:4">
      <c r="A332" s="24"/>
      <c r="B332" s="24"/>
      <c r="C332" s="24"/>
      <c r="D332" s="24"/>
    </row>
    <row r="333" spans="1:4">
      <c r="A333" s="24"/>
      <c r="B333" s="24"/>
      <c r="C333" s="24"/>
      <c r="D333" s="24"/>
    </row>
    <row r="334" spans="1:4">
      <c r="A334" s="24"/>
      <c r="B334" s="24"/>
      <c r="C334" s="24"/>
      <c r="D334" s="24"/>
    </row>
    <row r="335" spans="1:4">
      <c r="A335" s="24"/>
      <c r="B335" s="24"/>
      <c r="C335" s="24"/>
      <c r="D335" s="24"/>
    </row>
    <row r="336" spans="1:4">
      <c r="A336" s="24"/>
      <c r="B336" s="24"/>
      <c r="C336" s="24"/>
      <c r="D336" s="24"/>
    </row>
    <row r="337" spans="1:4">
      <c r="A337" s="24"/>
      <c r="B337" s="24"/>
      <c r="C337" s="24"/>
      <c r="D337" s="24"/>
    </row>
    <row r="338" spans="1:4">
      <c r="A338" s="24"/>
      <c r="B338" s="24"/>
      <c r="C338" s="24"/>
      <c r="D338" s="24"/>
    </row>
    <row r="339" spans="1:4">
      <c r="A339" s="24"/>
      <c r="B339" s="24"/>
      <c r="C339" s="24"/>
      <c r="D339" s="24"/>
    </row>
    <row r="340" spans="1:4">
      <c r="A340" s="24"/>
      <c r="B340" s="24"/>
      <c r="C340" s="24"/>
      <c r="D340" s="24"/>
    </row>
    <row r="341" spans="1:4">
      <c r="A341" s="24"/>
      <c r="B341" s="24"/>
      <c r="C341" s="24"/>
      <c r="D341" s="24"/>
    </row>
    <row r="342" spans="1:4">
      <c r="A342" s="24"/>
      <c r="B342" s="24"/>
      <c r="C342" s="24"/>
      <c r="D342" s="24"/>
    </row>
    <row r="343" spans="1:4">
      <c r="A343" s="24"/>
      <c r="B343" s="24"/>
      <c r="C343" s="24"/>
      <c r="D343" s="24"/>
    </row>
    <row r="344" spans="1:4">
      <c r="A344" s="24"/>
      <c r="B344" s="24"/>
      <c r="C344" s="24"/>
      <c r="D344" s="24"/>
    </row>
    <row r="345" spans="1:4">
      <c r="A345" s="24"/>
      <c r="B345" s="24"/>
      <c r="C345" s="24"/>
      <c r="D345" s="24"/>
    </row>
    <row r="346" spans="1:4">
      <c r="A346" s="24"/>
      <c r="B346" s="24"/>
      <c r="C346" s="24"/>
      <c r="D346" s="24"/>
    </row>
    <row r="347" spans="1:4">
      <c r="A347" s="24"/>
      <c r="B347" s="24"/>
      <c r="C347" s="24"/>
      <c r="D347" s="24"/>
    </row>
    <row r="348" spans="1:4">
      <c r="A348" s="24"/>
      <c r="B348" s="24"/>
      <c r="C348" s="24"/>
      <c r="D348" s="24"/>
    </row>
    <row r="349" spans="1:4">
      <c r="A349" s="24"/>
      <c r="B349" s="24"/>
      <c r="C349" s="24"/>
      <c r="D349" s="24"/>
    </row>
    <row r="350" spans="1:4">
      <c r="A350" s="24"/>
      <c r="B350" s="24"/>
      <c r="C350" s="24"/>
      <c r="D350" s="24"/>
    </row>
    <row r="351" spans="1:4">
      <c r="A351" s="24"/>
      <c r="B351" s="24"/>
      <c r="C351" s="24"/>
      <c r="D351" s="24"/>
    </row>
    <row r="352" spans="1:4">
      <c r="A352" s="24"/>
      <c r="B352" s="24"/>
      <c r="C352" s="24"/>
      <c r="D352" s="24"/>
    </row>
    <row r="353" spans="1:4">
      <c r="A353" s="24"/>
      <c r="B353" s="24"/>
      <c r="C353" s="24"/>
      <c r="D353" s="24"/>
    </row>
    <row r="354" spans="1:4">
      <c r="A354" s="24"/>
      <c r="B354" s="24"/>
      <c r="C354" s="24"/>
      <c r="D354" s="24"/>
    </row>
    <row r="355" spans="1:4">
      <c r="A355" s="24"/>
      <c r="B355" s="24"/>
      <c r="C355" s="24"/>
      <c r="D355" s="24"/>
    </row>
    <row r="356" spans="1:4">
      <c r="A356" s="24"/>
      <c r="B356" s="24"/>
      <c r="C356" s="24"/>
      <c r="D356" s="24"/>
    </row>
    <row r="357" spans="1:4">
      <c r="A357" s="24"/>
      <c r="B357" s="24"/>
      <c r="C357" s="24"/>
      <c r="D357" s="24"/>
    </row>
    <row r="358" spans="1:4">
      <c r="A358" s="24"/>
      <c r="B358" s="24"/>
      <c r="C358" s="24"/>
      <c r="D358" s="24"/>
    </row>
    <row r="359" spans="1:4">
      <c r="A359" s="24"/>
      <c r="B359" s="24"/>
      <c r="C359" s="24"/>
      <c r="D359" s="24"/>
    </row>
    <row r="360" spans="1:4">
      <c r="A360" s="24"/>
      <c r="B360" s="24"/>
      <c r="C360" s="24"/>
      <c r="D360" s="24"/>
    </row>
    <row r="361" spans="1:4">
      <c r="A361" s="24"/>
      <c r="B361" s="24"/>
      <c r="C361" s="24"/>
      <c r="D361" s="24"/>
    </row>
    <row r="362" spans="1:4">
      <c r="A362" s="24"/>
      <c r="B362" s="24"/>
      <c r="C362" s="24"/>
      <c r="D362" s="24"/>
    </row>
    <row r="363" spans="1:4">
      <c r="A363" s="24"/>
      <c r="B363" s="24"/>
      <c r="C363" s="24"/>
      <c r="D363" s="24"/>
    </row>
    <row r="364" spans="1:4">
      <c r="A364" s="24"/>
      <c r="B364" s="24"/>
      <c r="C364" s="24"/>
      <c r="D364" s="24"/>
    </row>
    <row r="365" spans="1:4">
      <c r="A365" s="24"/>
      <c r="B365" s="24"/>
      <c r="C365" s="24"/>
      <c r="D365" s="24"/>
    </row>
    <row r="366" spans="1:4">
      <c r="A366" s="24"/>
      <c r="B366" s="24"/>
      <c r="C366" s="24"/>
      <c r="D366" s="24"/>
    </row>
    <row r="367" spans="1:4">
      <c r="A367" s="24"/>
      <c r="B367" s="24"/>
      <c r="C367" s="24"/>
      <c r="D367" s="24"/>
    </row>
    <row r="368" spans="1:4">
      <c r="A368" s="24"/>
      <c r="B368" s="24"/>
      <c r="C368" s="24"/>
      <c r="D368" s="24"/>
    </row>
    <row r="369" spans="1:4">
      <c r="A369" s="24"/>
      <c r="B369" s="24"/>
      <c r="C369" s="24"/>
      <c r="D369" s="24"/>
    </row>
    <row r="370" spans="1:4">
      <c r="A370" s="24"/>
      <c r="B370" s="24"/>
      <c r="C370" s="24"/>
      <c r="D370" s="24"/>
    </row>
    <row r="371" spans="1:4">
      <c r="A371" s="24"/>
      <c r="B371" s="24"/>
      <c r="C371" s="24"/>
      <c r="D371" s="24"/>
    </row>
    <row r="372" spans="1:4">
      <c r="A372" s="24"/>
      <c r="B372" s="24"/>
      <c r="C372" s="24"/>
      <c r="D372" s="24"/>
    </row>
    <row r="373" spans="1:4">
      <c r="A373" s="24"/>
      <c r="B373" s="24"/>
      <c r="C373" s="24"/>
      <c r="D373" s="24"/>
    </row>
    <row r="374" spans="1:4">
      <c r="A374" s="24"/>
      <c r="B374" s="24"/>
      <c r="C374" s="24"/>
      <c r="D374" s="24"/>
    </row>
    <row r="375" spans="1:4">
      <c r="A375" s="24"/>
      <c r="B375" s="24"/>
      <c r="C375" s="24"/>
      <c r="D375" s="24"/>
    </row>
    <row r="376" spans="1:4">
      <c r="A376" s="24"/>
      <c r="B376" s="24"/>
      <c r="C376" s="24"/>
      <c r="D376" s="24"/>
    </row>
    <row r="377" spans="1:4">
      <c r="A377" s="24"/>
      <c r="B377" s="24"/>
      <c r="C377" s="24"/>
      <c r="D377" s="24"/>
    </row>
    <row r="378" spans="1:4">
      <c r="A378" s="24"/>
      <c r="B378" s="24"/>
      <c r="C378" s="24"/>
      <c r="D378" s="24"/>
    </row>
    <row r="379" spans="1:4">
      <c r="A379" s="24"/>
      <c r="B379" s="24"/>
      <c r="C379" s="24"/>
      <c r="D379" s="24"/>
    </row>
    <row r="380" spans="1:4">
      <c r="A380" s="24"/>
      <c r="B380" s="24"/>
      <c r="C380" s="24"/>
      <c r="D380" s="24"/>
    </row>
    <row r="381" spans="1:4">
      <c r="A381" s="24"/>
      <c r="B381" s="24"/>
      <c r="C381" s="24"/>
      <c r="D381" s="24"/>
    </row>
    <row r="382" spans="1:4">
      <c r="A382" s="24"/>
      <c r="B382" s="24"/>
      <c r="C382" s="24"/>
      <c r="D382" s="24"/>
    </row>
    <row r="383" spans="1:4">
      <c r="A383" s="24"/>
      <c r="B383" s="24"/>
      <c r="C383" s="24"/>
      <c r="D383" s="24"/>
    </row>
    <row r="384" spans="1:4">
      <c r="A384" s="24"/>
      <c r="B384" s="24"/>
      <c r="C384" s="24"/>
      <c r="D384" s="24"/>
    </row>
    <row r="385" spans="1:4">
      <c r="A385" s="24"/>
      <c r="B385" s="24"/>
      <c r="C385" s="24"/>
      <c r="D385" s="24"/>
    </row>
    <row r="386" spans="1:4">
      <c r="A386" s="24"/>
      <c r="B386" s="24"/>
      <c r="C386" s="24"/>
      <c r="D386" s="24"/>
    </row>
    <row r="387" spans="1:4">
      <c r="A387" s="24"/>
      <c r="B387" s="24"/>
      <c r="C387" s="24"/>
      <c r="D387" s="24"/>
    </row>
    <row r="388" spans="1:4">
      <c r="A388" s="24"/>
      <c r="B388" s="24"/>
      <c r="C388" s="24"/>
      <c r="D388" s="24"/>
    </row>
    <row r="389" spans="1:4">
      <c r="A389" s="24"/>
      <c r="B389" s="24"/>
      <c r="C389" s="24"/>
      <c r="D389" s="24"/>
    </row>
    <row r="390" spans="1:4">
      <c r="A390" s="24"/>
      <c r="B390" s="24"/>
      <c r="C390" s="24"/>
      <c r="D390" s="24"/>
    </row>
    <row r="391" spans="1:4">
      <c r="A391" s="24"/>
      <c r="B391" s="24"/>
      <c r="C391" s="24"/>
      <c r="D391" s="24"/>
    </row>
    <row r="392" spans="1:4">
      <c r="A392" s="24"/>
      <c r="B392" s="24"/>
      <c r="C392" s="24"/>
      <c r="D392" s="24"/>
    </row>
    <row r="393" spans="1:4">
      <c r="A393" s="24"/>
      <c r="B393" s="24"/>
      <c r="C393" s="24"/>
      <c r="D393" s="24"/>
    </row>
    <row r="394" spans="1:4">
      <c r="A394" s="24"/>
      <c r="B394" s="24"/>
      <c r="C394" s="24"/>
      <c r="D394" s="24"/>
    </row>
    <row r="395" spans="1:4">
      <c r="A395" s="24"/>
      <c r="B395" s="24"/>
      <c r="C395" s="24"/>
      <c r="D395" s="24"/>
    </row>
    <row r="396" spans="1:4">
      <c r="A396" s="24"/>
      <c r="B396" s="24"/>
      <c r="C396" s="24"/>
      <c r="D396" s="24"/>
    </row>
    <row r="397" spans="1:4">
      <c r="A397" s="24"/>
      <c r="B397" s="24"/>
      <c r="C397" s="24"/>
      <c r="D397" s="24"/>
    </row>
    <row r="398" spans="1:4">
      <c r="A398" s="24"/>
      <c r="B398" s="24"/>
      <c r="C398" s="24"/>
      <c r="D398" s="24"/>
    </row>
    <row r="399" spans="1:4">
      <c r="A399" s="24"/>
      <c r="B399" s="24"/>
      <c r="C399" s="24"/>
      <c r="D399" s="24"/>
    </row>
    <row r="400" spans="1:4">
      <c r="A400" s="24"/>
      <c r="B400" s="24"/>
      <c r="C400" s="24"/>
      <c r="D400" s="24"/>
    </row>
    <row r="401" spans="1:4">
      <c r="A401" s="24"/>
      <c r="B401" s="24"/>
      <c r="C401" s="24"/>
      <c r="D401" s="24"/>
    </row>
    <row r="402" spans="1:4">
      <c r="A402" s="24"/>
      <c r="B402" s="24"/>
      <c r="C402" s="24"/>
      <c r="D402" s="24"/>
    </row>
    <row r="403" spans="1:4">
      <c r="A403" s="24"/>
      <c r="B403" s="24"/>
      <c r="C403" s="24"/>
      <c r="D403" s="24"/>
    </row>
    <row r="404" spans="1:4">
      <c r="A404" s="24"/>
      <c r="B404" s="24"/>
      <c r="C404" s="24"/>
      <c r="D404" s="24"/>
    </row>
    <row r="405" spans="1:4">
      <c r="A405" s="24"/>
      <c r="B405" s="24"/>
      <c r="C405" s="24"/>
      <c r="D405" s="24"/>
    </row>
    <row r="406" spans="1:4">
      <c r="A406" s="24"/>
      <c r="B406" s="24"/>
      <c r="C406" s="24"/>
      <c r="D406" s="24"/>
    </row>
    <row r="407" spans="1:4">
      <c r="A407" s="24"/>
      <c r="B407" s="24"/>
      <c r="C407" s="24"/>
      <c r="D407" s="24"/>
    </row>
    <row r="408" spans="1:4">
      <c r="A408" s="24"/>
      <c r="B408" s="24"/>
      <c r="C408" s="24"/>
      <c r="D408" s="24"/>
    </row>
    <row r="409" spans="1:4">
      <c r="A409" s="24"/>
      <c r="B409" s="24"/>
      <c r="C409" s="24"/>
      <c r="D409" s="24"/>
    </row>
    <row r="410" spans="1:4">
      <c r="A410" s="24"/>
      <c r="B410" s="24"/>
      <c r="C410" s="24"/>
      <c r="D410" s="24"/>
    </row>
    <row r="411" spans="1:4">
      <c r="A411" s="24"/>
      <c r="B411" s="24"/>
      <c r="C411" s="24"/>
      <c r="D411" s="24"/>
    </row>
    <row r="412" spans="1:4">
      <c r="A412" s="24"/>
      <c r="B412" s="24"/>
      <c r="C412" s="24"/>
      <c r="D412" s="24"/>
    </row>
    <row r="413" spans="1:4">
      <c r="A413" s="24"/>
      <c r="B413" s="24"/>
      <c r="C413" s="24"/>
      <c r="D413" s="24"/>
    </row>
    <row r="414" spans="1:4">
      <c r="A414" s="24"/>
      <c r="B414" s="24"/>
      <c r="C414" s="24"/>
      <c r="D414" s="24"/>
    </row>
    <row r="415" spans="1:4">
      <c r="A415" s="24"/>
      <c r="B415" s="24"/>
      <c r="C415" s="24"/>
      <c r="D415" s="24"/>
    </row>
    <row r="416" spans="1:4">
      <c r="A416" s="24"/>
      <c r="B416" s="24"/>
      <c r="C416" s="24"/>
      <c r="D416" s="24"/>
    </row>
    <row r="417" spans="1:4">
      <c r="A417" s="24"/>
      <c r="B417" s="24"/>
      <c r="C417" s="24"/>
      <c r="D417" s="24"/>
    </row>
    <row r="418" spans="1:4">
      <c r="A418" s="24"/>
      <c r="B418" s="24"/>
      <c r="C418" s="24"/>
      <c r="D418" s="24"/>
    </row>
    <row r="419" spans="1:4">
      <c r="A419" s="24"/>
      <c r="B419" s="24"/>
      <c r="C419" s="24"/>
      <c r="D419" s="24"/>
    </row>
    <row r="420" spans="1:4">
      <c r="A420" s="24"/>
      <c r="B420" s="24"/>
      <c r="C420" s="24"/>
      <c r="D420" s="24"/>
    </row>
    <row r="421" spans="1:4">
      <c r="A421" s="24"/>
      <c r="B421" s="24"/>
      <c r="C421" s="24"/>
      <c r="D421" s="24"/>
    </row>
    <row r="422" spans="1:4">
      <c r="A422" s="24"/>
      <c r="B422" s="24"/>
      <c r="C422" s="24"/>
      <c r="D422" s="24"/>
    </row>
    <row r="423" spans="1:4">
      <c r="A423" s="24"/>
      <c r="B423" s="24"/>
      <c r="C423" s="24"/>
      <c r="D423" s="24"/>
    </row>
    <row r="424" spans="1:4">
      <c r="A424" s="24"/>
      <c r="B424" s="24"/>
      <c r="C424" s="24"/>
      <c r="D424" s="24"/>
    </row>
    <row r="425" spans="1:4">
      <c r="A425" s="24"/>
      <c r="B425" s="24"/>
      <c r="C425" s="24"/>
      <c r="D425" s="24"/>
    </row>
    <row r="426" spans="1:4">
      <c r="A426" s="24"/>
      <c r="B426" s="24"/>
      <c r="C426" s="24"/>
      <c r="D426" s="24"/>
    </row>
    <row r="427" spans="1:4">
      <c r="C427" s="24"/>
      <c r="D427" s="24"/>
    </row>
    <row r="428" spans="1:4">
      <c r="C428" s="24"/>
      <c r="D428" s="24"/>
    </row>
    <row r="429" spans="1:4">
      <c r="C429" s="24"/>
      <c r="D429" s="24"/>
    </row>
    <row r="430" spans="1:4">
      <c r="C430" s="24"/>
      <c r="D430" s="24"/>
    </row>
    <row r="431" spans="1:4">
      <c r="C431" s="24"/>
      <c r="D431" s="24"/>
    </row>
    <row r="432" spans="1:4">
      <c r="C432" s="24"/>
      <c r="D432" s="24"/>
    </row>
    <row r="433" spans="3:4">
      <c r="C433" s="24"/>
      <c r="D433" s="24"/>
    </row>
    <row r="434" spans="3:4">
      <c r="C434" s="24"/>
      <c r="D434" s="24"/>
    </row>
    <row r="435" spans="3:4">
      <c r="C435" s="24"/>
      <c r="D435" s="24"/>
    </row>
    <row r="436" spans="3:4">
      <c r="C436" s="24"/>
      <c r="D436" s="24"/>
    </row>
    <row r="437" spans="3:4">
      <c r="C437" s="24"/>
      <c r="D437" s="24"/>
    </row>
    <row r="438" spans="3:4">
      <c r="C438" s="24"/>
      <c r="D438" s="24"/>
    </row>
    <row r="439" spans="3:4">
      <c r="C439" s="24"/>
      <c r="D439" s="24"/>
    </row>
    <row r="440" spans="3:4">
      <c r="C440" s="24"/>
      <c r="D440" s="24"/>
    </row>
    <row r="441" spans="3:4">
      <c r="C441" s="24"/>
      <c r="D441" s="24"/>
    </row>
    <row r="442" spans="3:4">
      <c r="C442" s="24"/>
      <c r="D442" s="24"/>
    </row>
    <row r="443" spans="3:4">
      <c r="C443" s="24"/>
      <c r="D443" s="24"/>
    </row>
    <row r="444" spans="3:4">
      <c r="C444" s="24"/>
      <c r="D444" s="24"/>
    </row>
    <row r="445" spans="3:4">
      <c r="C445" s="24"/>
      <c r="D445" s="24"/>
    </row>
    <row r="446" spans="3:4">
      <c r="C446" s="24"/>
      <c r="D446" s="24"/>
    </row>
    <row r="447" spans="3:4">
      <c r="C447" s="24"/>
      <c r="D447" s="24"/>
    </row>
    <row r="448" spans="3:4">
      <c r="C448" s="24"/>
      <c r="D448" s="24"/>
    </row>
    <row r="449" spans="3:4">
      <c r="C449" s="24"/>
      <c r="D449" s="24"/>
    </row>
    <row r="450" spans="3:4">
      <c r="C450" s="24"/>
      <c r="D450" s="24"/>
    </row>
    <row r="451" spans="3:4">
      <c r="C451" s="24"/>
      <c r="D451" s="24"/>
    </row>
    <row r="452" spans="3:4">
      <c r="C452" s="24"/>
      <c r="D452" s="24"/>
    </row>
    <row r="453" spans="3:4">
      <c r="C453" s="24"/>
      <c r="D453" s="24"/>
    </row>
    <row r="454" spans="3:4">
      <c r="C454" s="24"/>
      <c r="D454" s="24"/>
    </row>
    <row r="455" spans="3:4">
      <c r="C455" s="24"/>
      <c r="D455" s="24"/>
    </row>
    <row r="456" spans="3:4">
      <c r="C456" s="24"/>
      <c r="D456" s="24"/>
    </row>
    <row r="457" spans="3:4">
      <c r="C457" s="24"/>
      <c r="D457" s="24"/>
    </row>
    <row r="458" spans="3:4">
      <c r="C458" s="24"/>
      <c r="D458" s="24"/>
    </row>
    <row r="459" spans="3:4">
      <c r="C459" s="24"/>
      <c r="D459" s="24"/>
    </row>
    <row r="460" spans="3:4">
      <c r="C460" s="24"/>
      <c r="D460" s="24"/>
    </row>
    <row r="461" spans="3:4">
      <c r="C461" s="24"/>
      <c r="D461" s="24"/>
    </row>
    <row r="462" spans="3:4">
      <c r="C462" s="24"/>
      <c r="D462" s="24"/>
    </row>
    <row r="463" spans="3:4">
      <c r="C463" s="24"/>
      <c r="D463" s="24"/>
    </row>
    <row r="464" spans="3:4">
      <c r="C464" s="24"/>
      <c r="D464" s="24"/>
    </row>
    <row r="465" spans="3:4">
      <c r="C465" s="24"/>
      <c r="D465" s="24"/>
    </row>
    <row r="466" spans="3:4">
      <c r="C466" s="24"/>
      <c r="D466" s="24"/>
    </row>
    <row r="467" spans="3:4">
      <c r="C467" s="24"/>
      <c r="D467" s="24"/>
    </row>
    <row r="468" spans="3:4">
      <c r="C468" s="24"/>
      <c r="D468" s="24"/>
    </row>
    <row r="469" spans="3:4">
      <c r="C469" s="24"/>
      <c r="D469" s="24"/>
    </row>
    <row r="470" spans="3:4">
      <c r="C470" s="24"/>
      <c r="D470" s="24"/>
    </row>
    <row r="471" spans="3:4">
      <c r="C471" s="24"/>
      <c r="D471" s="24"/>
    </row>
    <row r="472" spans="3:4">
      <c r="C472" s="24"/>
      <c r="D472" s="24"/>
    </row>
    <row r="473" spans="3:4">
      <c r="C473" s="24"/>
      <c r="D473" s="24"/>
    </row>
    <row r="474" spans="3:4">
      <c r="C474" s="24"/>
      <c r="D474" s="24"/>
    </row>
    <row r="475" spans="3:4">
      <c r="C475" s="24"/>
      <c r="D475" s="24"/>
    </row>
    <row r="476" spans="3:4">
      <c r="C476" s="24"/>
      <c r="D476" s="24"/>
    </row>
    <row r="477" spans="3:4">
      <c r="C477" s="24"/>
      <c r="D477" s="24"/>
    </row>
    <row r="478" spans="3:4">
      <c r="C478" s="24"/>
      <c r="D478" s="24"/>
    </row>
    <row r="479" spans="3:4">
      <c r="C479" s="24"/>
      <c r="D479" s="24"/>
    </row>
    <row r="480" spans="3:4">
      <c r="C480" s="24"/>
      <c r="D480" s="24"/>
    </row>
    <row r="481" spans="3:4">
      <c r="C481" s="24"/>
      <c r="D481" s="24"/>
    </row>
    <row r="482" spans="3:4">
      <c r="C482" s="24"/>
      <c r="D482" s="24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4:D482"/>
  <sheetViews>
    <sheetView workbookViewId="0">
      <selection activeCell="G38" sqref="G38"/>
    </sheetView>
  </sheetViews>
  <sheetFormatPr baseColWidth="10" defaultColWidth="8.83203125" defaultRowHeight="15"/>
  <cols>
    <col min="1" max="1" width="8.83203125" style="23"/>
    <col min="2" max="2" width="8.5" style="23" customWidth="1"/>
    <col min="3" max="3" width="8.83203125" style="23"/>
    <col min="4" max="4" width="8.5" style="23" customWidth="1"/>
    <col min="5" max="16384" width="8.83203125" style="23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5" t="s">
        <v>34</v>
      </c>
      <c r="B5" s="25" t="s">
        <v>35</v>
      </c>
      <c r="C5" s="25" t="s">
        <v>34</v>
      </c>
      <c r="D5" s="25" t="s">
        <v>35</v>
      </c>
    </row>
    <row r="6" spans="1:4">
      <c r="A6" s="25" t="s">
        <v>6</v>
      </c>
      <c r="B6" s="25" t="s">
        <v>6</v>
      </c>
      <c r="C6" s="25" t="s">
        <v>6</v>
      </c>
      <c r="D6" s="25" t="s">
        <v>6</v>
      </c>
    </row>
    <row r="7" spans="1:4">
      <c r="A7" s="26" t="e">
        <f>AVERAGE(A9:A1000)</f>
        <v>#DIV/0!</v>
      </c>
      <c r="B7" s="25" t="e">
        <f>STDEV(A9:A1000)</f>
        <v>#DIV/0!</v>
      </c>
      <c r="C7" s="26" t="e">
        <f>AVERAGE(C9:C1000)</f>
        <v>#DIV/0!</v>
      </c>
      <c r="D7" s="25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4"/>
      <c r="B9" s="24"/>
      <c r="C9" s="24"/>
      <c r="D9" s="24"/>
    </row>
    <row r="10" spans="1:4">
      <c r="A10" s="24"/>
      <c r="B10" s="24"/>
      <c r="C10" s="24"/>
      <c r="D10" s="24"/>
    </row>
    <row r="11" spans="1:4">
      <c r="A11" s="24"/>
      <c r="B11" s="24"/>
      <c r="C11" s="24"/>
      <c r="D11" s="24"/>
    </row>
    <row r="12" spans="1:4">
      <c r="A12" s="24"/>
      <c r="B12" s="24"/>
      <c r="C12" s="24"/>
      <c r="D12" s="24"/>
    </row>
    <row r="13" spans="1:4">
      <c r="A13" s="24"/>
      <c r="B13" s="24"/>
      <c r="C13" s="24"/>
      <c r="D13" s="24"/>
    </row>
    <row r="14" spans="1:4">
      <c r="A14" s="24"/>
      <c r="B14" s="24"/>
      <c r="C14" s="24"/>
      <c r="D14" s="24"/>
    </row>
    <row r="15" spans="1:4">
      <c r="A15" s="24"/>
      <c r="B15" s="24"/>
      <c r="C15" s="24"/>
      <c r="D15" s="24"/>
    </row>
    <row r="16" spans="1:4">
      <c r="A16" s="24"/>
      <c r="B16" s="24"/>
      <c r="C16" s="24"/>
      <c r="D16" s="24"/>
    </row>
    <row r="17" spans="1:4">
      <c r="A17" s="24"/>
      <c r="B17" s="24"/>
      <c r="C17" s="24"/>
      <c r="D17" s="24"/>
    </row>
    <row r="18" spans="1:4">
      <c r="A18" s="24"/>
      <c r="B18" s="24"/>
      <c r="C18" s="24"/>
      <c r="D18" s="24"/>
    </row>
    <row r="19" spans="1:4">
      <c r="A19" s="24"/>
      <c r="B19" s="24"/>
      <c r="C19" s="24"/>
      <c r="D19" s="24"/>
    </row>
    <row r="20" spans="1:4">
      <c r="A20" s="24"/>
      <c r="B20" s="24"/>
      <c r="C20" s="24"/>
      <c r="D20" s="24"/>
    </row>
    <row r="21" spans="1:4">
      <c r="A21" s="24"/>
      <c r="B21" s="24"/>
      <c r="C21" s="24"/>
      <c r="D21" s="24"/>
    </row>
    <row r="22" spans="1:4">
      <c r="A22" s="24"/>
      <c r="B22" s="24"/>
      <c r="C22" s="24"/>
      <c r="D22" s="24"/>
    </row>
    <row r="23" spans="1:4">
      <c r="A23" s="24"/>
      <c r="B23" s="24"/>
      <c r="C23" s="24"/>
      <c r="D23" s="24"/>
    </row>
    <row r="24" spans="1:4">
      <c r="A24" s="24"/>
      <c r="B24" s="24"/>
      <c r="C24" s="24"/>
      <c r="D24" s="24"/>
    </row>
    <row r="25" spans="1:4">
      <c r="A25" s="24"/>
      <c r="B25" s="24"/>
      <c r="C25" s="24"/>
      <c r="D25" s="24"/>
    </row>
    <row r="26" spans="1:4">
      <c r="A26" s="24"/>
      <c r="B26" s="24"/>
      <c r="C26" s="24"/>
      <c r="D26" s="24"/>
    </row>
    <row r="27" spans="1:4">
      <c r="A27" s="24"/>
      <c r="B27" s="24"/>
      <c r="C27" s="24"/>
      <c r="D27" s="24"/>
    </row>
    <row r="28" spans="1:4">
      <c r="A28" s="24"/>
      <c r="B28" s="24"/>
      <c r="C28" s="24"/>
      <c r="D28" s="24"/>
    </row>
    <row r="29" spans="1:4">
      <c r="A29" s="24"/>
      <c r="B29" s="24"/>
      <c r="C29" s="24"/>
      <c r="D29" s="24"/>
    </row>
    <row r="30" spans="1:4">
      <c r="A30" s="24"/>
      <c r="B30" s="24"/>
      <c r="C30" s="24"/>
      <c r="D30" s="24"/>
    </row>
    <row r="31" spans="1:4">
      <c r="A31" s="24"/>
      <c r="B31" s="24"/>
      <c r="C31" s="24"/>
      <c r="D31" s="24"/>
    </row>
    <row r="32" spans="1:4">
      <c r="A32" s="24"/>
      <c r="B32" s="24"/>
      <c r="C32" s="24"/>
      <c r="D32" s="24"/>
    </row>
    <row r="33" spans="1:4">
      <c r="A33" s="24"/>
      <c r="B33" s="24"/>
      <c r="C33" s="24"/>
      <c r="D33" s="24"/>
    </row>
    <row r="34" spans="1:4">
      <c r="A34" s="24"/>
      <c r="B34" s="24"/>
      <c r="C34" s="24"/>
      <c r="D34" s="24"/>
    </row>
    <row r="35" spans="1:4">
      <c r="A35" s="24"/>
      <c r="B35" s="24"/>
      <c r="C35" s="24"/>
      <c r="D35" s="24"/>
    </row>
    <row r="36" spans="1:4">
      <c r="A36" s="24"/>
      <c r="B36" s="24"/>
      <c r="C36" s="24"/>
      <c r="D36" s="24"/>
    </row>
    <row r="37" spans="1:4">
      <c r="A37" s="24"/>
      <c r="B37" s="24"/>
      <c r="C37" s="24"/>
      <c r="D37" s="24"/>
    </row>
    <row r="38" spans="1:4">
      <c r="A38" s="24"/>
      <c r="B38" s="24"/>
      <c r="C38" s="24"/>
      <c r="D38" s="24"/>
    </row>
    <row r="39" spans="1:4">
      <c r="A39" s="24"/>
      <c r="B39" s="24"/>
      <c r="C39" s="24"/>
      <c r="D39" s="24"/>
    </row>
    <row r="40" spans="1:4">
      <c r="A40" s="24"/>
      <c r="B40" s="24"/>
      <c r="C40" s="24"/>
      <c r="D40" s="24"/>
    </row>
    <row r="41" spans="1:4">
      <c r="A41" s="24"/>
      <c r="B41" s="24"/>
      <c r="C41" s="24"/>
      <c r="D41" s="24"/>
    </row>
    <row r="42" spans="1:4">
      <c r="A42" s="24"/>
      <c r="B42" s="24"/>
      <c r="C42" s="24"/>
      <c r="D42" s="24"/>
    </row>
    <row r="43" spans="1:4">
      <c r="A43" s="24"/>
      <c r="B43" s="24"/>
      <c r="C43" s="24"/>
      <c r="D43" s="24"/>
    </row>
    <row r="44" spans="1:4">
      <c r="A44" s="24"/>
      <c r="B44" s="24"/>
      <c r="C44" s="24"/>
      <c r="D44" s="24"/>
    </row>
    <row r="45" spans="1:4">
      <c r="A45" s="24"/>
      <c r="B45" s="24"/>
      <c r="C45" s="24"/>
      <c r="D45" s="24"/>
    </row>
    <row r="46" spans="1:4">
      <c r="A46" s="24"/>
      <c r="B46" s="24"/>
      <c r="C46" s="24"/>
      <c r="D46" s="24"/>
    </row>
    <row r="47" spans="1:4">
      <c r="A47" s="24"/>
      <c r="B47" s="24"/>
      <c r="C47" s="24"/>
      <c r="D47" s="24"/>
    </row>
    <row r="48" spans="1:4">
      <c r="A48" s="24"/>
      <c r="B48" s="24"/>
      <c r="C48" s="24"/>
      <c r="D48" s="24"/>
    </row>
    <row r="49" spans="1:4">
      <c r="A49" s="24"/>
      <c r="B49" s="24"/>
      <c r="C49" s="24"/>
      <c r="D49" s="24"/>
    </row>
    <row r="50" spans="1:4">
      <c r="A50" s="24"/>
      <c r="B50" s="24"/>
      <c r="C50" s="24"/>
      <c r="D50" s="24"/>
    </row>
    <row r="51" spans="1:4">
      <c r="A51" s="24"/>
      <c r="B51" s="24"/>
      <c r="C51" s="24"/>
      <c r="D51" s="24"/>
    </row>
    <row r="52" spans="1:4">
      <c r="A52" s="24"/>
      <c r="B52" s="24"/>
      <c r="C52" s="24"/>
      <c r="D52" s="24"/>
    </row>
    <row r="53" spans="1:4">
      <c r="A53" s="24"/>
      <c r="B53" s="24"/>
      <c r="C53" s="24"/>
      <c r="D53" s="24"/>
    </row>
    <row r="54" spans="1:4">
      <c r="A54" s="24"/>
      <c r="B54" s="24"/>
      <c r="C54" s="24"/>
      <c r="D54" s="24"/>
    </row>
    <row r="55" spans="1:4">
      <c r="A55" s="24"/>
      <c r="B55" s="24"/>
      <c r="C55" s="24"/>
      <c r="D55" s="24"/>
    </row>
    <row r="56" spans="1:4">
      <c r="A56" s="24"/>
      <c r="B56" s="24"/>
      <c r="C56" s="24"/>
      <c r="D56" s="24"/>
    </row>
    <row r="57" spans="1:4">
      <c r="A57" s="24"/>
      <c r="B57" s="24"/>
      <c r="C57" s="24"/>
      <c r="D57" s="24"/>
    </row>
    <row r="58" spans="1:4">
      <c r="A58" s="24"/>
      <c r="B58" s="24"/>
      <c r="C58" s="24"/>
      <c r="D58" s="24"/>
    </row>
    <row r="59" spans="1:4">
      <c r="A59" s="24"/>
      <c r="B59" s="24"/>
      <c r="C59" s="24"/>
      <c r="D59" s="24"/>
    </row>
    <row r="60" spans="1:4">
      <c r="A60" s="24"/>
      <c r="B60" s="24"/>
      <c r="C60" s="24"/>
      <c r="D60" s="24"/>
    </row>
    <row r="61" spans="1:4">
      <c r="A61" s="24"/>
      <c r="B61" s="24"/>
      <c r="C61" s="24"/>
      <c r="D61" s="24"/>
    </row>
    <row r="62" spans="1:4">
      <c r="A62" s="24"/>
      <c r="B62" s="24"/>
      <c r="C62" s="24"/>
      <c r="D62" s="24"/>
    </row>
    <row r="63" spans="1:4">
      <c r="A63" s="24"/>
      <c r="B63" s="24"/>
      <c r="C63" s="24"/>
      <c r="D63" s="24"/>
    </row>
    <row r="64" spans="1:4">
      <c r="A64" s="24"/>
      <c r="B64" s="24"/>
      <c r="C64" s="24"/>
      <c r="D64" s="24"/>
    </row>
    <row r="65" spans="1:4">
      <c r="A65" s="24"/>
      <c r="B65" s="24"/>
      <c r="C65" s="24"/>
      <c r="D65" s="24"/>
    </row>
    <row r="66" spans="1:4">
      <c r="A66" s="24"/>
      <c r="B66" s="24"/>
      <c r="C66" s="24"/>
      <c r="D66" s="24"/>
    </row>
    <row r="67" spans="1:4">
      <c r="A67" s="24"/>
      <c r="B67" s="24"/>
      <c r="C67" s="24"/>
      <c r="D67" s="24"/>
    </row>
    <row r="68" spans="1:4">
      <c r="A68" s="24"/>
      <c r="B68" s="24"/>
      <c r="C68" s="24"/>
      <c r="D68" s="24"/>
    </row>
    <row r="69" spans="1:4">
      <c r="A69" s="24"/>
      <c r="B69" s="24"/>
      <c r="C69" s="24"/>
      <c r="D69" s="24"/>
    </row>
    <row r="70" spans="1:4">
      <c r="A70" s="24"/>
      <c r="B70" s="24"/>
      <c r="C70" s="24"/>
      <c r="D70" s="24"/>
    </row>
    <row r="71" spans="1:4">
      <c r="A71" s="24"/>
      <c r="B71" s="24"/>
      <c r="C71" s="24"/>
      <c r="D71" s="24"/>
    </row>
    <row r="72" spans="1:4">
      <c r="A72" s="24"/>
      <c r="B72" s="24"/>
      <c r="C72" s="24"/>
      <c r="D72" s="24"/>
    </row>
    <row r="73" spans="1:4">
      <c r="A73" s="24"/>
      <c r="B73" s="24"/>
      <c r="C73" s="24"/>
      <c r="D73" s="24"/>
    </row>
    <row r="74" spans="1:4">
      <c r="A74" s="24"/>
      <c r="B74" s="24"/>
      <c r="C74" s="24"/>
      <c r="D74" s="24"/>
    </row>
    <row r="75" spans="1:4">
      <c r="A75" s="24"/>
      <c r="B75" s="24"/>
      <c r="C75" s="24"/>
      <c r="D75" s="24"/>
    </row>
    <row r="76" spans="1:4">
      <c r="A76" s="24"/>
      <c r="B76" s="24"/>
      <c r="C76" s="24"/>
      <c r="D76" s="24"/>
    </row>
    <row r="77" spans="1:4">
      <c r="A77" s="24"/>
      <c r="B77" s="24"/>
      <c r="C77" s="24"/>
      <c r="D77" s="24"/>
    </row>
    <row r="78" spans="1:4">
      <c r="A78" s="24"/>
      <c r="B78" s="24"/>
      <c r="C78" s="24"/>
      <c r="D78" s="24"/>
    </row>
    <row r="79" spans="1:4">
      <c r="A79" s="24"/>
      <c r="B79" s="24"/>
      <c r="C79" s="24"/>
      <c r="D79" s="24"/>
    </row>
    <row r="80" spans="1:4">
      <c r="A80" s="24"/>
      <c r="B80" s="24"/>
      <c r="C80" s="24"/>
      <c r="D80" s="24"/>
    </row>
    <row r="81" spans="1:4">
      <c r="A81" s="24"/>
      <c r="B81" s="24"/>
      <c r="C81" s="24"/>
      <c r="D81" s="24"/>
    </row>
    <row r="82" spans="1:4">
      <c r="A82" s="24"/>
      <c r="B82" s="24"/>
      <c r="C82" s="24"/>
      <c r="D82" s="24"/>
    </row>
    <row r="83" spans="1:4">
      <c r="A83" s="24"/>
      <c r="B83" s="24"/>
      <c r="C83" s="24"/>
      <c r="D83" s="24"/>
    </row>
    <row r="84" spans="1:4">
      <c r="A84" s="24"/>
      <c r="B84" s="24"/>
      <c r="C84" s="24"/>
      <c r="D84" s="24"/>
    </row>
    <row r="85" spans="1:4">
      <c r="A85" s="24"/>
      <c r="B85" s="24"/>
      <c r="C85" s="24"/>
      <c r="D85" s="24"/>
    </row>
    <row r="86" spans="1:4">
      <c r="A86" s="24"/>
      <c r="B86" s="24"/>
      <c r="C86" s="24"/>
      <c r="D86" s="24"/>
    </row>
    <row r="87" spans="1:4">
      <c r="A87" s="24"/>
      <c r="B87" s="24"/>
      <c r="C87" s="24"/>
      <c r="D87" s="24"/>
    </row>
    <row r="88" spans="1:4">
      <c r="A88" s="24"/>
      <c r="B88" s="24"/>
      <c r="C88" s="24"/>
      <c r="D88" s="24"/>
    </row>
    <row r="89" spans="1:4">
      <c r="A89" s="24"/>
      <c r="B89" s="24"/>
      <c r="C89" s="24"/>
      <c r="D89" s="24"/>
    </row>
    <row r="90" spans="1:4">
      <c r="A90" s="24"/>
      <c r="B90" s="24"/>
      <c r="C90" s="24"/>
      <c r="D90" s="24"/>
    </row>
    <row r="91" spans="1:4">
      <c r="A91" s="24"/>
      <c r="B91" s="24"/>
      <c r="C91" s="24"/>
      <c r="D91" s="24"/>
    </row>
    <row r="92" spans="1:4">
      <c r="A92" s="24"/>
      <c r="B92" s="24"/>
      <c r="C92" s="24"/>
      <c r="D92" s="24"/>
    </row>
    <row r="93" spans="1:4">
      <c r="A93" s="24"/>
      <c r="B93" s="24"/>
      <c r="C93" s="24"/>
      <c r="D93" s="24"/>
    </row>
    <row r="94" spans="1:4">
      <c r="A94" s="24"/>
      <c r="B94" s="24"/>
      <c r="C94" s="24"/>
      <c r="D94" s="24"/>
    </row>
    <row r="95" spans="1:4">
      <c r="A95" s="24"/>
      <c r="B95" s="24"/>
      <c r="C95" s="24"/>
      <c r="D95" s="24"/>
    </row>
    <row r="96" spans="1:4">
      <c r="A96" s="24"/>
      <c r="B96" s="24"/>
      <c r="C96" s="24"/>
      <c r="D96" s="24"/>
    </row>
    <row r="97" spans="1:4">
      <c r="A97" s="24"/>
      <c r="B97" s="24"/>
      <c r="C97" s="24"/>
      <c r="D97" s="24"/>
    </row>
    <row r="98" spans="1:4">
      <c r="A98" s="24"/>
      <c r="B98" s="24"/>
      <c r="C98" s="24"/>
      <c r="D98" s="24"/>
    </row>
    <row r="99" spans="1:4">
      <c r="A99" s="24"/>
      <c r="B99" s="24"/>
      <c r="C99" s="24"/>
      <c r="D99" s="24"/>
    </row>
    <row r="100" spans="1:4">
      <c r="A100" s="24"/>
      <c r="B100" s="24"/>
      <c r="C100" s="24"/>
      <c r="D100" s="24"/>
    </row>
    <row r="101" spans="1:4">
      <c r="A101" s="24"/>
      <c r="B101" s="24"/>
      <c r="C101" s="24"/>
      <c r="D101" s="24"/>
    </row>
    <row r="102" spans="1:4">
      <c r="A102" s="24"/>
      <c r="B102" s="24"/>
      <c r="C102" s="24"/>
      <c r="D102" s="24"/>
    </row>
    <row r="103" spans="1:4">
      <c r="A103" s="24"/>
      <c r="B103" s="24"/>
      <c r="C103" s="24"/>
      <c r="D103" s="24"/>
    </row>
    <row r="104" spans="1:4">
      <c r="A104" s="24"/>
      <c r="B104" s="24"/>
      <c r="C104" s="24"/>
      <c r="D104" s="24"/>
    </row>
    <row r="105" spans="1:4">
      <c r="A105" s="24"/>
      <c r="B105" s="24"/>
      <c r="C105" s="24"/>
      <c r="D105" s="24"/>
    </row>
    <row r="106" spans="1:4">
      <c r="A106" s="24"/>
      <c r="B106" s="24"/>
      <c r="C106" s="24"/>
      <c r="D106" s="24"/>
    </row>
    <row r="107" spans="1:4">
      <c r="A107" s="24"/>
      <c r="B107" s="24"/>
      <c r="C107" s="24"/>
      <c r="D107" s="24"/>
    </row>
    <row r="108" spans="1:4">
      <c r="A108" s="24"/>
      <c r="B108" s="24"/>
      <c r="C108" s="24"/>
      <c r="D108" s="24"/>
    </row>
    <row r="109" spans="1:4">
      <c r="A109" s="24"/>
      <c r="B109" s="24"/>
      <c r="C109" s="24"/>
      <c r="D109" s="24"/>
    </row>
    <row r="110" spans="1:4">
      <c r="A110" s="24"/>
      <c r="B110" s="24"/>
      <c r="C110" s="24"/>
      <c r="D110" s="24"/>
    </row>
    <row r="111" spans="1:4">
      <c r="A111" s="24"/>
      <c r="B111" s="24"/>
      <c r="C111" s="24"/>
      <c r="D111" s="24"/>
    </row>
    <row r="112" spans="1:4">
      <c r="A112" s="24"/>
      <c r="B112" s="24"/>
      <c r="C112" s="24"/>
      <c r="D112" s="24"/>
    </row>
    <row r="113" spans="1:4">
      <c r="A113" s="24"/>
      <c r="B113" s="24"/>
      <c r="C113" s="24"/>
      <c r="D113" s="24"/>
    </row>
    <row r="114" spans="1:4">
      <c r="A114" s="24"/>
      <c r="B114" s="24"/>
      <c r="C114" s="24"/>
      <c r="D114" s="24"/>
    </row>
    <row r="115" spans="1:4">
      <c r="A115" s="24"/>
      <c r="B115" s="24"/>
      <c r="C115" s="24"/>
      <c r="D115" s="24"/>
    </row>
    <row r="116" spans="1:4">
      <c r="A116" s="24"/>
      <c r="B116" s="24"/>
      <c r="C116" s="24"/>
      <c r="D116" s="24"/>
    </row>
    <row r="117" spans="1:4">
      <c r="A117" s="24"/>
      <c r="B117" s="24"/>
      <c r="C117" s="24"/>
      <c r="D117" s="24"/>
    </row>
    <row r="118" spans="1:4">
      <c r="A118" s="24"/>
      <c r="B118" s="24"/>
      <c r="C118" s="24"/>
      <c r="D118" s="24"/>
    </row>
    <row r="119" spans="1:4">
      <c r="A119" s="24"/>
      <c r="B119" s="24"/>
      <c r="C119" s="24"/>
      <c r="D119" s="24"/>
    </row>
    <row r="120" spans="1:4">
      <c r="A120" s="24"/>
      <c r="B120" s="24"/>
      <c r="C120" s="24"/>
      <c r="D120" s="24"/>
    </row>
    <row r="121" spans="1:4">
      <c r="A121" s="24"/>
      <c r="B121" s="24"/>
      <c r="C121" s="24"/>
      <c r="D121" s="24"/>
    </row>
    <row r="122" spans="1:4">
      <c r="A122" s="24"/>
      <c r="B122" s="24"/>
      <c r="C122" s="24"/>
      <c r="D122" s="24"/>
    </row>
    <row r="123" spans="1:4">
      <c r="A123" s="24"/>
      <c r="B123" s="24"/>
      <c r="C123" s="24"/>
      <c r="D123" s="24"/>
    </row>
    <row r="124" spans="1:4">
      <c r="A124" s="24"/>
      <c r="B124" s="24"/>
      <c r="C124" s="24"/>
      <c r="D124" s="24"/>
    </row>
    <row r="125" spans="1:4">
      <c r="A125" s="24"/>
      <c r="B125" s="24"/>
      <c r="C125" s="24"/>
      <c r="D125" s="24"/>
    </row>
    <row r="126" spans="1:4">
      <c r="A126" s="24"/>
      <c r="B126" s="24"/>
      <c r="C126" s="24"/>
      <c r="D126" s="24"/>
    </row>
    <row r="127" spans="1:4">
      <c r="A127" s="24"/>
      <c r="B127" s="24"/>
      <c r="C127" s="24"/>
      <c r="D127" s="24"/>
    </row>
    <row r="128" spans="1:4">
      <c r="A128" s="24"/>
      <c r="B128" s="24"/>
      <c r="C128" s="24"/>
      <c r="D128" s="24"/>
    </row>
    <row r="129" spans="1:4">
      <c r="A129" s="24"/>
      <c r="B129" s="24"/>
      <c r="C129" s="24"/>
      <c r="D129" s="24"/>
    </row>
    <row r="130" spans="1:4">
      <c r="A130" s="24"/>
      <c r="B130" s="24"/>
      <c r="C130" s="24"/>
      <c r="D130" s="24"/>
    </row>
    <row r="131" spans="1:4">
      <c r="A131" s="24"/>
      <c r="B131" s="24"/>
      <c r="C131" s="24"/>
      <c r="D131" s="24"/>
    </row>
    <row r="132" spans="1:4">
      <c r="A132" s="24"/>
      <c r="B132" s="24"/>
      <c r="C132" s="24"/>
      <c r="D132" s="24"/>
    </row>
    <row r="133" spans="1:4">
      <c r="A133" s="24"/>
      <c r="B133" s="24"/>
      <c r="C133" s="24"/>
      <c r="D133" s="24"/>
    </row>
    <row r="134" spans="1:4">
      <c r="A134" s="24"/>
      <c r="B134" s="24"/>
      <c r="C134" s="24"/>
      <c r="D134" s="24"/>
    </row>
    <row r="135" spans="1:4">
      <c r="A135" s="24"/>
      <c r="B135" s="24"/>
      <c r="C135" s="24"/>
      <c r="D135" s="24"/>
    </row>
    <row r="136" spans="1:4">
      <c r="A136" s="24"/>
      <c r="B136" s="24"/>
      <c r="C136" s="24"/>
      <c r="D136" s="24"/>
    </row>
    <row r="137" spans="1:4">
      <c r="A137" s="24"/>
      <c r="B137" s="24"/>
      <c r="C137" s="24"/>
      <c r="D137" s="24"/>
    </row>
    <row r="138" spans="1:4">
      <c r="A138" s="24"/>
      <c r="B138" s="24"/>
      <c r="C138" s="24"/>
      <c r="D138" s="24"/>
    </row>
    <row r="139" spans="1:4">
      <c r="A139" s="24"/>
      <c r="B139" s="24"/>
      <c r="C139" s="24"/>
      <c r="D139" s="24"/>
    </row>
    <row r="140" spans="1:4">
      <c r="A140" s="24"/>
      <c r="B140" s="24"/>
      <c r="C140" s="24"/>
      <c r="D140" s="24"/>
    </row>
    <row r="141" spans="1:4">
      <c r="A141" s="24"/>
      <c r="B141" s="24"/>
      <c r="C141" s="24"/>
      <c r="D141" s="24"/>
    </row>
    <row r="142" spans="1:4">
      <c r="A142" s="24"/>
      <c r="B142" s="24"/>
      <c r="C142" s="24"/>
      <c r="D142" s="24"/>
    </row>
    <row r="143" spans="1:4">
      <c r="A143" s="24"/>
      <c r="B143" s="24"/>
      <c r="C143" s="24"/>
      <c r="D143" s="24"/>
    </row>
    <row r="144" spans="1:4">
      <c r="A144" s="24"/>
      <c r="B144" s="24"/>
      <c r="C144" s="24"/>
      <c r="D144" s="24"/>
    </row>
    <row r="145" spans="1:4">
      <c r="A145" s="24"/>
      <c r="B145" s="24"/>
      <c r="C145" s="24"/>
      <c r="D145" s="24"/>
    </row>
    <row r="146" spans="1:4">
      <c r="A146" s="24"/>
      <c r="B146" s="24"/>
      <c r="C146" s="24"/>
      <c r="D146" s="24"/>
    </row>
    <row r="147" spans="1:4">
      <c r="A147" s="24"/>
      <c r="B147" s="24"/>
      <c r="C147" s="24"/>
      <c r="D147" s="24"/>
    </row>
    <row r="148" spans="1:4">
      <c r="A148" s="24"/>
      <c r="B148" s="24"/>
      <c r="C148" s="24"/>
      <c r="D148" s="24"/>
    </row>
    <row r="149" spans="1:4">
      <c r="A149" s="24"/>
      <c r="B149" s="24"/>
      <c r="C149" s="24"/>
      <c r="D149" s="24"/>
    </row>
    <row r="150" spans="1:4">
      <c r="A150" s="24"/>
      <c r="B150" s="24"/>
      <c r="C150" s="24"/>
      <c r="D150" s="24"/>
    </row>
    <row r="151" spans="1:4">
      <c r="A151" s="24"/>
      <c r="B151" s="24"/>
      <c r="C151" s="24"/>
      <c r="D151" s="24"/>
    </row>
    <row r="152" spans="1:4">
      <c r="A152" s="24"/>
      <c r="B152" s="24"/>
      <c r="C152" s="24"/>
      <c r="D152" s="24"/>
    </row>
    <row r="153" spans="1:4">
      <c r="A153" s="24"/>
      <c r="B153" s="24"/>
      <c r="C153" s="24"/>
      <c r="D153" s="24"/>
    </row>
    <row r="154" spans="1:4">
      <c r="A154" s="24"/>
      <c r="B154" s="24"/>
      <c r="C154" s="24"/>
      <c r="D154" s="24"/>
    </row>
    <row r="155" spans="1:4">
      <c r="A155" s="24"/>
      <c r="B155" s="24"/>
      <c r="C155" s="24"/>
      <c r="D155" s="24"/>
    </row>
    <row r="156" spans="1:4">
      <c r="A156" s="24"/>
      <c r="B156" s="24"/>
      <c r="C156" s="24"/>
      <c r="D156" s="24"/>
    </row>
    <row r="157" spans="1:4">
      <c r="A157" s="24"/>
      <c r="B157" s="24"/>
      <c r="C157" s="24"/>
      <c r="D157" s="24"/>
    </row>
    <row r="158" spans="1:4">
      <c r="A158" s="24"/>
      <c r="B158" s="24"/>
      <c r="C158" s="24"/>
      <c r="D158" s="24"/>
    </row>
    <row r="159" spans="1:4">
      <c r="A159" s="24"/>
      <c r="B159" s="24"/>
      <c r="C159" s="24"/>
      <c r="D159" s="24"/>
    </row>
    <row r="160" spans="1:4">
      <c r="A160" s="24"/>
      <c r="B160" s="24"/>
      <c r="C160" s="24"/>
      <c r="D160" s="24"/>
    </row>
    <row r="161" spans="1:4">
      <c r="A161" s="24"/>
      <c r="B161" s="24"/>
      <c r="C161" s="24"/>
      <c r="D161" s="24"/>
    </row>
    <row r="162" spans="1:4">
      <c r="A162" s="24"/>
      <c r="B162" s="24"/>
      <c r="C162" s="24"/>
      <c r="D162" s="24"/>
    </row>
    <row r="163" spans="1:4">
      <c r="A163" s="24"/>
      <c r="B163" s="24"/>
      <c r="C163" s="24"/>
      <c r="D163" s="24"/>
    </row>
    <row r="164" spans="1:4">
      <c r="A164" s="24"/>
      <c r="B164" s="24"/>
      <c r="C164" s="24"/>
      <c r="D164" s="24"/>
    </row>
    <row r="165" spans="1:4">
      <c r="A165" s="24"/>
      <c r="B165" s="24"/>
      <c r="C165" s="24"/>
      <c r="D165" s="24"/>
    </row>
    <row r="166" spans="1:4">
      <c r="A166" s="24"/>
      <c r="B166" s="24"/>
      <c r="C166" s="24"/>
      <c r="D166" s="24"/>
    </row>
    <row r="167" spans="1:4">
      <c r="A167" s="24"/>
      <c r="B167" s="24"/>
      <c r="C167" s="24"/>
      <c r="D167" s="24"/>
    </row>
    <row r="168" spans="1:4">
      <c r="A168" s="24"/>
      <c r="B168" s="24"/>
      <c r="C168" s="24"/>
      <c r="D168" s="24"/>
    </row>
    <row r="169" spans="1:4">
      <c r="A169" s="24"/>
      <c r="B169" s="24"/>
      <c r="C169" s="24"/>
      <c r="D169" s="24"/>
    </row>
    <row r="170" spans="1:4">
      <c r="A170" s="24"/>
      <c r="B170" s="24"/>
      <c r="C170" s="24"/>
      <c r="D170" s="24"/>
    </row>
    <row r="171" spans="1:4">
      <c r="A171" s="24"/>
      <c r="B171" s="24"/>
      <c r="C171" s="24"/>
      <c r="D171" s="24"/>
    </row>
    <row r="172" spans="1:4">
      <c r="A172" s="24"/>
      <c r="B172" s="24"/>
      <c r="C172" s="24"/>
      <c r="D172" s="24"/>
    </row>
    <row r="173" spans="1:4">
      <c r="A173" s="24"/>
      <c r="B173" s="24"/>
      <c r="C173" s="24"/>
      <c r="D173" s="24"/>
    </row>
    <row r="174" spans="1:4">
      <c r="A174" s="24"/>
      <c r="B174" s="24"/>
      <c r="C174" s="24"/>
      <c r="D174" s="24"/>
    </row>
    <row r="175" spans="1:4">
      <c r="A175" s="24"/>
      <c r="B175" s="24"/>
      <c r="C175" s="24"/>
      <c r="D175" s="24"/>
    </row>
    <row r="176" spans="1:4">
      <c r="A176" s="24"/>
      <c r="B176" s="24"/>
      <c r="C176" s="24"/>
      <c r="D176" s="24"/>
    </row>
    <row r="177" spans="1:4">
      <c r="A177" s="24"/>
      <c r="B177" s="24"/>
      <c r="C177" s="24"/>
      <c r="D177" s="24"/>
    </row>
    <row r="178" spans="1:4">
      <c r="A178" s="24"/>
      <c r="B178" s="24"/>
      <c r="C178" s="24"/>
      <c r="D178" s="24"/>
    </row>
    <row r="179" spans="1:4">
      <c r="A179" s="24"/>
      <c r="B179" s="24"/>
      <c r="C179" s="24"/>
      <c r="D179" s="24"/>
    </row>
    <row r="180" spans="1:4">
      <c r="A180" s="24"/>
      <c r="B180" s="24"/>
      <c r="C180" s="24"/>
      <c r="D180" s="24"/>
    </row>
    <row r="181" spans="1:4">
      <c r="A181" s="24"/>
      <c r="B181" s="24"/>
      <c r="C181" s="24"/>
      <c r="D181" s="24"/>
    </row>
    <row r="182" spans="1:4">
      <c r="A182" s="24"/>
      <c r="B182" s="24"/>
      <c r="C182" s="24"/>
      <c r="D182" s="24"/>
    </row>
    <row r="183" spans="1:4">
      <c r="A183" s="24"/>
      <c r="B183" s="24"/>
      <c r="C183" s="24"/>
      <c r="D183" s="24"/>
    </row>
    <row r="184" spans="1:4">
      <c r="A184" s="24"/>
      <c r="B184" s="24"/>
      <c r="C184" s="24"/>
      <c r="D184" s="24"/>
    </row>
    <row r="185" spans="1:4">
      <c r="A185" s="24"/>
      <c r="B185" s="24"/>
      <c r="C185" s="24"/>
      <c r="D185" s="24"/>
    </row>
    <row r="186" spans="1:4">
      <c r="A186" s="24"/>
      <c r="B186" s="24"/>
      <c r="C186" s="24"/>
      <c r="D186" s="24"/>
    </row>
    <row r="187" spans="1:4">
      <c r="A187" s="24"/>
      <c r="B187" s="24"/>
      <c r="C187" s="24"/>
      <c r="D187" s="24"/>
    </row>
    <row r="188" spans="1:4">
      <c r="A188" s="24"/>
      <c r="B188" s="24"/>
      <c r="C188" s="24"/>
      <c r="D188" s="24"/>
    </row>
    <row r="189" spans="1:4">
      <c r="A189" s="24"/>
      <c r="B189" s="24"/>
      <c r="C189" s="24"/>
      <c r="D189" s="24"/>
    </row>
    <row r="190" spans="1:4">
      <c r="A190" s="24"/>
      <c r="B190" s="24"/>
      <c r="C190" s="24"/>
      <c r="D190" s="24"/>
    </row>
    <row r="191" spans="1:4">
      <c r="A191" s="24"/>
      <c r="B191" s="24"/>
      <c r="C191" s="24"/>
      <c r="D191" s="24"/>
    </row>
    <row r="192" spans="1:4">
      <c r="A192" s="24"/>
      <c r="B192" s="24"/>
      <c r="C192" s="24"/>
      <c r="D192" s="24"/>
    </row>
    <row r="193" spans="1:4">
      <c r="A193" s="24"/>
      <c r="B193" s="24"/>
      <c r="C193" s="24"/>
      <c r="D193" s="24"/>
    </row>
    <row r="194" spans="1:4">
      <c r="A194" s="24"/>
      <c r="B194" s="24"/>
      <c r="C194" s="24"/>
      <c r="D194" s="24"/>
    </row>
    <row r="195" spans="1:4">
      <c r="A195" s="24"/>
      <c r="B195" s="24"/>
      <c r="C195" s="24"/>
      <c r="D195" s="24"/>
    </row>
    <row r="196" spans="1:4">
      <c r="A196" s="24"/>
      <c r="B196" s="24"/>
      <c r="C196" s="24"/>
      <c r="D196" s="24"/>
    </row>
    <row r="197" spans="1:4">
      <c r="A197" s="24"/>
      <c r="B197" s="24"/>
      <c r="C197" s="24"/>
      <c r="D197" s="24"/>
    </row>
    <row r="198" spans="1:4">
      <c r="A198" s="24"/>
      <c r="B198" s="24"/>
      <c r="C198" s="24"/>
      <c r="D198" s="24"/>
    </row>
    <row r="199" spans="1:4">
      <c r="A199" s="24"/>
      <c r="B199" s="24"/>
      <c r="C199" s="24"/>
      <c r="D199" s="24"/>
    </row>
    <row r="200" spans="1:4">
      <c r="A200" s="24"/>
      <c r="B200" s="24"/>
      <c r="C200" s="24"/>
      <c r="D200" s="24"/>
    </row>
    <row r="201" spans="1:4">
      <c r="A201" s="24"/>
      <c r="B201" s="24"/>
      <c r="C201" s="24"/>
      <c r="D201" s="24"/>
    </row>
    <row r="202" spans="1:4">
      <c r="A202" s="24"/>
      <c r="B202" s="24"/>
      <c r="C202" s="24"/>
      <c r="D202" s="24"/>
    </row>
    <row r="203" spans="1:4">
      <c r="A203" s="24"/>
      <c r="B203" s="24"/>
      <c r="C203" s="24"/>
      <c r="D203" s="24"/>
    </row>
    <row r="204" spans="1:4">
      <c r="A204" s="24"/>
      <c r="B204" s="24"/>
      <c r="C204" s="24"/>
      <c r="D204" s="24"/>
    </row>
    <row r="205" spans="1:4">
      <c r="A205" s="24"/>
      <c r="B205" s="24"/>
      <c r="C205" s="24"/>
      <c r="D205" s="24"/>
    </row>
    <row r="206" spans="1:4">
      <c r="A206" s="24"/>
      <c r="B206" s="24"/>
      <c r="C206" s="24"/>
      <c r="D206" s="24"/>
    </row>
    <row r="207" spans="1:4">
      <c r="A207" s="24"/>
      <c r="B207" s="24"/>
      <c r="C207" s="24"/>
      <c r="D207" s="24"/>
    </row>
    <row r="208" spans="1:4">
      <c r="A208" s="24"/>
      <c r="B208" s="24"/>
      <c r="C208" s="24"/>
      <c r="D208" s="24"/>
    </row>
    <row r="209" spans="1:4">
      <c r="A209" s="24"/>
      <c r="B209" s="24"/>
      <c r="C209" s="24"/>
      <c r="D209" s="24"/>
    </row>
    <row r="210" spans="1:4">
      <c r="A210" s="24"/>
      <c r="B210" s="24"/>
      <c r="C210" s="24"/>
      <c r="D210" s="24"/>
    </row>
    <row r="211" spans="1:4">
      <c r="A211" s="24"/>
      <c r="B211" s="24"/>
      <c r="C211" s="24"/>
      <c r="D211" s="24"/>
    </row>
    <row r="212" spans="1:4">
      <c r="A212" s="24"/>
      <c r="B212" s="24"/>
      <c r="C212" s="24"/>
      <c r="D212" s="24"/>
    </row>
    <row r="213" spans="1:4">
      <c r="A213" s="24"/>
      <c r="B213" s="24"/>
      <c r="C213" s="24"/>
      <c r="D213" s="24"/>
    </row>
    <row r="214" spans="1:4">
      <c r="A214" s="24"/>
      <c r="B214" s="24"/>
      <c r="C214" s="24"/>
      <c r="D214" s="24"/>
    </row>
    <row r="215" spans="1:4">
      <c r="A215" s="24"/>
      <c r="B215" s="24"/>
      <c r="C215" s="24"/>
      <c r="D215" s="24"/>
    </row>
    <row r="216" spans="1:4">
      <c r="A216" s="24"/>
      <c r="B216" s="24"/>
      <c r="C216" s="24"/>
      <c r="D216" s="24"/>
    </row>
    <row r="217" spans="1:4">
      <c r="A217" s="24"/>
      <c r="B217" s="24"/>
      <c r="C217" s="24"/>
      <c r="D217" s="24"/>
    </row>
    <row r="218" spans="1:4">
      <c r="A218" s="24"/>
      <c r="B218" s="24"/>
      <c r="C218" s="24"/>
      <c r="D218" s="24"/>
    </row>
    <row r="219" spans="1:4">
      <c r="A219" s="24"/>
      <c r="B219" s="24"/>
      <c r="C219" s="24"/>
      <c r="D219" s="24"/>
    </row>
    <row r="220" spans="1:4">
      <c r="A220" s="24"/>
      <c r="B220" s="24"/>
      <c r="C220" s="24"/>
      <c r="D220" s="24"/>
    </row>
    <row r="221" spans="1:4">
      <c r="A221" s="24"/>
      <c r="B221" s="24"/>
      <c r="C221" s="24"/>
      <c r="D221" s="24"/>
    </row>
    <row r="222" spans="1:4">
      <c r="A222" s="24"/>
      <c r="B222" s="24"/>
      <c r="C222" s="24"/>
      <c r="D222" s="24"/>
    </row>
    <row r="223" spans="1:4">
      <c r="A223" s="24"/>
      <c r="B223" s="24"/>
      <c r="C223" s="24"/>
      <c r="D223" s="24"/>
    </row>
    <row r="224" spans="1:4">
      <c r="A224" s="24"/>
      <c r="B224" s="24"/>
      <c r="C224" s="24"/>
      <c r="D224" s="24"/>
    </row>
    <row r="225" spans="1:4">
      <c r="A225" s="24"/>
      <c r="B225" s="24"/>
      <c r="C225" s="24"/>
      <c r="D225" s="24"/>
    </row>
    <row r="226" spans="1:4">
      <c r="A226" s="24"/>
      <c r="B226" s="24"/>
      <c r="C226" s="24"/>
      <c r="D226" s="24"/>
    </row>
    <row r="227" spans="1:4">
      <c r="A227" s="24"/>
      <c r="B227" s="24"/>
      <c r="C227" s="24"/>
      <c r="D227" s="24"/>
    </row>
    <row r="228" spans="1:4">
      <c r="A228" s="24"/>
      <c r="B228" s="24"/>
      <c r="C228" s="24"/>
      <c r="D228" s="24"/>
    </row>
    <row r="229" spans="1:4">
      <c r="A229" s="24"/>
      <c r="B229" s="24"/>
      <c r="C229" s="24"/>
      <c r="D229" s="24"/>
    </row>
    <row r="230" spans="1:4">
      <c r="A230" s="24"/>
      <c r="B230" s="24"/>
      <c r="C230" s="24"/>
      <c r="D230" s="24"/>
    </row>
    <row r="231" spans="1:4">
      <c r="A231" s="24"/>
      <c r="B231" s="24"/>
      <c r="C231" s="24"/>
      <c r="D231" s="24"/>
    </row>
    <row r="232" spans="1:4">
      <c r="A232" s="24"/>
      <c r="B232" s="24"/>
      <c r="C232" s="24"/>
      <c r="D232" s="24"/>
    </row>
    <row r="233" spans="1:4">
      <c r="A233" s="24"/>
      <c r="B233" s="24"/>
      <c r="C233" s="24"/>
      <c r="D233" s="24"/>
    </row>
    <row r="234" spans="1:4">
      <c r="A234" s="24"/>
      <c r="B234" s="24"/>
      <c r="C234" s="24"/>
      <c r="D234" s="24"/>
    </row>
    <row r="235" spans="1:4">
      <c r="A235" s="24"/>
      <c r="B235" s="24"/>
      <c r="C235" s="24"/>
      <c r="D235" s="24"/>
    </row>
    <row r="236" spans="1:4">
      <c r="A236" s="24"/>
      <c r="B236" s="24"/>
      <c r="C236" s="24"/>
      <c r="D236" s="24"/>
    </row>
    <row r="237" spans="1:4">
      <c r="A237" s="24"/>
      <c r="B237" s="24"/>
      <c r="C237" s="24"/>
      <c r="D237" s="24"/>
    </row>
    <row r="238" spans="1:4">
      <c r="A238" s="24"/>
      <c r="B238" s="24"/>
      <c r="C238" s="24"/>
      <c r="D238" s="24"/>
    </row>
    <row r="239" spans="1:4">
      <c r="A239" s="24"/>
      <c r="B239" s="24"/>
      <c r="C239" s="24"/>
      <c r="D239" s="24"/>
    </row>
    <row r="240" spans="1:4">
      <c r="A240" s="24"/>
      <c r="B240" s="24"/>
      <c r="C240" s="24"/>
      <c r="D240" s="24"/>
    </row>
    <row r="241" spans="1:4">
      <c r="A241" s="24"/>
      <c r="B241" s="24"/>
      <c r="C241" s="24"/>
      <c r="D241" s="24"/>
    </row>
    <row r="242" spans="1:4">
      <c r="A242" s="24"/>
      <c r="B242" s="24"/>
      <c r="C242" s="24"/>
      <c r="D242" s="24"/>
    </row>
    <row r="243" spans="1:4">
      <c r="A243" s="24"/>
      <c r="B243" s="24"/>
      <c r="C243" s="24"/>
      <c r="D243" s="24"/>
    </row>
    <row r="244" spans="1:4">
      <c r="A244" s="24"/>
      <c r="B244" s="24"/>
      <c r="C244" s="24"/>
      <c r="D244" s="24"/>
    </row>
    <row r="245" spans="1:4">
      <c r="A245" s="24"/>
      <c r="B245" s="24"/>
      <c r="C245" s="24"/>
      <c r="D245" s="24"/>
    </row>
    <row r="246" spans="1:4">
      <c r="A246" s="24"/>
      <c r="B246" s="24"/>
      <c r="C246" s="24"/>
      <c r="D246" s="24"/>
    </row>
    <row r="247" spans="1:4">
      <c r="A247" s="24"/>
      <c r="B247" s="24"/>
      <c r="C247" s="24"/>
      <c r="D247" s="24"/>
    </row>
    <row r="248" spans="1:4">
      <c r="A248" s="24"/>
      <c r="B248" s="24"/>
      <c r="C248" s="24"/>
      <c r="D248" s="24"/>
    </row>
    <row r="249" spans="1:4">
      <c r="A249" s="24"/>
      <c r="B249" s="24"/>
      <c r="C249" s="24"/>
      <c r="D249" s="24"/>
    </row>
    <row r="250" spans="1:4">
      <c r="A250" s="24"/>
      <c r="B250" s="24"/>
      <c r="C250" s="24"/>
      <c r="D250" s="24"/>
    </row>
    <row r="251" spans="1:4">
      <c r="A251" s="24"/>
      <c r="B251" s="24"/>
      <c r="C251" s="24"/>
      <c r="D251" s="24"/>
    </row>
    <row r="252" spans="1:4">
      <c r="A252" s="24"/>
      <c r="B252" s="24"/>
      <c r="C252" s="24"/>
      <c r="D252" s="24"/>
    </row>
    <row r="253" spans="1:4">
      <c r="A253" s="24"/>
      <c r="B253" s="24"/>
      <c r="C253" s="24"/>
      <c r="D253" s="24"/>
    </row>
    <row r="254" spans="1:4">
      <c r="A254" s="24"/>
      <c r="B254" s="24"/>
      <c r="C254" s="24"/>
      <c r="D254" s="24"/>
    </row>
    <row r="255" spans="1:4">
      <c r="A255" s="24"/>
      <c r="B255" s="24"/>
      <c r="C255" s="24"/>
      <c r="D255" s="24"/>
    </row>
    <row r="256" spans="1:4">
      <c r="A256" s="24"/>
      <c r="B256" s="24"/>
      <c r="C256" s="24"/>
      <c r="D256" s="24"/>
    </row>
    <row r="257" spans="1:4">
      <c r="A257" s="24"/>
      <c r="B257" s="24"/>
      <c r="C257" s="24"/>
      <c r="D257" s="24"/>
    </row>
    <row r="258" spans="1:4">
      <c r="A258" s="24"/>
      <c r="B258" s="24"/>
      <c r="C258" s="24"/>
      <c r="D258" s="24"/>
    </row>
    <row r="259" spans="1:4">
      <c r="A259" s="24"/>
      <c r="B259" s="24"/>
      <c r="C259" s="24"/>
      <c r="D259" s="24"/>
    </row>
    <row r="260" spans="1:4">
      <c r="A260" s="24"/>
      <c r="B260" s="24"/>
      <c r="C260" s="24"/>
      <c r="D260" s="24"/>
    </row>
    <row r="261" spans="1:4">
      <c r="A261" s="24"/>
      <c r="B261" s="24"/>
      <c r="C261" s="24"/>
      <c r="D261" s="24"/>
    </row>
    <row r="262" spans="1:4">
      <c r="A262" s="24"/>
      <c r="B262" s="24"/>
      <c r="C262" s="24"/>
      <c r="D262" s="24"/>
    </row>
    <row r="263" spans="1:4">
      <c r="A263" s="24"/>
      <c r="B263" s="24"/>
      <c r="C263" s="24"/>
      <c r="D263" s="24"/>
    </row>
    <row r="264" spans="1:4">
      <c r="A264" s="24"/>
      <c r="B264" s="24"/>
      <c r="C264" s="24"/>
      <c r="D264" s="24"/>
    </row>
    <row r="265" spans="1:4">
      <c r="A265" s="24"/>
      <c r="B265" s="24"/>
      <c r="C265" s="24"/>
      <c r="D265" s="24"/>
    </row>
    <row r="266" spans="1:4">
      <c r="A266" s="24"/>
      <c r="B266" s="24"/>
      <c r="C266" s="24"/>
      <c r="D266" s="24"/>
    </row>
    <row r="267" spans="1:4">
      <c r="A267" s="24"/>
      <c r="B267" s="24"/>
      <c r="C267" s="24"/>
      <c r="D267" s="24"/>
    </row>
    <row r="268" spans="1:4">
      <c r="A268" s="24"/>
      <c r="B268" s="24"/>
      <c r="C268" s="24"/>
      <c r="D268" s="24"/>
    </row>
    <row r="269" spans="1:4">
      <c r="A269" s="24"/>
      <c r="B269" s="24"/>
      <c r="C269" s="24"/>
      <c r="D269" s="24"/>
    </row>
    <row r="270" spans="1:4">
      <c r="A270" s="24"/>
      <c r="B270" s="24"/>
      <c r="C270" s="24"/>
      <c r="D270" s="24"/>
    </row>
    <row r="271" spans="1:4">
      <c r="A271" s="24"/>
      <c r="B271" s="24"/>
      <c r="C271" s="24"/>
      <c r="D271" s="24"/>
    </row>
    <row r="272" spans="1:4">
      <c r="A272" s="24"/>
      <c r="B272" s="24"/>
      <c r="C272" s="24"/>
      <c r="D272" s="24"/>
    </row>
    <row r="273" spans="1:4">
      <c r="A273" s="24"/>
      <c r="B273" s="24"/>
      <c r="C273" s="24"/>
      <c r="D273" s="24"/>
    </row>
    <row r="274" spans="1:4">
      <c r="A274" s="24"/>
      <c r="B274" s="24"/>
      <c r="C274" s="24"/>
      <c r="D274" s="24"/>
    </row>
    <row r="275" spans="1:4">
      <c r="A275" s="24"/>
      <c r="B275" s="24"/>
      <c r="C275" s="24"/>
      <c r="D275" s="24"/>
    </row>
    <row r="276" spans="1:4">
      <c r="A276" s="24"/>
      <c r="B276" s="24"/>
      <c r="C276" s="24"/>
      <c r="D276" s="24"/>
    </row>
    <row r="277" spans="1:4">
      <c r="A277" s="24"/>
      <c r="B277" s="24"/>
      <c r="C277" s="24"/>
      <c r="D277" s="24"/>
    </row>
    <row r="278" spans="1:4">
      <c r="A278" s="24"/>
      <c r="B278" s="24"/>
      <c r="C278" s="24"/>
      <c r="D278" s="24"/>
    </row>
    <row r="279" spans="1:4">
      <c r="A279" s="24"/>
      <c r="B279" s="24"/>
      <c r="C279" s="24"/>
      <c r="D279" s="24"/>
    </row>
    <row r="280" spans="1:4">
      <c r="A280" s="24"/>
      <c r="B280" s="24"/>
      <c r="C280" s="24"/>
      <c r="D280" s="24"/>
    </row>
    <row r="281" spans="1:4">
      <c r="A281" s="24"/>
      <c r="B281" s="24"/>
      <c r="C281" s="24"/>
      <c r="D281" s="24"/>
    </row>
    <row r="282" spans="1:4">
      <c r="A282" s="24"/>
      <c r="B282" s="24"/>
      <c r="C282" s="24"/>
      <c r="D282" s="24"/>
    </row>
    <row r="283" spans="1:4">
      <c r="A283" s="24"/>
      <c r="B283" s="24"/>
      <c r="C283" s="24"/>
      <c r="D283" s="24"/>
    </row>
    <row r="284" spans="1:4">
      <c r="A284" s="24"/>
      <c r="B284" s="24"/>
      <c r="C284" s="24"/>
      <c r="D284" s="24"/>
    </row>
    <row r="285" spans="1:4">
      <c r="A285" s="24"/>
      <c r="B285" s="24"/>
      <c r="C285" s="24"/>
      <c r="D285" s="24"/>
    </row>
    <row r="286" spans="1:4">
      <c r="A286" s="24"/>
      <c r="B286" s="24"/>
      <c r="C286" s="24"/>
      <c r="D286" s="24"/>
    </row>
    <row r="287" spans="1:4">
      <c r="A287" s="24"/>
      <c r="B287" s="24"/>
      <c r="C287" s="24"/>
      <c r="D287" s="24"/>
    </row>
    <row r="288" spans="1:4">
      <c r="A288" s="24"/>
      <c r="B288" s="24"/>
      <c r="C288" s="24"/>
      <c r="D288" s="24"/>
    </row>
    <row r="289" spans="1:4">
      <c r="A289" s="24"/>
      <c r="B289" s="24"/>
      <c r="C289" s="24"/>
      <c r="D289" s="24"/>
    </row>
    <row r="290" spans="1:4">
      <c r="A290" s="24"/>
      <c r="B290" s="24"/>
      <c r="C290" s="24"/>
      <c r="D290" s="24"/>
    </row>
    <row r="291" spans="1:4">
      <c r="A291" s="24"/>
      <c r="B291" s="24"/>
      <c r="C291" s="24"/>
      <c r="D291" s="24"/>
    </row>
    <row r="292" spans="1:4">
      <c r="A292" s="24"/>
      <c r="B292" s="24"/>
      <c r="C292" s="24"/>
      <c r="D292" s="24"/>
    </row>
    <row r="293" spans="1:4">
      <c r="A293" s="24"/>
      <c r="B293" s="24"/>
      <c r="C293" s="24"/>
      <c r="D293" s="24"/>
    </row>
    <row r="294" spans="1:4">
      <c r="A294" s="24"/>
      <c r="B294" s="24"/>
      <c r="C294" s="24"/>
      <c r="D294" s="24"/>
    </row>
    <row r="295" spans="1:4">
      <c r="A295" s="24"/>
      <c r="B295" s="24"/>
      <c r="C295" s="24"/>
      <c r="D295" s="24"/>
    </row>
    <row r="296" spans="1:4">
      <c r="A296" s="24"/>
      <c r="B296" s="24"/>
      <c r="C296" s="24"/>
      <c r="D296" s="24"/>
    </row>
    <row r="297" spans="1:4">
      <c r="A297" s="24"/>
      <c r="B297" s="24"/>
      <c r="C297" s="24"/>
      <c r="D297" s="24"/>
    </row>
    <row r="298" spans="1:4">
      <c r="A298" s="24"/>
      <c r="B298" s="24"/>
      <c r="C298" s="24"/>
      <c r="D298" s="24"/>
    </row>
    <row r="299" spans="1:4">
      <c r="A299" s="24"/>
      <c r="B299" s="24"/>
      <c r="C299" s="24"/>
      <c r="D299" s="24"/>
    </row>
    <row r="300" spans="1:4">
      <c r="A300" s="24"/>
      <c r="B300" s="24"/>
      <c r="C300" s="24"/>
      <c r="D300" s="24"/>
    </row>
    <row r="301" spans="1:4">
      <c r="A301" s="24"/>
      <c r="B301" s="24"/>
      <c r="C301" s="24"/>
      <c r="D301" s="24"/>
    </row>
    <row r="302" spans="1:4">
      <c r="A302" s="24"/>
      <c r="B302" s="24"/>
      <c r="C302" s="24"/>
      <c r="D302" s="24"/>
    </row>
    <row r="303" spans="1:4">
      <c r="A303" s="24"/>
      <c r="B303" s="24"/>
      <c r="C303" s="24"/>
      <c r="D303" s="24"/>
    </row>
    <row r="304" spans="1:4">
      <c r="A304" s="24"/>
      <c r="B304" s="24"/>
      <c r="C304" s="24"/>
      <c r="D304" s="24"/>
    </row>
    <row r="305" spans="1:4">
      <c r="A305" s="24"/>
      <c r="B305" s="24"/>
      <c r="C305" s="24"/>
      <c r="D305" s="24"/>
    </row>
    <row r="306" spans="1:4">
      <c r="A306" s="24"/>
      <c r="B306" s="24"/>
      <c r="C306" s="24"/>
      <c r="D306" s="24"/>
    </row>
    <row r="307" spans="1:4">
      <c r="A307" s="24"/>
      <c r="B307" s="24"/>
      <c r="C307" s="24"/>
      <c r="D307" s="24"/>
    </row>
    <row r="308" spans="1:4">
      <c r="A308" s="24"/>
      <c r="B308" s="24"/>
      <c r="C308" s="24"/>
      <c r="D308" s="24"/>
    </row>
    <row r="309" spans="1:4">
      <c r="A309" s="24"/>
      <c r="B309" s="24"/>
      <c r="C309" s="24"/>
      <c r="D309" s="24"/>
    </row>
    <row r="310" spans="1:4">
      <c r="A310" s="24"/>
      <c r="B310" s="24"/>
      <c r="C310" s="24"/>
      <c r="D310" s="24"/>
    </row>
    <row r="311" spans="1:4">
      <c r="A311" s="24"/>
      <c r="B311" s="24"/>
      <c r="C311" s="24"/>
      <c r="D311" s="24"/>
    </row>
    <row r="312" spans="1:4">
      <c r="A312" s="24"/>
      <c r="B312" s="24"/>
      <c r="C312" s="24"/>
      <c r="D312" s="24"/>
    </row>
    <row r="313" spans="1:4">
      <c r="A313" s="24"/>
      <c r="B313" s="24"/>
      <c r="C313" s="24"/>
      <c r="D313" s="24"/>
    </row>
    <row r="314" spans="1:4">
      <c r="A314" s="24"/>
      <c r="B314" s="24"/>
      <c r="C314" s="24"/>
      <c r="D314" s="24"/>
    </row>
    <row r="315" spans="1:4">
      <c r="A315" s="24"/>
      <c r="B315" s="24"/>
      <c r="C315" s="24"/>
      <c r="D315" s="24"/>
    </row>
    <row r="316" spans="1:4">
      <c r="A316" s="24"/>
      <c r="B316" s="24"/>
      <c r="C316" s="24"/>
      <c r="D316" s="24"/>
    </row>
    <row r="317" spans="1:4">
      <c r="A317" s="24"/>
      <c r="B317" s="24"/>
      <c r="C317" s="24"/>
      <c r="D317" s="24"/>
    </row>
    <row r="318" spans="1:4">
      <c r="A318" s="24"/>
      <c r="B318" s="24"/>
      <c r="C318" s="24"/>
      <c r="D318" s="24"/>
    </row>
    <row r="319" spans="1:4">
      <c r="A319" s="24"/>
      <c r="B319" s="24"/>
      <c r="C319" s="24"/>
      <c r="D319" s="24"/>
    </row>
    <row r="320" spans="1:4">
      <c r="A320" s="24"/>
      <c r="B320" s="24"/>
      <c r="C320" s="24"/>
      <c r="D320" s="24"/>
    </row>
    <row r="321" spans="1:4">
      <c r="A321" s="24"/>
      <c r="B321" s="24"/>
      <c r="C321" s="24"/>
      <c r="D321" s="24"/>
    </row>
    <row r="322" spans="1:4">
      <c r="A322" s="24"/>
      <c r="B322" s="24"/>
      <c r="C322" s="24"/>
      <c r="D322" s="24"/>
    </row>
    <row r="323" spans="1:4">
      <c r="A323" s="24"/>
      <c r="B323" s="24"/>
      <c r="C323" s="24"/>
      <c r="D323" s="24"/>
    </row>
    <row r="324" spans="1:4">
      <c r="A324" s="24"/>
      <c r="B324" s="24"/>
      <c r="C324" s="24"/>
      <c r="D324" s="24"/>
    </row>
    <row r="325" spans="1:4">
      <c r="A325" s="24"/>
      <c r="B325" s="24"/>
      <c r="C325" s="24"/>
      <c r="D325" s="24"/>
    </row>
    <row r="326" spans="1:4">
      <c r="A326" s="24"/>
      <c r="B326" s="24"/>
      <c r="C326" s="24"/>
      <c r="D326" s="24"/>
    </row>
    <row r="327" spans="1:4">
      <c r="A327" s="24"/>
      <c r="B327" s="24"/>
      <c r="C327" s="24"/>
      <c r="D327" s="24"/>
    </row>
    <row r="328" spans="1:4">
      <c r="A328" s="24"/>
      <c r="B328" s="24"/>
      <c r="C328" s="24"/>
      <c r="D328" s="24"/>
    </row>
    <row r="329" spans="1:4">
      <c r="A329" s="24"/>
      <c r="B329" s="24"/>
      <c r="C329" s="24"/>
      <c r="D329" s="24"/>
    </row>
    <row r="330" spans="1:4">
      <c r="A330" s="24"/>
      <c r="B330" s="24"/>
      <c r="C330" s="24"/>
      <c r="D330" s="24"/>
    </row>
    <row r="331" spans="1:4">
      <c r="A331" s="24"/>
      <c r="B331" s="24"/>
      <c r="C331" s="24"/>
      <c r="D331" s="24"/>
    </row>
    <row r="332" spans="1:4">
      <c r="A332" s="24"/>
      <c r="B332" s="24"/>
      <c r="C332" s="24"/>
      <c r="D332" s="24"/>
    </row>
    <row r="333" spans="1:4">
      <c r="A333" s="24"/>
      <c r="B333" s="24"/>
      <c r="C333" s="24"/>
      <c r="D333" s="24"/>
    </row>
    <row r="334" spans="1:4">
      <c r="A334" s="24"/>
      <c r="B334" s="24"/>
      <c r="C334" s="24"/>
      <c r="D334" s="24"/>
    </row>
    <row r="335" spans="1:4">
      <c r="A335" s="24"/>
      <c r="B335" s="24"/>
      <c r="C335" s="24"/>
      <c r="D335" s="24"/>
    </row>
    <row r="336" spans="1:4">
      <c r="A336" s="24"/>
      <c r="B336" s="24"/>
      <c r="C336" s="24"/>
      <c r="D336" s="24"/>
    </row>
    <row r="337" spans="1:4">
      <c r="A337" s="24"/>
      <c r="B337" s="24"/>
      <c r="C337" s="24"/>
      <c r="D337" s="24"/>
    </row>
    <row r="338" spans="1:4">
      <c r="A338" s="24"/>
      <c r="B338" s="24"/>
      <c r="C338" s="24"/>
      <c r="D338" s="24"/>
    </row>
    <row r="339" spans="1:4">
      <c r="A339" s="24"/>
      <c r="B339" s="24"/>
      <c r="C339" s="24"/>
      <c r="D339" s="24"/>
    </row>
    <row r="340" spans="1:4">
      <c r="A340" s="24"/>
      <c r="B340" s="24"/>
      <c r="C340" s="24"/>
      <c r="D340" s="24"/>
    </row>
    <row r="341" spans="1:4">
      <c r="A341" s="24"/>
      <c r="B341" s="24"/>
      <c r="C341" s="24"/>
      <c r="D341" s="24"/>
    </row>
    <row r="342" spans="1:4">
      <c r="A342" s="24"/>
      <c r="B342" s="24"/>
      <c r="C342" s="24"/>
      <c r="D342" s="24"/>
    </row>
    <row r="343" spans="1:4">
      <c r="A343" s="24"/>
      <c r="B343" s="24"/>
      <c r="C343" s="24"/>
      <c r="D343" s="24"/>
    </row>
    <row r="344" spans="1:4">
      <c r="A344" s="24"/>
      <c r="B344" s="24"/>
      <c r="C344" s="24"/>
      <c r="D344" s="24"/>
    </row>
    <row r="345" spans="1:4">
      <c r="A345" s="24"/>
      <c r="B345" s="24"/>
      <c r="C345" s="24"/>
      <c r="D345" s="24"/>
    </row>
    <row r="346" spans="1:4">
      <c r="A346" s="24"/>
      <c r="B346" s="24"/>
      <c r="C346" s="24"/>
      <c r="D346" s="24"/>
    </row>
    <row r="347" spans="1:4">
      <c r="A347" s="24"/>
      <c r="B347" s="24"/>
      <c r="C347" s="24"/>
      <c r="D347" s="24"/>
    </row>
    <row r="348" spans="1:4">
      <c r="A348" s="24"/>
      <c r="B348" s="24"/>
      <c r="C348" s="24"/>
      <c r="D348" s="24"/>
    </row>
    <row r="349" spans="1:4">
      <c r="A349" s="24"/>
      <c r="B349" s="24"/>
      <c r="C349" s="24"/>
      <c r="D349" s="24"/>
    </row>
    <row r="350" spans="1:4">
      <c r="A350" s="24"/>
      <c r="B350" s="24"/>
      <c r="C350" s="24"/>
      <c r="D350" s="24"/>
    </row>
    <row r="351" spans="1:4">
      <c r="A351" s="24"/>
      <c r="B351" s="24"/>
      <c r="C351" s="24"/>
      <c r="D351" s="24"/>
    </row>
    <row r="352" spans="1:4">
      <c r="A352" s="24"/>
      <c r="B352" s="24"/>
      <c r="C352" s="24"/>
      <c r="D352" s="24"/>
    </row>
    <row r="353" spans="1:4">
      <c r="A353" s="24"/>
      <c r="B353" s="24"/>
      <c r="C353" s="24"/>
      <c r="D353" s="24"/>
    </row>
    <row r="354" spans="1:4">
      <c r="A354" s="24"/>
      <c r="B354" s="24"/>
      <c r="C354" s="24"/>
      <c r="D354" s="24"/>
    </row>
    <row r="355" spans="1:4">
      <c r="A355" s="24"/>
      <c r="B355" s="24"/>
      <c r="C355" s="24"/>
      <c r="D355" s="24"/>
    </row>
    <row r="356" spans="1:4">
      <c r="A356" s="24"/>
      <c r="B356" s="24"/>
      <c r="C356" s="24"/>
      <c r="D356" s="24"/>
    </row>
    <row r="357" spans="1:4">
      <c r="A357" s="24"/>
      <c r="B357" s="24"/>
      <c r="C357" s="24"/>
      <c r="D357" s="24"/>
    </row>
    <row r="358" spans="1:4">
      <c r="A358" s="24"/>
      <c r="B358" s="24"/>
      <c r="C358" s="24"/>
      <c r="D358" s="24"/>
    </row>
    <row r="359" spans="1:4">
      <c r="A359" s="24"/>
      <c r="B359" s="24"/>
      <c r="C359" s="24"/>
      <c r="D359" s="24"/>
    </row>
    <row r="360" spans="1:4">
      <c r="A360" s="24"/>
      <c r="B360" s="24"/>
      <c r="C360" s="24"/>
      <c r="D360" s="24"/>
    </row>
    <row r="361" spans="1:4">
      <c r="A361" s="24"/>
      <c r="B361" s="24"/>
      <c r="C361" s="24"/>
      <c r="D361" s="24"/>
    </row>
    <row r="362" spans="1:4">
      <c r="A362" s="24"/>
      <c r="B362" s="24"/>
      <c r="C362" s="24"/>
      <c r="D362" s="24"/>
    </row>
    <row r="363" spans="1:4">
      <c r="A363" s="24"/>
      <c r="B363" s="24"/>
      <c r="C363" s="24"/>
      <c r="D363" s="24"/>
    </row>
    <row r="364" spans="1:4">
      <c r="A364" s="24"/>
      <c r="B364" s="24"/>
      <c r="C364" s="24"/>
      <c r="D364" s="24"/>
    </row>
    <row r="365" spans="1:4">
      <c r="A365" s="24"/>
      <c r="B365" s="24"/>
      <c r="C365" s="24"/>
      <c r="D365" s="24"/>
    </row>
    <row r="366" spans="1:4">
      <c r="A366" s="24"/>
      <c r="B366" s="24"/>
      <c r="C366" s="24"/>
      <c r="D366" s="24"/>
    </row>
    <row r="367" spans="1:4">
      <c r="A367" s="24"/>
      <c r="B367" s="24"/>
      <c r="C367" s="24"/>
      <c r="D367" s="24"/>
    </row>
    <row r="368" spans="1:4">
      <c r="A368" s="24"/>
      <c r="B368" s="24"/>
      <c r="C368" s="24"/>
      <c r="D368" s="24"/>
    </row>
    <row r="369" spans="1:4">
      <c r="A369" s="24"/>
      <c r="B369" s="24"/>
      <c r="C369" s="24"/>
      <c r="D369" s="24"/>
    </row>
    <row r="370" spans="1:4">
      <c r="A370" s="24"/>
      <c r="B370" s="24"/>
      <c r="C370" s="24"/>
      <c r="D370" s="24"/>
    </row>
    <row r="371" spans="1:4">
      <c r="A371" s="24"/>
      <c r="B371" s="24"/>
      <c r="C371" s="24"/>
      <c r="D371" s="24"/>
    </row>
    <row r="372" spans="1:4">
      <c r="A372" s="24"/>
      <c r="B372" s="24"/>
      <c r="C372" s="24"/>
      <c r="D372" s="24"/>
    </row>
    <row r="373" spans="1:4">
      <c r="A373" s="24"/>
      <c r="B373" s="24"/>
      <c r="C373" s="24"/>
      <c r="D373" s="24"/>
    </row>
    <row r="374" spans="1:4">
      <c r="A374" s="24"/>
      <c r="B374" s="24"/>
      <c r="C374" s="24"/>
      <c r="D374" s="24"/>
    </row>
    <row r="375" spans="1:4">
      <c r="A375" s="24"/>
      <c r="B375" s="24"/>
      <c r="C375" s="24"/>
      <c r="D375" s="24"/>
    </row>
    <row r="376" spans="1:4">
      <c r="A376" s="24"/>
      <c r="B376" s="24"/>
      <c r="C376" s="24"/>
      <c r="D376" s="24"/>
    </row>
    <row r="377" spans="1:4">
      <c r="A377" s="24"/>
      <c r="B377" s="24"/>
      <c r="C377" s="24"/>
      <c r="D377" s="24"/>
    </row>
    <row r="378" spans="1:4">
      <c r="A378" s="24"/>
      <c r="B378" s="24"/>
      <c r="C378" s="24"/>
      <c r="D378" s="24"/>
    </row>
    <row r="379" spans="1:4">
      <c r="A379" s="24"/>
      <c r="B379" s="24"/>
      <c r="C379" s="24"/>
      <c r="D379" s="24"/>
    </row>
    <row r="380" spans="1:4">
      <c r="A380" s="24"/>
      <c r="B380" s="24"/>
      <c r="C380" s="24"/>
      <c r="D380" s="24"/>
    </row>
    <row r="381" spans="1:4">
      <c r="A381" s="24"/>
      <c r="B381" s="24"/>
      <c r="C381" s="24"/>
      <c r="D381" s="24"/>
    </row>
    <row r="382" spans="1:4">
      <c r="A382" s="24"/>
      <c r="B382" s="24"/>
      <c r="C382" s="24"/>
      <c r="D382" s="24"/>
    </row>
    <row r="383" spans="1:4">
      <c r="A383" s="24"/>
      <c r="B383" s="24"/>
      <c r="C383" s="24"/>
      <c r="D383" s="24"/>
    </row>
    <row r="384" spans="1:4">
      <c r="A384" s="24"/>
      <c r="B384" s="24"/>
      <c r="C384" s="24"/>
      <c r="D384" s="24"/>
    </row>
    <row r="385" spans="1:4">
      <c r="A385" s="24"/>
      <c r="B385" s="24"/>
      <c r="C385" s="24"/>
      <c r="D385" s="24"/>
    </row>
    <row r="386" spans="1:4">
      <c r="A386" s="24"/>
      <c r="B386" s="24"/>
      <c r="C386" s="24"/>
      <c r="D386" s="24"/>
    </row>
    <row r="387" spans="1:4">
      <c r="A387" s="24"/>
      <c r="B387" s="24"/>
      <c r="C387" s="24"/>
      <c r="D387" s="24"/>
    </row>
    <row r="388" spans="1:4">
      <c r="A388" s="24"/>
      <c r="B388" s="24"/>
      <c r="C388" s="24"/>
      <c r="D388" s="24"/>
    </row>
    <row r="389" spans="1:4">
      <c r="A389" s="24"/>
      <c r="B389" s="24"/>
      <c r="C389" s="24"/>
      <c r="D389" s="24"/>
    </row>
    <row r="390" spans="1:4">
      <c r="A390" s="24"/>
      <c r="B390" s="24"/>
      <c r="C390" s="24"/>
      <c r="D390" s="24"/>
    </row>
    <row r="391" spans="1:4">
      <c r="A391" s="24"/>
      <c r="B391" s="24"/>
      <c r="C391" s="24"/>
      <c r="D391" s="24"/>
    </row>
    <row r="392" spans="1:4">
      <c r="A392" s="24"/>
      <c r="B392" s="24"/>
      <c r="C392" s="24"/>
      <c r="D392" s="24"/>
    </row>
    <row r="393" spans="1:4">
      <c r="A393" s="24"/>
      <c r="B393" s="24"/>
      <c r="C393" s="24"/>
      <c r="D393" s="24"/>
    </row>
    <row r="394" spans="1:4">
      <c r="A394" s="24"/>
      <c r="B394" s="24"/>
      <c r="C394" s="24"/>
      <c r="D394" s="24"/>
    </row>
    <row r="395" spans="1:4">
      <c r="A395" s="24"/>
      <c r="B395" s="24"/>
      <c r="C395" s="24"/>
      <c r="D395" s="24"/>
    </row>
    <row r="396" spans="1:4">
      <c r="A396" s="24"/>
      <c r="B396" s="24"/>
      <c r="C396" s="24"/>
      <c r="D396" s="24"/>
    </row>
    <row r="397" spans="1:4">
      <c r="A397" s="24"/>
      <c r="B397" s="24"/>
      <c r="C397" s="24"/>
      <c r="D397" s="24"/>
    </row>
    <row r="398" spans="1:4">
      <c r="A398" s="24"/>
      <c r="B398" s="24"/>
      <c r="C398" s="24"/>
      <c r="D398" s="24"/>
    </row>
    <row r="399" spans="1:4">
      <c r="A399" s="24"/>
      <c r="B399" s="24"/>
      <c r="C399" s="24"/>
      <c r="D399" s="24"/>
    </row>
    <row r="400" spans="1:4">
      <c r="A400" s="24"/>
      <c r="B400" s="24"/>
      <c r="C400" s="24"/>
      <c r="D400" s="24"/>
    </row>
    <row r="401" spans="1:4">
      <c r="A401" s="24"/>
      <c r="B401" s="24"/>
      <c r="C401" s="24"/>
      <c r="D401" s="24"/>
    </row>
    <row r="402" spans="1:4">
      <c r="A402" s="24"/>
      <c r="B402" s="24"/>
      <c r="C402" s="24"/>
      <c r="D402" s="24"/>
    </row>
    <row r="403" spans="1:4">
      <c r="A403" s="24"/>
      <c r="B403" s="24"/>
      <c r="C403" s="24"/>
      <c r="D403" s="24"/>
    </row>
    <row r="404" spans="1:4">
      <c r="A404" s="24"/>
      <c r="B404" s="24"/>
      <c r="C404" s="24"/>
      <c r="D404" s="24"/>
    </row>
    <row r="405" spans="1:4">
      <c r="A405" s="24"/>
      <c r="B405" s="24"/>
      <c r="C405" s="24"/>
      <c r="D405" s="24"/>
    </row>
    <row r="406" spans="1:4">
      <c r="A406" s="24"/>
      <c r="B406" s="24"/>
      <c r="C406" s="24"/>
      <c r="D406" s="24"/>
    </row>
    <row r="407" spans="1:4">
      <c r="A407" s="24"/>
      <c r="B407" s="24"/>
      <c r="C407" s="24"/>
      <c r="D407" s="24"/>
    </row>
    <row r="408" spans="1:4">
      <c r="A408" s="24"/>
      <c r="B408" s="24"/>
      <c r="C408" s="24"/>
      <c r="D408" s="24"/>
    </row>
    <row r="409" spans="1:4">
      <c r="A409" s="24"/>
      <c r="B409" s="24"/>
      <c r="C409" s="24"/>
      <c r="D409" s="24"/>
    </row>
    <row r="410" spans="1:4">
      <c r="A410" s="24"/>
      <c r="B410" s="24"/>
      <c r="C410" s="24"/>
      <c r="D410" s="24"/>
    </row>
    <row r="411" spans="1:4">
      <c r="A411" s="24"/>
      <c r="B411" s="24"/>
      <c r="C411" s="24"/>
      <c r="D411" s="24"/>
    </row>
    <row r="412" spans="1:4">
      <c r="A412" s="24"/>
      <c r="B412" s="24"/>
      <c r="C412" s="24"/>
      <c r="D412" s="24"/>
    </row>
    <row r="413" spans="1:4">
      <c r="A413" s="24"/>
      <c r="B413" s="24"/>
      <c r="C413" s="24"/>
      <c r="D413" s="24"/>
    </row>
    <row r="414" spans="1:4">
      <c r="A414" s="24"/>
      <c r="B414" s="24"/>
      <c r="C414" s="24"/>
      <c r="D414" s="24"/>
    </row>
    <row r="415" spans="1:4">
      <c r="A415" s="24"/>
      <c r="B415" s="24"/>
      <c r="C415" s="24"/>
      <c r="D415" s="24"/>
    </row>
    <row r="416" spans="1:4">
      <c r="A416" s="24"/>
      <c r="B416" s="24"/>
      <c r="C416" s="24"/>
      <c r="D416" s="24"/>
    </row>
    <row r="417" spans="1:4">
      <c r="A417" s="24"/>
      <c r="B417" s="24"/>
      <c r="C417" s="24"/>
      <c r="D417" s="24"/>
    </row>
    <row r="418" spans="1:4">
      <c r="A418" s="24"/>
      <c r="B418" s="24"/>
      <c r="C418" s="24"/>
      <c r="D418" s="24"/>
    </row>
    <row r="419" spans="1:4">
      <c r="A419" s="24"/>
      <c r="B419" s="24"/>
      <c r="C419" s="24"/>
      <c r="D419" s="24"/>
    </row>
    <row r="420" spans="1:4">
      <c r="A420" s="24"/>
      <c r="B420" s="24"/>
      <c r="C420" s="24"/>
      <c r="D420" s="24"/>
    </row>
    <row r="421" spans="1:4">
      <c r="A421" s="24"/>
      <c r="B421" s="24"/>
      <c r="C421" s="24"/>
      <c r="D421" s="24"/>
    </row>
    <row r="422" spans="1:4">
      <c r="A422" s="24"/>
      <c r="B422" s="24"/>
      <c r="C422" s="24"/>
      <c r="D422" s="24"/>
    </row>
    <row r="423" spans="1:4">
      <c r="A423" s="24"/>
      <c r="B423" s="24"/>
      <c r="C423" s="24"/>
      <c r="D423" s="24"/>
    </row>
    <row r="424" spans="1:4">
      <c r="A424" s="24"/>
      <c r="B424" s="24"/>
      <c r="C424" s="24"/>
      <c r="D424" s="24"/>
    </row>
    <row r="425" spans="1:4">
      <c r="A425" s="24"/>
      <c r="B425" s="24"/>
      <c r="C425" s="24"/>
      <c r="D425" s="24"/>
    </row>
    <row r="426" spans="1:4">
      <c r="A426" s="24"/>
      <c r="B426" s="24"/>
      <c r="C426" s="24"/>
      <c r="D426" s="24"/>
    </row>
    <row r="427" spans="1:4">
      <c r="C427" s="24"/>
      <c r="D427" s="24"/>
    </row>
    <row r="428" spans="1:4">
      <c r="C428" s="24"/>
      <c r="D428" s="24"/>
    </row>
    <row r="429" spans="1:4">
      <c r="C429" s="24"/>
      <c r="D429" s="24"/>
    </row>
    <row r="430" spans="1:4">
      <c r="C430" s="24"/>
      <c r="D430" s="24"/>
    </row>
    <row r="431" spans="1:4">
      <c r="C431" s="24"/>
      <c r="D431" s="24"/>
    </row>
    <row r="432" spans="1:4">
      <c r="C432" s="24"/>
      <c r="D432" s="24"/>
    </row>
    <row r="433" spans="3:4">
      <c r="C433" s="24"/>
      <c r="D433" s="24"/>
    </row>
    <row r="434" spans="3:4">
      <c r="C434" s="24"/>
      <c r="D434" s="24"/>
    </row>
    <row r="435" spans="3:4">
      <c r="C435" s="24"/>
      <c r="D435" s="24"/>
    </row>
    <row r="436" spans="3:4">
      <c r="C436" s="24"/>
      <c r="D436" s="24"/>
    </row>
    <row r="437" spans="3:4">
      <c r="C437" s="24"/>
      <c r="D437" s="24"/>
    </row>
    <row r="438" spans="3:4">
      <c r="C438" s="24"/>
      <c r="D438" s="24"/>
    </row>
    <row r="439" spans="3:4">
      <c r="C439" s="24"/>
      <c r="D439" s="24"/>
    </row>
    <row r="440" spans="3:4">
      <c r="C440" s="24"/>
      <c r="D440" s="24"/>
    </row>
    <row r="441" spans="3:4">
      <c r="C441" s="24"/>
      <c r="D441" s="24"/>
    </row>
    <row r="442" spans="3:4">
      <c r="C442" s="24"/>
      <c r="D442" s="24"/>
    </row>
    <row r="443" spans="3:4">
      <c r="C443" s="24"/>
      <c r="D443" s="24"/>
    </row>
    <row r="444" spans="3:4">
      <c r="C444" s="24"/>
      <c r="D444" s="24"/>
    </row>
    <row r="445" spans="3:4">
      <c r="C445" s="24"/>
      <c r="D445" s="24"/>
    </row>
    <row r="446" spans="3:4">
      <c r="C446" s="24"/>
      <c r="D446" s="24"/>
    </row>
    <row r="447" spans="3:4">
      <c r="C447" s="24"/>
      <c r="D447" s="24"/>
    </row>
    <row r="448" spans="3:4">
      <c r="C448" s="24"/>
      <c r="D448" s="24"/>
    </row>
    <row r="449" spans="3:4">
      <c r="C449" s="24"/>
      <c r="D449" s="24"/>
    </row>
    <row r="450" spans="3:4">
      <c r="C450" s="24"/>
      <c r="D450" s="24"/>
    </row>
    <row r="451" spans="3:4">
      <c r="C451" s="24"/>
      <c r="D451" s="24"/>
    </row>
    <row r="452" spans="3:4">
      <c r="C452" s="24"/>
      <c r="D452" s="24"/>
    </row>
    <row r="453" spans="3:4">
      <c r="C453" s="24"/>
      <c r="D453" s="24"/>
    </row>
    <row r="454" spans="3:4">
      <c r="C454" s="24"/>
      <c r="D454" s="24"/>
    </row>
    <row r="455" spans="3:4">
      <c r="C455" s="24"/>
      <c r="D455" s="24"/>
    </row>
    <row r="456" spans="3:4">
      <c r="C456" s="24"/>
      <c r="D456" s="24"/>
    </row>
    <row r="457" spans="3:4">
      <c r="C457" s="24"/>
      <c r="D457" s="24"/>
    </row>
    <row r="458" spans="3:4">
      <c r="C458" s="24"/>
      <c r="D458" s="24"/>
    </row>
    <row r="459" spans="3:4">
      <c r="C459" s="24"/>
      <c r="D459" s="24"/>
    </row>
    <row r="460" spans="3:4">
      <c r="C460" s="24"/>
      <c r="D460" s="24"/>
    </row>
    <row r="461" spans="3:4">
      <c r="C461" s="24"/>
      <c r="D461" s="24"/>
    </row>
    <row r="462" spans="3:4">
      <c r="C462" s="24"/>
      <c r="D462" s="24"/>
    </row>
    <row r="463" spans="3:4">
      <c r="C463" s="24"/>
      <c r="D463" s="24"/>
    </row>
    <row r="464" spans="3:4">
      <c r="C464" s="24"/>
      <c r="D464" s="24"/>
    </row>
    <row r="465" spans="3:4">
      <c r="C465" s="24"/>
      <c r="D465" s="24"/>
    </row>
    <row r="466" spans="3:4">
      <c r="C466" s="24"/>
      <c r="D466" s="24"/>
    </row>
    <row r="467" spans="3:4">
      <c r="C467" s="24"/>
      <c r="D467" s="24"/>
    </row>
    <row r="468" spans="3:4">
      <c r="C468" s="24"/>
      <c r="D468" s="24"/>
    </row>
    <row r="469" spans="3:4">
      <c r="C469" s="24"/>
      <c r="D469" s="24"/>
    </row>
    <row r="470" spans="3:4">
      <c r="C470" s="24"/>
      <c r="D470" s="24"/>
    </row>
    <row r="471" spans="3:4">
      <c r="C471" s="24"/>
      <c r="D471" s="24"/>
    </row>
    <row r="472" spans="3:4">
      <c r="C472" s="24"/>
      <c r="D472" s="24"/>
    </row>
    <row r="473" spans="3:4">
      <c r="C473" s="24"/>
      <c r="D473" s="24"/>
    </row>
    <row r="474" spans="3:4">
      <c r="C474" s="24"/>
      <c r="D474" s="24"/>
    </row>
    <row r="475" spans="3:4">
      <c r="C475" s="24"/>
      <c r="D475" s="24"/>
    </row>
    <row r="476" spans="3:4">
      <c r="C476" s="24"/>
      <c r="D476" s="24"/>
    </row>
    <row r="477" spans="3:4">
      <c r="C477" s="24"/>
      <c r="D477" s="24"/>
    </row>
    <row r="478" spans="3:4">
      <c r="C478" s="24"/>
      <c r="D478" s="24"/>
    </row>
    <row r="479" spans="3:4">
      <c r="C479" s="24"/>
      <c r="D479" s="24"/>
    </row>
    <row r="480" spans="3:4">
      <c r="C480" s="24"/>
      <c r="D480" s="24"/>
    </row>
    <row r="481" spans="3:4">
      <c r="C481" s="24"/>
      <c r="D481" s="24"/>
    </row>
    <row r="482" spans="3:4">
      <c r="C482" s="24"/>
      <c r="D482" s="24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87</vt:i4>
      </vt:variant>
    </vt:vector>
  </HeadingPairs>
  <TitlesOfParts>
    <vt:vector size="115" baseType="lpstr">
      <vt:lpstr>Data Summary</vt:lpstr>
      <vt:lpstr>550uA</vt:lpstr>
      <vt:lpstr>560uA</vt:lpstr>
      <vt:lpstr>570uA</vt:lpstr>
      <vt:lpstr>580uA</vt:lpstr>
      <vt:lpstr>590uA</vt:lpstr>
      <vt:lpstr>600uA</vt:lpstr>
      <vt:lpstr>610uA</vt:lpstr>
      <vt:lpstr>620uA</vt:lpstr>
      <vt:lpstr>630uA</vt:lpstr>
      <vt:lpstr>640uA</vt:lpstr>
      <vt:lpstr>650uA</vt:lpstr>
      <vt:lpstr>660uA</vt:lpstr>
      <vt:lpstr>670uA</vt:lpstr>
      <vt:lpstr>680uA</vt:lpstr>
      <vt:lpstr>690uA</vt:lpstr>
      <vt:lpstr>700uA</vt:lpstr>
      <vt:lpstr>710uA</vt:lpstr>
      <vt:lpstr>720uA</vt:lpstr>
      <vt:lpstr>730uA</vt:lpstr>
      <vt:lpstr>740uA</vt:lpstr>
      <vt:lpstr>750uA</vt:lpstr>
      <vt:lpstr>760uA</vt:lpstr>
      <vt:lpstr>770uA</vt:lpstr>
      <vt:lpstr>780uA</vt:lpstr>
      <vt:lpstr>790uA</vt:lpstr>
      <vt:lpstr>800uA</vt:lpstr>
      <vt:lpstr>810uA</vt:lpstr>
      <vt:lpstr>Current</vt:lpstr>
      <vt:lpstr>Gain</vt:lpstr>
      <vt:lpstr>'810uA'!GE11_VI_L_CERN_0002_KeithleyRun001_Physics_810uA_XRayAg40kV5uA_iEtaiPhi52</vt:lpstr>
      <vt:lpstr>'810uA'!GE11_VI_L_CERN_0002_KeithleyRun002_Physics_810uA_SourceOff_iEtaiPhi52</vt:lpstr>
      <vt:lpstr>'800uA'!GE11_VI_L_CERN_0002_KeithleyRun003_Physics_800uA_XRayAg40kV5uA_iEtaiPhi52</vt:lpstr>
      <vt:lpstr>'800uA'!GE11_VI_L_CERN_0002_KeithleyRun004_Physics_800uA_SourceOff_iEtaiPhi52</vt:lpstr>
      <vt:lpstr>'790uA'!GE11_VI_L_CERN_0002_KeithleyRun005_Physics_790uA_XRayAg40kV5uA_iEtaiPhi52</vt:lpstr>
      <vt:lpstr>'790uA'!GE11_VI_L_CERN_0002_KeithleyRun006_Physics_700uA_SourceOff_iEtaiPhi52</vt:lpstr>
      <vt:lpstr>'780uA'!GE11_VI_L_CERN_0002_KeithleyRun007_Physics_780uA_XRayAg40kV5uA_iEtaiPhi52</vt:lpstr>
      <vt:lpstr>'780uA'!GE11_VI_L_CERN_0002_KeithleyRun008_Physics_780uA_SourceOff_iEtaiPhi52</vt:lpstr>
      <vt:lpstr>'770uA'!GE11_VI_L_CERN_0002_KeithleyRun009_Physics_770uA_XRayAg40kV5uA_iEtaiPhi52</vt:lpstr>
      <vt:lpstr>'770uA'!GE11_VI_L_CERN_0002_KeithleyRun010_Physics_770uA_SourceOff_iEtaiPhi52</vt:lpstr>
      <vt:lpstr>'760uA'!GE11_VI_L_CERN_0002_KeithleyRun011_Physics_760uA_XRayAg40kV5uA_iEtaiPhi52</vt:lpstr>
      <vt:lpstr>'760uA'!GE11_VI_L_CERN_0002_KeithleyRun012_Physics_760uA_SourceOff_iEtaiPhi52</vt:lpstr>
      <vt:lpstr>'750uA'!GE11_VI_L_CERN_0002_KeithleyRun013_Physics_750uA_XRayAg40kV5uA_iEtaiPhi52</vt:lpstr>
      <vt:lpstr>'750uA'!GE11_VI_L_CERN_0002_KeithleyRun014_Physics_750uA_SourceOff_iEtaiPhi52</vt:lpstr>
      <vt:lpstr>'740uA'!GE11_VI_L_CERN_0002_KeithleyRun015_Physics_740uA_XRayAg40kV5uA_iEtaiPhi52</vt:lpstr>
      <vt:lpstr>'740uA'!GE11_VI_L_CERN_0002_KeithleyRun016_Physics_740uA_SourceOff_iEtaiPhi52</vt:lpstr>
      <vt:lpstr>'730uA'!GE11_VI_L_CERN_0002_KeithleyRun017_Physics_730uA_XRayAg40kV5uA_iEtaiPhi52</vt:lpstr>
      <vt:lpstr>'730uA'!GE11_VI_L_CERN_0002_KeithleyRun018_Physics_730uA_SourceOff_iEtaiPhi52</vt:lpstr>
      <vt:lpstr>'720uA'!GE11_VI_L_CERN_0002_KeithleyRun019_Physics_720uA_XRayAg40kV5uA_iEtaiPhi52</vt:lpstr>
      <vt:lpstr>'720uA'!GE11_VI_L_CERN_0002_KeithleyRun020_Physics_720uA_SourceOff_iEtaiPhi52</vt:lpstr>
      <vt:lpstr>'710uA'!GE11_VI_L_CERN_0002_KeithleyRun021_Physics_710uA_XRayAg40kV5uA_iEtaiPhi52</vt:lpstr>
      <vt:lpstr>'710uA'!GE11_VI_L_CERN_0002_KeithleyRun022_Physics_710uA_SourceOff_iEtaiPhi52</vt:lpstr>
      <vt:lpstr>'550uA'!GE11_VI_L_CERN_0002_KeithleyRun023_Physics_700uA_XRayAg40kV5uA_iEtaiPhi52</vt:lpstr>
      <vt:lpstr>'560uA'!GE11_VI_L_CERN_0002_KeithleyRun023_Physics_700uA_XRayAg40kV5uA_iEtaiPhi52</vt:lpstr>
      <vt:lpstr>'570uA'!GE11_VI_L_CERN_0002_KeithleyRun023_Physics_700uA_XRayAg40kV5uA_iEtaiPhi52</vt:lpstr>
      <vt:lpstr>'580uA'!GE11_VI_L_CERN_0002_KeithleyRun023_Physics_700uA_XRayAg40kV5uA_iEtaiPhi52</vt:lpstr>
      <vt:lpstr>'590uA'!GE11_VI_L_CERN_0002_KeithleyRun023_Physics_700uA_XRayAg40kV5uA_iEtaiPhi52</vt:lpstr>
      <vt:lpstr>'600uA'!GE11_VI_L_CERN_0002_KeithleyRun023_Physics_700uA_XRayAg40kV5uA_iEtaiPhi52</vt:lpstr>
      <vt:lpstr>'610uA'!GE11_VI_L_CERN_0002_KeithleyRun023_Physics_700uA_XRayAg40kV5uA_iEtaiPhi52</vt:lpstr>
      <vt:lpstr>'620uA'!GE11_VI_L_CERN_0002_KeithleyRun023_Physics_700uA_XRayAg40kV5uA_iEtaiPhi52</vt:lpstr>
      <vt:lpstr>'630uA'!GE11_VI_L_CERN_0002_KeithleyRun023_Physics_700uA_XRayAg40kV5uA_iEtaiPhi52</vt:lpstr>
      <vt:lpstr>'640uA'!GE11_VI_L_CERN_0002_KeithleyRun023_Physics_700uA_XRayAg40kV5uA_iEtaiPhi52</vt:lpstr>
      <vt:lpstr>'650uA'!GE11_VI_L_CERN_0002_KeithleyRun023_Physics_700uA_XRayAg40kV5uA_iEtaiPhi52</vt:lpstr>
      <vt:lpstr>'660uA'!GE11_VI_L_CERN_0002_KeithleyRun023_Physics_700uA_XRayAg40kV5uA_iEtaiPhi52</vt:lpstr>
      <vt:lpstr>'670uA'!GE11_VI_L_CERN_0002_KeithleyRun023_Physics_700uA_XRayAg40kV5uA_iEtaiPhi52</vt:lpstr>
      <vt:lpstr>'680uA'!GE11_VI_L_CERN_0002_KeithleyRun023_Physics_700uA_XRayAg40kV5uA_iEtaiPhi52</vt:lpstr>
      <vt:lpstr>'690uA'!GE11_VI_L_CERN_0002_KeithleyRun023_Physics_700uA_XRayAg40kV5uA_iEtaiPhi52</vt:lpstr>
      <vt:lpstr>'700uA'!GE11_VI_L_CERN_0002_KeithleyRun023_Physics_700uA_XRayAg40kV5uA_iEtaiPhi52</vt:lpstr>
      <vt:lpstr>'550uA'!GE11_VI_L_CERN_0002_KeithleyRun023_Physics_700uA_XRayAg40kV5uA_iEtaiPhi52_1</vt:lpstr>
      <vt:lpstr>'560uA'!GE11_VI_L_CERN_0002_KeithleyRun023_Physics_700uA_XRayAg40kV5uA_iEtaiPhi52_1</vt:lpstr>
      <vt:lpstr>'570uA'!GE11_VI_L_CERN_0002_KeithleyRun023_Physics_700uA_XRayAg40kV5uA_iEtaiPhi52_1</vt:lpstr>
      <vt:lpstr>'580uA'!GE11_VI_L_CERN_0002_KeithleyRun023_Physics_700uA_XRayAg40kV5uA_iEtaiPhi52_1</vt:lpstr>
      <vt:lpstr>'590uA'!GE11_VI_L_CERN_0002_KeithleyRun023_Physics_700uA_XRayAg40kV5uA_iEtaiPhi52_1</vt:lpstr>
      <vt:lpstr>'600uA'!GE11_VI_L_CERN_0002_KeithleyRun023_Physics_700uA_XRayAg40kV5uA_iEtaiPhi52_1</vt:lpstr>
      <vt:lpstr>'610uA'!GE11_VI_L_CERN_0002_KeithleyRun023_Physics_700uA_XRayAg40kV5uA_iEtaiPhi52_1</vt:lpstr>
      <vt:lpstr>'620uA'!GE11_VI_L_CERN_0002_KeithleyRun023_Physics_700uA_XRayAg40kV5uA_iEtaiPhi52_1</vt:lpstr>
      <vt:lpstr>'630uA'!GE11_VI_L_CERN_0002_KeithleyRun023_Physics_700uA_XRayAg40kV5uA_iEtaiPhi52_1</vt:lpstr>
      <vt:lpstr>'640uA'!GE11_VI_L_CERN_0002_KeithleyRun023_Physics_700uA_XRayAg40kV5uA_iEtaiPhi52_1</vt:lpstr>
      <vt:lpstr>'650uA'!GE11_VI_L_CERN_0002_KeithleyRun023_Physics_700uA_XRayAg40kV5uA_iEtaiPhi52_1</vt:lpstr>
      <vt:lpstr>'660uA'!GE11_VI_L_CERN_0002_KeithleyRun023_Physics_700uA_XRayAg40kV5uA_iEtaiPhi52_1</vt:lpstr>
      <vt:lpstr>'680uA'!GE11_VI_L_CERN_0002_KeithleyRun023_Physics_700uA_XRayAg40kV5uA_iEtaiPhi52_1</vt:lpstr>
      <vt:lpstr>'690uA'!GE11_VI_L_CERN_0002_KeithleyRun023_Physics_700uA_XRayAg40kV5uA_iEtaiPhi52_1</vt:lpstr>
      <vt:lpstr>'700uA'!GE11_VI_L_CERN_0002_KeithleyRun023_Physics_700uA_XRayAg40kV5uA_iEtaiPhi52_1</vt:lpstr>
      <vt:lpstr>'550uA'!GE11_VI_L_CERN_0002_KeithleyRun024_Physics_700uA_SourceOff_iEtaiPhi52</vt:lpstr>
      <vt:lpstr>'560uA'!GE11_VI_L_CERN_0002_KeithleyRun024_Physics_700uA_SourceOff_iEtaiPhi52</vt:lpstr>
      <vt:lpstr>'570uA'!GE11_VI_L_CERN_0002_KeithleyRun024_Physics_700uA_SourceOff_iEtaiPhi52</vt:lpstr>
      <vt:lpstr>'580uA'!GE11_VI_L_CERN_0002_KeithleyRun024_Physics_700uA_SourceOff_iEtaiPhi52</vt:lpstr>
      <vt:lpstr>'590uA'!GE11_VI_L_CERN_0002_KeithleyRun024_Physics_700uA_SourceOff_iEtaiPhi52</vt:lpstr>
      <vt:lpstr>'600uA'!GE11_VI_L_CERN_0002_KeithleyRun024_Physics_700uA_SourceOff_iEtaiPhi52</vt:lpstr>
      <vt:lpstr>'610uA'!GE11_VI_L_CERN_0002_KeithleyRun024_Physics_700uA_SourceOff_iEtaiPhi52</vt:lpstr>
      <vt:lpstr>'620uA'!GE11_VI_L_CERN_0002_KeithleyRun024_Physics_700uA_SourceOff_iEtaiPhi52</vt:lpstr>
      <vt:lpstr>'630uA'!GE11_VI_L_CERN_0002_KeithleyRun024_Physics_700uA_SourceOff_iEtaiPhi52</vt:lpstr>
      <vt:lpstr>'640uA'!GE11_VI_L_CERN_0002_KeithleyRun024_Physics_700uA_SourceOff_iEtaiPhi52</vt:lpstr>
      <vt:lpstr>'650uA'!GE11_VI_L_CERN_0002_KeithleyRun024_Physics_700uA_SourceOff_iEtaiPhi52</vt:lpstr>
      <vt:lpstr>'660uA'!GE11_VI_L_CERN_0002_KeithleyRun024_Physics_700uA_SourceOff_iEtaiPhi52</vt:lpstr>
      <vt:lpstr>'670uA'!GE11_VI_L_CERN_0002_KeithleyRun024_Physics_700uA_SourceOff_iEtaiPhi52</vt:lpstr>
      <vt:lpstr>'680uA'!GE11_VI_L_CERN_0002_KeithleyRun024_Physics_700uA_SourceOff_iEtaiPhi52</vt:lpstr>
      <vt:lpstr>'690uA'!GE11_VI_L_CERN_0002_KeithleyRun024_Physics_700uA_SourceOff_iEtaiPhi52</vt:lpstr>
      <vt:lpstr>'700uA'!GE11_VI_L_CERN_0002_KeithleyRun024_Physics_700uA_SourceOff_iEtaiPhi52</vt:lpstr>
      <vt:lpstr>'550uA'!GE11_VI_L_CERN_0002_KeithleyRun024_Physics_700uA_SourceOff_iEtaiPhi52_1</vt:lpstr>
      <vt:lpstr>'560uA'!GE11_VI_L_CERN_0002_KeithleyRun024_Physics_700uA_SourceOff_iEtaiPhi52_1</vt:lpstr>
      <vt:lpstr>'570uA'!GE11_VI_L_CERN_0002_KeithleyRun024_Physics_700uA_SourceOff_iEtaiPhi52_1</vt:lpstr>
      <vt:lpstr>'580uA'!GE11_VI_L_CERN_0002_KeithleyRun024_Physics_700uA_SourceOff_iEtaiPhi52_1</vt:lpstr>
      <vt:lpstr>'590uA'!GE11_VI_L_CERN_0002_KeithleyRun024_Physics_700uA_SourceOff_iEtaiPhi52_1</vt:lpstr>
      <vt:lpstr>'600uA'!GE11_VI_L_CERN_0002_KeithleyRun024_Physics_700uA_SourceOff_iEtaiPhi52_1</vt:lpstr>
      <vt:lpstr>'610uA'!GE11_VI_L_CERN_0002_KeithleyRun024_Physics_700uA_SourceOff_iEtaiPhi52_1</vt:lpstr>
      <vt:lpstr>'620uA'!GE11_VI_L_CERN_0002_KeithleyRun024_Physics_700uA_SourceOff_iEtaiPhi52_1</vt:lpstr>
      <vt:lpstr>'630uA'!GE11_VI_L_CERN_0002_KeithleyRun024_Physics_700uA_SourceOff_iEtaiPhi52_1</vt:lpstr>
      <vt:lpstr>'640uA'!GE11_VI_L_CERN_0002_KeithleyRun024_Physics_700uA_SourceOff_iEtaiPhi52_1</vt:lpstr>
      <vt:lpstr>'650uA'!GE11_VI_L_CERN_0002_KeithleyRun024_Physics_700uA_SourceOff_iEtaiPhi52_1</vt:lpstr>
      <vt:lpstr>'660uA'!GE11_VI_L_CERN_0002_KeithleyRun024_Physics_700uA_SourceOff_iEtaiPhi52_1</vt:lpstr>
      <vt:lpstr>'680uA'!GE11_VI_L_CERN_0002_KeithleyRun024_Physics_700uA_SourceOff_iEtaiPhi52_1</vt:lpstr>
      <vt:lpstr>'690uA'!GE11_VI_L_CERN_0002_KeithleyRun024_Physics_700uA_SourceOff_iEtaiPhi52_1</vt:lpstr>
      <vt:lpstr>'700uA'!GE11_VI_L_CERN_0002_KeithleyRun024_Physics_700uA_SourceOff_iEtaiPhi52_1</vt:lpstr>
      <vt:lpstr>Voltage</vt:lpstr>
    </vt:vector>
  </TitlesOfParts>
  <Company>CERN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Pratik J</cp:lastModifiedBy>
  <dcterms:created xsi:type="dcterms:W3CDTF">2015-11-12T08:50:25Z</dcterms:created>
  <dcterms:modified xsi:type="dcterms:W3CDTF">2018-07-12T15:31:30Z</dcterms:modified>
</cp:coreProperties>
</file>