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jie\Desktop\评分表变更后\"/>
    </mc:Choice>
  </mc:AlternateContent>
  <bookViews>
    <workbookView xWindow="0" yWindow="0" windowWidth="14370" windowHeight="50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  <c r="I40" i="1"/>
  <c r="G4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E40" i="1"/>
  <c r="E39" i="1"/>
  <c r="E38" i="1"/>
  <c r="E37" i="1"/>
  <c r="E34" i="1"/>
  <c r="E31" i="1"/>
  <c r="E23" i="1"/>
  <c r="E15" i="1"/>
  <c r="E36" i="1"/>
  <c r="E35" i="1"/>
  <c r="E33" i="1"/>
  <c r="E32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4" i="1"/>
  <c r="E8" i="1"/>
  <c r="E3" i="1"/>
  <c r="E4" i="1"/>
  <c r="E5" i="1"/>
  <c r="E6" i="1"/>
  <c r="E7" i="1"/>
  <c r="E13" i="1"/>
  <c r="E12" i="1"/>
  <c r="E11" i="1"/>
  <c r="E10" i="1"/>
  <c r="E9" i="1"/>
  <c r="K2" i="1"/>
  <c r="E2" i="1"/>
</calcChain>
</file>

<file path=xl/sharedStrings.xml><?xml version="1.0" encoding="utf-8"?>
<sst xmlns="http://schemas.openxmlformats.org/spreadsheetml/2006/main" count="49" uniqueCount="49">
  <si>
    <t>序号</t>
  </si>
  <si>
    <t>内容</t>
  </si>
  <si>
    <t>相对收益</t>
  </si>
  <si>
    <t>相对损失</t>
  </si>
  <si>
    <t>总价值</t>
  </si>
  <si>
    <t>价值%</t>
  </si>
  <si>
    <t>相对费用</t>
  </si>
  <si>
    <t>费用%</t>
  </si>
  <si>
    <t>相对风险</t>
  </si>
  <si>
    <t>风险%</t>
  </si>
  <si>
    <t>优先级</t>
  </si>
  <si>
    <t>学生注册</t>
  </si>
  <si>
    <t>学生找回密码</t>
  </si>
  <si>
    <t>学生登录</t>
  </si>
  <si>
    <t>学生退出</t>
  </si>
  <si>
    <t>学生个人信息查看</t>
  </si>
  <si>
    <t>学生个人信息修改</t>
  </si>
  <si>
    <t>学生查看选择的课程</t>
  </si>
  <si>
    <t>学生查看个人动态</t>
  </si>
  <si>
    <t>学生查看收到的回复</t>
  </si>
  <si>
    <t>学生查看网站论坛公告</t>
    <phoneticPr fontId="3" type="noConversion"/>
  </si>
  <si>
    <t>学生友情链接查看</t>
    <phoneticPr fontId="3" type="noConversion"/>
  </si>
  <si>
    <t>学生网站搜索</t>
    <phoneticPr fontId="3" type="noConversion"/>
  </si>
  <si>
    <t>学生网站公告查看</t>
    <phoneticPr fontId="3" type="noConversion"/>
  </si>
  <si>
    <t>学生进入已有帖子</t>
    <phoneticPr fontId="2" type="noConversion"/>
  </si>
  <si>
    <t>学生已有帖子发布</t>
    <phoneticPr fontId="2" type="noConversion"/>
  </si>
  <si>
    <t>学生网站论坛收藏</t>
    <phoneticPr fontId="2" type="noConversion"/>
  </si>
  <si>
    <t>学生网站论坛举报</t>
    <phoneticPr fontId="2" type="noConversion"/>
  </si>
  <si>
    <t>学生网站论坛排序</t>
    <phoneticPr fontId="2" type="noConversion"/>
  </si>
  <si>
    <t>学生查看课程列表</t>
    <phoneticPr fontId="2" type="noConversion"/>
  </si>
  <si>
    <t>学生用户答疑</t>
    <phoneticPr fontId="2" type="noConversion"/>
  </si>
  <si>
    <t>学生答疑历史记录下载</t>
    <phoneticPr fontId="2" type="noConversion"/>
  </si>
  <si>
    <t>学生查看教师信息</t>
    <phoneticPr fontId="2" type="noConversion"/>
  </si>
  <si>
    <t>学生课程信息查看</t>
    <phoneticPr fontId="2" type="noConversion"/>
  </si>
  <si>
    <t>学生课程资料查看</t>
    <phoneticPr fontId="2" type="noConversion"/>
  </si>
  <si>
    <t>学生课程资料下载</t>
    <phoneticPr fontId="2" type="noConversion"/>
  </si>
  <si>
    <t>学生查看课程评价</t>
    <phoneticPr fontId="2" type="noConversion"/>
  </si>
  <si>
    <t>学生评价课程</t>
    <phoneticPr fontId="2" type="noConversion"/>
  </si>
  <si>
    <t>学生进入课程论坛</t>
    <phoneticPr fontId="2" type="noConversion"/>
  </si>
  <si>
    <t>学生新建课程论坛帖子</t>
    <phoneticPr fontId="2" type="noConversion"/>
  </si>
  <si>
    <t>学生在已有帖子中发布</t>
    <phoneticPr fontId="2" type="noConversion"/>
  </si>
  <si>
    <t>学生课程论坛收藏</t>
    <phoneticPr fontId="2" type="noConversion"/>
  </si>
  <si>
    <t>学生课程论坛举报</t>
    <phoneticPr fontId="2" type="noConversion"/>
  </si>
  <si>
    <t>学生课程论坛帖子排序</t>
    <phoneticPr fontId="2" type="noConversion"/>
  </si>
  <si>
    <t>学生课程论坛公告查看</t>
    <phoneticPr fontId="2" type="noConversion"/>
  </si>
  <si>
    <t>学生新建网站帖子</t>
    <phoneticPr fontId="2" type="noConversion"/>
  </si>
  <si>
    <t>学生答疑在线查看</t>
    <phoneticPr fontId="2" type="noConversion"/>
  </si>
  <si>
    <t>学生举报课程评价</t>
    <phoneticPr fontId="2" type="noConversion"/>
  </si>
  <si>
    <t>学生进入已有的帖子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</si>
</sst>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76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10" fontId="1" fillId="0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G24" sqref="G24"/>
    </sheetView>
  </sheetViews>
  <sheetFormatPr defaultRowHeight="13.5" x14ac:dyDescent="0.15"/>
  <cols>
    <col min="1" max="1" width="6.375" customWidth="1"/>
    <col min="2" max="2" width="27.375" customWidth="1"/>
  </cols>
  <sheetData>
    <row r="1" spans="1:11" s="1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15">
      <c r="A2" s="4">
        <v>1</v>
      </c>
      <c r="B2" s="2" t="s">
        <v>11</v>
      </c>
      <c r="C2" s="4">
        <v>9</v>
      </c>
      <c r="D2" s="4">
        <v>7</v>
      </c>
      <c r="E2" s="4">
        <f>C2+D2</f>
        <v>16</v>
      </c>
      <c r="F2" s="5">
        <f>E2/451</f>
        <v>3.5476718403547672E-2</v>
      </c>
      <c r="G2" s="4">
        <v>5</v>
      </c>
      <c r="H2" s="5">
        <f>G2/193</f>
        <v>2.5906735751295335E-2</v>
      </c>
      <c r="I2" s="4">
        <v>4</v>
      </c>
      <c r="J2" s="5">
        <f>I2/193</f>
        <v>2.072538860103627E-2</v>
      </c>
      <c r="K2" s="6">
        <f>(6*C2+4*D2)/(5*G2+5*I2)</f>
        <v>1.8222222222222222</v>
      </c>
    </row>
    <row r="3" spans="1:11" x14ac:dyDescent="0.15">
      <c r="A3" s="4">
        <v>2</v>
      </c>
      <c r="B3" s="2" t="s">
        <v>12</v>
      </c>
      <c r="C3" s="4">
        <v>8</v>
      </c>
      <c r="D3" s="4">
        <v>5</v>
      </c>
      <c r="E3" s="4">
        <f t="shared" ref="E3:E8" si="0">C3+D3</f>
        <v>13</v>
      </c>
      <c r="F3" s="5">
        <f t="shared" ref="F3:F39" si="1">E3/451</f>
        <v>2.8824833702882482E-2</v>
      </c>
      <c r="G3" s="4">
        <v>5</v>
      </c>
      <c r="H3" s="5">
        <f t="shared" ref="H3:H39" si="2">G3/193</f>
        <v>2.5906735751295335E-2</v>
      </c>
      <c r="I3" s="4">
        <v>5</v>
      </c>
      <c r="J3" s="5">
        <f t="shared" ref="J3:J39" si="3">I3/193</f>
        <v>2.5906735751295335E-2</v>
      </c>
      <c r="K3" s="6">
        <f t="shared" ref="K3:K39" si="4">(6*C3+4*D3)/(5*G3+5*I3)</f>
        <v>1.36</v>
      </c>
    </row>
    <row r="4" spans="1:11" x14ac:dyDescent="0.15">
      <c r="A4" s="4">
        <v>3</v>
      </c>
      <c r="B4" s="2" t="s">
        <v>13</v>
      </c>
      <c r="C4" s="4">
        <v>9</v>
      </c>
      <c r="D4" s="4">
        <v>6</v>
      </c>
      <c r="E4" s="4">
        <f t="shared" si="0"/>
        <v>15</v>
      </c>
      <c r="F4" s="5">
        <f t="shared" si="1"/>
        <v>3.325942350332594E-2</v>
      </c>
      <c r="G4" s="4">
        <v>5</v>
      </c>
      <c r="H4" s="5">
        <f t="shared" si="2"/>
        <v>2.5906735751295335E-2</v>
      </c>
      <c r="I4" s="4">
        <v>4</v>
      </c>
      <c r="J4" s="5">
        <f t="shared" si="3"/>
        <v>2.072538860103627E-2</v>
      </c>
      <c r="K4" s="6">
        <f t="shared" si="4"/>
        <v>1.7333333333333334</v>
      </c>
    </row>
    <row r="5" spans="1:11" x14ac:dyDescent="0.15">
      <c r="A5" s="4">
        <v>4</v>
      </c>
      <c r="B5" s="2" t="s">
        <v>14</v>
      </c>
      <c r="C5" s="4">
        <v>3</v>
      </c>
      <c r="D5" s="4">
        <v>2</v>
      </c>
      <c r="E5" s="4">
        <f t="shared" si="0"/>
        <v>5</v>
      </c>
      <c r="F5" s="5">
        <f t="shared" si="1"/>
        <v>1.1086474501108648E-2</v>
      </c>
      <c r="G5" s="4">
        <v>3</v>
      </c>
      <c r="H5" s="5">
        <f t="shared" si="2"/>
        <v>1.5544041450777202E-2</v>
      </c>
      <c r="I5" s="4">
        <v>3</v>
      </c>
      <c r="J5" s="5">
        <f t="shared" si="3"/>
        <v>1.5544041450777202E-2</v>
      </c>
      <c r="K5" s="6">
        <f t="shared" si="4"/>
        <v>0.8666666666666667</v>
      </c>
    </row>
    <row r="6" spans="1:11" x14ac:dyDescent="0.15">
      <c r="A6" s="4">
        <v>5</v>
      </c>
      <c r="B6" s="2" t="s">
        <v>21</v>
      </c>
      <c r="C6" s="4">
        <v>5</v>
      </c>
      <c r="D6" s="4">
        <v>5</v>
      </c>
      <c r="E6" s="4">
        <f t="shared" si="0"/>
        <v>10</v>
      </c>
      <c r="F6" s="5">
        <f t="shared" si="1"/>
        <v>2.2172949002217297E-2</v>
      </c>
      <c r="G6" s="4">
        <v>7</v>
      </c>
      <c r="H6" s="5">
        <f t="shared" si="2"/>
        <v>3.6269430051813469E-2</v>
      </c>
      <c r="I6" s="4">
        <v>7</v>
      </c>
      <c r="J6" s="5">
        <f t="shared" si="3"/>
        <v>3.6269430051813469E-2</v>
      </c>
      <c r="K6" s="6">
        <f t="shared" si="4"/>
        <v>0.7142857142857143</v>
      </c>
    </row>
    <row r="7" spans="1:11" x14ac:dyDescent="0.15">
      <c r="A7" s="4">
        <v>6</v>
      </c>
      <c r="B7" s="2" t="s">
        <v>22</v>
      </c>
      <c r="C7" s="4">
        <v>6</v>
      </c>
      <c r="D7" s="4">
        <v>6</v>
      </c>
      <c r="E7" s="4">
        <f t="shared" si="0"/>
        <v>12</v>
      </c>
      <c r="F7" s="5">
        <f t="shared" si="1"/>
        <v>2.6607538802660754E-2</v>
      </c>
      <c r="G7" s="4">
        <v>9</v>
      </c>
      <c r="H7" s="5">
        <f t="shared" si="2"/>
        <v>4.6632124352331605E-2</v>
      </c>
      <c r="I7" s="4">
        <v>9</v>
      </c>
      <c r="J7" s="5">
        <f t="shared" si="3"/>
        <v>4.6632124352331605E-2</v>
      </c>
      <c r="K7" s="6">
        <f t="shared" si="4"/>
        <v>0.66666666666666663</v>
      </c>
    </row>
    <row r="8" spans="1:11" x14ac:dyDescent="0.15">
      <c r="A8" s="4">
        <v>7</v>
      </c>
      <c r="B8" s="2" t="s">
        <v>23</v>
      </c>
      <c r="C8" s="4">
        <v>7</v>
      </c>
      <c r="D8" s="4">
        <v>7</v>
      </c>
      <c r="E8" s="4">
        <f t="shared" si="0"/>
        <v>14</v>
      </c>
      <c r="F8" s="5">
        <f t="shared" si="1"/>
        <v>3.1042128603104215E-2</v>
      </c>
      <c r="G8" s="4">
        <v>5</v>
      </c>
      <c r="H8" s="5">
        <f t="shared" si="2"/>
        <v>2.5906735751295335E-2</v>
      </c>
      <c r="I8" s="4">
        <v>5</v>
      </c>
      <c r="J8" s="5">
        <f t="shared" si="3"/>
        <v>2.5906735751295335E-2</v>
      </c>
      <c r="K8" s="6">
        <f t="shared" si="4"/>
        <v>1.4</v>
      </c>
    </row>
    <row r="9" spans="1:11" x14ac:dyDescent="0.15">
      <c r="A9" s="4">
        <v>8</v>
      </c>
      <c r="B9" s="2" t="s">
        <v>15</v>
      </c>
      <c r="C9" s="4">
        <v>6</v>
      </c>
      <c r="D9" s="4">
        <v>5</v>
      </c>
      <c r="E9" s="4">
        <f>C9+D9</f>
        <v>11</v>
      </c>
      <c r="F9" s="5">
        <f t="shared" si="1"/>
        <v>2.4390243902439025E-2</v>
      </c>
      <c r="G9" s="4">
        <v>6</v>
      </c>
      <c r="H9" s="5">
        <f t="shared" si="2"/>
        <v>3.1088082901554404E-2</v>
      </c>
      <c r="I9" s="4">
        <v>6</v>
      </c>
      <c r="J9" s="5">
        <f t="shared" si="3"/>
        <v>3.1088082901554404E-2</v>
      </c>
      <c r="K9" s="6">
        <f t="shared" si="4"/>
        <v>0.93333333333333335</v>
      </c>
    </row>
    <row r="10" spans="1:11" x14ac:dyDescent="0.15">
      <c r="A10" s="4">
        <v>9</v>
      </c>
      <c r="B10" s="2" t="s">
        <v>16</v>
      </c>
      <c r="C10" s="4">
        <v>5</v>
      </c>
      <c r="D10" s="4">
        <v>5</v>
      </c>
      <c r="E10" s="4">
        <f>C10+D10</f>
        <v>10</v>
      </c>
      <c r="F10" s="5">
        <f t="shared" si="1"/>
        <v>2.2172949002217297E-2</v>
      </c>
      <c r="G10" s="4">
        <v>6</v>
      </c>
      <c r="H10" s="5">
        <f t="shared" si="2"/>
        <v>3.1088082901554404E-2</v>
      </c>
      <c r="I10" s="4">
        <v>6</v>
      </c>
      <c r="J10" s="5">
        <f t="shared" si="3"/>
        <v>3.1088082901554404E-2</v>
      </c>
      <c r="K10" s="6">
        <f t="shared" si="4"/>
        <v>0.83333333333333337</v>
      </c>
    </row>
    <row r="11" spans="1:11" x14ac:dyDescent="0.15">
      <c r="A11" s="4">
        <v>10</v>
      </c>
      <c r="B11" s="2" t="s">
        <v>17</v>
      </c>
      <c r="C11" s="4">
        <v>7</v>
      </c>
      <c r="D11" s="4">
        <v>2</v>
      </c>
      <c r="E11" s="4">
        <f>C11+D11</f>
        <v>9</v>
      </c>
      <c r="F11" s="5">
        <f t="shared" si="1"/>
        <v>1.9955654101995565E-2</v>
      </c>
      <c r="G11" s="4">
        <v>3</v>
      </c>
      <c r="H11" s="5">
        <f t="shared" si="2"/>
        <v>1.5544041450777202E-2</v>
      </c>
      <c r="I11" s="4">
        <v>3</v>
      </c>
      <c r="J11" s="5">
        <f t="shared" si="3"/>
        <v>1.5544041450777202E-2</v>
      </c>
      <c r="K11" s="6">
        <f t="shared" si="4"/>
        <v>1.6666666666666667</v>
      </c>
    </row>
    <row r="12" spans="1:11" x14ac:dyDescent="0.15">
      <c r="A12" s="4">
        <v>11</v>
      </c>
      <c r="B12" s="2" t="s">
        <v>18</v>
      </c>
      <c r="C12" s="4">
        <v>5</v>
      </c>
      <c r="D12" s="4">
        <v>6</v>
      </c>
      <c r="E12" s="4">
        <f>C12+D12</f>
        <v>11</v>
      </c>
      <c r="F12" s="5">
        <f t="shared" si="1"/>
        <v>2.4390243902439025E-2</v>
      </c>
      <c r="G12" s="4">
        <v>6</v>
      </c>
      <c r="H12" s="5">
        <f t="shared" si="2"/>
        <v>3.1088082901554404E-2</v>
      </c>
      <c r="I12" s="4">
        <v>6</v>
      </c>
      <c r="J12" s="5">
        <f t="shared" si="3"/>
        <v>3.1088082901554404E-2</v>
      </c>
      <c r="K12" s="6">
        <f t="shared" si="4"/>
        <v>0.9</v>
      </c>
    </row>
    <row r="13" spans="1:11" x14ac:dyDescent="0.15">
      <c r="A13" s="4">
        <v>12</v>
      </c>
      <c r="B13" s="2" t="s">
        <v>19</v>
      </c>
      <c r="C13" s="4">
        <v>5</v>
      </c>
      <c r="D13" s="4">
        <v>6</v>
      </c>
      <c r="E13" s="4">
        <f>C13+D13</f>
        <v>11</v>
      </c>
      <c r="F13" s="5">
        <f t="shared" si="1"/>
        <v>2.4390243902439025E-2</v>
      </c>
      <c r="G13" s="4">
        <v>6</v>
      </c>
      <c r="H13" s="5">
        <f t="shared" si="2"/>
        <v>3.1088082901554404E-2</v>
      </c>
      <c r="I13" s="4">
        <v>6</v>
      </c>
      <c r="J13" s="5">
        <f t="shared" si="3"/>
        <v>3.1088082901554404E-2</v>
      </c>
      <c r="K13" s="6">
        <f t="shared" si="4"/>
        <v>0.9</v>
      </c>
    </row>
    <row r="14" spans="1:11" x14ac:dyDescent="0.15">
      <c r="A14" s="4">
        <v>13</v>
      </c>
      <c r="B14" s="2" t="s">
        <v>20</v>
      </c>
      <c r="C14" s="4">
        <v>7</v>
      </c>
      <c r="D14" s="4">
        <v>7</v>
      </c>
      <c r="E14" s="4">
        <f>C14+D14</f>
        <v>14</v>
      </c>
      <c r="F14" s="5">
        <f t="shared" si="1"/>
        <v>3.1042128603104215E-2</v>
      </c>
      <c r="G14" s="4">
        <v>5</v>
      </c>
      <c r="H14" s="5">
        <f t="shared" si="2"/>
        <v>2.5906735751295335E-2</v>
      </c>
      <c r="I14" s="4">
        <v>5</v>
      </c>
      <c r="J14" s="5">
        <f t="shared" si="3"/>
        <v>2.5906735751295335E-2</v>
      </c>
      <c r="K14" s="6">
        <f t="shared" si="4"/>
        <v>1.4</v>
      </c>
    </row>
    <row r="15" spans="1:11" x14ac:dyDescent="0.15">
      <c r="A15" s="4">
        <v>14</v>
      </c>
      <c r="B15" s="2" t="s">
        <v>45</v>
      </c>
      <c r="C15" s="4">
        <v>8</v>
      </c>
      <c r="D15" s="4">
        <v>8</v>
      </c>
      <c r="E15" s="4">
        <f>C15+D15</f>
        <v>16</v>
      </c>
      <c r="F15" s="5">
        <f t="shared" si="1"/>
        <v>3.5476718403547672E-2</v>
      </c>
      <c r="G15" s="4">
        <v>6</v>
      </c>
      <c r="H15" s="5">
        <f t="shared" si="2"/>
        <v>3.1088082901554404E-2</v>
      </c>
      <c r="I15" s="4">
        <v>6</v>
      </c>
      <c r="J15" s="5">
        <f t="shared" si="3"/>
        <v>3.1088082901554404E-2</v>
      </c>
      <c r="K15" s="6">
        <f t="shared" si="4"/>
        <v>1.3333333333333333</v>
      </c>
    </row>
    <row r="16" spans="1:11" x14ac:dyDescent="0.15">
      <c r="A16" s="4">
        <v>15</v>
      </c>
      <c r="B16" s="7" t="s">
        <v>24</v>
      </c>
      <c r="C16" s="8">
        <v>8</v>
      </c>
      <c r="D16" s="8">
        <v>8</v>
      </c>
      <c r="E16" s="8">
        <f>C16+D16</f>
        <v>16</v>
      </c>
      <c r="F16" s="5">
        <f t="shared" si="1"/>
        <v>3.5476718403547672E-2</v>
      </c>
      <c r="G16" s="8">
        <v>6</v>
      </c>
      <c r="H16" s="5">
        <f t="shared" si="2"/>
        <v>3.1088082901554404E-2</v>
      </c>
      <c r="I16" s="8">
        <v>6</v>
      </c>
      <c r="J16" s="5">
        <f t="shared" si="3"/>
        <v>3.1088082901554404E-2</v>
      </c>
      <c r="K16" s="6">
        <f t="shared" si="4"/>
        <v>1.3333333333333333</v>
      </c>
    </row>
    <row r="17" spans="1:11" x14ac:dyDescent="0.15">
      <c r="A17" s="4">
        <v>16</v>
      </c>
      <c r="B17" s="7" t="s">
        <v>25</v>
      </c>
      <c r="C17" s="8">
        <v>8</v>
      </c>
      <c r="D17" s="8">
        <v>8</v>
      </c>
      <c r="E17" s="8">
        <f>C17+D17</f>
        <v>16</v>
      </c>
      <c r="F17" s="5">
        <f t="shared" si="1"/>
        <v>3.5476718403547672E-2</v>
      </c>
      <c r="G17" s="8">
        <v>6</v>
      </c>
      <c r="H17" s="5">
        <f t="shared" si="2"/>
        <v>3.1088082901554404E-2</v>
      </c>
      <c r="I17" s="8">
        <v>6</v>
      </c>
      <c r="J17" s="5">
        <f t="shared" si="3"/>
        <v>3.1088082901554404E-2</v>
      </c>
      <c r="K17" s="6">
        <f t="shared" si="4"/>
        <v>1.3333333333333333</v>
      </c>
    </row>
    <row r="18" spans="1:11" x14ac:dyDescent="0.15">
      <c r="A18" s="4">
        <v>17</v>
      </c>
      <c r="B18" s="7" t="s">
        <v>26</v>
      </c>
      <c r="C18" s="8">
        <v>4</v>
      </c>
      <c r="D18" s="8">
        <v>4</v>
      </c>
      <c r="E18" s="8">
        <f>C18+D18</f>
        <v>8</v>
      </c>
      <c r="F18" s="5">
        <f t="shared" si="1"/>
        <v>1.7738359201773836E-2</v>
      </c>
      <c r="G18" s="8">
        <v>5</v>
      </c>
      <c r="H18" s="5">
        <f t="shared" si="2"/>
        <v>2.5906735751295335E-2</v>
      </c>
      <c r="I18" s="8">
        <v>5</v>
      </c>
      <c r="J18" s="5">
        <f t="shared" si="3"/>
        <v>2.5906735751295335E-2</v>
      </c>
      <c r="K18" s="6">
        <f t="shared" si="4"/>
        <v>0.8</v>
      </c>
    </row>
    <row r="19" spans="1:11" x14ac:dyDescent="0.15">
      <c r="A19" s="4">
        <v>18</v>
      </c>
      <c r="B19" s="7" t="s">
        <v>27</v>
      </c>
      <c r="C19" s="8">
        <v>3</v>
      </c>
      <c r="D19" s="8">
        <v>3</v>
      </c>
      <c r="E19" s="8">
        <f>C19+D19</f>
        <v>6</v>
      </c>
      <c r="F19" s="5">
        <f t="shared" si="1"/>
        <v>1.3303769401330377E-2</v>
      </c>
      <c r="G19" s="8">
        <v>9</v>
      </c>
      <c r="H19" s="5">
        <f t="shared" si="2"/>
        <v>4.6632124352331605E-2</v>
      </c>
      <c r="I19" s="8">
        <v>9</v>
      </c>
      <c r="J19" s="5">
        <f t="shared" si="3"/>
        <v>4.6632124352331605E-2</v>
      </c>
      <c r="K19" s="6">
        <f t="shared" si="4"/>
        <v>0.33333333333333331</v>
      </c>
    </row>
    <row r="20" spans="1:11" x14ac:dyDescent="0.15">
      <c r="A20" s="4">
        <v>19</v>
      </c>
      <c r="B20" s="7" t="s">
        <v>28</v>
      </c>
      <c r="C20" s="8">
        <v>3</v>
      </c>
      <c r="D20" s="8">
        <v>3</v>
      </c>
      <c r="E20" s="8">
        <f>C20+D20</f>
        <v>6</v>
      </c>
      <c r="F20" s="5">
        <f t="shared" si="1"/>
        <v>1.3303769401330377E-2</v>
      </c>
      <c r="G20" s="8">
        <v>5</v>
      </c>
      <c r="H20" s="5">
        <f t="shared" si="2"/>
        <v>2.5906735751295335E-2</v>
      </c>
      <c r="I20" s="8">
        <v>5</v>
      </c>
      <c r="J20" s="5">
        <f t="shared" si="3"/>
        <v>2.5906735751295335E-2</v>
      </c>
      <c r="K20" s="6">
        <f t="shared" si="4"/>
        <v>0.6</v>
      </c>
    </row>
    <row r="21" spans="1:11" x14ac:dyDescent="0.15">
      <c r="A21" s="4">
        <v>20</v>
      </c>
      <c r="B21" s="7" t="s">
        <v>29</v>
      </c>
      <c r="C21" s="8">
        <v>7</v>
      </c>
      <c r="D21" s="8">
        <v>7</v>
      </c>
      <c r="E21" s="8">
        <f>C21+D21</f>
        <v>14</v>
      </c>
      <c r="F21" s="5">
        <f t="shared" si="1"/>
        <v>3.1042128603104215E-2</v>
      </c>
      <c r="G21" s="8">
        <v>5</v>
      </c>
      <c r="H21" s="5">
        <f t="shared" si="2"/>
        <v>2.5906735751295335E-2</v>
      </c>
      <c r="I21" s="8">
        <v>5</v>
      </c>
      <c r="J21" s="5">
        <f t="shared" si="3"/>
        <v>2.5906735751295335E-2</v>
      </c>
      <c r="K21" s="6">
        <f t="shared" si="4"/>
        <v>1.4</v>
      </c>
    </row>
    <row r="22" spans="1:11" x14ac:dyDescent="0.15">
      <c r="A22" s="4">
        <v>21</v>
      </c>
      <c r="B22" s="7" t="s">
        <v>30</v>
      </c>
      <c r="C22" s="8">
        <v>7</v>
      </c>
      <c r="D22" s="8">
        <v>7</v>
      </c>
      <c r="E22" s="8">
        <f>C22+D22</f>
        <v>14</v>
      </c>
      <c r="F22" s="5">
        <f t="shared" si="1"/>
        <v>3.1042128603104215E-2</v>
      </c>
      <c r="G22" s="8">
        <v>9</v>
      </c>
      <c r="H22" s="5">
        <f t="shared" si="2"/>
        <v>4.6632124352331605E-2</v>
      </c>
      <c r="I22" s="8">
        <v>9</v>
      </c>
      <c r="J22" s="5">
        <f t="shared" si="3"/>
        <v>4.6632124352331605E-2</v>
      </c>
      <c r="K22" s="6">
        <f t="shared" si="4"/>
        <v>0.77777777777777779</v>
      </c>
    </row>
    <row r="23" spans="1:11" x14ac:dyDescent="0.15">
      <c r="A23" s="4">
        <v>22</v>
      </c>
      <c r="B23" s="7" t="s">
        <v>46</v>
      </c>
      <c r="C23" s="8">
        <v>6</v>
      </c>
      <c r="D23" s="8">
        <v>7</v>
      </c>
      <c r="E23" s="8">
        <f>C23+D23</f>
        <v>13</v>
      </c>
      <c r="F23" s="5">
        <f t="shared" si="1"/>
        <v>2.8824833702882482E-2</v>
      </c>
      <c r="G23" s="8">
        <v>8</v>
      </c>
      <c r="H23" s="5">
        <f t="shared" si="2"/>
        <v>4.145077720207254E-2</v>
      </c>
      <c r="I23" s="8">
        <v>8</v>
      </c>
      <c r="J23" s="5">
        <f t="shared" si="3"/>
        <v>4.145077720207254E-2</v>
      </c>
      <c r="K23" s="6">
        <f t="shared" si="4"/>
        <v>0.8</v>
      </c>
    </row>
    <row r="24" spans="1:11" x14ac:dyDescent="0.15">
      <c r="A24" s="4">
        <v>23</v>
      </c>
      <c r="B24" s="7" t="s">
        <v>31</v>
      </c>
      <c r="C24" s="8">
        <v>7</v>
      </c>
      <c r="D24" s="8">
        <v>7</v>
      </c>
      <c r="E24" s="8">
        <f>C24+D24</f>
        <v>14</v>
      </c>
      <c r="F24" s="5">
        <f t="shared" si="1"/>
        <v>3.1042128603104215E-2</v>
      </c>
      <c r="G24" s="8">
        <v>8</v>
      </c>
      <c r="H24" s="5">
        <f t="shared" si="2"/>
        <v>4.145077720207254E-2</v>
      </c>
      <c r="I24" s="8">
        <v>9</v>
      </c>
      <c r="J24" s="5">
        <f t="shared" si="3"/>
        <v>4.6632124352331605E-2</v>
      </c>
      <c r="K24" s="6">
        <f t="shared" si="4"/>
        <v>0.82352941176470584</v>
      </c>
    </row>
    <row r="25" spans="1:11" x14ac:dyDescent="0.15">
      <c r="A25" s="4">
        <v>24</v>
      </c>
      <c r="B25" s="7" t="s">
        <v>32</v>
      </c>
      <c r="C25" s="8">
        <v>8</v>
      </c>
      <c r="D25" s="8">
        <v>8</v>
      </c>
      <c r="E25" s="8">
        <f>C25+D25</f>
        <v>16</v>
      </c>
      <c r="F25" s="5">
        <f t="shared" si="1"/>
        <v>3.5476718403547672E-2</v>
      </c>
      <c r="G25" s="8">
        <v>5</v>
      </c>
      <c r="H25" s="5">
        <f t="shared" si="2"/>
        <v>2.5906735751295335E-2</v>
      </c>
      <c r="I25" s="8">
        <v>5</v>
      </c>
      <c r="J25" s="5">
        <f t="shared" si="3"/>
        <v>2.5906735751295335E-2</v>
      </c>
      <c r="K25" s="6">
        <f t="shared" si="4"/>
        <v>1.6</v>
      </c>
    </row>
    <row r="26" spans="1:11" x14ac:dyDescent="0.15">
      <c r="A26" s="4">
        <v>25</v>
      </c>
      <c r="B26" s="7" t="s">
        <v>33</v>
      </c>
      <c r="C26" s="8">
        <v>7</v>
      </c>
      <c r="D26" s="8">
        <v>2</v>
      </c>
      <c r="E26" s="8">
        <f>C26+D26</f>
        <v>9</v>
      </c>
      <c r="F26" s="5">
        <f t="shared" si="1"/>
        <v>1.9955654101995565E-2</v>
      </c>
      <c r="G26" s="8">
        <v>3</v>
      </c>
      <c r="H26" s="5">
        <f t="shared" si="2"/>
        <v>1.5544041450777202E-2</v>
      </c>
      <c r="I26" s="8">
        <v>3</v>
      </c>
      <c r="J26" s="5">
        <f t="shared" si="3"/>
        <v>1.5544041450777202E-2</v>
      </c>
      <c r="K26" s="6">
        <f t="shared" si="4"/>
        <v>1.6666666666666667</v>
      </c>
    </row>
    <row r="27" spans="1:11" x14ac:dyDescent="0.15">
      <c r="A27" s="4">
        <v>26</v>
      </c>
      <c r="B27" s="7" t="s">
        <v>34</v>
      </c>
      <c r="C27" s="8">
        <v>8</v>
      </c>
      <c r="D27" s="8">
        <v>8</v>
      </c>
      <c r="E27" s="8">
        <f>C27+D27</f>
        <v>16</v>
      </c>
      <c r="F27" s="5">
        <f t="shared" si="1"/>
        <v>3.5476718403547672E-2</v>
      </c>
      <c r="G27" s="8">
        <v>7</v>
      </c>
      <c r="H27" s="5">
        <f t="shared" si="2"/>
        <v>3.6269430051813469E-2</v>
      </c>
      <c r="I27" s="8">
        <v>7</v>
      </c>
      <c r="J27" s="5">
        <f t="shared" si="3"/>
        <v>3.6269430051813469E-2</v>
      </c>
      <c r="K27" s="6">
        <f t="shared" si="4"/>
        <v>1.1428571428571428</v>
      </c>
    </row>
    <row r="28" spans="1:11" x14ac:dyDescent="0.15">
      <c r="A28" s="4">
        <v>27</v>
      </c>
      <c r="B28" s="7" t="s">
        <v>35</v>
      </c>
      <c r="C28" s="8">
        <v>8</v>
      </c>
      <c r="D28" s="8">
        <v>8</v>
      </c>
      <c r="E28" s="8">
        <f>C28+D28</f>
        <v>16</v>
      </c>
      <c r="F28" s="5">
        <f t="shared" si="1"/>
        <v>3.5476718403547672E-2</v>
      </c>
      <c r="G28" s="8">
        <v>7</v>
      </c>
      <c r="H28" s="5">
        <f t="shared" si="2"/>
        <v>3.6269430051813469E-2</v>
      </c>
      <c r="I28" s="8">
        <v>7</v>
      </c>
      <c r="J28" s="5">
        <f t="shared" si="3"/>
        <v>3.6269430051813469E-2</v>
      </c>
      <c r="K28" s="6">
        <f t="shared" si="4"/>
        <v>1.1428571428571428</v>
      </c>
    </row>
    <row r="29" spans="1:11" x14ac:dyDescent="0.15">
      <c r="A29" s="4">
        <v>28</v>
      </c>
      <c r="B29" s="7" t="s">
        <v>36</v>
      </c>
      <c r="C29" s="8">
        <v>5</v>
      </c>
      <c r="D29" s="8">
        <v>5</v>
      </c>
      <c r="E29" s="8">
        <f>C29+D29</f>
        <v>10</v>
      </c>
      <c r="F29" s="5">
        <f t="shared" si="1"/>
        <v>2.2172949002217297E-2</v>
      </c>
      <c r="G29" s="8">
        <v>5</v>
      </c>
      <c r="H29" s="5">
        <f t="shared" si="2"/>
        <v>2.5906735751295335E-2</v>
      </c>
      <c r="I29" s="8">
        <v>5</v>
      </c>
      <c r="J29" s="5">
        <f t="shared" si="3"/>
        <v>2.5906735751295335E-2</v>
      </c>
      <c r="K29" s="6">
        <f t="shared" si="4"/>
        <v>1</v>
      </c>
    </row>
    <row r="30" spans="1:11" x14ac:dyDescent="0.15">
      <c r="A30" s="4">
        <v>29</v>
      </c>
      <c r="B30" s="7" t="s">
        <v>37</v>
      </c>
      <c r="C30" s="8">
        <v>3</v>
      </c>
      <c r="D30" s="8">
        <v>3</v>
      </c>
      <c r="E30" s="8">
        <f>C30+D30</f>
        <v>6</v>
      </c>
      <c r="F30" s="5">
        <f t="shared" si="1"/>
        <v>1.3303769401330377E-2</v>
      </c>
      <c r="G30" s="8">
        <v>5</v>
      </c>
      <c r="H30" s="5">
        <f t="shared" si="2"/>
        <v>2.5906735751295335E-2</v>
      </c>
      <c r="I30" s="8">
        <v>5</v>
      </c>
      <c r="J30" s="5">
        <f t="shared" si="3"/>
        <v>2.5906735751295335E-2</v>
      </c>
      <c r="K30" s="6">
        <f t="shared" si="4"/>
        <v>0.6</v>
      </c>
    </row>
    <row r="31" spans="1:11" x14ac:dyDescent="0.15">
      <c r="A31" s="4">
        <v>30</v>
      </c>
      <c r="B31" s="7" t="s">
        <v>47</v>
      </c>
      <c r="C31" s="8">
        <v>3</v>
      </c>
      <c r="D31" s="8">
        <v>3</v>
      </c>
      <c r="E31" s="8">
        <f>C31+D31</f>
        <v>6</v>
      </c>
      <c r="F31" s="5">
        <f t="shared" si="1"/>
        <v>1.3303769401330377E-2</v>
      </c>
      <c r="G31" s="8">
        <v>9</v>
      </c>
      <c r="H31" s="5">
        <f t="shared" si="2"/>
        <v>4.6632124352331605E-2</v>
      </c>
      <c r="I31" s="8">
        <v>9</v>
      </c>
      <c r="J31" s="5">
        <f t="shared" si="3"/>
        <v>4.6632124352331605E-2</v>
      </c>
      <c r="K31" s="6">
        <f t="shared" si="4"/>
        <v>0.33333333333333331</v>
      </c>
    </row>
    <row r="32" spans="1:11" x14ac:dyDescent="0.15">
      <c r="A32" s="4">
        <v>31</v>
      </c>
      <c r="B32" s="7" t="s">
        <v>38</v>
      </c>
      <c r="C32" s="8">
        <v>8</v>
      </c>
      <c r="D32" s="8">
        <v>8</v>
      </c>
      <c r="E32" s="8">
        <f>C32+D32</f>
        <v>16</v>
      </c>
      <c r="F32" s="5">
        <f t="shared" si="1"/>
        <v>3.5476718403547672E-2</v>
      </c>
      <c r="G32" s="8">
        <v>6</v>
      </c>
      <c r="H32" s="5">
        <f t="shared" si="2"/>
        <v>3.1088082901554404E-2</v>
      </c>
      <c r="I32" s="8">
        <v>6</v>
      </c>
      <c r="J32" s="5">
        <f t="shared" si="3"/>
        <v>3.1088082901554404E-2</v>
      </c>
      <c r="K32" s="6">
        <f t="shared" si="4"/>
        <v>1.3333333333333333</v>
      </c>
    </row>
    <row r="33" spans="1:11" x14ac:dyDescent="0.15">
      <c r="A33" s="4">
        <v>32</v>
      </c>
      <c r="B33" s="7" t="s">
        <v>39</v>
      </c>
      <c r="C33" s="8">
        <v>8</v>
      </c>
      <c r="D33" s="8">
        <v>8</v>
      </c>
      <c r="E33" s="8">
        <f>C33+D33</f>
        <v>16</v>
      </c>
      <c r="F33" s="5">
        <f t="shared" si="1"/>
        <v>3.5476718403547672E-2</v>
      </c>
      <c r="G33" s="8">
        <v>9</v>
      </c>
      <c r="H33" s="5">
        <f t="shared" si="2"/>
        <v>4.6632124352331605E-2</v>
      </c>
      <c r="I33" s="8">
        <v>9</v>
      </c>
      <c r="J33" s="5">
        <f t="shared" si="3"/>
        <v>4.6632124352331605E-2</v>
      </c>
      <c r="K33" s="6">
        <f t="shared" si="4"/>
        <v>0.88888888888888884</v>
      </c>
    </row>
    <row r="34" spans="1:11" x14ac:dyDescent="0.15">
      <c r="A34" s="4">
        <v>33</v>
      </c>
      <c r="B34" s="7" t="s">
        <v>48</v>
      </c>
      <c r="C34" s="8">
        <v>8</v>
      </c>
      <c r="D34" s="8">
        <v>8</v>
      </c>
      <c r="E34" s="8">
        <f>C34+D34</f>
        <v>16</v>
      </c>
      <c r="F34" s="5">
        <f t="shared" si="1"/>
        <v>3.5476718403547672E-2</v>
      </c>
      <c r="G34" s="8">
        <v>6</v>
      </c>
      <c r="H34" s="5">
        <f t="shared" si="2"/>
        <v>3.1088082901554404E-2</v>
      </c>
      <c r="I34" s="8">
        <v>6</v>
      </c>
      <c r="J34" s="5">
        <f t="shared" si="3"/>
        <v>3.1088082901554404E-2</v>
      </c>
      <c r="K34" s="6">
        <f t="shared" si="4"/>
        <v>1.3333333333333333</v>
      </c>
    </row>
    <row r="35" spans="1:11" x14ac:dyDescent="0.15">
      <c r="A35" s="4">
        <v>34</v>
      </c>
      <c r="B35" s="7" t="s">
        <v>40</v>
      </c>
      <c r="C35" s="8">
        <v>8</v>
      </c>
      <c r="D35" s="8">
        <v>8</v>
      </c>
      <c r="E35" s="8">
        <f>C35+D35</f>
        <v>16</v>
      </c>
      <c r="F35" s="5">
        <f t="shared" si="1"/>
        <v>3.5476718403547672E-2</v>
      </c>
      <c r="G35" s="8">
        <v>8</v>
      </c>
      <c r="H35" s="5">
        <f t="shared" si="2"/>
        <v>4.145077720207254E-2</v>
      </c>
      <c r="I35" s="8">
        <v>7</v>
      </c>
      <c r="J35" s="5">
        <f t="shared" si="3"/>
        <v>3.6269430051813469E-2</v>
      </c>
      <c r="K35" s="6">
        <f t="shared" si="4"/>
        <v>1.0666666666666667</v>
      </c>
    </row>
    <row r="36" spans="1:11" x14ac:dyDescent="0.15">
      <c r="A36" s="4">
        <v>35</v>
      </c>
      <c r="B36" s="7" t="s">
        <v>41</v>
      </c>
      <c r="C36" s="8">
        <v>4</v>
      </c>
      <c r="D36" s="8">
        <v>4</v>
      </c>
      <c r="E36" s="8">
        <f>C36+D36</f>
        <v>8</v>
      </c>
      <c r="F36" s="5">
        <f t="shared" si="1"/>
        <v>1.7738359201773836E-2</v>
      </c>
      <c r="G36" s="8">
        <v>5</v>
      </c>
      <c r="H36" s="5">
        <f t="shared" si="2"/>
        <v>2.5906735751295335E-2</v>
      </c>
      <c r="I36" s="8">
        <v>5</v>
      </c>
      <c r="J36" s="5">
        <f t="shared" si="3"/>
        <v>2.5906735751295335E-2</v>
      </c>
      <c r="K36" s="6">
        <f t="shared" si="4"/>
        <v>0.8</v>
      </c>
    </row>
    <row r="37" spans="1:11" x14ac:dyDescent="0.15">
      <c r="A37" s="4">
        <v>36</v>
      </c>
      <c r="B37" s="7" t="s">
        <v>42</v>
      </c>
      <c r="C37" s="8">
        <v>3</v>
      </c>
      <c r="D37" s="8">
        <v>3</v>
      </c>
      <c r="E37" s="8">
        <f>C37+D37</f>
        <v>6</v>
      </c>
      <c r="F37" s="5">
        <f t="shared" si="1"/>
        <v>1.3303769401330377E-2</v>
      </c>
      <c r="G37" s="8">
        <v>9</v>
      </c>
      <c r="H37" s="5">
        <f t="shared" si="2"/>
        <v>4.6632124352331605E-2</v>
      </c>
      <c r="I37" s="8">
        <v>9</v>
      </c>
      <c r="J37" s="5">
        <f t="shared" si="3"/>
        <v>4.6632124352331605E-2</v>
      </c>
      <c r="K37" s="6">
        <f t="shared" si="4"/>
        <v>0.33333333333333331</v>
      </c>
    </row>
    <row r="38" spans="1:11" x14ac:dyDescent="0.15">
      <c r="A38" s="4">
        <v>37</v>
      </c>
      <c r="B38" s="7" t="s">
        <v>43</v>
      </c>
      <c r="C38" s="8">
        <v>3</v>
      </c>
      <c r="D38" s="8">
        <v>3</v>
      </c>
      <c r="E38" s="8">
        <f>C38+D38</f>
        <v>6</v>
      </c>
      <c r="F38" s="5">
        <f t="shared" si="1"/>
        <v>1.3303769401330377E-2</v>
      </c>
      <c r="G38" s="8">
        <v>5</v>
      </c>
      <c r="H38" s="5">
        <f t="shared" si="2"/>
        <v>2.5906735751295335E-2</v>
      </c>
      <c r="I38" s="8">
        <v>5</v>
      </c>
      <c r="J38" s="5">
        <f t="shared" si="3"/>
        <v>2.5906735751295335E-2</v>
      </c>
      <c r="K38" s="6">
        <f t="shared" si="4"/>
        <v>0.6</v>
      </c>
    </row>
    <row r="39" spans="1:11" x14ac:dyDescent="0.15">
      <c r="A39" s="4">
        <v>38</v>
      </c>
      <c r="B39" s="7" t="s">
        <v>44</v>
      </c>
      <c r="C39" s="8">
        <v>7</v>
      </c>
      <c r="D39" s="8">
        <v>7</v>
      </c>
      <c r="E39" s="8">
        <f>C39+D39</f>
        <v>14</v>
      </c>
      <c r="F39" s="5">
        <f t="shared" si="1"/>
        <v>3.1042128603104215E-2</v>
      </c>
      <c r="G39" s="8">
        <v>5</v>
      </c>
      <c r="H39" s="5">
        <f t="shared" si="2"/>
        <v>2.5906735751295335E-2</v>
      </c>
      <c r="I39" s="8">
        <v>5</v>
      </c>
      <c r="J39" s="5">
        <f t="shared" si="3"/>
        <v>2.5906735751295335E-2</v>
      </c>
      <c r="K39" s="6">
        <f t="shared" si="4"/>
        <v>1.4</v>
      </c>
    </row>
    <row r="40" spans="1:11" x14ac:dyDescent="0.15">
      <c r="A40" s="9"/>
      <c r="B40" s="9"/>
      <c r="C40" s="9"/>
      <c r="D40" s="9"/>
      <c r="E40" s="8">
        <f>SUM(E2:E39)</f>
        <v>451</v>
      </c>
      <c r="F40" s="10"/>
      <c r="G40" s="9">
        <f>SUM(G9:G39)</f>
        <v>193</v>
      </c>
      <c r="H40" s="9"/>
      <c r="I40" s="9">
        <f>SUM(I9:I39)</f>
        <v>193</v>
      </c>
      <c r="J40" s="9"/>
      <c r="K40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</dc:creator>
  <cp:lastModifiedBy>lijie</cp:lastModifiedBy>
  <dcterms:created xsi:type="dcterms:W3CDTF">2018-01-06T03:33:47Z</dcterms:created>
  <dcterms:modified xsi:type="dcterms:W3CDTF">2018-01-06T04:22:13Z</dcterms:modified>
</cp:coreProperties>
</file>