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  <c r="I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G4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4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K4" i="1"/>
  <c r="E4" i="1"/>
  <c r="K3" i="1"/>
  <c r="E3" i="1"/>
  <c r="K2" i="1"/>
  <c r="E2" i="1"/>
</calcChain>
</file>

<file path=xl/sharedStrings.xml><?xml version="1.0" encoding="utf-8"?>
<sst xmlns="http://schemas.openxmlformats.org/spreadsheetml/2006/main" count="56" uniqueCount="56">
  <si>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</si>
  <si>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</si>
  <si>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</si>
  <si>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</si>
  <si>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</si>
  <si>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</si>
  <si>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</si>
  <si>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</si>
  <si>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</si>
  <si>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</si>
  <si>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</si>
  <si>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教师注册</t>
  </si>
  <si>
    <t>教师登录</t>
  </si>
  <si>
    <t>教师找回密码</t>
  </si>
  <si>
    <t>教师注销登陆状态</t>
    <phoneticPr fontId="2" type="noConversion"/>
  </si>
  <si>
    <t>教师友情链接查看</t>
    <phoneticPr fontId="2" type="noConversion"/>
  </si>
  <si>
    <t>教师网站搜索</t>
    <phoneticPr fontId="2" type="noConversion"/>
  </si>
  <si>
    <t>教师查看网站公告</t>
    <phoneticPr fontId="2" type="noConversion"/>
  </si>
  <si>
    <t>教师个人信息查看</t>
    <phoneticPr fontId="2" type="noConversion"/>
  </si>
  <si>
    <t>教师个人信息修改</t>
    <phoneticPr fontId="2" type="noConversion"/>
  </si>
  <si>
    <t>教师查看教授的课程</t>
    <phoneticPr fontId="2" type="noConversion"/>
  </si>
  <si>
    <t>教师查看消息通知</t>
    <phoneticPr fontId="2" type="noConversion"/>
  </si>
  <si>
    <t>教师查看新消息</t>
    <phoneticPr fontId="2" type="noConversion"/>
  </si>
  <si>
    <t>教师进入网站论坛</t>
    <phoneticPr fontId="2" type="noConversion"/>
  </si>
  <si>
    <t>教师进入网站论坛已有帖子</t>
    <phoneticPr fontId="2" type="noConversion"/>
  </si>
  <si>
    <t>教师网站论坛收藏</t>
    <phoneticPr fontId="2" type="noConversion"/>
  </si>
  <si>
    <t>教师网站论坛新建帖子</t>
    <phoneticPr fontId="2" type="noConversion"/>
  </si>
  <si>
    <t>教师网站论坛举报</t>
    <phoneticPr fontId="2" type="noConversion"/>
  </si>
  <si>
    <t>教师网站论坛发布帖子</t>
    <phoneticPr fontId="2" type="noConversion"/>
  </si>
  <si>
    <t>教师网站论坛帖子排序</t>
    <phoneticPr fontId="2" type="noConversion"/>
  </si>
  <si>
    <t>教师查看课程列表</t>
    <phoneticPr fontId="2" type="noConversion"/>
  </si>
  <si>
    <t>教师答疑</t>
    <phoneticPr fontId="2" type="noConversion"/>
  </si>
  <si>
    <t>教师答疑记录在线浏览</t>
    <phoneticPr fontId="2" type="noConversion"/>
  </si>
  <si>
    <t>教师答疑历史记录下载</t>
    <phoneticPr fontId="2" type="noConversion"/>
  </si>
  <si>
    <t>教师答疑历史记录管理</t>
    <phoneticPr fontId="2" type="noConversion"/>
  </si>
  <si>
    <t>教师回复答疑</t>
    <phoneticPr fontId="2" type="noConversion"/>
  </si>
  <si>
    <t>教师查看课程论坛</t>
    <phoneticPr fontId="2" type="noConversion"/>
  </si>
  <si>
    <t>教师查看课程论坛公告</t>
    <phoneticPr fontId="2" type="noConversion"/>
  </si>
  <si>
    <t>教师查看课程论坛已有帖子</t>
    <phoneticPr fontId="2" type="noConversion"/>
  </si>
  <si>
    <t>教师课程论坛收藏</t>
    <phoneticPr fontId="2" type="noConversion"/>
  </si>
  <si>
    <t>教师新建课程论坛帖子</t>
    <phoneticPr fontId="2" type="noConversion"/>
  </si>
  <si>
    <t>教师课程论坛举报</t>
    <phoneticPr fontId="2" type="noConversion"/>
  </si>
  <si>
    <t>教师课程论坛帖子排序</t>
    <phoneticPr fontId="2" type="noConversion"/>
  </si>
  <si>
    <t>教师查看课程信息</t>
    <phoneticPr fontId="2" type="noConversion"/>
  </si>
  <si>
    <t>教师编辑课程信息</t>
    <phoneticPr fontId="2" type="noConversion"/>
  </si>
  <si>
    <t>教师编辑课程公告</t>
    <phoneticPr fontId="2" type="noConversion"/>
  </si>
  <si>
    <t>教师课程链接查看</t>
    <phoneticPr fontId="2" type="noConversion"/>
  </si>
  <si>
    <t>教师课程链接管理</t>
    <phoneticPr fontId="2" type="noConversion"/>
  </si>
  <si>
    <t>教师课程链接新建文件夹</t>
    <phoneticPr fontId="2" type="noConversion"/>
  </si>
  <si>
    <t>教师课程链接已有文件夹管理</t>
    <phoneticPr fontId="2" type="noConversion"/>
  </si>
  <si>
    <t>教师课程资料查看</t>
    <phoneticPr fontId="2" type="noConversion"/>
  </si>
  <si>
    <t>教师课程资料管理</t>
    <phoneticPr fontId="2" type="noConversion"/>
  </si>
  <si>
    <t>教师课程资料新建文件夹</t>
    <phoneticPr fontId="2" type="noConversion"/>
  </si>
  <si>
    <t>教师课程资料已有文件夹管理</t>
    <phoneticPr fontId="2" type="noConversion"/>
  </si>
  <si>
    <t>教师查看课程评价</t>
    <phoneticPr fontId="2" type="noConversion"/>
  </si>
  <si>
    <t>教师对课程评价进行举报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</si>
</sst>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176" fontId="1" fillId="2" borderId="1" xfId="0" applyNumberFormat="1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10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C43" sqref="C43"/>
    </sheetView>
  </sheetViews>
  <sheetFormatPr defaultRowHeight="13.5" x14ac:dyDescent="0.15"/>
  <cols>
    <col min="1" max="1" width="7.5" customWidth="1"/>
    <col min="2" max="2" width="25.875" customWidth="1"/>
  </cols>
  <sheetData>
    <row r="1" spans="1:1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15">
      <c r="A2" s="4">
        <v>1</v>
      </c>
      <c r="B2" s="5" t="s">
        <v>11</v>
      </c>
      <c r="C2" s="4">
        <v>4</v>
      </c>
      <c r="D2" s="4">
        <v>8</v>
      </c>
      <c r="E2" s="4">
        <f>C2+D2</f>
        <v>12</v>
      </c>
      <c r="F2" s="6">
        <f>E2/499</f>
        <v>2.4048096192384769E-2</v>
      </c>
      <c r="G2" s="4">
        <v>9</v>
      </c>
      <c r="H2" s="6">
        <f>G2/308</f>
        <v>2.922077922077922E-2</v>
      </c>
      <c r="I2" s="4">
        <v>9</v>
      </c>
      <c r="J2" s="6">
        <f>I2/304</f>
        <v>2.9605263157894735E-2</v>
      </c>
      <c r="K2" s="7">
        <f>(6*C2+4*D2)/(5*G2+5*I2)</f>
        <v>0.62222222222222223</v>
      </c>
    </row>
    <row r="3" spans="1:11" x14ac:dyDescent="0.15">
      <c r="A3" s="4">
        <v>2</v>
      </c>
      <c r="B3" s="5" t="s">
        <v>12</v>
      </c>
      <c r="C3" s="4">
        <v>5</v>
      </c>
      <c r="D3" s="4">
        <v>8</v>
      </c>
      <c r="E3" s="4">
        <f>C3+D3</f>
        <v>13</v>
      </c>
      <c r="F3" s="6">
        <f t="shared" ref="F3:F46" si="0">E3/499</f>
        <v>2.6052104208416832E-2</v>
      </c>
      <c r="G3" s="4">
        <v>9</v>
      </c>
      <c r="H3" s="6">
        <f t="shared" ref="H3:H47" si="1">G3/308</f>
        <v>2.922077922077922E-2</v>
      </c>
      <c r="I3" s="4">
        <v>9</v>
      </c>
      <c r="J3" s="6">
        <f t="shared" ref="J3:J46" si="2">I3/304</f>
        <v>2.9605263157894735E-2</v>
      </c>
      <c r="K3" s="7">
        <f>(6*C3+4*D3)/(5*G3+5*I3)</f>
        <v>0.68888888888888888</v>
      </c>
    </row>
    <row r="4" spans="1:11" x14ac:dyDescent="0.15">
      <c r="A4" s="4">
        <v>3</v>
      </c>
      <c r="B4" s="5" t="s">
        <v>13</v>
      </c>
      <c r="C4" s="4">
        <v>5</v>
      </c>
      <c r="D4" s="4">
        <v>6</v>
      </c>
      <c r="E4" s="4">
        <f>C4+D4</f>
        <v>11</v>
      </c>
      <c r="F4" s="6">
        <f t="shared" si="0"/>
        <v>2.2044088176352707E-2</v>
      </c>
      <c r="G4" s="4">
        <v>6</v>
      </c>
      <c r="H4" s="6">
        <f t="shared" si="1"/>
        <v>1.948051948051948E-2</v>
      </c>
      <c r="I4" s="4">
        <v>6</v>
      </c>
      <c r="J4" s="6">
        <f t="shared" si="2"/>
        <v>1.9736842105263157E-2</v>
      </c>
      <c r="K4" s="7">
        <f>(6*C4+4*D4)/(5*G4+5*I4)</f>
        <v>0.9</v>
      </c>
    </row>
    <row r="5" spans="1:11" x14ac:dyDescent="0.15">
      <c r="A5" s="4">
        <v>4</v>
      </c>
      <c r="B5" s="8" t="s">
        <v>14</v>
      </c>
      <c r="C5" s="9">
        <v>4</v>
      </c>
      <c r="D5" s="9">
        <v>3</v>
      </c>
      <c r="E5" s="4">
        <f t="shared" ref="E5:E46" si="3">C5+D5</f>
        <v>7</v>
      </c>
      <c r="F5" s="6">
        <f t="shared" si="0"/>
        <v>1.4028056112224449E-2</v>
      </c>
      <c r="G5" s="9">
        <v>2</v>
      </c>
      <c r="H5" s="6">
        <f t="shared" si="1"/>
        <v>6.4935064935064939E-3</v>
      </c>
      <c r="I5" s="9">
        <v>2</v>
      </c>
      <c r="J5" s="6">
        <f t="shared" si="2"/>
        <v>6.5789473684210523E-3</v>
      </c>
      <c r="K5" s="7">
        <f t="shared" ref="K5:K46" si="4">(6*C5+4*D5)/(5*G5+5*I5)</f>
        <v>1.8</v>
      </c>
    </row>
    <row r="6" spans="1:11" x14ac:dyDescent="0.15">
      <c r="A6" s="4">
        <v>5</v>
      </c>
      <c r="B6" s="8" t="s">
        <v>15</v>
      </c>
      <c r="C6" s="9">
        <v>4</v>
      </c>
      <c r="D6" s="9">
        <v>3</v>
      </c>
      <c r="E6" s="4">
        <f t="shared" si="3"/>
        <v>7</v>
      </c>
      <c r="F6" s="6">
        <f t="shared" si="0"/>
        <v>1.4028056112224449E-2</v>
      </c>
      <c r="G6" s="9">
        <v>2</v>
      </c>
      <c r="H6" s="6">
        <f t="shared" si="1"/>
        <v>6.4935064935064939E-3</v>
      </c>
      <c r="I6" s="9">
        <v>2</v>
      </c>
      <c r="J6" s="6">
        <f t="shared" si="2"/>
        <v>6.5789473684210523E-3</v>
      </c>
      <c r="K6" s="7">
        <f t="shared" si="4"/>
        <v>1.8</v>
      </c>
    </row>
    <row r="7" spans="1:11" x14ac:dyDescent="0.15">
      <c r="A7" s="4">
        <v>6</v>
      </c>
      <c r="B7" s="8" t="s">
        <v>16</v>
      </c>
      <c r="C7" s="9">
        <v>5</v>
      </c>
      <c r="D7" s="9">
        <v>5</v>
      </c>
      <c r="E7" s="4">
        <f t="shared" si="3"/>
        <v>10</v>
      </c>
      <c r="F7" s="6">
        <f t="shared" si="0"/>
        <v>2.004008016032064E-2</v>
      </c>
      <c r="G7" s="9">
        <v>9</v>
      </c>
      <c r="H7" s="6">
        <f t="shared" si="1"/>
        <v>2.922077922077922E-2</v>
      </c>
      <c r="I7" s="9">
        <v>9</v>
      </c>
      <c r="J7" s="6">
        <f t="shared" si="2"/>
        <v>2.9605263157894735E-2</v>
      </c>
      <c r="K7" s="7">
        <f t="shared" si="4"/>
        <v>0.55555555555555558</v>
      </c>
    </row>
    <row r="8" spans="1:11" x14ac:dyDescent="0.15">
      <c r="A8" s="4">
        <v>7</v>
      </c>
      <c r="B8" s="8" t="s">
        <v>17</v>
      </c>
      <c r="C8" s="9">
        <v>5</v>
      </c>
      <c r="D8" s="9">
        <v>3</v>
      </c>
      <c r="E8" s="4">
        <f t="shared" si="3"/>
        <v>8</v>
      </c>
      <c r="F8" s="6">
        <f t="shared" si="0"/>
        <v>1.6032064128256512E-2</v>
      </c>
      <c r="G8" s="9">
        <v>5</v>
      </c>
      <c r="H8" s="6">
        <f t="shared" si="1"/>
        <v>1.6233766233766232E-2</v>
      </c>
      <c r="I8" s="9">
        <v>5</v>
      </c>
      <c r="J8" s="6">
        <f t="shared" si="2"/>
        <v>1.6447368421052631E-2</v>
      </c>
      <c r="K8" s="7">
        <f t="shared" si="4"/>
        <v>0.84</v>
      </c>
    </row>
    <row r="9" spans="1:11" x14ac:dyDescent="0.15">
      <c r="A9" s="4">
        <v>8</v>
      </c>
      <c r="B9" s="8" t="s">
        <v>18</v>
      </c>
      <c r="C9" s="9">
        <v>4</v>
      </c>
      <c r="D9" s="9">
        <v>5</v>
      </c>
      <c r="E9" s="4">
        <f t="shared" si="3"/>
        <v>9</v>
      </c>
      <c r="F9" s="6">
        <f t="shared" si="0"/>
        <v>1.8036072144288578E-2</v>
      </c>
      <c r="G9" s="9">
        <v>3</v>
      </c>
      <c r="H9" s="6">
        <f t="shared" si="1"/>
        <v>9.74025974025974E-3</v>
      </c>
      <c r="I9" s="9">
        <v>3</v>
      </c>
      <c r="J9" s="6">
        <f t="shared" si="2"/>
        <v>9.8684210526315784E-3</v>
      </c>
      <c r="K9" s="7">
        <f t="shared" si="4"/>
        <v>1.4666666666666666</v>
      </c>
    </row>
    <row r="10" spans="1:11" x14ac:dyDescent="0.15">
      <c r="A10" s="4">
        <v>9</v>
      </c>
      <c r="B10" s="8" t="s">
        <v>19</v>
      </c>
      <c r="C10" s="9">
        <v>4</v>
      </c>
      <c r="D10" s="9">
        <v>6</v>
      </c>
      <c r="E10" s="4">
        <f t="shared" si="3"/>
        <v>10</v>
      </c>
      <c r="F10" s="6">
        <f t="shared" si="0"/>
        <v>2.004008016032064E-2</v>
      </c>
      <c r="G10" s="9">
        <v>3</v>
      </c>
      <c r="H10" s="6">
        <f t="shared" si="1"/>
        <v>9.74025974025974E-3</v>
      </c>
      <c r="I10" s="9">
        <v>3</v>
      </c>
      <c r="J10" s="6">
        <f t="shared" si="2"/>
        <v>9.8684210526315784E-3</v>
      </c>
      <c r="K10" s="7">
        <f t="shared" si="4"/>
        <v>1.6</v>
      </c>
    </row>
    <row r="11" spans="1:11" x14ac:dyDescent="0.15">
      <c r="A11" s="4">
        <v>10</v>
      </c>
      <c r="B11" s="8" t="s">
        <v>20</v>
      </c>
      <c r="C11" s="9">
        <v>5</v>
      </c>
      <c r="D11" s="9">
        <v>6</v>
      </c>
      <c r="E11" s="4">
        <f t="shared" si="3"/>
        <v>11</v>
      </c>
      <c r="F11" s="6">
        <f t="shared" si="0"/>
        <v>2.2044088176352707E-2</v>
      </c>
      <c r="G11" s="9">
        <v>6</v>
      </c>
      <c r="H11" s="6">
        <f t="shared" si="1"/>
        <v>1.948051948051948E-2</v>
      </c>
      <c r="I11" s="9">
        <v>6</v>
      </c>
      <c r="J11" s="6">
        <f t="shared" si="2"/>
        <v>1.9736842105263157E-2</v>
      </c>
      <c r="K11" s="7">
        <f t="shared" si="4"/>
        <v>0.9</v>
      </c>
    </row>
    <row r="12" spans="1:11" x14ac:dyDescent="0.15">
      <c r="A12" s="4">
        <v>11</v>
      </c>
      <c r="B12" s="8" t="s">
        <v>21</v>
      </c>
      <c r="C12" s="9">
        <v>3</v>
      </c>
      <c r="D12" s="9">
        <v>5</v>
      </c>
      <c r="E12" s="4">
        <f t="shared" si="3"/>
        <v>8</v>
      </c>
      <c r="F12" s="6">
        <f t="shared" si="0"/>
        <v>1.6032064128256512E-2</v>
      </c>
      <c r="G12" s="9">
        <v>6</v>
      </c>
      <c r="H12" s="6">
        <f t="shared" si="1"/>
        <v>1.948051948051948E-2</v>
      </c>
      <c r="I12" s="9">
        <v>6</v>
      </c>
      <c r="J12" s="6">
        <f t="shared" si="2"/>
        <v>1.9736842105263157E-2</v>
      </c>
      <c r="K12" s="7">
        <f t="shared" si="4"/>
        <v>0.6333333333333333</v>
      </c>
    </row>
    <row r="13" spans="1:11" x14ac:dyDescent="0.15">
      <c r="A13" s="4">
        <v>12</v>
      </c>
      <c r="B13" s="8" t="s">
        <v>22</v>
      </c>
      <c r="C13" s="9">
        <v>3</v>
      </c>
      <c r="D13" s="9">
        <v>5</v>
      </c>
      <c r="E13" s="4">
        <f t="shared" si="3"/>
        <v>8</v>
      </c>
      <c r="F13" s="6">
        <f t="shared" si="0"/>
        <v>1.6032064128256512E-2</v>
      </c>
      <c r="G13" s="9">
        <v>6</v>
      </c>
      <c r="H13" s="6">
        <f t="shared" si="1"/>
        <v>1.948051948051948E-2</v>
      </c>
      <c r="I13" s="9">
        <v>6</v>
      </c>
      <c r="J13" s="6">
        <f t="shared" si="2"/>
        <v>1.9736842105263157E-2</v>
      </c>
      <c r="K13" s="7">
        <f t="shared" si="4"/>
        <v>0.6333333333333333</v>
      </c>
    </row>
    <row r="14" spans="1:11" x14ac:dyDescent="0.15">
      <c r="A14" s="4">
        <v>13</v>
      </c>
      <c r="B14" s="8" t="s">
        <v>23</v>
      </c>
      <c r="C14" s="9">
        <v>5</v>
      </c>
      <c r="D14" s="9">
        <v>7</v>
      </c>
      <c r="E14" s="4">
        <f t="shared" si="3"/>
        <v>12</v>
      </c>
      <c r="F14" s="6">
        <f t="shared" si="0"/>
        <v>2.4048096192384769E-2</v>
      </c>
      <c r="G14" s="9">
        <v>7</v>
      </c>
      <c r="H14" s="6">
        <f t="shared" si="1"/>
        <v>2.2727272727272728E-2</v>
      </c>
      <c r="I14" s="9">
        <v>7</v>
      </c>
      <c r="J14" s="6">
        <f t="shared" si="2"/>
        <v>2.3026315789473683E-2</v>
      </c>
      <c r="K14" s="7">
        <f t="shared" si="4"/>
        <v>0.82857142857142863</v>
      </c>
    </row>
    <row r="15" spans="1:11" x14ac:dyDescent="0.15">
      <c r="A15" s="4">
        <v>14</v>
      </c>
      <c r="B15" s="8" t="s">
        <v>24</v>
      </c>
      <c r="C15" s="9">
        <v>7</v>
      </c>
      <c r="D15" s="9">
        <v>8</v>
      </c>
      <c r="E15" s="4">
        <f t="shared" si="3"/>
        <v>15</v>
      </c>
      <c r="F15" s="6">
        <f t="shared" si="0"/>
        <v>3.0060120240480961E-2</v>
      </c>
      <c r="G15" s="9">
        <v>8</v>
      </c>
      <c r="H15" s="6">
        <f t="shared" si="1"/>
        <v>2.5974025974025976E-2</v>
      </c>
      <c r="I15" s="9">
        <v>8</v>
      </c>
      <c r="J15" s="6">
        <f t="shared" si="2"/>
        <v>2.6315789473684209E-2</v>
      </c>
      <c r="K15" s="7">
        <f t="shared" si="4"/>
        <v>0.92500000000000004</v>
      </c>
    </row>
    <row r="16" spans="1:11" x14ac:dyDescent="0.15">
      <c r="A16" s="4">
        <v>15</v>
      </c>
      <c r="B16" s="8" t="s">
        <v>25</v>
      </c>
      <c r="C16" s="9">
        <v>4</v>
      </c>
      <c r="D16" s="9">
        <v>3</v>
      </c>
      <c r="E16" s="4">
        <f t="shared" si="3"/>
        <v>7</v>
      </c>
      <c r="F16" s="6">
        <f t="shared" si="0"/>
        <v>1.4028056112224449E-2</v>
      </c>
      <c r="G16" s="9">
        <v>6</v>
      </c>
      <c r="H16" s="6">
        <f t="shared" si="1"/>
        <v>1.948051948051948E-2</v>
      </c>
      <c r="I16" s="9">
        <v>6</v>
      </c>
      <c r="J16" s="6">
        <f t="shared" si="2"/>
        <v>1.9736842105263157E-2</v>
      </c>
      <c r="K16" s="7">
        <f t="shared" si="4"/>
        <v>0.6</v>
      </c>
    </row>
    <row r="17" spans="1:11" x14ac:dyDescent="0.15">
      <c r="A17" s="4">
        <v>16</v>
      </c>
      <c r="B17" s="8" t="s">
        <v>26</v>
      </c>
      <c r="C17" s="9">
        <v>8</v>
      </c>
      <c r="D17" s="9">
        <v>7</v>
      </c>
      <c r="E17" s="4">
        <f t="shared" si="3"/>
        <v>15</v>
      </c>
      <c r="F17" s="6">
        <f t="shared" si="0"/>
        <v>3.0060120240480961E-2</v>
      </c>
      <c r="G17" s="9">
        <v>9</v>
      </c>
      <c r="H17" s="6">
        <f t="shared" si="1"/>
        <v>2.922077922077922E-2</v>
      </c>
      <c r="I17" s="9">
        <v>9</v>
      </c>
      <c r="J17" s="6">
        <f t="shared" si="2"/>
        <v>2.9605263157894735E-2</v>
      </c>
      <c r="K17" s="7">
        <f t="shared" si="4"/>
        <v>0.84444444444444444</v>
      </c>
    </row>
    <row r="18" spans="1:11" x14ac:dyDescent="0.15">
      <c r="A18" s="4">
        <v>17</v>
      </c>
      <c r="B18" s="8" t="s">
        <v>27</v>
      </c>
      <c r="C18" s="9">
        <v>3</v>
      </c>
      <c r="D18" s="9">
        <v>3</v>
      </c>
      <c r="E18" s="4">
        <f t="shared" si="3"/>
        <v>6</v>
      </c>
      <c r="F18" s="6">
        <f t="shared" si="0"/>
        <v>1.2024048096192385E-2</v>
      </c>
      <c r="G18" s="9">
        <v>6</v>
      </c>
      <c r="H18" s="6">
        <f t="shared" si="1"/>
        <v>1.948051948051948E-2</v>
      </c>
      <c r="I18" s="9">
        <v>6</v>
      </c>
      <c r="J18" s="6">
        <f t="shared" si="2"/>
        <v>1.9736842105263157E-2</v>
      </c>
      <c r="K18" s="7">
        <f t="shared" si="4"/>
        <v>0.5</v>
      </c>
    </row>
    <row r="19" spans="1:11" x14ac:dyDescent="0.15">
      <c r="A19" s="4">
        <v>18</v>
      </c>
      <c r="B19" s="8" t="s">
        <v>28</v>
      </c>
      <c r="C19" s="9">
        <v>8</v>
      </c>
      <c r="D19" s="9">
        <v>7</v>
      </c>
      <c r="E19" s="4">
        <f t="shared" si="3"/>
        <v>15</v>
      </c>
      <c r="F19" s="6">
        <f t="shared" si="0"/>
        <v>3.0060120240480961E-2</v>
      </c>
      <c r="G19" s="9">
        <v>9</v>
      </c>
      <c r="H19" s="6">
        <f t="shared" si="1"/>
        <v>2.922077922077922E-2</v>
      </c>
      <c r="I19" s="9">
        <v>9</v>
      </c>
      <c r="J19" s="6">
        <f t="shared" si="2"/>
        <v>2.9605263157894735E-2</v>
      </c>
      <c r="K19" s="7">
        <f t="shared" si="4"/>
        <v>0.84444444444444444</v>
      </c>
    </row>
    <row r="20" spans="1:11" x14ac:dyDescent="0.15">
      <c r="A20" s="4">
        <v>19</v>
      </c>
      <c r="B20" s="8" t="s">
        <v>29</v>
      </c>
      <c r="C20" s="9">
        <v>5</v>
      </c>
      <c r="D20" s="9">
        <v>6</v>
      </c>
      <c r="E20" s="4">
        <f t="shared" si="3"/>
        <v>11</v>
      </c>
      <c r="F20" s="6">
        <f t="shared" si="0"/>
        <v>2.2044088176352707E-2</v>
      </c>
      <c r="G20" s="9">
        <v>9</v>
      </c>
      <c r="H20" s="6">
        <f t="shared" si="1"/>
        <v>2.922077922077922E-2</v>
      </c>
      <c r="I20" s="9">
        <v>9</v>
      </c>
      <c r="J20" s="6">
        <f t="shared" si="2"/>
        <v>2.9605263157894735E-2</v>
      </c>
      <c r="K20" s="7">
        <f t="shared" si="4"/>
        <v>0.6</v>
      </c>
    </row>
    <row r="21" spans="1:11" x14ac:dyDescent="0.15">
      <c r="A21" s="4">
        <v>20</v>
      </c>
      <c r="B21" s="8" t="s">
        <v>30</v>
      </c>
      <c r="C21" s="9">
        <v>5</v>
      </c>
      <c r="D21" s="9">
        <v>4</v>
      </c>
      <c r="E21" s="4">
        <f t="shared" si="3"/>
        <v>9</v>
      </c>
      <c r="F21" s="6">
        <f t="shared" si="0"/>
        <v>1.8036072144288578E-2</v>
      </c>
      <c r="G21" s="9">
        <v>7</v>
      </c>
      <c r="H21" s="6">
        <f t="shared" si="1"/>
        <v>2.2727272727272728E-2</v>
      </c>
      <c r="I21" s="9">
        <v>7</v>
      </c>
      <c r="J21" s="6">
        <f t="shared" si="2"/>
        <v>2.3026315789473683E-2</v>
      </c>
      <c r="K21" s="7">
        <f t="shared" si="4"/>
        <v>0.65714285714285714</v>
      </c>
    </row>
    <row r="22" spans="1:11" x14ac:dyDescent="0.15">
      <c r="A22" s="4">
        <v>21</v>
      </c>
      <c r="B22" s="8" t="s">
        <v>31</v>
      </c>
      <c r="C22" s="9">
        <v>7</v>
      </c>
      <c r="D22" s="9">
        <v>8</v>
      </c>
      <c r="E22" s="4">
        <f t="shared" si="3"/>
        <v>15</v>
      </c>
      <c r="F22" s="6">
        <f t="shared" si="0"/>
        <v>3.0060120240480961E-2</v>
      </c>
      <c r="G22" s="9">
        <v>9</v>
      </c>
      <c r="H22" s="6">
        <f t="shared" si="1"/>
        <v>2.922077922077922E-2</v>
      </c>
      <c r="I22" s="9">
        <v>9</v>
      </c>
      <c r="J22" s="6">
        <f t="shared" si="2"/>
        <v>2.9605263157894735E-2</v>
      </c>
      <c r="K22" s="7">
        <f t="shared" si="4"/>
        <v>0.82222222222222219</v>
      </c>
    </row>
    <row r="23" spans="1:11" x14ac:dyDescent="0.15">
      <c r="A23" s="4">
        <v>22</v>
      </c>
      <c r="B23" s="8" t="s">
        <v>32</v>
      </c>
      <c r="C23" s="9">
        <v>6</v>
      </c>
      <c r="D23" s="9">
        <v>7</v>
      </c>
      <c r="E23" s="4">
        <f t="shared" si="3"/>
        <v>13</v>
      </c>
      <c r="F23" s="6">
        <f t="shared" si="0"/>
        <v>2.6052104208416832E-2</v>
      </c>
      <c r="G23" s="9">
        <v>8</v>
      </c>
      <c r="H23" s="6">
        <f t="shared" si="1"/>
        <v>2.5974025974025976E-2</v>
      </c>
      <c r="I23" s="9">
        <v>8</v>
      </c>
      <c r="J23" s="6">
        <f t="shared" si="2"/>
        <v>2.6315789473684209E-2</v>
      </c>
      <c r="K23" s="7">
        <f t="shared" si="4"/>
        <v>0.8</v>
      </c>
    </row>
    <row r="24" spans="1:11" x14ac:dyDescent="0.15">
      <c r="A24" s="4">
        <v>23</v>
      </c>
      <c r="B24" s="8" t="s">
        <v>33</v>
      </c>
      <c r="C24" s="9">
        <v>6</v>
      </c>
      <c r="D24" s="9">
        <v>7</v>
      </c>
      <c r="E24" s="4">
        <f t="shared" si="3"/>
        <v>13</v>
      </c>
      <c r="F24" s="6">
        <f t="shared" si="0"/>
        <v>2.6052104208416832E-2</v>
      </c>
      <c r="G24" s="9">
        <v>8</v>
      </c>
      <c r="H24" s="6">
        <f t="shared" si="1"/>
        <v>2.5974025974025976E-2</v>
      </c>
      <c r="I24" s="9">
        <v>8</v>
      </c>
      <c r="J24" s="6">
        <f t="shared" si="2"/>
        <v>2.6315789473684209E-2</v>
      </c>
      <c r="K24" s="7">
        <f t="shared" si="4"/>
        <v>0.8</v>
      </c>
    </row>
    <row r="25" spans="1:11" x14ac:dyDescent="0.15">
      <c r="A25" s="4">
        <v>24</v>
      </c>
      <c r="B25" s="8" t="s">
        <v>34</v>
      </c>
      <c r="C25" s="9">
        <v>7</v>
      </c>
      <c r="D25" s="9">
        <v>8</v>
      </c>
      <c r="E25" s="4">
        <f t="shared" si="3"/>
        <v>15</v>
      </c>
      <c r="F25" s="6">
        <f t="shared" si="0"/>
        <v>3.0060120240480961E-2</v>
      </c>
      <c r="G25" s="9">
        <v>7</v>
      </c>
      <c r="H25" s="6">
        <f t="shared" si="1"/>
        <v>2.2727272727272728E-2</v>
      </c>
      <c r="I25" s="9">
        <v>7</v>
      </c>
      <c r="J25" s="6">
        <f t="shared" si="2"/>
        <v>2.3026315789473683E-2</v>
      </c>
      <c r="K25" s="7">
        <f t="shared" si="4"/>
        <v>1.0571428571428572</v>
      </c>
    </row>
    <row r="26" spans="1:11" x14ac:dyDescent="0.15">
      <c r="A26" s="4">
        <v>25</v>
      </c>
      <c r="B26" s="8" t="s">
        <v>35</v>
      </c>
      <c r="C26" s="9">
        <v>8</v>
      </c>
      <c r="D26" s="9">
        <v>8</v>
      </c>
      <c r="E26" s="4">
        <f t="shared" si="3"/>
        <v>16</v>
      </c>
      <c r="F26" s="6">
        <f t="shared" si="0"/>
        <v>3.2064128256513023E-2</v>
      </c>
      <c r="G26" s="9">
        <v>9</v>
      </c>
      <c r="H26" s="6">
        <f t="shared" si="1"/>
        <v>2.922077922077922E-2</v>
      </c>
      <c r="I26" s="9">
        <v>9</v>
      </c>
      <c r="J26" s="6">
        <f t="shared" si="2"/>
        <v>2.9605263157894735E-2</v>
      </c>
      <c r="K26" s="7">
        <f t="shared" si="4"/>
        <v>0.88888888888888884</v>
      </c>
    </row>
    <row r="27" spans="1:11" x14ac:dyDescent="0.15">
      <c r="A27" s="4">
        <v>26</v>
      </c>
      <c r="B27" s="8" t="s">
        <v>36</v>
      </c>
      <c r="C27" s="9">
        <v>6</v>
      </c>
      <c r="D27" s="9">
        <v>7</v>
      </c>
      <c r="E27" s="4">
        <f t="shared" si="3"/>
        <v>13</v>
      </c>
      <c r="F27" s="6">
        <f t="shared" si="0"/>
        <v>2.6052104208416832E-2</v>
      </c>
      <c r="G27" s="9">
        <v>8</v>
      </c>
      <c r="H27" s="6">
        <f t="shared" si="1"/>
        <v>2.5974025974025976E-2</v>
      </c>
      <c r="I27" s="9">
        <v>8</v>
      </c>
      <c r="J27" s="6">
        <f t="shared" si="2"/>
        <v>2.6315789473684209E-2</v>
      </c>
      <c r="K27" s="7">
        <f t="shared" si="4"/>
        <v>0.8</v>
      </c>
    </row>
    <row r="28" spans="1:11" x14ac:dyDescent="0.15">
      <c r="A28" s="4">
        <v>27</v>
      </c>
      <c r="B28" s="8" t="s">
        <v>37</v>
      </c>
      <c r="C28" s="9">
        <v>5</v>
      </c>
      <c r="D28" s="9">
        <v>4</v>
      </c>
      <c r="E28" s="4">
        <f t="shared" si="3"/>
        <v>9</v>
      </c>
      <c r="F28" s="6">
        <f t="shared" si="0"/>
        <v>1.8036072144288578E-2</v>
      </c>
      <c r="G28" s="9">
        <v>6</v>
      </c>
      <c r="H28" s="6">
        <f t="shared" si="1"/>
        <v>1.948051948051948E-2</v>
      </c>
      <c r="I28" s="9">
        <v>6</v>
      </c>
      <c r="J28" s="6">
        <f t="shared" si="2"/>
        <v>1.9736842105263157E-2</v>
      </c>
      <c r="K28" s="7">
        <f t="shared" si="4"/>
        <v>0.76666666666666672</v>
      </c>
    </row>
    <row r="29" spans="1:11" x14ac:dyDescent="0.15">
      <c r="A29" s="4">
        <v>28</v>
      </c>
      <c r="B29" s="8" t="s">
        <v>38</v>
      </c>
      <c r="C29" s="9">
        <v>6</v>
      </c>
      <c r="D29" s="9">
        <v>7</v>
      </c>
      <c r="E29" s="4">
        <f t="shared" si="3"/>
        <v>13</v>
      </c>
      <c r="F29" s="6">
        <f t="shared" si="0"/>
        <v>2.6052104208416832E-2</v>
      </c>
      <c r="G29" s="9">
        <v>8</v>
      </c>
      <c r="H29" s="6">
        <f t="shared" si="1"/>
        <v>2.5974025974025976E-2</v>
      </c>
      <c r="I29" s="9">
        <v>8</v>
      </c>
      <c r="J29" s="6">
        <f t="shared" si="2"/>
        <v>2.6315789473684209E-2</v>
      </c>
      <c r="K29" s="7">
        <f t="shared" si="4"/>
        <v>0.8</v>
      </c>
    </row>
    <row r="30" spans="1:11" x14ac:dyDescent="0.15">
      <c r="A30" s="4">
        <v>29</v>
      </c>
      <c r="B30" s="8" t="s">
        <v>39</v>
      </c>
      <c r="C30" s="9">
        <v>4</v>
      </c>
      <c r="D30" s="9">
        <v>3</v>
      </c>
      <c r="E30" s="4">
        <f t="shared" si="3"/>
        <v>7</v>
      </c>
      <c r="F30" s="6">
        <f t="shared" si="0"/>
        <v>1.4028056112224449E-2</v>
      </c>
      <c r="G30" s="9">
        <v>6</v>
      </c>
      <c r="H30" s="6">
        <f t="shared" si="1"/>
        <v>1.948051948051948E-2</v>
      </c>
      <c r="I30" s="9">
        <v>6</v>
      </c>
      <c r="J30" s="6">
        <f t="shared" si="2"/>
        <v>1.9736842105263157E-2</v>
      </c>
      <c r="K30" s="7">
        <f t="shared" si="4"/>
        <v>0.6</v>
      </c>
    </row>
    <row r="31" spans="1:11" x14ac:dyDescent="0.15">
      <c r="A31" s="4">
        <v>30</v>
      </c>
      <c r="B31" s="8" t="s">
        <v>40</v>
      </c>
      <c r="C31" s="9">
        <v>8</v>
      </c>
      <c r="D31" s="9">
        <v>7</v>
      </c>
      <c r="E31" s="4">
        <f t="shared" si="3"/>
        <v>15</v>
      </c>
      <c r="F31" s="6">
        <f t="shared" si="0"/>
        <v>3.0060120240480961E-2</v>
      </c>
      <c r="G31" s="9">
        <v>9</v>
      </c>
      <c r="H31" s="6">
        <f t="shared" si="1"/>
        <v>2.922077922077922E-2</v>
      </c>
      <c r="I31" s="9">
        <v>9</v>
      </c>
      <c r="J31" s="6">
        <f t="shared" si="2"/>
        <v>2.9605263157894735E-2</v>
      </c>
      <c r="K31" s="7">
        <f t="shared" si="4"/>
        <v>0.84444444444444444</v>
      </c>
    </row>
    <row r="32" spans="1:11" x14ac:dyDescent="0.15">
      <c r="A32" s="4">
        <v>31</v>
      </c>
      <c r="B32" s="8" t="s">
        <v>41</v>
      </c>
      <c r="C32" s="9">
        <v>3</v>
      </c>
      <c r="D32" s="9">
        <v>3</v>
      </c>
      <c r="E32" s="4">
        <f t="shared" si="3"/>
        <v>6</v>
      </c>
      <c r="F32" s="6">
        <f t="shared" si="0"/>
        <v>1.2024048096192385E-2</v>
      </c>
      <c r="G32" s="9">
        <v>6</v>
      </c>
      <c r="H32" s="6">
        <f t="shared" si="1"/>
        <v>1.948051948051948E-2</v>
      </c>
      <c r="I32" s="9">
        <v>6</v>
      </c>
      <c r="J32" s="6">
        <f t="shared" si="2"/>
        <v>1.9736842105263157E-2</v>
      </c>
      <c r="K32" s="7">
        <f t="shared" si="4"/>
        <v>0.5</v>
      </c>
    </row>
    <row r="33" spans="1:11" x14ac:dyDescent="0.15">
      <c r="A33" s="4">
        <v>32</v>
      </c>
      <c r="B33" s="8" t="s">
        <v>42</v>
      </c>
      <c r="C33" s="9">
        <v>5</v>
      </c>
      <c r="D33" s="9">
        <v>6</v>
      </c>
      <c r="E33" s="4">
        <f t="shared" si="3"/>
        <v>11</v>
      </c>
      <c r="F33" s="6">
        <f t="shared" si="0"/>
        <v>2.2044088176352707E-2</v>
      </c>
      <c r="G33" s="9">
        <v>9</v>
      </c>
      <c r="H33" s="6">
        <f t="shared" si="1"/>
        <v>2.922077922077922E-2</v>
      </c>
      <c r="I33" s="9">
        <v>9</v>
      </c>
      <c r="J33" s="6">
        <f t="shared" si="2"/>
        <v>2.9605263157894735E-2</v>
      </c>
      <c r="K33" s="7">
        <f t="shared" si="4"/>
        <v>0.6</v>
      </c>
    </row>
    <row r="34" spans="1:11" x14ac:dyDescent="0.15">
      <c r="A34" s="4">
        <v>33</v>
      </c>
      <c r="B34" s="8" t="s">
        <v>43</v>
      </c>
      <c r="C34" s="9">
        <v>5</v>
      </c>
      <c r="D34" s="9">
        <v>4</v>
      </c>
      <c r="E34" s="4">
        <f t="shared" si="3"/>
        <v>9</v>
      </c>
      <c r="F34" s="6">
        <f t="shared" si="0"/>
        <v>1.8036072144288578E-2</v>
      </c>
      <c r="G34" s="9">
        <v>7</v>
      </c>
      <c r="H34" s="6">
        <f t="shared" si="1"/>
        <v>2.2727272727272728E-2</v>
      </c>
      <c r="I34" s="9">
        <v>7</v>
      </c>
      <c r="J34" s="6">
        <f t="shared" si="2"/>
        <v>2.3026315789473683E-2</v>
      </c>
      <c r="K34" s="7">
        <f t="shared" si="4"/>
        <v>0.65714285714285714</v>
      </c>
    </row>
    <row r="35" spans="1:11" x14ac:dyDescent="0.15">
      <c r="A35" s="4">
        <v>34</v>
      </c>
      <c r="B35" s="8" t="s">
        <v>44</v>
      </c>
      <c r="C35" s="9">
        <v>6</v>
      </c>
      <c r="D35" s="9">
        <v>8</v>
      </c>
      <c r="E35" s="4">
        <f t="shared" si="3"/>
        <v>14</v>
      </c>
      <c r="F35" s="6">
        <f t="shared" si="0"/>
        <v>2.8056112224448898E-2</v>
      </c>
      <c r="G35" s="9">
        <v>7</v>
      </c>
      <c r="H35" s="6">
        <f t="shared" si="1"/>
        <v>2.2727272727272728E-2</v>
      </c>
      <c r="I35" s="9">
        <v>7</v>
      </c>
      <c r="J35" s="6">
        <f t="shared" si="2"/>
        <v>2.3026315789473683E-2</v>
      </c>
      <c r="K35" s="7">
        <f t="shared" si="4"/>
        <v>0.97142857142857142</v>
      </c>
    </row>
    <row r="36" spans="1:11" x14ac:dyDescent="0.15">
      <c r="A36" s="4">
        <v>35</v>
      </c>
      <c r="B36" s="8" t="s">
        <v>45</v>
      </c>
      <c r="C36" s="9">
        <v>5</v>
      </c>
      <c r="D36" s="9">
        <v>4</v>
      </c>
      <c r="E36" s="4">
        <f t="shared" si="3"/>
        <v>9</v>
      </c>
      <c r="F36" s="6">
        <f t="shared" si="0"/>
        <v>1.8036072144288578E-2</v>
      </c>
      <c r="G36" s="9">
        <v>7</v>
      </c>
      <c r="H36" s="6">
        <f t="shared" si="1"/>
        <v>2.2727272727272728E-2</v>
      </c>
      <c r="I36" s="9">
        <v>7</v>
      </c>
      <c r="J36" s="6">
        <f t="shared" si="2"/>
        <v>2.3026315789473683E-2</v>
      </c>
      <c r="K36" s="7">
        <f t="shared" si="4"/>
        <v>0.65714285714285714</v>
      </c>
    </row>
    <row r="37" spans="1:11" x14ac:dyDescent="0.15">
      <c r="A37" s="4">
        <v>36</v>
      </c>
      <c r="B37" s="8" t="s">
        <v>46</v>
      </c>
      <c r="C37" s="9">
        <v>5</v>
      </c>
      <c r="D37" s="9">
        <v>4</v>
      </c>
      <c r="E37" s="4">
        <f t="shared" si="3"/>
        <v>9</v>
      </c>
      <c r="F37" s="6">
        <f t="shared" si="0"/>
        <v>1.8036072144288578E-2</v>
      </c>
      <c r="G37" s="9">
        <v>7</v>
      </c>
      <c r="H37" s="6">
        <f t="shared" si="1"/>
        <v>2.2727272727272728E-2</v>
      </c>
      <c r="I37" s="9">
        <v>7</v>
      </c>
      <c r="J37" s="6">
        <f t="shared" si="2"/>
        <v>2.3026315789473683E-2</v>
      </c>
      <c r="K37" s="7">
        <f t="shared" si="4"/>
        <v>0.65714285714285714</v>
      </c>
    </row>
    <row r="38" spans="1:11" x14ac:dyDescent="0.15">
      <c r="A38" s="4">
        <v>37</v>
      </c>
      <c r="B38" s="8" t="s">
        <v>47</v>
      </c>
      <c r="C38" s="9">
        <v>7</v>
      </c>
      <c r="D38" s="9">
        <v>8</v>
      </c>
      <c r="E38" s="4">
        <f t="shared" si="3"/>
        <v>15</v>
      </c>
      <c r="F38" s="6">
        <f t="shared" si="0"/>
        <v>3.0060120240480961E-2</v>
      </c>
      <c r="G38" s="9">
        <v>7</v>
      </c>
      <c r="H38" s="6">
        <f t="shared" si="1"/>
        <v>2.2727272727272728E-2</v>
      </c>
      <c r="I38" s="9">
        <v>7</v>
      </c>
      <c r="J38" s="6">
        <f t="shared" si="2"/>
        <v>2.3026315789473683E-2</v>
      </c>
      <c r="K38" s="7">
        <f t="shared" si="4"/>
        <v>1.0571428571428572</v>
      </c>
    </row>
    <row r="39" spans="1:11" x14ac:dyDescent="0.15">
      <c r="A39" s="4">
        <v>38</v>
      </c>
      <c r="B39" s="8" t="s">
        <v>48</v>
      </c>
      <c r="C39" s="9">
        <v>6</v>
      </c>
      <c r="D39" s="9">
        <v>8</v>
      </c>
      <c r="E39" s="4">
        <f t="shared" si="3"/>
        <v>14</v>
      </c>
      <c r="F39" s="6">
        <f t="shared" si="0"/>
        <v>2.8056112224448898E-2</v>
      </c>
      <c r="G39" s="9">
        <v>7</v>
      </c>
      <c r="H39" s="6">
        <f t="shared" si="1"/>
        <v>2.2727272727272728E-2</v>
      </c>
      <c r="I39" s="9">
        <v>7</v>
      </c>
      <c r="J39" s="6">
        <f t="shared" si="2"/>
        <v>2.3026315789473683E-2</v>
      </c>
      <c r="K39" s="7">
        <f t="shared" si="4"/>
        <v>0.97142857142857142</v>
      </c>
    </row>
    <row r="40" spans="1:11" x14ac:dyDescent="0.15">
      <c r="A40" s="4">
        <v>39</v>
      </c>
      <c r="B40" s="8" t="s">
        <v>49</v>
      </c>
      <c r="C40" s="9">
        <v>6</v>
      </c>
      <c r="D40" s="9">
        <v>8</v>
      </c>
      <c r="E40" s="4">
        <f t="shared" si="3"/>
        <v>14</v>
      </c>
      <c r="F40" s="6">
        <f t="shared" si="0"/>
        <v>2.8056112224448898E-2</v>
      </c>
      <c r="G40" s="9">
        <v>7</v>
      </c>
      <c r="H40" s="6">
        <f t="shared" si="1"/>
        <v>2.2727272727272728E-2</v>
      </c>
      <c r="I40" s="9">
        <v>7</v>
      </c>
      <c r="J40" s="6">
        <f t="shared" si="2"/>
        <v>2.3026315789473683E-2</v>
      </c>
      <c r="K40" s="7">
        <f t="shared" si="4"/>
        <v>0.97142857142857142</v>
      </c>
    </row>
    <row r="41" spans="1:11" x14ac:dyDescent="0.15">
      <c r="A41" s="4">
        <v>40</v>
      </c>
      <c r="B41" s="8" t="s">
        <v>50</v>
      </c>
      <c r="C41" s="9">
        <v>5</v>
      </c>
      <c r="D41" s="9">
        <v>4</v>
      </c>
      <c r="E41" s="4">
        <f t="shared" si="3"/>
        <v>9</v>
      </c>
      <c r="F41" s="6">
        <f t="shared" si="0"/>
        <v>1.8036072144288578E-2</v>
      </c>
      <c r="G41" s="9">
        <v>7</v>
      </c>
      <c r="H41" s="6">
        <f t="shared" si="1"/>
        <v>2.2727272727272728E-2</v>
      </c>
      <c r="I41" s="9">
        <v>7</v>
      </c>
      <c r="J41" s="6">
        <f t="shared" si="2"/>
        <v>2.3026315789473683E-2</v>
      </c>
      <c r="K41" s="7">
        <f t="shared" si="4"/>
        <v>0.65714285714285714</v>
      </c>
    </row>
    <row r="42" spans="1:11" x14ac:dyDescent="0.15">
      <c r="A42" s="4">
        <v>41</v>
      </c>
      <c r="B42" s="8" t="s">
        <v>51</v>
      </c>
      <c r="C42" s="9">
        <v>7</v>
      </c>
      <c r="D42" s="9">
        <v>8</v>
      </c>
      <c r="E42" s="4">
        <f t="shared" si="3"/>
        <v>15</v>
      </c>
      <c r="F42" s="6">
        <f t="shared" si="0"/>
        <v>3.0060120240480961E-2</v>
      </c>
      <c r="G42" s="9">
        <v>7</v>
      </c>
      <c r="H42" s="6">
        <f t="shared" si="1"/>
        <v>2.2727272727272728E-2</v>
      </c>
      <c r="I42" s="9">
        <v>7</v>
      </c>
      <c r="J42" s="6">
        <f t="shared" si="2"/>
        <v>2.3026315789473683E-2</v>
      </c>
      <c r="K42" s="7">
        <f t="shared" si="4"/>
        <v>1.0571428571428572</v>
      </c>
    </row>
    <row r="43" spans="1:11" x14ac:dyDescent="0.15">
      <c r="A43" s="4">
        <v>42</v>
      </c>
      <c r="B43" s="8" t="s">
        <v>52</v>
      </c>
      <c r="C43" s="9">
        <v>6</v>
      </c>
      <c r="D43" s="9">
        <v>8</v>
      </c>
      <c r="E43" s="4">
        <f t="shared" si="3"/>
        <v>14</v>
      </c>
      <c r="F43" s="6">
        <f t="shared" si="0"/>
        <v>2.8056112224448898E-2</v>
      </c>
      <c r="G43" s="9">
        <v>7</v>
      </c>
      <c r="H43" s="6">
        <f t="shared" si="1"/>
        <v>2.2727272727272728E-2</v>
      </c>
      <c r="I43" s="9">
        <v>7</v>
      </c>
      <c r="J43" s="6">
        <f t="shared" si="2"/>
        <v>2.3026315789473683E-2</v>
      </c>
      <c r="K43" s="7">
        <f t="shared" si="4"/>
        <v>0.97142857142857142</v>
      </c>
    </row>
    <row r="44" spans="1:11" x14ac:dyDescent="0.15">
      <c r="A44" s="4">
        <v>43</v>
      </c>
      <c r="B44" s="8" t="s">
        <v>53</v>
      </c>
      <c r="C44" s="9">
        <v>6</v>
      </c>
      <c r="D44" s="9">
        <v>8</v>
      </c>
      <c r="E44" s="4">
        <f t="shared" si="3"/>
        <v>14</v>
      </c>
      <c r="F44" s="6">
        <f t="shared" si="0"/>
        <v>2.8056112224448898E-2</v>
      </c>
      <c r="G44" s="9">
        <v>7</v>
      </c>
      <c r="H44" s="6">
        <f t="shared" si="1"/>
        <v>2.2727272727272728E-2</v>
      </c>
      <c r="I44" s="9">
        <v>7</v>
      </c>
      <c r="J44" s="6">
        <f t="shared" si="2"/>
        <v>2.3026315789473683E-2</v>
      </c>
      <c r="K44" s="7">
        <f t="shared" si="4"/>
        <v>0.97142857142857142</v>
      </c>
    </row>
    <row r="45" spans="1:11" x14ac:dyDescent="0.15">
      <c r="A45" s="4">
        <v>44</v>
      </c>
      <c r="B45" s="8" t="s">
        <v>54</v>
      </c>
      <c r="C45" s="9">
        <v>3</v>
      </c>
      <c r="D45" s="9">
        <v>4</v>
      </c>
      <c r="E45" s="4">
        <f t="shared" si="3"/>
        <v>7</v>
      </c>
      <c r="F45" s="6">
        <f t="shared" si="0"/>
        <v>1.4028056112224449E-2</v>
      </c>
      <c r="G45" s="9">
        <v>6</v>
      </c>
      <c r="H45" s="6">
        <f t="shared" si="1"/>
        <v>1.948051948051948E-2</v>
      </c>
      <c r="I45" s="9">
        <v>3</v>
      </c>
      <c r="J45" s="6">
        <f t="shared" si="2"/>
        <v>9.8684210526315784E-3</v>
      </c>
      <c r="K45" s="7">
        <f t="shared" si="4"/>
        <v>0.75555555555555554</v>
      </c>
    </row>
    <row r="46" spans="1:11" x14ac:dyDescent="0.15">
      <c r="A46" s="4">
        <v>45</v>
      </c>
      <c r="B46" s="8" t="s">
        <v>55</v>
      </c>
      <c r="C46" s="9">
        <v>3</v>
      </c>
      <c r="D46" s="9">
        <v>3</v>
      </c>
      <c r="E46" s="4">
        <f t="shared" si="3"/>
        <v>6</v>
      </c>
      <c r="F46" s="6">
        <f t="shared" si="0"/>
        <v>1.2024048096192385E-2</v>
      </c>
      <c r="G46" s="9">
        <v>5</v>
      </c>
      <c r="H46" s="6">
        <f t="shared" si="1"/>
        <v>1.6233766233766232E-2</v>
      </c>
      <c r="I46" s="9">
        <v>4</v>
      </c>
      <c r="J46" s="6">
        <f t="shared" si="2"/>
        <v>1.3157894736842105E-2</v>
      </c>
      <c r="K46" s="7">
        <f t="shared" si="4"/>
        <v>0.66666666666666663</v>
      </c>
    </row>
    <row r="47" spans="1:11" x14ac:dyDescent="0.15">
      <c r="A47" s="10"/>
      <c r="B47" s="10"/>
      <c r="C47" s="10"/>
      <c r="D47" s="10"/>
      <c r="E47" s="9">
        <f>SUM(E2:E46)</f>
        <v>499</v>
      </c>
      <c r="F47" s="10"/>
      <c r="G47" s="10">
        <f>SUM(G2:G46)</f>
        <v>308</v>
      </c>
      <c r="H47" s="6"/>
      <c r="I47" s="10">
        <f>SUM(I2:I46)</f>
        <v>304</v>
      </c>
      <c r="J47" s="10"/>
      <c r="K47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2018-01-06T04:41:36Z</dcterms:modified>
</cp:coreProperties>
</file>