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jie\Desktop\评分表变更后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  <c r="I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G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E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K2" i="1"/>
  <c r="E2" i="1"/>
</calcChain>
</file>

<file path=xl/sharedStrings.xml><?xml version="1.0" encoding="utf-8"?>
<sst xmlns="http://schemas.openxmlformats.org/spreadsheetml/2006/main" count="48" uniqueCount="48">
  <si>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</si>
  <si>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</si>
  <si>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</si>
  <si>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</si>
  <si>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</si>
  <si>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</si>
  <si>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</si>
  <si>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</si>
  <si>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</si>
  <si>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</si>
  <si>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</si>
  <si>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管理员登录</t>
  </si>
  <si>
    <t>管理员用户管理</t>
    <phoneticPr fontId="2" type="noConversion"/>
  </si>
  <si>
    <t>管理员学生信息查看</t>
    <phoneticPr fontId="2" type="noConversion"/>
  </si>
  <si>
    <t>管理员教师信息查看</t>
    <phoneticPr fontId="2" type="noConversion"/>
  </si>
  <si>
    <t>管理员重置学生密码</t>
    <phoneticPr fontId="2" type="noConversion"/>
  </si>
  <si>
    <t>管理员重置教师密码</t>
    <phoneticPr fontId="2" type="noConversion"/>
  </si>
  <si>
    <t>管理员新用户注册审核</t>
    <phoneticPr fontId="2" type="noConversion"/>
  </si>
  <si>
    <t>管理员网站备份设置</t>
    <phoneticPr fontId="2" type="noConversion"/>
  </si>
  <si>
    <t>管理员手动备份网站</t>
    <phoneticPr fontId="2" type="noConversion"/>
  </si>
  <si>
    <t>管理自动备份网址设置</t>
    <phoneticPr fontId="2" type="noConversion"/>
  </si>
  <si>
    <t>管理员进入网站主页</t>
    <phoneticPr fontId="2" type="noConversion"/>
  </si>
  <si>
    <t>管理员网站版权信息修改</t>
    <phoneticPr fontId="2" type="noConversion"/>
  </si>
  <si>
    <t>管理网站主页展示内容修改</t>
    <phoneticPr fontId="2" type="noConversion"/>
  </si>
  <si>
    <t>管理员友情链接布置</t>
    <phoneticPr fontId="2" type="noConversion"/>
  </si>
  <si>
    <t>管理员网站日志查看</t>
    <phoneticPr fontId="2" type="noConversion"/>
  </si>
  <si>
    <t>管理员拓展搜索模块</t>
    <phoneticPr fontId="2" type="noConversion"/>
  </si>
  <si>
    <t>管理员网站公告管理</t>
    <phoneticPr fontId="2" type="noConversion"/>
  </si>
  <si>
    <t>管理员查看网站论坛内容</t>
    <phoneticPr fontId="2" type="noConversion"/>
  </si>
  <si>
    <t>管理员查看网站论坛帖子</t>
    <phoneticPr fontId="2" type="noConversion"/>
  </si>
  <si>
    <t>管理员网站帖子举报查看</t>
    <phoneticPr fontId="2" type="noConversion"/>
  </si>
  <si>
    <t>管理员回复网站帖子举报</t>
    <phoneticPr fontId="2" type="noConversion"/>
  </si>
  <si>
    <t>管理员网站论坛帖子加精</t>
    <phoneticPr fontId="2" type="noConversion"/>
  </si>
  <si>
    <t>管理员网站论坛帖子排序</t>
    <phoneticPr fontId="2" type="noConversion"/>
  </si>
  <si>
    <t>管理员网站论坛公告管理</t>
    <phoneticPr fontId="2" type="noConversion"/>
  </si>
  <si>
    <t>管理员查看课程列表内容</t>
    <phoneticPr fontId="2" type="noConversion"/>
  </si>
  <si>
    <t>管理员对课程公告管理</t>
    <phoneticPr fontId="2" type="noConversion"/>
  </si>
  <si>
    <t>管理员课程信息查看</t>
    <phoneticPr fontId="2" type="noConversion"/>
  </si>
  <si>
    <t>管理员课程评价查看</t>
    <phoneticPr fontId="2" type="noConversion"/>
  </si>
  <si>
    <t>管理员课程评价举报查看</t>
    <phoneticPr fontId="2" type="noConversion"/>
  </si>
  <si>
    <t>管理员课程举报删除</t>
    <phoneticPr fontId="2" type="noConversion"/>
  </si>
  <si>
    <t>管理员查看课程论坛</t>
    <phoneticPr fontId="2" type="noConversion"/>
  </si>
  <si>
    <t>管理员查看已有的课程论坛帖子</t>
    <phoneticPr fontId="2" type="noConversion"/>
  </si>
  <si>
    <t>管理员课程论坛帖子置顶</t>
    <phoneticPr fontId="2" type="noConversion"/>
  </si>
  <si>
    <t>管理员课程论坛帖子加精</t>
    <phoneticPr fontId="2" type="noConversion"/>
  </si>
  <si>
    <t>管理员课程论坛帖子排序</t>
    <phoneticPr fontId="2" type="noConversion"/>
  </si>
  <si>
    <t>管理员课程论坛公告管理</t>
    <phoneticPr fontId="2" type="noConversion"/>
  </si>
  <si>
    <t>管理员网站论坛帖子置顶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</si>
</sst>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10.5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right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K39" sqref="A1:K39"/>
    </sheetView>
  </sheetViews>
  <sheetFormatPr defaultRowHeight="13.5" x14ac:dyDescent="0.15"/>
  <cols>
    <col min="1" max="1" width="7.875" customWidth="1"/>
    <col min="2" max="2" width="27.7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15">
      <c r="A2" s="3">
        <v>1</v>
      </c>
      <c r="B2" s="4" t="s">
        <v>11</v>
      </c>
      <c r="C2" s="4">
        <v>9</v>
      </c>
      <c r="D2" s="4">
        <v>9</v>
      </c>
      <c r="E2" s="3">
        <f>C2+D2</f>
        <v>18</v>
      </c>
      <c r="F2" s="5">
        <f>E2/473</f>
        <v>3.8054968287526428E-2</v>
      </c>
      <c r="G2" s="3">
        <v>9</v>
      </c>
      <c r="H2" s="5">
        <f>G2/209</f>
        <v>4.3062200956937802E-2</v>
      </c>
      <c r="I2" s="3">
        <v>9</v>
      </c>
      <c r="J2" s="5">
        <f>I2/201</f>
        <v>4.4776119402985072E-2</v>
      </c>
      <c r="K2" s="6">
        <f>(6*C2+4*D2)/(5*G2+5*I2)</f>
        <v>1</v>
      </c>
    </row>
    <row r="3" spans="1:11" x14ac:dyDescent="0.15">
      <c r="A3" s="7">
        <v>2</v>
      </c>
      <c r="B3" s="7" t="s">
        <v>12</v>
      </c>
      <c r="C3" s="7">
        <v>9</v>
      </c>
      <c r="D3" s="7">
        <v>9</v>
      </c>
      <c r="E3" s="3">
        <f t="shared" ref="E3:E38" si="0">C3+D3</f>
        <v>18</v>
      </c>
      <c r="F3" s="5">
        <f t="shared" ref="F3:F38" si="1">E3/473</f>
        <v>3.8054968287526428E-2</v>
      </c>
      <c r="G3" s="7">
        <v>9</v>
      </c>
      <c r="H3" s="5">
        <f t="shared" ref="H3:H38" si="2">G3/209</f>
        <v>4.3062200956937802E-2</v>
      </c>
      <c r="I3" s="7">
        <v>9</v>
      </c>
      <c r="J3" s="5">
        <f t="shared" ref="J3:J38" si="3">I3/201</f>
        <v>4.4776119402985072E-2</v>
      </c>
      <c r="K3" s="6">
        <f t="shared" ref="K3:K38" si="4">(6*C3+4*D3)/(5*G3+5*I3)</f>
        <v>1</v>
      </c>
    </row>
    <row r="4" spans="1:11" x14ac:dyDescent="0.15">
      <c r="A4" s="3">
        <v>3</v>
      </c>
      <c r="B4" s="7" t="s">
        <v>13</v>
      </c>
      <c r="C4" s="7">
        <v>7</v>
      </c>
      <c r="D4" s="7">
        <v>7</v>
      </c>
      <c r="E4" s="3">
        <f t="shared" si="0"/>
        <v>14</v>
      </c>
      <c r="F4" s="5">
        <f t="shared" si="1"/>
        <v>2.9598308668076109E-2</v>
      </c>
      <c r="G4" s="7">
        <v>6</v>
      </c>
      <c r="H4" s="5">
        <f t="shared" si="2"/>
        <v>2.8708133971291867E-2</v>
      </c>
      <c r="I4" s="7">
        <v>6</v>
      </c>
      <c r="J4" s="5">
        <f t="shared" si="3"/>
        <v>2.9850746268656716E-2</v>
      </c>
      <c r="K4" s="6">
        <f t="shared" si="4"/>
        <v>1.1666666666666667</v>
      </c>
    </row>
    <row r="5" spans="1:11" x14ac:dyDescent="0.15">
      <c r="A5" s="7">
        <v>4</v>
      </c>
      <c r="B5" s="7" t="s">
        <v>14</v>
      </c>
      <c r="C5" s="7">
        <v>7</v>
      </c>
      <c r="D5" s="7">
        <v>7</v>
      </c>
      <c r="E5" s="3">
        <f t="shared" si="0"/>
        <v>14</v>
      </c>
      <c r="F5" s="5">
        <f t="shared" si="1"/>
        <v>2.9598308668076109E-2</v>
      </c>
      <c r="G5" s="7">
        <v>6</v>
      </c>
      <c r="H5" s="5">
        <f t="shared" si="2"/>
        <v>2.8708133971291867E-2</v>
      </c>
      <c r="I5" s="7">
        <v>6</v>
      </c>
      <c r="J5" s="5">
        <f t="shared" si="3"/>
        <v>2.9850746268656716E-2</v>
      </c>
      <c r="K5" s="6">
        <f t="shared" si="4"/>
        <v>1.1666666666666667</v>
      </c>
    </row>
    <row r="6" spans="1:11" x14ac:dyDescent="0.15">
      <c r="A6" s="3">
        <v>5</v>
      </c>
      <c r="B6" s="7" t="s">
        <v>15</v>
      </c>
      <c r="C6" s="7">
        <v>8</v>
      </c>
      <c r="D6" s="7">
        <v>8</v>
      </c>
      <c r="E6" s="3">
        <f t="shared" si="0"/>
        <v>16</v>
      </c>
      <c r="F6" s="5">
        <f t="shared" si="1"/>
        <v>3.382663847780127E-2</v>
      </c>
      <c r="G6" s="7">
        <v>5</v>
      </c>
      <c r="H6" s="5">
        <f t="shared" si="2"/>
        <v>2.3923444976076555E-2</v>
      </c>
      <c r="I6" s="7">
        <v>5</v>
      </c>
      <c r="J6" s="5">
        <f t="shared" si="3"/>
        <v>2.4875621890547265E-2</v>
      </c>
      <c r="K6" s="6">
        <f t="shared" si="4"/>
        <v>1.6</v>
      </c>
    </row>
    <row r="7" spans="1:11" x14ac:dyDescent="0.15">
      <c r="A7" s="7">
        <v>6</v>
      </c>
      <c r="B7" s="7" t="s">
        <v>16</v>
      </c>
      <c r="C7" s="7">
        <v>8</v>
      </c>
      <c r="D7" s="7">
        <v>8</v>
      </c>
      <c r="E7" s="3">
        <f t="shared" si="0"/>
        <v>16</v>
      </c>
      <c r="F7" s="5">
        <f t="shared" si="1"/>
        <v>3.382663847780127E-2</v>
      </c>
      <c r="G7" s="7">
        <v>5</v>
      </c>
      <c r="H7" s="5">
        <f t="shared" si="2"/>
        <v>2.3923444976076555E-2</v>
      </c>
      <c r="I7" s="7">
        <v>5</v>
      </c>
      <c r="J7" s="5">
        <f t="shared" si="3"/>
        <v>2.4875621890547265E-2</v>
      </c>
      <c r="K7" s="6">
        <f t="shared" si="4"/>
        <v>1.6</v>
      </c>
    </row>
    <row r="8" spans="1:11" x14ac:dyDescent="0.15">
      <c r="A8" s="3">
        <v>7</v>
      </c>
      <c r="B8" s="7" t="s">
        <v>17</v>
      </c>
      <c r="C8" s="7">
        <v>9</v>
      </c>
      <c r="D8" s="7">
        <v>9</v>
      </c>
      <c r="E8" s="3">
        <f t="shared" si="0"/>
        <v>18</v>
      </c>
      <c r="F8" s="5">
        <f t="shared" si="1"/>
        <v>3.8054968287526428E-2</v>
      </c>
      <c r="G8" s="7">
        <v>6</v>
      </c>
      <c r="H8" s="5">
        <f t="shared" si="2"/>
        <v>2.8708133971291867E-2</v>
      </c>
      <c r="I8" s="7">
        <v>3</v>
      </c>
      <c r="J8" s="5">
        <f t="shared" si="3"/>
        <v>1.4925373134328358E-2</v>
      </c>
      <c r="K8" s="6">
        <f t="shared" si="4"/>
        <v>2</v>
      </c>
    </row>
    <row r="9" spans="1:11" x14ac:dyDescent="0.15">
      <c r="A9" s="7">
        <v>8</v>
      </c>
      <c r="B9" s="7" t="s">
        <v>18</v>
      </c>
      <c r="C9" s="7">
        <v>9</v>
      </c>
      <c r="D9" s="7">
        <v>9</v>
      </c>
      <c r="E9" s="3">
        <f t="shared" si="0"/>
        <v>18</v>
      </c>
      <c r="F9" s="5">
        <f t="shared" si="1"/>
        <v>3.8054968287526428E-2</v>
      </c>
      <c r="G9" s="7">
        <v>9</v>
      </c>
      <c r="H9" s="5">
        <f t="shared" si="2"/>
        <v>4.3062200956937802E-2</v>
      </c>
      <c r="I9" s="7">
        <v>9</v>
      </c>
      <c r="J9" s="5">
        <f t="shared" si="3"/>
        <v>4.4776119402985072E-2</v>
      </c>
      <c r="K9" s="6">
        <f t="shared" si="4"/>
        <v>1</v>
      </c>
    </row>
    <row r="10" spans="1:11" x14ac:dyDescent="0.15">
      <c r="A10" s="3">
        <v>9</v>
      </c>
      <c r="B10" s="7" t="s">
        <v>19</v>
      </c>
      <c r="C10" s="7">
        <v>9</v>
      </c>
      <c r="D10" s="7">
        <v>9</v>
      </c>
      <c r="E10" s="3">
        <f t="shared" si="0"/>
        <v>18</v>
      </c>
      <c r="F10" s="5">
        <f t="shared" si="1"/>
        <v>3.8054968287526428E-2</v>
      </c>
      <c r="G10" s="7">
        <v>9</v>
      </c>
      <c r="H10" s="5">
        <f t="shared" si="2"/>
        <v>4.3062200956937802E-2</v>
      </c>
      <c r="I10" s="7">
        <v>9</v>
      </c>
      <c r="J10" s="5">
        <f t="shared" si="3"/>
        <v>4.4776119402985072E-2</v>
      </c>
      <c r="K10" s="6">
        <f t="shared" si="4"/>
        <v>1</v>
      </c>
    </row>
    <row r="11" spans="1:11" x14ac:dyDescent="0.15">
      <c r="A11" s="7">
        <v>10</v>
      </c>
      <c r="B11" s="7" t="s">
        <v>20</v>
      </c>
      <c r="C11" s="7">
        <v>9</v>
      </c>
      <c r="D11" s="7">
        <v>9</v>
      </c>
      <c r="E11" s="3">
        <f t="shared" si="0"/>
        <v>18</v>
      </c>
      <c r="F11" s="5">
        <f t="shared" si="1"/>
        <v>3.8054968287526428E-2</v>
      </c>
      <c r="G11" s="7">
        <v>9</v>
      </c>
      <c r="H11" s="5">
        <f t="shared" si="2"/>
        <v>4.3062200956937802E-2</v>
      </c>
      <c r="I11" s="7">
        <v>9</v>
      </c>
      <c r="J11" s="5">
        <f t="shared" si="3"/>
        <v>4.4776119402985072E-2</v>
      </c>
      <c r="K11" s="6">
        <f t="shared" si="4"/>
        <v>1</v>
      </c>
    </row>
    <row r="12" spans="1:11" x14ac:dyDescent="0.15">
      <c r="A12" s="3">
        <v>11</v>
      </c>
      <c r="B12" s="7" t="s">
        <v>21</v>
      </c>
      <c r="C12" s="7">
        <v>7</v>
      </c>
      <c r="D12" s="7">
        <v>8</v>
      </c>
      <c r="E12" s="3">
        <f t="shared" si="0"/>
        <v>15</v>
      </c>
      <c r="F12" s="5">
        <f t="shared" si="1"/>
        <v>3.1712473572938688E-2</v>
      </c>
      <c r="G12" s="7">
        <v>7</v>
      </c>
      <c r="H12" s="5">
        <f t="shared" si="2"/>
        <v>3.3492822966507178E-2</v>
      </c>
      <c r="I12" s="7">
        <v>7</v>
      </c>
      <c r="J12" s="5">
        <f t="shared" si="3"/>
        <v>3.482587064676617E-2</v>
      </c>
      <c r="K12" s="6">
        <f t="shared" si="4"/>
        <v>1.0571428571428572</v>
      </c>
    </row>
    <row r="13" spans="1:11" x14ac:dyDescent="0.15">
      <c r="A13" s="7">
        <v>12</v>
      </c>
      <c r="B13" s="7" t="s">
        <v>22</v>
      </c>
      <c r="C13" s="7">
        <v>6</v>
      </c>
      <c r="D13" s="7">
        <v>6</v>
      </c>
      <c r="E13" s="3">
        <f t="shared" si="0"/>
        <v>12</v>
      </c>
      <c r="F13" s="5">
        <f t="shared" si="1"/>
        <v>2.5369978858350951E-2</v>
      </c>
      <c r="G13" s="7">
        <v>5</v>
      </c>
      <c r="H13" s="5">
        <f t="shared" si="2"/>
        <v>2.3923444976076555E-2</v>
      </c>
      <c r="I13" s="7">
        <v>4</v>
      </c>
      <c r="J13" s="5">
        <f t="shared" si="3"/>
        <v>1.9900497512437811E-2</v>
      </c>
      <c r="K13" s="6">
        <f t="shared" si="4"/>
        <v>1.3333333333333333</v>
      </c>
    </row>
    <row r="14" spans="1:11" x14ac:dyDescent="0.15">
      <c r="A14" s="3">
        <v>13</v>
      </c>
      <c r="B14" s="7" t="s">
        <v>23</v>
      </c>
      <c r="C14" s="7">
        <v>7</v>
      </c>
      <c r="D14" s="7">
        <v>7</v>
      </c>
      <c r="E14" s="3">
        <f t="shared" si="0"/>
        <v>14</v>
      </c>
      <c r="F14" s="5">
        <f t="shared" si="1"/>
        <v>2.9598308668076109E-2</v>
      </c>
      <c r="G14" s="7">
        <v>4</v>
      </c>
      <c r="H14" s="5">
        <f t="shared" si="2"/>
        <v>1.9138755980861243E-2</v>
      </c>
      <c r="I14" s="7">
        <v>4</v>
      </c>
      <c r="J14" s="5">
        <f t="shared" si="3"/>
        <v>1.9900497512437811E-2</v>
      </c>
      <c r="K14" s="6">
        <f t="shared" si="4"/>
        <v>1.75</v>
      </c>
    </row>
    <row r="15" spans="1:11" x14ac:dyDescent="0.15">
      <c r="A15" s="7">
        <v>14</v>
      </c>
      <c r="B15" s="7" t="s">
        <v>24</v>
      </c>
      <c r="C15" s="7">
        <v>7</v>
      </c>
      <c r="D15" s="7">
        <v>7</v>
      </c>
      <c r="E15" s="3">
        <f t="shared" si="0"/>
        <v>14</v>
      </c>
      <c r="F15" s="5">
        <f t="shared" si="1"/>
        <v>2.9598308668076109E-2</v>
      </c>
      <c r="G15" s="7">
        <v>4</v>
      </c>
      <c r="H15" s="5">
        <f t="shared" si="2"/>
        <v>1.9138755980861243E-2</v>
      </c>
      <c r="I15" s="7">
        <v>5</v>
      </c>
      <c r="J15" s="5">
        <f t="shared" si="3"/>
        <v>2.4875621890547265E-2</v>
      </c>
      <c r="K15" s="6">
        <f t="shared" si="4"/>
        <v>1.5555555555555556</v>
      </c>
    </row>
    <row r="16" spans="1:11" x14ac:dyDescent="0.15">
      <c r="A16" s="3">
        <v>15</v>
      </c>
      <c r="B16" s="7" t="s">
        <v>25</v>
      </c>
      <c r="C16" s="7">
        <v>8</v>
      </c>
      <c r="D16" s="7">
        <v>8</v>
      </c>
      <c r="E16" s="3">
        <f t="shared" si="0"/>
        <v>16</v>
      </c>
      <c r="F16" s="5">
        <f t="shared" si="1"/>
        <v>3.382663847780127E-2</v>
      </c>
      <c r="G16" s="7">
        <v>5</v>
      </c>
      <c r="H16" s="5">
        <f t="shared" si="2"/>
        <v>2.3923444976076555E-2</v>
      </c>
      <c r="I16" s="7">
        <v>4</v>
      </c>
      <c r="J16" s="5">
        <f t="shared" si="3"/>
        <v>1.9900497512437811E-2</v>
      </c>
      <c r="K16" s="6">
        <f t="shared" si="4"/>
        <v>1.7777777777777777</v>
      </c>
    </row>
    <row r="17" spans="1:11" x14ac:dyDescent="0.15">
      <c r="A17" s="7">
        <v>16</v>
      </c>
      <c r="B17" s="7" t="s">
        <v>26</v>
      </c>
      <c r="C17" s="7">
        <v>6</v>
      </c>
      <c r="D17" s="7">
        <v>6</v>
      </c>
      <c r="E17" s="3">
        <f t="shared" si="0"/>
        <v>12</v>
      </c>
      <c r="F17" s="5">
        <f t="shared" si="1"/>
        <v>2.5369978858350951E-2</v>
      </c>
      <c r="G17" s="7">
        <v>5</v>
      </c>
      <c r="H17" s="5">
        <f t="shared" si="2"/>
        <v>2.3923444976076555E-2</v>
      </c>
      <c r="I17" s="7">
        <v>4</v>
      </c>
      <c r="J17" s="5">
        <f t="shared" si="3"/>
        <v>1.9900497512437811E-2</v>
      </c>
      <c r="K17" s="6">
        <f t="shared" si="4"/>
        <v>1.3333333333333333</v>
      </c>
    </row>
    <row r="18" spans="1:11" x14ac:dyDescent="0.15">
      <c r="A18" s="3">
        <v>17</v>
      </c>
      <c r="B18" s="7" t="s">
        <v>27</v>
      </c>
      <c r="C18" s="7">
        <v>8</v>
      </c>
      <c r="D18" s="7">
        <v>8</v>
      </c>
      <c r="E18" s="3">
        <f t="shared" si="0"/>
        <v>16</v>
      </c>
      <c r="F18" s="5">
        <f t="shared" si="1"/>
        <v>3.382663847780127E-2</v>
      </c>
      <c r="G18" s="7">
        <v>5</v>
      </c>
      <c r="H18" s="5">
        <f t="shared" si="2"/>
        <v>2.3923444976076555E-2</v>
      </c>
      <c r="I18" s="7">
        <v>5</v>
      </c>
      <c r="J18" s="5">
        <f t="shared" si="3"/>
        <v>2.4875621890547265E-2</v>
      </c>
      <c r="K18" s="6">
        <f t="shared" si="4"/>
        <v>1.6</v>
      </c>
    </row>
    <row r="19" spans="1:11" x14ac:dyDescent="0.15">
      <c r="A19" s="7">
        <v>18</v>
      </c>
      <c r="B19" s="7" t="s">
        <v>28</v>
      </c>
      <c r="C19" s="7">
        <v>2</v>
      </c>
      <c r="D19" s="7">
        <v>2</v>
      </c>
      <c r="E19" s="3">
        <f t="shared" si="0"/>
        <v>4</v>
      </c>
      <c r="F19" s="5">
        <f t="shared" si="1"/>
        <v>8.4566596194503175E-3</v>
      </c>
      <c r="G19" s="7">
        <v>5</v>
      </c>
      <c r="H19" s="5">
        <f t="shared" si="2"/>
        <v>2.3923444976076555E-2</v>
      </c>
      <c r="I19" s="7">
        <v>5</v>
      </c>
      <c r="J19" s="5">
        <f t="shared" si="3"/>
        <v>2.4875621890547265E-2</v>
      </c>
      <c r="K19" s="6">
        <f t="shared" si="4"/>
        <v>0.4</v>
      </c>
    </row>
    <row r="20" spans="1:11" x14ac:dyDescent="0.15">
      <c r="A20" s="3">
        <v>19</v>
      </c>
      <c r="B20" s="7" t="s">
        <v>29</v>
      </c>
      <c r="C20" s="7">
        <v>2</v>
      </c>
      <c r="D20" s="7">
        <v>2</v>
      </c>
      <c r="E20" s="3">
        <f t="shared" si="0"/>
        <v>4</v>
      </c>
      <c r="F20" s="5">
        <f t="shared" si="1"/>
        <v>8.4566596194503175E-3</v>
      </c>
      <c r="G20" s="7">
        <v>5</v>
      </c>
      <c r="H20" s="5">
        <f t="shared" si="2"/>
        <v>2.3923444976076555E-2</v>
      </c>
      <c r="I20" s="7">
        <v>5</v>
      </c>
      <c r="J20" s="5">
        <f t="shared" si="3"/>
        <v>2.4875621890547265E-2</v>
      </c>
      <c r="K20" s="6">
        <f t="shared" si="4"/>
        <v>0.4</v>
      </c>
    </row>
    <row r="21" spans="1:11" x14ac:dyDescent="0.15">
      <c r="A21" s="7">
        <v>20</v>
      </c>
      <c r="B21" s="7" t="s">
        <v>30</v>
      </c>
      <c r="C21" s="7">
        <v>5</v>
      </c>
      <c r="D21" s="7">
        <v>5</v>
      </c>
      <c r="E21" s="3">
        <f t="shared" si="0"/>
        <v>10</v>
      </c>
      <c r="F21" s="5">
        <f t="shared" si="1"/>
        <v>2.1141649048625793E-2</v>
      </c>
      <c r="G21" s="7">
        <v>5</v>
      </c>
      <c r="H21" s="5">
        <f t="shared" si="2"/>
        <v>2.3923444976076555E-2</v>
      </c>
      <c r="I21" s="7">
        <v>4</v>
      </c>
      <c r="J21" s="5">
        <f t="shared" si="3"/>
        <v>1.9900497512437811E-2</v>
      </c>
      <c r="K21" s="6">
        <f t="shared" si="4"/>
        <v>1.1111111111111112</v>
      </c>
    </row>
    <row r="22" spans="1:11" x14ac:dyDescent="0.15">
      <c r="A22" s="3">
        <v>21</v>
      </c>
      <c r="B22" s="7" t="s">
        <v>31</v>
      </c>
      <c r="C22" s="7">
        <v>4</v>
      </c>
      <c r="D22" s="7">
        <v>4</v>
      </c>
      <c r="E22" s="3">
        <f t="shared" si="0"/>
        <v>8</v>
      </c>
      <c r="F22" s="5">
        <f t="shared" si="1"/>
        <v>1.6913319238900635E-2</v>
      </c>
      <c r="G22" s="7">
        <v>3</v>
      </c>
      <c r="H22" s="5">
        <f t="shared" si="2"/>
        <v>1.4354066985645933E-2</v>
      </c>
      <c r="I22" s="7">
        <v>3</v>
      </c>
      <c r="J22" s="5">
        <f t="shared" si="3"/>
        <v>1.4925373134328358E-2</v>
      </c>
      <c r="K22" s="6">
        <f t="shared" si="4"/>
        <v>1.3333333333333333</v>
      </c>
    </row>
    <row r="23" spans="1:11" x14ac:dyDescent="0.15">
      <c r="A23" s="7">
        <v>22</v>
      </c>
      <c r="B23" s="7" t="s">
        <v>47</v>
      </c>
      <c r="C23" s="7">
        <v>8</v>
      </c>
      <c r="D23" s="7">
        <v>8</v>
      </c>
      <c r="E23" s="3">
        <f t="shared" si="0"/>
        <v>16</v>
      </c>
      <c r="F23" s="5">
        <f t="shared" si="1"/>
        <v>3.382663847780127E-2</v>
      </c>
      <c r="G23" s="7">
        <v>5</v>
      </c>
      <c r="H23" s="5">
        <f t="shared" si="2"/>
        <v>2.3923444976076555E-2</v>
      </c>
      <c r="I23" s="7">
        <v>5</v>
      </c>
      <c r="J23" s="5">
        <f t="shared" si="3"/>
        <v>2.4875621890547265E-2</v>
      </c>
      <c r="K23" s="6">
        <f t="shared" si="4"/>
        <v>1.6</v>
      </c>
    </row>
    <row r="24" spans="1:11" x14ac:dyDescent="0.15">
      <c r="A24" s="3">
        <v>23</v>
      </c>
      <c r="B24" s="7" t="s">
        <v>32</v>
      </c>
      <c r="C24" s="7">
        <v>8</v>
      </c>
      <c r="D24" s="7">
        <v>8</v>
      </c>
      <c r="E24" s="3">
        <f t="shared" si="0"/>
        <v>16</v>
      </c>
      <c r="F24" s="5">
        <f t="shared" si="1"/>
        <v>3.382663847780127E-2</v>
      </c>
      <c r="G24" s="7">
        <v>5</v>
      </c>
      <c r="H24" s="5">
        <f t="shared" si="2"/>
        <v>2.3923444976076555E-2</v>
      </c>
      <c r="I24" s="7">
        <v>5</v>
      </c>
      <c r="J24" s="5">
        <f t="shared" si="3"/>
        <v>2.4875621890547265E-2</v>
      </c>
      <c r="K24" s="6">
        <f t="shared" si="4"/>
        <v>1.6</v>
      </c>
    </row>
    <row r="25" spans="1:11" x14ac:dyDescent="0.15">
      <c r="A25" s="7">
        <v>24</v>
      </c>
      <c r="B25" s="7" t="s">
        <v>33</v>
      </c>
      <c r="C25" s="7">
        <v>3</v>
      </c>
      <c r="D25" s="7">
        <v>3</v>
      </c>
      <c r="E25" s="3">
        <f t="shared" si="0"/>
        <v>6</v>
      </c>
      <c r="F25" s="5">
        <f t="shared" si="1"/>
        <v>1.2684989429175475E-2</v>
      </c>
      <c r="G25" s="7">
        <v>5</v>
      </c>
      <c r="H25" s="5">
        <f t="shared" si="2"/>
        <v>2.3923444976076555E-2</v>
      </c>
      <c r="I25" s="7">
        <v>5</v>
      </c>
      <c r="J25" s="5">
        <f t="shared" si="3"/>
        <v>2.4875621890547265E-2</v>
      </c>
      <c r="K25" s="6">
        <f t="shared" si="4"/>
        <v>0.6</v>
      </c>
    </row>
    <row r="26" spans="1:11" x14ac:dyDescent="0.15">
      <c r="A26" s="3">
        <v>25</v>
      </c>
      <c r="B26" s="7" t="s">
        <v>34</v>
      </c>
      <c r="C26" s="7">
        <v>6</v>
      </c>
      <c r="D26" s="7">
        <v>6</v>
      </c>
      <c r="E26" s="3">
        <f t="shared" si="0"/>
        <v>12</v>
      </c>
      <c r="F26" s="5">
        <f t="shared" si="1"/>
        <v>2.5369978858350951E-2</v>
      </c>
      <c r="G26" s="7">
        <v>5</v>
      </c>
      <c r="H26" s="5">
        <f t="shared" si="2"/>
        <v>2.3923444976076555E-2</v>
      </c>
      <c r="I26" s="7">
        <v>4</v>
      </c>
      <c r="J26" s="5">
        <f t="shared" si="3"/>
        <v>1.9900497512437811E-2</v>
      </c>
      <c r="K26" s="6">
        <f t="shared" si="4"/>
        <v>1.3333333333333333</v>
      </c>
    </row>
    <row r="27" spans="1:11" x14ac:dyDescent="0.15">
      <c r="A27" s="7">
        <v>26</v>
      </c>
      <c r="B27" s="7" t="s">
        <v>35</v>
      </c>
      <c r="C27" s="7">
        <v>9</v>
      </c>
      <c r="D27" s="7">
        <v>9</v>
      </c>
      <c r="E27" s="3">
        <f t="shared" si="0"/>
        <v>18</v>
      </c>
      <c r="F27" s="5">
        <f t="shared" si="1"/>
        <v>3.8054968287526428E-2</v>
      </c>
      <c r="G27" s="7">
        <v>7</v>
      </c>
      <c r="H27" s="5">
        <f t="shared" si="2"/>
        <v>3.3492822966507178E-2</v>
      </c>
      <c r="I27" s="7">
        <v>7</v>
      </c>
      <c r="J27" s="5">
        <f t="shared" si="3"/>
        <v>3.482587064676617E-2</v>
      </c>
      <c r="K27" s="6">
        <f t="shared" si="4"/>
        <v>1.2857142857142858</v>
      </c>
    </row>
    <row r="28" spans="1:11" x14ac:dyDescent="0.15">
      <c r="A28" s="3">
        <v>27</v>
      </c>
      <c r="B28" s="7" t="s">
        <v>36</v>
      </c>
      <c r="C28" s="7">
        <v>4</v>
      </c>
      <c r="D28" s="7">
        <v>4</v>
      </c>
      <c r="E28" s="3">
        <f t="shared" si="0"/>
        <v>8</v>
      </c>
      <c r="F28" s="5">
        <f t="shared" si="1"/>
        <v>1.6913319238900635E-2</v>
      </c>
      <c r="G28" s="7">
        <v>5</v>
      </c>
      <c r="H28" s="5">
        <f t="shared" si="2"/>
        <v>2.3923444976076555E-2</v>
      </c>
      <c r="I28" s="7">
        <v>5</v>
      </c>
      <c r="J28" s="5">
        <f t="shared" si="3"/>
        <v>2.4875621890547265E-2</v>
      </c>
      <c r="K28" s="6">
        <f t="shared" si="4"/>
        <v>0.8</v>
      </c>
    </row>
    <row r="29" spans="1:11" x14ac:dyDescent="0.15">
      <c r="A29" s="7">
        <v>28</v>
      </c>
      <c r="B29" s="7" t="s">
        <v>37</v>
      </c>
      <c r="C29" s="7">
        <v>8</v>
      </c>
      <c r="D29" s="7">
        <v>8</v>
      </c>
      <c r="E29" s="3">
        <f t="shared" si="0"/>
        <v>16</v>
      </c>
      <c r="F29" s="5">
        <f t="shared" si="1"/>
        <v>3.382663847780127E-2</v>
      </c>
      <c r="G29" s="7">
        <v>7</v>
      </c>
      <c r="H29" s="5">
        <f t="shared" si="2"/>
        <v>3.3492822966507178E-2</v>
      </c>
      <c r="I29" s="7">
        <v>7</v>
      </c>
      <c r="J29" s="5">
        <f t="shared" si="3"/>
        <v>3.482587064676617E-2</v>
      </c>
      <c r="K29" s="6">
        <f t="shared" si="4"/>
        <v>1.1428571428571428</v>
      </c>
    </row>
    <row r="30" spans="1:11" x14ac:dyDescent="0.15">
      <c r="A30" s="3">
        <v>29</v>
      </c>
      <c r="B30" s="7" t="s">
        <v>38</v>
      </c>
      <c r="C30" s="7">
        <v>3</v>
      </c>
      <c r="D30" s="7">
        <v>3</v>
      </c>
      <c r="E30" s="3">
        <f t="shared" si="0"/>
        <v>6</v>
      </c>
      <c r="F30" s="5">
        <f t="shared" si="1"/>
        <v>1.2684989429175475E-2</v>
      </c>
      <c r="G30" s="7">
        <v>3</v>
      </c>
      <c r="H30" s="5">
        <f t="shared" si="2"/>
        <v>1.4354066985645933E-2</v>
      </c>
      <c r="I30" s="7">
        <v>3</v>
      </c>
      <c r="J30" s="5">
        <f t="shared" si="3"/>
        <v>1.4925373134328358E-2</v>
      </c>
      <c r="K30" s="6">
        <f t="shared" si="4"/>
        <v>1</v>
      </c>
    </row>
    <row r="31" spans="1:11" x14ac:dyDescent="0.15">
      <c r="A31" s="7">
        <v>30</v>
      </c>
      <c r="B31" s="7" t="s">
        <v>39</v>
      </c>
      <c r="C31" s="7">
        <v>5</v>
      </c>
      <c r="D31" s="7">
        <v>5</v>
      </c>
      <c r="E31" s="3">
        <f t="shared" si="0"/>
        <v>10</v>
      </c>
      <c r="F31" s="5">
        <f t="shared" si="1"/>
        <v>2.1141649048625793E-2</v>
      </c>
      <c r="G31" s="7">
        <v>5</v>
      </c>
      <c r="H31" s="5">
        <f t="shared" si="2"/>
        <v>2.3923444976076555E-2</v>
      </c>
      <c r="I31" s="7">
        <v>5</v>
      </c>
      <c r="J31" s="5">
        <f t="shared" si="3"/>
        <v>2.4875621890547265E-2</v>
      </c>
      <c r="K31" s="6">
        <f t="shared" si="4"/>
        <v>1</v>
      </c>
    </row>
    <row r="32" spans="1:11" x14ac:dyDescent="0.15">
      <c r="A32" s="3">
        <v>31</v>
      </c>
      <c r="B32" s="7" t="s">
        <v>40</v>
      </c>
      <c r="C32" s="7">
        <v>7</v>
      </c>
      <c r="D32" s="7">
        <v>7</v>
      </c>
      <c r="E32" s="3">
        <f t="shared" si="0"/>
        <v>14</v>
      </c>
      <c r="F32" s="5">
        <f t="shared" si="1"/>
        <v>2.9598308668076109E-2</v>
      </c>
      <c r="G32" s="7">
        <v>7</v>
      </c>
      <c r="H32" s="5">
        <f t="shared" si="2"/>
        <v>3.3492822966507178E-2</v>
      </c>
      <c r="I32" s="7">
        <v>7</v>
      </c>
      <c r="J32" s="5">
        <f t="shared" si="3"/>
        <v>3.482587064676617E-2</v>
      </c>
      <c r="K32" s="6">
        <f t="shared" si="4"/>
        <v>1</v>
      </c>
    </row>
    <row r="33" spans="1:11" x14ac:dyDescent="0.15">
      <c r="A33" s="7">
        <v>32</v>
      </c>
      <c r="B33" s="7" t="s">
        <v>41</v>
      </c>
      <c r="C33" s="7">
        <v>2</v>
      </c>
      <c r="D33" s="7">
        <v>2</v>
      </c>
      <c r="E33" s="3">
        <f t="shared" si="0"/>
        <v>4</v>
      </c>
      <c r="F33" s="5">
        <f t="shared" si="1"/>
        <v>8.4566596194503175E-3</v>
      </c>
      <c r="G33" s="7">
        <v>5</v>
      </c>
      <c r="H33" s="5">
        <f t="shared" si="2"/>
        <v>2.3923444976076555E-2</v>
      </c>
      <c r="I33" s="7">
        <v>5</v>
      </c>
      <c r="J33" s="5">
        <f t="shared" si="3"/>
        <v>2.4875621890547265E-2</v>
      </c>
      <c r="K33" s="6">
        <f t="shared" si="4"/>
        <v>0.4</v>
      </c>
    </row>
    <row r="34" spans="1:11" x14ac:dyDescent="0.15">
      <c r="A34" s="3">
        <v>33</v>
      </c>
      <c r="B34" s="7" t="s">
        <v>42</v>
      </c>
      <c r="C34" s="7">
        <v>2</v>
      </c>
      <c r="D34" s="7">
        <v>2</v>
      </c>
      <c r="E34" s="3">
        <f t="shared" si="0"/>
        <v>4</v>
      </c>
      <c r="F34" s="5">
        <f t="shared" si="1"/>
        <v>8.4566596194503175E-3</v>
      </c>
      <c r="G34" s="7">
        <v>5</v>
      </c>
      <c r="H34" s="5">
        <f t="shared" si="2"/>
        <v>2.3923444976076555E-2</v>
      </c>
      <c r="I34" s="7">
        <v>5</v>
      </c>
      <c r="J34" s="5">
        <f t="shared" si="3"/>
        <v>2.4875621890547265E-2</v>
      </c>
      <c r="K34" s="6">
        <f t="shared" si="4"/>
        <v>0.4</v>
      </c>
    </row>
    <row r="35" spans="1:11" x14ac:dyDescent="0.15">
      <c r="A35" s="7">
        <v>34</v>
      </c>
      <c r="B35" s="7" t="s">
        <v>43</v>
      </c>
      <c r="C35" s="7">
        <v>8</v>
      </c>
      <c r="D35" s="7">
        <v>8</v>
      </c>
      <c r="E35" s="3">
        <f t="shared" si="0"/>
        <v>16</v>
      </c>
      <c r="F35" s="5">
        <f t="shared" si="1"/>
        <v>3.382663847780127E-2</v>
      </c>
      <c r="G35" s="7">
        <v>5</v>
      </c>
      <c r="H35" s="5">
        <f t="shared" si="2"/>
        <v>2.3923444976076555E-2</v>
      </c>
      <c r="I35" s="7">
        <v>5</v>
      </c>
      <c r="J35" s="5">
        <f t="shared" si="3"/>
        <v>2.4875621890547265E-2</v>
      </c>
      <c r="K35" s="6">
        <f t="shared" si="4"/>
        <v>1.6</v>
      </c>
    </row>
    <row r="36" spans="1:11" x14ac:dyDescent="0.15">
      <c r="A36" s="3">
        <v>35</v>
      </c>
      <c r="B36" s="7" t="s">
        <v>44</v>
      </c>
      <c r="C36" s="7">
        <v>8</v>
      </c>
      <c r="D36" s="7">
        <v>8</v>
      </c>
      <c r="E36" s="3">
        <f t="shared" si="0"/>
        <v>16</v>
      </c>
      <c r="F36" s="5">
        <f t="shared" si="1"/>
        <v>3.382663847780127E-2</v>
      </c>
      <c r="G36" s="7">
        <v>5</v>
      </c>
      <c r="H36" s="5">
        <f t="shared" si="2"/>
        <v>2.3923444976076555E-2</v>
      </c>
      <c r="I36" s="7">
        <v>5</v>
      </c>
      <c r="J36" s="5">
        <f t="shared" si="3"/>
        <v>2.4875621890547265E-2</v>
      </c>
      <c r="K36" s="6">
        <f t="shared" si="4"/>
        <v>1.6</v>
      </c>
    </row>
    <row r="37" spans="1:11" x14ac:dyDescent="0.15">
      <c r="A37" s="7">
        <v>36</v>
      </c>
      <c r="B37" s="7" t="s">
        <v>45</v>
      </c>
      <c r="C37" s="7">
        <v>3</v>
      </c>
      <c r="D37" s="7">
        <v>3</v>
      </c>
      <c r="E37" s="3">
        <f t="shared" si="0"/>
        <v>6</v>
      </c>
      <c r="F37" s="5">
        <f t="shared" si="1"/>
        <v>1.2684989429175475E-2</v>
      </c>
      <c r="G37" s="7">
        <v>4</v>
      </c>
      <c r="H37" s="5">
        <f t="shared" si="2"/>
        <v>1.9138755980861243E-2</v>
      </c>
      <c r="I37" s="7">
        <v>4</v>
      </c>
      <c r="J37" s="5">
        <f t="shared" si="3"/>
        <v>1.9900497512437811E-2</v>
      </c>
      <c r="K37" s="6">
        <f t="shared" si="4"/>
        <v>0.75</v>
      </c>
    </row>
    <row r="38" spans="1:11" x14ac:dyDescent="0.15">
      <c r="A38" s="3">
        <v>37</v>
      </c>
      <c r="B38" s="7" t="s">
        <v>46</v>
      </c>
      <c r="C38" s="7">
        <v>6</v>
      </c>
      <c r="D38" s="7">
        <v>6</v>
      </c>
      <c r="E38" s="3">
        <f t="shared" si="0"/>
        <v>12</v>
      </c>
      <c r="F38" s="5">
        <f t="shared" si="1"/>
        <v>2.5369978858350951E-2</v>
      </c>
      <c r="G38" s="7">
        <v>5</v>
      </c>
      <c r="H38" s="5">
        <f t="shared" si="2"/>
        <v>2.3923444976076555E-2</v>
      </c>
      <c r="I38" s="7">
        <v>4</v>
      </c>
      <c r="J38" s="5">
        <f t="shared" si="3"/>
        <v>1.9900497512437811E-2</v>
      </c>
      <c r="K38" s="6">
        <f t="shared" si="4"/>
        <v>1.3333333333333333</v>
      </c>
    </row>
    <row r="39" spans="1:11" x14ac:dyDescent="0.15">
      <c r="A39" s="7"/>
      <c r="B39" s="7"/>
      <c r="C39" s="7"/>
      <c r="D39" s="7"/>
      <c r="E39" s="8">
        <f>SUM(E2:E38)</f>
        <v>473</v>
      </c>
      <c r="F39" s="7"/>
      <c r="G39" s="7">
        <f>SUM(G2:G38)</f>
        <v>209</v>
      </c>
      <c r="H39" s="7"/>
      <c r="I39" s="7">
        <f>SUM(I2:I38)</f>
        <v>201</v>
      </c>
      <c r="J39" s="7"/>
      <c r="K39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</dc:creator>
  <cp:lastModifiedBy>lijie</cp:lastModifiedBy>
  <dcterms:created xsi:type="dcterms:W3CDTF">2018-01-06T04:42:04Z</dcterms:created>
  <dcterms:modified xsi:type="dcterms:W3CDTF">2018-01-06T04:58:36Z</dcterms:modified>
</cp:coreProperties>
</file>