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D11C7F7-877D-4E18-A7CD-30D9441DCEE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" i="2"/>
  <c r="G5" i="2" l="1"/>
  <c r="G6" i="2"/>
  <c r="G7" i="2"/>
  <c r="J7" i="2" s="1"/>
  <c r="G8" i="2"/>
  <c r="G9" i="2"/>
  <c r="G10" i="2"/>
  <c r="G11" i="2"/>
  <c r="J11" i="2" s="1"/>
  <c r="G12" i="2"/>
  <c r="G13" i="2"/>
  <c r="G14" i="2"/>
  <c r="G15" i="2"/>
  <c r="J15" i="2" s="1"/>
  <c r="G16" i="2"/>
  <c r="G17" i="2"/>
  <c r="G18" i="2"/>
  <c r="G19" i="2"/>
  <c r="J19" i="2" s="1"/>
  <c r="G20" i="2"/>
  <c r="G21" i="2"/>
  <c r="G22" i="2"/>
  <c r="G23" i="2"/>
  <c r="J23" i="2" s="1"/>
  <c r="G24" i="2"/>
  <c r="G25" i="2"/>
  <c r="G26" i="2"/>
  <c r="G27" i="2"/>
  <c r="J27" i="2" s="1"/>
  <c r="G28" i="2"/>
  <c r="G29" i="2"/>
  <c r="G30" i="2"/>
  <c r="G31" i="2"/>
  <c r="J31" i="2" s="1"/>
  <c r="G32" i="2"/>
  <c r="G33" i="2"/>
  <c r="G34" i="2"/>
  <c r="G35" i="2"/>
  <c r="J35" i="2" s="1"/>
  <c r="G36" i="2"/>
  <c r="G37" i="2"/>
  <c r="G38" i="2"/>
  <c r="G39" i="2"/>
  <c r="J39" i="2" s="1"/>
  <c r="G40" i="2"/>
  <c r="G41" i="2"/>
  <c r="G42" i="2"/>
  <c r="G4" i="2"/>
  <c r="C5" i="2"/>
  <c r="J5" i="2" s="1"/>
  <c r="C6" i="2"/>
  <c r="J6" i="2" s="1"/>
  <c r="C7" i="2"/>
  <c r="C8" i="2"/>
  <c r="C9" i="2"/>
  <c r="J9" i="2" s="1"/>
  <c r="C10" i="2"/>
  <c r="J10" i="2" s="1"/>
  <c r="C11" i="2"/>
  <c r="C12" i="2"/>
  <c r="C13" i="2"/>
  <c r="J13" i="2" s="1"/>
  <c r="C14" i="2"/>
  <c r="J14" i="2" s="1"/>
  <c r="C15" i="2"/>
  <c r="C16" i="2"/>
  <c r="C17" i="2"/>
  <c r="J17" i="2" s="1"/>
  <c r="C18" i="2"/>
  <c r="J18" i="2" s="1"/>
  <c r="C19" i="2"/>
  <c r="C20" i="2"/>
  <c r="C21" i="2"/>
  <c r="J21" i="2" s="1"/>
  <c r="C22" i="2"/>
  <c r="J22" i="2" s="1"/>
  <c r="C23" i="2"/>
  <c r="C24" i="2"/>
  <c r="C25" i="2"/>
  <c r="J25" i="2" s="1"/>
  <c r="C26" i="2"/>
  <c r="J26" i="2" s="1"/>
  <c r="C27" i="2"/>
  <c r="C28" i="2"/>
  <c r="C29" i="2"/>
  <c r="J29" i="2" s="1"/>
  <c r="C30" i="2"/>
  <c r="J30" i="2" s="1"/>
  <c r="C31" i="2"/>
  <c r="C32" i="2"/>
  <c r="C33" i="2"/>
  <c r="J33" i="2" s="1"/>
  <c r="C34" i="2"/>
  <c r="J34" i="2" s="1"/>
  <c r="C35" i="2"/>
  <c r="C36" i="2"/>
  <c r="C37" i="2"/>
  <c r="J37" i="2" s="1"/>
  <c r="C38" i="2"/>
  <c r="J38" i="2" s="1"/>
  <c r="C39" i="2"/>
  <c r="C40" i="2"/>
  <c r="C41" i="2"/>
  <c r="J41" i="2" s="1"/>
  <c r="C42" i="2"/>
  <c r="C4" i="2"/>
  <c r="J40" i="2" l="1"/>
  <c r="J32" i="2"/>
  <c r="J24" i="2"/>
  <c r="J16" i="2"/>
  <c r="J8" i="2"/>
  <c r="J36" i="2"/>
  <c r="J28" i="2"/>
  <c r="J20" i="2"/>
  <c r="J12" i="2"/>
  <c r="J42" i="2"/>
  <c r="J4" i="2"/>
  <c r="G8" i="1"/>
  <c r="J8" i="1" s="1"/>
  <c r="G7" i="1"/>
  <c r="J7" i="1" s="1"/>
  <c r="G15" i="1"/>
  <c r="J15" i="1" s="1"/>
  <c r="G6" i="1"/>
  <c r="J6" i="1" s="1"/>
  <c r="G11" i="1"/>
  <c r="J11" i="1" s="1"/>
  <c r="G5" i="1"/>
  <c r="J5" i="1" s="1"/>
  <c r="G21" i="1"/>
  <c r="J21" i="1" s="1"/>
  <c r="G10" i="1"/>
  <c r="J10" i="1" s="1"/>
  <c r="G12" i="1"/>
  <c r="J12" i="1" s="1"/>
  <c r="G23" i="1"/>
  <c r="J23" i="1" s="1"/>
  <c r="G27" i="1"/>
  <c r="J27" i="1" s="1"/>
  <c r="G18" i="1"/>
  <c r="J18" i="1" s="1"/>
  <c r="G16" i="1"/>
  <c r="J16" i="1" s="1"/>
  <c r="G32" i="1"/>
  <c r="J32" i="1" s="1"/>
  <c r="G30" i="1"/>
  <c r="J30" i="1" s="1"/>
  <c r="G9" i="1"/>
  <c r="J9" i="1" s="1"/>
  <c r="G17" i="1"/>
  <c r="J17" i="1" s="1"/>
  <c r="G25" i="1"/>
  <c r="J25" i="1" s="1"/>
  <c r="G29" i="1"/>
  <c r="J29" i="1" s="1"/>
  <c r="G26" i="1"/>
  <c r="J26" i="1" s="1"/>
  <c r="G22" i="1"/>
  <c r="J22" i="1" s="1"/>
  <c r="G19" i="1"/>
  <c r="J19" i="1" s="1"/>
  <c r="G13" i="1"/>
  <c r="J13" i="1" s="1"/>
  <c r="G24" i="1"/>
  <c r="J24" i="1" s="1"/>
  <c r="G20" i="1"/>
  <c r="J20" i="1" s="1"/>
  <c r="G14" i="1"/>
  <c r="J14" i="1" s="1"/>
  <c r="G31" i="1"/>
  <c r="J31" i="1" s="1"/>
  <c r="G36" i="1"/>
  <c r="J36" i="1" s="1"/>
  <c r="G34" i="1"/>
  <c r="J34" i="1" s="1"/>
  <c r="G38" i="1"/>
  <c r="J38" i="1" s="1"/>
  <c r="G39" i="1"/>
  <c r="J39" i="1" s="1"/>
  <c r="G43" i="1"/>
  <c r="J43" i="1" s="1"/>
  <c r="G28" i="1"/>
  <c r="J28" i="1" s="1"/>
  <c r="G37" i="1"/>
  <c r="J37" i="1" s="1"/>
  <c r="G33" i="1"/>
  <c r="J33" i="1" s="1"/>
  <c r="G35" i="1"/>
  <c r="J35" i="1" s="1"/>
  <c r="G41" i="1"/>
  <c r="J41" i="1" s="1"/>
  <c r="G40" i="1"/>
  <c r="J40" i="1" s="1"/>
  <c r="G42" i="1"/>
  <c r="J42" i="1" s="1"/>
  <c r="G44" i="1"/>
  <c r="J44" i="1" s="1"/>
  <c r="G47" i="1"/>
  <c r="J47" i="1" s="1"/>
  <c r="G45" i="1"/>
  <c r="J45" i="1" s="1"/>
  <c r="G46" i="1"/>
  <c r="J46" i="1" s="1"/>
  <c r="G4" i="1"/>
  <c r="J4" i="1" s="1"/>
</calcChain>
</file>

<file path=xl/sharedStrings.xml><?xml version="1.0" encoding="utf-8"?>
<sst xmlns="http://schemas.openxmlformats.org/spreadsheetml/2006/main" count="109" uniqueCount="55">
  <si>
    <t>用例</t>
  </si>
  <si>
    <t>总价值</t>
  </si>
  <si>
    <t>价值%</t>
  </si>
  <si>
    <t>相对收益</t>
  </si>
  <si>
    <t>相对损失</t>
  </si>
  <si>
    <t>相对风险</t>
  </si>
  <si>
    <t>风险</t>
  </si>
  <si>
    <t>%</t>
  </si>
  <si>
    <t>相对成本</t>
  </si>
  <si>
    <t>成本</t>
  </si>
  <si>
    <t>优先级</t>
  </si>
  <si>
    <t>web端</t>
    <phoneticPr fontId="6" type="noConversion"/>
  </si>
  <si>
    <t>学生登录</t>
    <phoneticPr fontId="6" type="noConversion"/>
  </si>
  <si>
    <t>学生查看课程</t>
    <phoneticPr fontId="6" type="noConversion"/>
  </si>
  <si>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浏览帖子</t>
    </r>
    <phoneticPr fontId="6" type="noConversion"/>
  </si>
  <si>
    <t>学生参与答疑</t>
    <phoneticPr fontId="6" type="noConversion"/>
  </si>
  <si>
    <t>学生查看我的课程</t>
    <phoneticPr fontId="6" type="noConversion"/>
  </si>
  <si>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宋体"/>
        <family val="3"/>
        <charset val="134"/>
      </rPr>
      <t>浏览帖子</t>
    </r>
    <phoneticPr fontId="6" type="noConversion"/>
  </si>
  <si>
    <t>学生发布帖子</t>
    <phoneticPr fontId="6" type="noConversion"/>
  </si>
  <si>
    <t>学生搜索</t>
    <phoneticPr fontId="6" type="noConversion"/>
  </si>
  <si>
    <t>学生查看我的帖子动态</t>
    <phoneticPr fontId="6" type="noConversion"/>
  </si>
  <si>
    <t>学生查看教师所授课程</t>
    <phoneticPr fontId="6" type="noConversion"/>
  </si>
  <si>
    <t>学生我的账号</t>
    <phoneticPr fontId="6" type="noConversion"/>
  </si>
  <si>
    <t>学生查看课程公告</t>
    <phoneticPr fontId="6" type="noConversion"/>
  </si>
  <si>
    <t>学生删除帖子</t>
    <phoneticPr fontId="6" type="noConversion"/>
  </si>
  <si>
    <t>学生重置密码</t>
    <phoneticPr fontId="6" type="noConversion"/>
  </si>
  <si>
    <t>学生答疑中下载附件</t>
    <phoneticPr fontId="6" type="noConversion"/>
  </si>
  <si>
    <t>学生查看课程资料</t>
    <phoneticPr fontId="6" type="noConversion"/>
  </si>
  <si>
    <t>学生浏览板块</t>
    <phoneticPr fontId="6" type="noConversion"/>
  </si>
  <si>
    <t>学生下载附件</t>
    <phoneticPr fontId="6" type="noConversion"/>
  </si>
  <si>
    <t>学生回复帖子</t>
    <phoneticPr fontId="6" type="noConversion"/>
  </si>
  <si>
    <t>学生课程交流</t>
    <phoneticPr fontId="6" type="noConversion"/>
  </si>
  <si>
    <t>学生上传图片</t>
    <phoneticPr fontId="6" type="noConversion"/>
  </si>
  <si>
    <t>学生答疑中上传附件</t>
    <phoneticPr fontId="6" type="noConversion"/>
  </si>
  <si>
    <t>学生帖子中上传附件</t>
    <phoneticPr fontId="6" type="noConversion"/>
  </si>
  <si>
    <t>学生浏览主页</t>
    <phoneticPr fontId="6" type="noConversion"/>
  </si>
  <si>
    <t>学生下载课程资料</t>
    <phoneticPr fontId="6" type="noConversion"/>
  </si>
  <si>
    <t>学生查看教师教学心得</t>
    <phoneticPr fontId="6" type="noConversion"/>
  </si>
  <si>
    <t>学生查看教师</t>
    <phoneticPr fontId="6" type="noConversion"/>
  </si>
  <si>
    <t>学生查看论坛</t>
    <phoneticPr fontId="6" type="noConversion"/>
  </si>
  <si>
    <t>学生退出登录</t>
    <phoneticPr fontId="6" type="noConversion"/>
  </si>
  <si>
    <t>学生关注教师</t>
    <phoneticPr fontId="6" type="noConversion"/>
  </si>
  <si>
    <t>学生查看课程链接</t>
    <phoneticPr fontId="6" type="noConversion"/>
  </si>
  <si>
    <t>学生上传附件</t>
    <phoneticPr fontId="6" type="noConversion"/>
  </si>
  <si>
    <t>学生收藏帖子</t>
    <phoneticPr fontId="6" type="noConversion"/>
  </si>
  <si>
    <t>学生点赞帖子</t>
    <phoneticPr fontId="6" type="noConversion"/>
  </si>
  <si>
    <t>学生下载历史答疑</t>
    <phoneticPr fontId="6" type="noConversion"/>
  </si>
  <si>
    <t>学生退出答疑</t>
    <phoneticPr fontId="6" type="noConversion"/>
  </si>
  <si>
    <t>学生个人中心</t>
    <phoneticPr fontId="6" type="noConversion"/>
  </si>
  <si>
    <t>学生修改邮箱</t>
    <phoneticPr fontId="6" type="noConversion"/>
  </si>
  <si>
    <t>学生修改电话</t>
    <phoneticPr fontId="6" type="noConversion"/>
  </si>
  <si>
    <t>学生修改头像</t>
    <phoneticPr fontId="6" type="noConversion"/>
  </si>
  <si>
    <t>学生修改信息</t>
    <phoneticPr fontId="6" type="noConversion"/>
  </si>
  <si>
    <t>移动端</t>
    <phoneticPr fontId="6" type="noConversion"/>
  </si>
  <si>
    <t>学生浏览启动页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</si>
</sst>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0.5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justify" vertical="top" wrapText="1"/>
    </xf>
    <xf numFmtId="176" fontId="4" fillId="0" borderId="4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opLeftCell="A10" zoomScaleNormal="100" workbookViewId="0">
      <selection activeCell="J47" sqref="A4:J47"/>
    </sheetView>
  </sheetViews>
  <sheetFormatPr defaultRowHeight="14.25" x14ac:dyDescent="0.2"/>
  <cols>
    <col min="7" max="7" width="11.25" bestFit="1" customWidth="1"/>
    <col min="9" max="9" width="11.25" bestFit="1" customWidth="1"/>
    <col min="10" max="10" width="11.625" bestFit="1" customWidth="1"/>
  </cols>
  <sheetData>
    <row r="1" spans="1:10" ht="15" thickBo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" t="s">
        <v>6</v>
      </c>
      <c r="H2" s="10" t="s">
        <v>8</v>
      </c>
      <c r="I2" s="1" t="s">
        <v>9</v>
      </c>
      <c r="J2" s="10" t="s">
        <v>10</v>
      </c>
    </row>
    <row r="3" spans="1:10" ht="15" thickBot="1" x14ac:dyDescent="0.25">
      <c r="A3" s="11"/>
      <c r="B3" s="11"/>
      <c r="C3" s="11"/>
      <c r="D3" s="11"/>
      <c r="E3" s="11"/>
      <c r="F3" s="11"/>
      <c r="G3" s="2" t="s">
        <v>7</v>
      </c>
      <c r="H3" s="11"/>
      <c r="I3" s="2" t="s">
        <v>7</v>
      </c>
      <c r="J3" s="11"/>
    </row>
    <row r="4" spans="1:10" ht="15" thickBot="1" x14ac:dyDescent="0.25">
      <c r="A4" s="8" t="s">
        <v>12</v>
      </c>
      <c r="B4" s="3">
        <v>30</v>
      </c>
      <c r="C4" s="4">
        <v>3.6299999999999999E-2</v>
      </c>
      <c r="D4" s="3">
        <v>10</v>
      </c>
      <c r="E4" s="3">
        <v>10</v>
      </c>
      <c r="F4" s="5">
        <v>5</v>
      </c>
      <c r="G4" s="6">
        <f>F4/202</f>
        <v>2.4752475247524754E-2</v>
      </c>
      <c r="H4" s="5">
        <v>2</v>
      </c>
      <c r="I4" s="6">
        <f>H4/88</f>
        <v>2.2727272727272728E-2</v>
      </c>
      <c r="J4" s="7">
        <f>C4/(G4+I4)</f>
        <v>0.76453649289099523</v>
      </c>
    </row>
    <row r="5" spans="1:10" ht="26.25" thickBot="1" x14ac:dyDescent="0.25">
      <c r="A5" s="8" t="s">
        <v>13</v>
      </c>
      <c r="B5" s="3">
        <v>24</v>
      </c>
      <c r="C5" s="4">
        <v>2.9100000000000001E-2</v>
      </c>
      <c r="D5" s="3">
        <v>8</v>
      </c>
      <c r="E5" s="3">
        <v>8</v>
      </c>
      <c r="F5" s="5">
        <v>3</v>
      </c>
      <c r="G5" s="6">
        <f>F5/202</f>
        <v>1.4851485148514851E-2</v>
      </c>
      <c r="H5" s="5">
        <v>2</v>
      </c>
      <c r="I5" s="6">
        <f>H5/88</f>
        <v>2.2727272727272728E-2</v>
      </c>
      <c r="J5" s="7">
        <f>C5/(G5+I5)</f>
        <v>0.77437365269461078</v>
      </c>
    </row>
    <row r="6" spans="1:10" ht="27" thickBot="1" x14ac:dyDescent="0.25">
      <c r="A6" s="9" t="s">
        <v>14</v>
      </c>
      <c r="B6" s="3">
        <v>25</v>
      </c>
      <c r="C6" s="4">
        <v>3.0300000000000001E-2</v>
      </c>
      <c r="D6" s="3">
        <v>8</v>
      </c>
      <c r="E6" s="3">
        <v>9</v>
      </c>
      <c r="F6" s="5">
        <v>4</v>
      </c>
      <c r="G6" s="6">
        <f>F6/202</f>
        <v>1.9801980198019802E-2</v>
      </c>
      <c r="H6" s="5">
        <v>2</v>
      </c>
      <c r="I6" s="6">
        <f>H6/88</f>
        <v>2.2727272727272728E-2</v>
      </c>
      <c r="J6" s="7">
        <f>C6/(G6+I6)</f>
        <v>0.71245079365079367</v>
      </c>
    </row>
    <row r="7" spans="1:10" ht="26.25" thickBot="1" x14ac:dyDescent="0.25">
      <c r="A7" s="8" t="s">
        <v>15</v>
      </c>
      <c r="B7" s="3">
        <v>27</v>
      </c>
      <c r="C7" s="4">
        <v>3.27E-2</v>
      </c>
      <c r="D7" s="3">
        <v>9</v>
      </c>
      <c r="E7" s="3">
        <v>9</v>
      </c>
      <c r="F7" s="5">
        <v>5</v>
      </c>
      <c r="G7" s="6">
        <f>F7/202</f>
        <v>2.4752475247524754E-2</v>
      </c>
      <c r="H7" s="5">
        <v>2</v>
      </c>
      <c r="I7" s="6">
        <f>H7/88</f>
        <v>2.2727272727272728E-2</v>
      </c>
      <c r="J7" s="7">
        <f>C7/(G7+I7)</f>
        <v>0.68871469194312795</v>
      </c>
    </row>
    <row r="8" spans="1:10" ht="26.25" thickBot="1" x14ac:dyDescent="0.25">
      <c r="A8" s="8" t="s">
        <v>16</v>
      </c>
      <c r="B8" s="3">
        <v>28</v>
      </c>
      <c r="C8" s="4">
        <v>3.39E-2</v>
      </c>
      <c r="D8" s="3">
        <v>9</v>
      </c>
      <c r="E8" s="3">
        <v>10</v>
      </c>
      <c r="F8" s="5">
        <v>6</v>
      </c>
      <c r="G8" s="6">
        <f>F8/202</f>
        <v>2.9702970297029702E-2</v>
      </c>
      <c r="H8" s="5">
        <v>2</v>
      </c>
      <c r="I8" s="6">
        <f>H8/88</f>
        <v>2.2727272727272728E-2</v>
      </c>
      <c r="J8" s="7">
        <f>C8/(G8+I8)</f>
        <v>0.64657339055793994</v>
      </c>
    </row>
    <row r="9" spans="1:10" ht="26.25" thickBot="1" x14ac:dyDescent="0.25">
      <c r="A9" s="8" t="s">
        <v>17</v>
      </c>
      <c r="B9" s="3">
        <v>21</v>
      </c>
      <c r="C9" s="4">
        <v>2.5399999999999999E-2</v>
      </c>
      <c r="D9" s="3">
        <v>7</v>
      </c>
      <c r="E9" s="3">
        <v>7</v>
      </c>
      <c r="F9" s="5">
        <v>3</v>
      </c>
      <c r="G9" s="6">
        <f>F9/202</f>
        <v>1.4851485148514851E-2</v>
      </c>
      <c r="H9" s="5">
        <v>2</v>
      </c>
      <c r="I9" s="6">
        <f>H9/88</f>
        <v>2.2727272727272728E-2</v>
      </c>
      <c r="J9" s="7">
        <f>C9/(G9+I9)</f>
        <v>0.67591377245508977</v>
      </c>
    </row>
    <row r="10" spans="1:10" ht="26.25" thickBot="1" x14ac:dyDescent="0.25">
      <c r="A10" s="8" t="s">
        <v>18</v>
      </c>
      <c r="B10" s="3">
        <v>24</v>
      </c>
      <c r="C10" s="4">
        <v>2.9100000000000001E-2</v>
      </c>
      <c r="D10" s="3">
        <v>8</v>
      </c>
      <c r="E10" s="3">
        <v>8</v>
      </c>
      <c r="F10" s="5">
        <v>5</v>
      </c>
      <c r="G10" s="6">
        <f>F10/202</f>
        <v>2.4752475247524754E-2</v>
      </c>
      <c r="H10" s="5">
        <v>2</v>
      </c>
      <c r="I10" s="6">
        <f>H10/88</f>
        <v>2.2727272727272728E-2</v>
      </c>
      <c r="J10" s="7">
        <f>C10/(G10+I10)</f>
        <v>0.61289289099526068</v>
      </c>
    </row>
    <row r="11" spans="1:10" ht="15" thickBot="1" x14ac:dyDescent="0.25">
      <c r="A11" s="8" t="s">
        <v>19</v>
      </c>
      <c r="B11" s="3">
        <v>23</v>
      </c>
      <c r="C11" s="4">
        <v>2.7799999999999998E-2</v>
      </c>
      <c r="D11" s="3">
        <v>7</v>
      </c>
      <c r="E11" s="3">
        <v>9</v>
      </c>
      <c r="F11" s="5">
        <v>5</v>
      </c>
      <c r="G11" s="6">
        <f>F11/202</f>
        <v>2.4752475247524754E-2</v>
      </c>
      <c r="H11" s="5">
        <v>2</v>
      </c>
      <c r="I11" s="6">
        <f>H11/88</f>
        <v>2.2727272727272728E-2</v>
      </c>
      <c r="J11" s="7">
        <f>C11/(G11+I11)</f>
        <v>0.58551279620853069</v>
      </c>
    </row>
    <row r="12" spans="1:10" ht="39" thickBot="1" x14ac:dyDescent="0.25">
      <c r="A12" s="8" t="s">
        <v>20</v>
      </c>
      <c r="B12" s="3">
        <v>23</v>
      </c>
      <c r="C12" s="4">
        <v>2.7799999999999998E-2</v>
      </c>
      <c r="D12" s="3">
        <v>8</v>
      </c>
      <c r="E12" s="3">
        <v>7</v>
      </c>
      <c r="F12" s="5">
        <v>5</v>
      </c>
      <c r="G12" s="6">
        <f>F12/202</f>
        <v>2.4752475247524754E-2</v>
      </c>
      <c r="H12" s="5">
        <v>2</v>
      </c>
      <c r="I12" s="6">
        <f>H12/88</f>
        <v>2.2727272727272728E-2</v>
      </c>
      <c r="J12" s="7">
        <f>C12/(G12+I12)</f>
        <v>0.58551279620853069</v>
      </c>
    </row>
    <row r="13" spans="1:10" ht="39" thickBot="1" x14ac:dyDescent="0.25">
      <c r="A13" s="8" t="s">
        <v>21</v>
      </c>
      <c r="B13" s="3">
        <v>19</v>
      </c>
      <c r="C13" s="4">
        <v>2.3E-2</v>
      </c>
      <c r="D13" s="3">
        <v>7</v>
      </c>
      <c r="E13" s="3">
        <v>5</v>
      </c>
      <c r="F13" s="5">
        <v>3</v>
      </c>
      <c r="G13" s="6">
        <f>F13/202</f>
        <v>1.4851485148514851E-2</v>
      </c>
      <c r="H13" s="5">
        <v>2</v>
      </c>
      <c r="I13" s="6">
        <f>H13/88</f>
        <v>2.2727272727272728E-2</v>
      </c>
      <c r="J13" s="7">
        <f>C13/(G13+I13)</f>
        <v>0.61204790419161681</v>
      </c>
    </row>
    <row r="14" spans="1:10" ht="26.25" thickBot="1" x14ac:dyDescent="0.25">
      <c r="A14" s="8" t="s">
        <v>22</v>
      </c>
      <c r="B14" s="3">
        <v>19</v>
      </c>
      <c r="C14" s="4">
        <v>2.3E-2</v>
      </c>
      <c r="D14" s="3">
        <v>7</v>
      </c>
      <c r="E14" s="3">
        <v>5</v>
      </c>
      <c r="F14" s="5">
        <v>3</v>
      </c>
      <c r="G14" s="6">
        <f>F14/202</f>
        <v>1.4851485148514851E-2</v>
      </c>
      <c r="H14" s="5">
        <v>2</v>
      </c>
      <c r="I14" s="6">
        <f>H14/88</f>
        <v>2.2727272727272728E-2</v>
      </c>
      <c r="J14" s="7">
        <f>C14/(G14+I14)</f>
        <v>0.61204790419161681</v>
      </c>
    </row>
    <row r="15" spans="1:10" ht="26.25" thickBot="1" x14ac:dyDescent="0.25">
      <c r="A15" s="8" t="s">
        <v>23</v>
      </c>
      <c r="B15" s="3">
        <v>24</v>
      </c>
      <c r="C15" s="4">
        <v>2.9100000000000001E-2</v>
      </c>
      <c r="D15" s="3">
        <v>7</v>
      </c>
      <c r="E15" s="3">
        <v>10</v>
      </c>
      <c r="F15" s="5">
        <v>6</v>
      </c>
      <c r="G15" s="6">
        <f>F15/202</f>
        <v>2.9702970297029702E-2</v>
      </c>
      <c r="H15" s="5">
        <v>2</v>
      </c>
      <c r="I15" s="6">
        <f>H15/88</f>
        <v>2.2727272727272728E-2</v>
      </c>
      <c r="J15" s="7">
        <f>C15/(G15+I15)</f>
        <v>0.55502317596566531</v>
      </c>
    </row>
    <row r="16" spans="1:10" ht="26.25" thickBot="1" x14ac:dyDescent="0.25">
      <c r="A16" s="8" t="s">
        <v>24</v>
      </c>
      <c r="B16" s="3">
        <v>22</v>
      </c>
      <c r="C16" s="4">
        <v>2.6599999999999999E-2</v>
      </c>
      <c r="D16" s="3">
        <v>7</v>
      </c>
      <c r="E16" s="3">
        <v>8</v>
      </c>
      <c r="F16" s="5">
        <v>5</v>
      </c>
      <c r="G16" s="6">
        <f>F16/202</f>
        <v>2.4752475247524754E-2</v>
      </c>
      <c r="H16" s="5">
        <v>2</v>
      </c>
      <c r="I16" s="6">
        <f>H16/88</f>
        <v>2.2727272727272728E-2</v>
      </c>
      <c r="J16" s="7">
        <f>C16/(G16+I16)</f>
        <v>0.5602388625592416</v>
      </c>
    </row>
    <row r="17" spans="1:10" ht="26.25" thickBot="1" x14ac:dyDescent="0.25">
      <c r="A17" s="8" t="s">
        <v>25</v>
      </c>
      <c r="B17" s="3">
        <v>20</v>
      </c>
      <c r="C17" s="4">
        <v>2.4199999999999999E-2</v>
      </c>
      <c r="D17" s="3">
        <v>6</v>
      </c>
      <c r="E17" s="3">
        <v>8</v>
      </c>
      <c r="F17" s="5">
        <v>4</v>
      </c>
      <c r="G17" s="6">
        <f>F17/202</f>
        <v>1.9801980198019802E-2</v>
      </c>
      <c r="H17" s="5">
        <v>2</v>
      </c>
      <c r="I17" s="6">
        <f>H17/88</f>
        <v>2.2727272727272728E-2</v>
      </c>
      <c r="J17" s="7">
        <f>C17/(G17+I17)</f>
        <v>0.56902010582010587</v>
      </c>
    </row>
    <row r="18" spans="1:10" ht="39" thickBot="1" x14ac:dyDescent="0.25">
      <c r="A18" s="8" t="s">
        <v>26</v>
      </c>
      <c r="B18" s="3">
        <v>23</v>
      </c>
      <c r="C18" s="4">
        <v>2.7799999999999998E-2</v>
      </c>
      <c r="D18" s="3">
        <v>8</v>
      </c>
      <c r="E18" s="3">
        <v>7</v>
      </c>
      <c r="F18" s="5">
        <v>6</v>
      </c>
      <c r="G18" s="6">
        <f>F18/202</f>
        <v>2.9702970297029702E-2</v>
      </c>
      <c r="H18" s="5">
        <v>2</v>
      </c>
      <c r="I18" s="6">
        <f>H18/88</f>
        <v>2.2727272727272728E-2</v>
      </c>
      <c r="J18" s="7">
        <f>C18/(G18+I18)</f>
        <v>0.5302283261802575</v>
      </c>
    </row>
    <row r="19" spans="1:10" ht="26.25" thickBot="1" x14ac:dyDescent="0.25">
      <c r="A19" s="8" t="s">
        <v>27</v>
      </c>
      <c r="B19" s="3">
        <v>18</v>
      </c>
      <c r="C19" s="4">
        <v>2.18E-2</v>
      </c>
      <c r="D19" s="3">
        <v>5</v>
      </c>
      <c r="E19" s="3">
        <v>8</v>
      </c>
      <c r="F19" s="5">
        <v>3</v>
      </c>
      <c r="G19" s="6">
        <f>F19/202</f>
        <v>1.4851485148514851E-2</v>
      </c>
      <c r="H19" s="5">
        <v>2</v>
      </c>
      <c r="I19" s="6">
        <f>H19/88</f>
        <v>2.2727272727272728E-2</v>
      </c>
      <c r="J19" s="7">
        <f>C19/(G19+I19)</f>
        <v>0.58011497005988022</v>
      </c>
    </row>
    <row r="20" spans="1:10" ht="26.25" thickBot="1" x14ac:dyDescent="0.25">
      <c r="A20" s="8" t="s">
        <v>28</v>
      </c>
      <c r="B20" s="3">
        <v>18</v>
      </c>
      <c r="C20" s="4">
        <v>2.18E-2</v>
      </c>
      <c r="D20" s="3">
        <v>6</v>
      </c>
      <c r="E20" s="3">
        <v>6</v>
      </c>
      <c r="F20" s="5">
        <v>3</v>
      </c>
      <c r="G20" s="6">
        <f>F20/202</f>
        <v>1.4851485148514851E-2</v>
      </c>
      <c r="H20" s="5">
        <v>2</v>
      </c>
      <c r="I20" s="6">
        <f>H20/88</f>
        <v>2.2727272727272728E-2</v>
      </c>
      <c r="J20" s="7">
        <f>C20/(G20+I20)</f>
        <v>0.58011497005988022</v>
      </c>
    </row>
    <row r="21" spans="1:10" ht="26.25" thickBot="1" x14ac:dyDescent="0.25">
      <c r="A21" s="8" t="s">
        <v>29</v>
      </c>
      <c r="B21" s="3">
        <v>24</v>
      </c>
      <c r="C21" s="4">
        <v>2.9100000000000001E-2</v>
      </c>
      <c r="D21" s="3">
        <v>8</v>
      </c>
      <c r="E21" s="3">
        <v>8</v>
      </c>
      <c r="F21" s="5">
        <v>7</v>
      </c>
      <c r="G21" s="6">
        <f>F21/202</f>
        <v>3.4653465346534656E-2</v>
      </c>
      <c r="H21" s="5">
        <v>2</v>
      </c>
      <c r="I21" s="6">
        <f>H21/88</f>
        <v>2.2727272727272728E-2</v>
      </c>
      <c r="J21" s="7">
        <f>C21/(G21+I21)</f>
        <v>0.50713882352941175</v>
      </c>
    </row>
    <row r="22" spans="1:10" ht="26.25" thickBot="1" x14ac:dyDescent="0.25">
      <c r="A22" s="8" t="s">
        <v>18</v>
      </c>
      <c r="B22" s="3">
        <v>19</v>
      </c>
      <c r="C22" s="4">
        <v>2.3E-2</v>
      </c>
      <c r="D22" s="3">
        <v>6</v>
      </c>
      <c r="E22" s="3">
        <v>7</v>
      </c>
      <c r="F22" s="5">
        <v>4</v>
      </c>
      <c r="G22" s="6">
        <f>F22/202</f>
        <v>1.9801980198019802E-2</v>
      </c>
      <c r="H22" s="5">
        <v>2</v>
      </c>
      <c r="I22" s="6">
        <f>H22/88</f>
        <v>2.2727272727272728E-2</v>
      </c>
      <c r="J22" s="7">
        <f>C22/(G22+I22)</f>
        <v>0.54080423280423284</v>
      </c>
    </row>
    <row r="23" spans="1:10" ht="26.25" thickBot="1" x14ac:dyDescent="0.25">
      <c r="A23" s="8" t="s">
        <v>30</v>
      </c>
      <c r="B23" s="3">
        <v>22</v>
      </c>
      <c r="C23" s="4">
        <v>2.6599999999999999E-2</v>
      </c>
      <c r="D23" s="3">
        <v>7</v>
      </c>
      <c r="E23" s="3">
        <v>8</v>
      </c>
      <c r="F23" s="5">
        <v>6</v>
      </c>
      <c r="G23" s="6">
        <f>F23/202</f>
        <v>2.9702970297029702E-2</v>
      </c>
      <c r="H23" s="5">
        <v>2</v>
      </c>
      <c r="I23" s="6">
        <f>H23/88</f>
        <v>2.2727272727272728E-2</v>
      </c>
      <c r="J23" s="7">
        <f>C23/(G23+I23)</f>
        <v>0.50734077253218879</v>
      </c>
    </row>
    <row r="24" spans="1:10" ht="26.25" thickBot="1" x14ac:dyDescent="0.25">
      <c r="A24" s="8" t="s">
        <v>24</v>
      </c>
      <c r="B24" s="3">
        <v>17</v>
      </c>
      <c r="C24" s="4">
        <v>2.06E-2</v>
      </c>
      <c r="D24" s="3">
        <v>5</v>
      </c>
      <c r="E24" s="3">
        <v>7</v>
      </c>
      <c r="F24" s="5">
        <v>3</v>
      </c>
      <c r="G24" s="6">
        <f>F24/202</f>
        <v>1.4851485148514851E-2</v>
      </c>
      <c r="H24" s="5">
        <v>2</v>
      </c>
      <c r="I24" s="6">
        <f>H24/88</f>
        <v>2.2727272727272728E-2</v>
      </c>
      <c r="J24" s="7">
        <f>C24/(G24+I24)</f>
        <v>0.54818203592814374</v>
      </c>
    </row>
    <row r="25" spans="1:10" ht="26.25" thickBot="1" x14ac:dyDescent="0.25">
      <c r="A25" s="8" t="s">
        <v>31</v>
      </c>
      <c r="B25" s="3">
        <v>20</v>
      </c>
      <c r="C25" s="4">
        <v>2.4199999999999999E-2</v>
      </c>
      <c r="D25" s="3">
        <v>6</v>
      </c>
      <c r="E25" s="3">
        <v>8</v>
      </c>
      <c r="F25" s="5">
        <v>5</v>
      </c>
      <c r="G25" s="6">
        <f>F25/202</f>
        <v>2.4752475247524754E-2</v>
      </c>
      <c r="H25" s="5">
        <v>2</v>
      </c>
      <c r="I25" s="6">
        <f>H25/88</f>
        <v>2.2727272727272728E-2</v>
      </c>
      <c r="J25" s="7">
        <f>C25/(G25+I25)</f>
        <v>0.50969099526066353</v>
      </c>
    </row>
    <row r="26" spans="1:10" ht="26.25" thickBot="1" x14ac:dyDescent="0.25">
      <c r="A26" s="8" t="s">
        <v>32</v>
      </c>
      <c r="B26" s="3">
        <v>20</v>
      </c>
      <c r="C26" s="4">
        <v>2.4199999999999999E-2</v>
      </c>
      <c r="D26" s="3">
        <v>6</v>
      </c>
      <c r="E26" s="3">
        <v>8</v>
      </c>
      <c r="F26" s="5">
        <v>5</v>
      </c>
      <c r="G26" s="6">
        <f>F26/202</f>
        <v>2.4752475247524754E-2</v>
      </c>
      <c r="H26" s="5">
        <v>2</v>
      </c>
      <c r="I26" s="6">
        <f>H26/88</f>
        <v>2.2727272727272728E-2</v>
      </c>
      <c r="J26" s="7">
        <f>C26/(G26+I26)</f>
        <v>0.50969099526066353</v>
      </c>
    </row>
    <row r="27" spans="1:10" ht="39" thickBot="1" x14ac:dyDescent="0.25">
      <c r="A27" s="8" t="s">
        <v>33</v>
      </c>
      <c r="B27" s="3">
        <v>22</v>
      </c>
      <c r="C27" s="4">
        <v>2.6599999999999999E-2</v>
      </c>
      <c r="D27" s="3">
        <v>7</v>
      </c>
      <c r="E27" s="3">
        <v>8</v>
      </c>
      <c r="F27" s="5">
        <v>7</v>
      </c>
      <c r="G27" s="6">
        <f>F27/202</f>
        <v>3.4653465346534656E-2</v>
      </c>
      <c r="H27" s="5">
        <v>2</v>
      </c>
      <c r="I27" s="6">
        <f>H27/88</f>
        <v>2.2727272727272728E-2</v>
      </c>
      <c r="J27" s="7">
        <f>C27/(G27+I27)</f>
        <v>0.46357019607843131</v>
      </c>
    </row>
    <row r="28" spans="1:10" ht="26.25" thickBot="1" x14ac:dyDescent="0.25">
      <c r="A28" s="8" t="s">
        <v>27</v>
      </c>
      <c r="B28" s="3">
        <v>16</v>
      </c>
      <c r="C28" s="4">
        <v>1.9400000000000001E-2</v>
      </c>
      <c r="D28" s="3">
        <v>6</v>
      </c>
      <c r="E28" s="3">
        <v>4</v>
      </c>
      <c r="F28" s="5">
        <v>3</v>
      </c>
      <c r="G28" s="6">
        <f>F28/202</f>
        <v>1.4851485148514851E-2</v>
      </c>
      <c r="H28" s="5">
        <v>2</v>
      </c>
      <c r="I28" s="6">
        <f>H28/88</f>
        <v>2.2727272727272728E-2</v>
      </c>
      <c r="J28" s="7">
        <f>C28/(G28+I28)</f>
        <v>0.51624910179640715</v>
      </c>
    </row>
    <row r="29" spans="1:10" ht="39" thickBot="1" x14ac:dyDescent="0.25">
      <c r="A29" s="8" t="s">
        <v>34</v>
      </c>
      <c r="B29" s="3">
        <v>20</v>
      </c>
      <c r="C29" s="4">
        <v>2.4199999999999999E-2</v>
      </c>
      <c r="D29" s="3">
        <v>6</v>
      </c>
      <c r="E29" s="3">
        <v>8</v>
      </c>
      <c r="F29" s="5">
        <v>6</v>
      </c>
      <c r="G29" s="6">
        <f>F29/202</f>
        <v>2.9702970297029702E-2</v>
      </c>
      <c r="H29" s="5">
        <v>2</v>
      </c>
      <c r="I29" s="6">
        <f>H29/88</f>
        <v>2.2727272727272728E-2</v>
      </c>
      <c r="J29" s="7">
        <f>C29/(G29+I29)</f>
        <v>0.46156566523605147</v>
      </c>
    </row>
    <row r="30" spans="1:10" ht="26.25" thickBot="1" x14ac:dyDescent="0.25">
      <c r="A30" s="8" t="s">
        <v>35</v>
      </c>
      <c r="B30" s="3">
        <v>21</v>
      </c>
      <c r="C30" s="4">
        <v>2.5399999999999999E-2</v>
      </c>
      <c r="D30" s="3">
        <v>7</v>
      </c>
      <c r="E30" s="3">
        <v>7</v>
      </c>
      <c r="F30" s="5">
        <v>7</v>
      </c>
      <c r="G30" s="6">
        <f>F30/202</f>
        <v>3.4653465346534656E-2</v>
      </c>
      <c r="H30" s="5">
        <v>2</v>
      </c>
      <c r="I30" s="6">
        <f>H30/88</f>
        <v>2.2727272727272728E-2</v>
      </c>
      <c r="J30" s="7">
        <f>C30/(G30+I30)</f>
        <v>0.44265725490196073</v>
      </c>
    </row>
    <row r="31" spans="1:10" ht="26.25" thickBot="1" x14ac:dyDescent="0.25">
      <c r="A31" s="8" t="s">
        <v>36</v>
      </c>
      <c r="B31" s="3">
        <v>18</v>
      </c>
      <c r="C31" s="4">
        <v>2.18E-2</v>
      </c>
      <c r="D31" s="3">
        <v>6</v>
      </c>
      <c r="E31" s="3">
        <v>6</v>
      </c>
      <c r="F31" s="5">
        <v>5</v>
      </c>
      <c r="G31" s="6">
        <f>F31/202</f>
        <v>2.4752475247524754E-2</v>
      </c>
      <c r="H31" s="5">
        <v>2</v>
      </c>
      <c r="I31" s="6">
        <f>H31/88</f>
        <v>2.2727272727272728E-2</v>
      </c>
      <c r="J31" s="7">
        <f>C31/(G31+I31)</f>
        <v>0.45914312796208528</v>
      </c>
    </row>
    <row r="32" spans="1:10" ht="39" thickBot="1" x14ac:dyDescent="0.25">
      <c r="A32" s="8" t="s">
        <v>37</v>
      </c>
      <c r="B32" s="3">
        <v>20</v>
      </c>
      <c r="C32" s="4">
        <v>2.4199999999999999E-2</v>
      </c>
      <c r="D32" s="3">
        <v>6</v>
      </c>
      <c r="E32" s="3">
        <v>8</v>
      </c>
      <c r="F32" s="5">
        <v>7</v>
      </c>
      <c r="G32" s="6">
        <f>F32/202</f>
        <v>3.4653465346534656E-2</v>
      </c>
      <c r="H32" s="5">
        <v>2</v>
      </c>
      <c r="I32" s="6">
        <f>H32/88</f>
        <v>2.2727272727272728E-2</v>
      </c>
      <c r="J32" s="7">
        <f>C32/(G32+I32)</f>
        <v>0.42174431372549015</v>
      </c>
    </row>
    <row r="33" spans="1:10" ht="26.25" thickBot="1" x14ac:dyDescent="0.25">
      <c r="A33" s="8" t="s">
        <v>38</v>
      </c>
      <c r="B33" s="3">
        <v>14</v>
      </c>
      <c r="C33" s="4">
        <v>1.6899999999999998E-2</v>
      </c>
      <c r="D33" s="3">
        <v>5</v>
      </c>
      <c r="E33" s="3">
        <v>4</v>
      </c>
      <c r="F33" s="5">
        <v>3</v>
      </c>
      <c r="G33" s="6">
        <f>F33/202</f>
        <v>1.4851485148514851E-2</v>
      </c>
      <c r="H33" s="5">
        <v>2</v>
      </c>
      <c r="I33" s="6">
        <f>H33/88</f>
        <v>2.2727272727272728E-2</v>
      </c>
      <c r="J33" s="7">
        <f>C33/(G33+I33)</f>
        <v>0.44972215568862273</v>
      </c>
    </row>
    <row r="34" spans="1:10" ht="26.25" thickBot="1" x14ac:dyDescent="0.25">
      <c r="A34" s="8" t="s">
        <v>39</v>
      </c>
      <c r="B34" s="3">
        <v>15</v>
      </c>
      <c r="C34" s="4">
        <v>1.8200000000000001E-2</v>
      </c>
      <c r="D34" s="3">
        <v>5</v>
      </c>
      <c r="E34" s="3">
        <v>5</v>
      </c>
      <c r="F34" s="5">
        <v>4</v>
      </c>
      <c r="G34" s="6">
        <f>F34/202</f>
        <v>1.9801980198019802E-2</v>
      </c>
      <c r="H34" s="5">
        <v>2</v>
      </c>
      <c r="I34" s="6">
        <f>H34/88</f>
        <v>2.2727272727272728E-2</v>
      </c>
      <c r="J34" s="7">
        <f>C34/(G34+I34)</f>
        <v>0.42794074074074079</v>
      </c>
    </row>
    <row r="35" spans="1:10" ht="26.25" thickBot="1" x14ac:dyDescent="0.25">
      <c r="A35" s="8" t="s">
        <v>40</v>
      </c>
      <c r="B35" s="3">
        <v>13</v>
      </c>
      <c r="C35" s="4">
        <v>1.5699999999999999E-2</v>
      </c>
      <c r="D35" s="3">
        <v>4</v>
      </c>
      <c r="E35" s="3">
        <v>5</v>
      </c>
      <c r="F35" s="5">
        <v>3</v>
      </c>
      <c r="G35" s="6">
        <f>F35/202</f>
        <v>1.4851485148514851E-2</v>
      </c>
      <c r="H35" s="5">
        <v>2</v>
      </c>
      <c r="I35" s="6">
        <f>H35/88</f>
        <v>2.2727272727272728E-2</v>
      </c>
      <c r="J35" s="7">
        <f>C35/(G35+I35)</f>
        <v>0.41778922155688619</v>
      </c>
    </row>
    <row r="36" spans="1:10" ht="26.25" thickBot="1" x14ac:dyDescent="0.25">
      <c r="A36" s="8" t="s">
        <v>41</v>
      </c>
      <c r="B36" s="3">
        <v>14</v>
      </c>
      <c r="C36" s="4">
        <v>1.6899999999999998E-2</v>
      </c>
      <c r="D36" s="3">
        <v>4</v>
      </c>
      <c r="E36" s="3">
        <v>6</v>
      </c>
      <c r="F36" s="5">
        <v>4</v>
      </c>
      <c r="G36" s="6">
        <f>F36/202</f>
        <v>1.9801980198019802E-2</v>
      </c>
      <c r="H36" s="5">
        <v>2</v>
      </c>
      <c r="I36" s="6">
        <f>H36/88</f>
        <v>2.2727272727272728E-2</v>
      </c>
      <c r="J36" s="7">
        <f>C36/(G36+I36)</f>
        <v>0.39737354497354493</v>
      </c>
    </row>
    <row r="37" spans="1:10" ht="26.25" thickBot="1" x14ac:dyDescent="0.25">
      <c r="A37" s="8" t="s">
        <v>42</v>
      </c>
      <c r="B37" s="3">
        <v>14</v>
      </c>
      <c r="C37" s="4">
        <v>1.6899999999999998E-2</v>
      </c>
      <c r="D37" s="3">
        <v>4</v>
      </c>
      <c r="E37" s="3">
        <v>6</v>
      </c>
      <c r="F37" s="5">
        <v>4</v>
      </c>
      <c r="G37" s="6">
        <f>F37/202</f>
        <v>1.9801980198019802E-2</v>
      </c>
      <c r="H37" s="5">
        <v>2</v>
      </c>
      <c r="I37" s="6">
        <f>H37/88</f>
        <v>2.2727272727272728E-2</v>
      </c>
      <c r="J37" s="7">
        <f>C37/(G37+I37)</f>
        <v>0.39737354497354493</v>
      </c>
    </row>
    <row r="38" spans="1:10" ht="26.25" thickBot="1" x14ac:dyDescent="0.25">
      <c r="A38" s="8" t="s">
        <v>43</v>
      </c>
      <c r="B38" s="3">
        <v>15</v>
      </c>
      <c r="C38" s="4">
        <v>1.8200000000000001E-2</v>
      </c>
      <c r="D38" s="3">
        <v>5</v>
      </c>
      <c r="E38" s="3">
        <v>5</v>
      </c>
      <c r="F38" s="5">
        <v>5</v>
      </c>
      <c r="G38" s="6">
        <f>F38/202</f>
        <v>2.4752475247524754E-2</v>
      </c>
      <c r="H38" s="5">
        <v>2</v>
      </c>
      <c r="I38" s="6">
        <f>H38/88</f>
        <v>2.2727272727272728E-2</v>
      </c>
      <c r="J38" s="7">
        <f>C38/(G38+I38)</f>
        <v>0.38332132701421801</v>
      </c>
    </row>
    <row r="39" spans="1:10" ht="26.25" thickBot="1" x14ac:dyDescent="0.25">
      <c r="A39" s="8" t="s">
        <v>44</v>
      </c>
      <c r="B39" s="3">
        <v>15</v>
      </c>
      <c r="C39" s="4">
        <v>1.8200000000000001E-2</v>
      </c>
      <c r="D39" s="3">
        <v>5</v>
      </c>
      <c r="E39" s="3">
        <v>5</v>
      </c>
      <c r="F39" s="5">
        <v>5</v>
      </c>
      <c r="G39" s="6">
        <f>F39/202</f>
        <v>2.4752475247524754E-2</v>
      </c>
      <c r="H39" s="5">
        <v>2</v>
      </c>
      <c r="I39" s="6">
        <f>H39/88</f>
        <v>2.2727272727272728E-2</v>
      </c>
      <c r="J39" s="7">
        <f>C39/(G39+I39)</f>
        <v>0.38332132701421801</v>
      </c>
    </row>
    <row r="40" spans="1:10" ht="26.25" thickBot="1" x14ac:dyDescent="0.25">
      <c r="A40" s="8" t="s">
        <v>45</v>
      </c>
      <c r="B40" s="3">
        <v>12</v>
      </c>
      <c r="C40" s="4">
        <v>1.4500000000000001E-2</v>
      </c>
      <c r="D40" s="3">
        <v>4</v>
      </c>
      <c r="E40" s="3">
        <v>4</v>
      </c>
      <c r="F40" s="5">
        <v>3</v>
      </c>
      <c r="G40" s="6">
        <f>F40/202</f>
        <v>1.4851485148514851E-2</v>
      </c>
      <c r="H40" s="5">
        <v>2</v>
      </c>
      <c r="I40" s="6">
        <f>H40/88</f>
        <v>2.2727272727272728E-2</v>
      </c>
      <c r="J40" s="7">
        <f>C40/(G40+I40)</f>
        <v>0.38585628742514971</v>
      </c>
    </row>
    <row r="41" spans="1:10" ht="26.25" thickBot="1" x14ac:dyDescent="0.25">
      <c r="A41" s="8" t="s">
        <v>46</v>
      </c>
      <c r="B41" s="3">
        <v>14</v>
      </c>
      <c r="C41" s="4">
        <v>1.6899999999999998E-2</v>
      </c>
      <c r="D41" s="3">
        <v>5</v>
      </c>
      <c r="E41" s="3">
        <v>4</v>
      </c>
      <c r="F41" s="5">
        <v>5</v>
      </c>
      <c r="G41" s="6">
        <f>F41/202</f>
        <v>2.4752475247524754E-2</v>
      </c>
      <c r="H41" s="5">
        <v>2</v>
      </c>
      <c r="I41" s="6">
        <f>H41/88</f>
        <v>2.2727272727272728E-2</v>
      </c>
      <c r="J41" s="7">
        <f>C41/(G41+I41)</f>
        <v>0.35594123222748808</v>
      </c>
    </row>
    <row r="42" spans="1:10" ht="26.25" thickBot="1" x14ac:dyDescent="0.25">
      <c r="A42" s="8" t="s">
        <v>47</v>
      </c>
      <c r="B42" s="3">
        <v>13</v>
      </c>
      <c r="C42" s="4">
        <v>1.5699999999999999E-2</v>
      </c>
      <c r="D42" s="3">
        <v>5</v>
      </c>
      <c r="E42" s="3">
        <v>3</v>
      </c>
      <c r="F42" s="5">
        <v>6</v>
      </c>
      <c r="G42" s="6">
        <f>F42/202</f>
        <v>2.9702970297029702E-2</v>
      </c>
      <c r="H42" s="5">
        <v>2</v>
      </c>
      <c r="I42" s="6">
        <f>H42/88</f>
        <v>2.2727272727272728E-2</v>
      </c>
      <c r="J42" s="7">
        <f>C42/(G42+I42)</f>
        <v>0.29944549356223171</v>
      </c>
    </row>
    <row r="43" spans="1:10" ht="26.25" thickBot="1" x14ac:dyDescent="0.25">
      <c r="A43" s="8" t="s">
        <v>48</v>
      </c>
      <c r="B43" s="3">
        <v>12</v>
      </c>
      <c r="C43" s="4">
        <v>1.4500000000000001E-2</v>
      </c>
      <c r="D43" s="3">
        <v>2</v>
      </c>
      <c r="E43" s="3">
        <v>8</v>
      </c>
      <c r="F43" s="5">
        <v>5</v>
      </c>
      <c r="G43" s="6">
        <f>F43/202</f>
        <v>2.4752475247524754E-2</v>
      </c>
      <c r="H43" s="5">
        <v>2</v>
      </c>
      <c r="I43" s="6">
        <f>H43/88</f>
        <v>2.2727272727272728E-2</v>
      </c>
      <c r="J43" s="7">
        <f>C43/(G43+I43)</f>
        <v>0.30539336492890995</v>
      </c>
    </row>
    <row r="44" spans="1:10" ht="26.25" thickBot="1" x14ac:dyDescent="0.25">
      <c r="A44" s="8" t="s">
        <v>49</v>
      </c>
      <c r="B44" s="3">
        <v>8</v>
      </c>
      <c r="C44" s="4">
        <v>9.7000000000000003E-3</v>
      </c>
      <c r="D44" s="3">
        <v>3</v>
      </c>
      <c r="E44" s="3">
        <v>2</v>
      </c>
      <c r="F44" s="5">
        <v>4</v>
      </c>
      <c r="G44" s="6">
        <f>F44/202</f>
        <v>1.9801980198019802E-2</v>
      </c>
      <c r="H44" s="5">
        <v>2</v>
      </c>
      <c r="I44" s="6">
        <f>H44/88</f>
        <v>2.2727272727272728E-2</v>
      </c>
      <c r="J44" s="7">
        <f>C44/(G44+I44)</f>
        <v>0.22807830687830691</v>
      </c>
    </row>
    <row r="45" spans="1:10" ht="26.25" thickBot="1" x14ac:dyDescent="0.25">
      <c r="A45" s="8" t="s">
        <v>50</v>
      </c>
      <c r="B45" s="3">
        <v>6</v>
      </c>
      <c r="C45" s="4">
        <v>7.3000000000000001E-3</v>
      </c>
      <c r="D45" s="3">
        <v>2</v>
      </c>
      <c r="E45" s="3">
        <v>2</v>
      </c>
      <c r="F45" s="5">
        <v>3</v>
      </c>
      <c r="G45" s="6">
        <f>F45/202</f>
        <v>1.4851485148514851E-2</v>
      </c>
      <c r="H45" s="5">
        <v>2</v>
      </c>
      <c r="I45" s="6">
        <f>H45/88</f>
        <v>2.2727272727272728E-2</v>
      </c>
      <c r="J45" s="7">
        <f>C45/(G45+I45)</f>
        <v>0.19425868263473053</v>
      </c>
    </row>
    <row r="46" spans="1:10" ht="26.25" thickBot="1" x14ac:dyDescent="0.25">
      <c r="A46" s="8" t="s">
        <v>51</v>
      </c>
      <c r="B46" s="3">
        <v>6</v>
      </c>
      <c r="C46" s="4">
        <v>7.3000000000000001E-3</v>
      </c>
      <c r="D46" s="3">
        <v>2</v>
      </c>
      <c r="E46" s="3">
        <v>2</v>
      </c>
      <c r="F46" s="5">
        <v>4</v>
      </c>
      <c r="G46" s="6">
        <f>F46/202</f>
        <v>1.9801980198019802E-2</v>
      </c>
      <c r="H46" s="5">
        <v>2</v>
      </c>
      <c r="I46" s="6">
        <f>H46/88</f>
        <v>2.2727272727272728E-2</v>
      </c>
      <c r="J46" s="7">
        <f>C46/(G46+I46)</f>
        <v>0.17164656084656085</v>
      </c>
    </row>
    <row r="47" spans="1:10" ht="26.25" thickBot="1" x14ac:dyDescent="0.25">
      <c r="A47" s="8" t="s">
        <v>52</v>
      </c>
      <c r="B47" s="3">
        <v>6</v>
      </c>
      <c r="C47" s="4">
        <v>7.3000000000000001E-3</v>
      </c>
      <c r="D47" s="3">
        <v>2</v>
      </c>
      <c r="E47" s="3">
        <v>2</v>
      </c>
      <c r="F47" s="5">
        <v>5</v>
      </c>
      <c r="G47" s="6">
        <f>F47/202</f>
        <v>2.4752475247524754E-2</v>
      </c>
      <c r="H47" s="5">
        <v>2</v>
      </c>
      <c r="I47" s="6">
        <f>H47/88</f>
        <v>2.2727272727272728E-2</v>
      </c>
      <c r="J47" s="7">
        <f>C47/(G47+I47)</f>
        <v>0.15374976303317536</v>
      </c>
    </row>
  </sheetData>
  <sortState ref="A4:J104">
    <sortCondition descending="1" ref="J4:J47"/>
  </sortState>
  <mergeCells count="9">
    <mergeCell ref="H2:H3"/>
    <mergeCell ref="J2:J3"/>
    <mergeCell ref="A1:J1"/>
    <mergeCell ref="A2:A3"/>
    <mergeCell ref="B2:B3"/>
    <mergeCell ref="C2:C3"/>
    <mergeCell ref="D2:D3"/>
    <mergeCell ref="E2:E3"/>
    <mergeCell ref="F2:F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39D4-621E-4A58-909C-06A6367EDB35}">
  <dimension ref="A1:J42"/>
  <sheetViews>
    <sheetView tabSelected="1" workbookViewId="0">
      <selection activeCell="J42" sqref="A4:J42"/>
    </sheetView>
  </sheetViews>
  <sheetFormatPr defaultRowHeight="14.25" x14ac:dyDescent="0.2"/>
  <cols>
    <col min="3" max="3" width="11.625" bestFit="1" customWidth="1"/>
    <col min="9" max="9" width="11.25" bestFit="1" customWidth="1"/>
  </cols>
  <sheetData>
    <row r="1" spans="1:10" ht="15" thickBot="1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" t="s">
        <v>6</v>
      </c>
      <c r="H2" s="10" t="s">
        <v>8</v>
      </c>
      <c r="I2" s="1" t="s">
        <v>9</v>
      </c>
      <c r="J2" s="10" t="s">
        <v>10</v>
      </c>
    </row>
    <row r="3" spans="1:10" ht="15" thickBot="1" x14ac:dyDescent="0.25">
      <c r="A3" s="11"/>
      <c r="B3" s="11"/>
      <c r="C3" s="11"/>
      <c r="D3" s="11"/>
      <c r="E3" s="11"/>
      <c r="F3" s="11"/>
      <c r="G3" s="2" t="s">
        <v>7</v>
      </c>
      <c r="H3" s="11"/>
      <c r="I3" s="2" t="s">
        <v>7</v>
      </c>
      <c r="J3" s="11"/>
    </row>
    <row r="4" spans="1:10" ht="15" thickBot="1" x14ac:dyDescent="0.25">
      <c r="A4" s="8" t="s">
        <v>12</v>
      </c>
      <c r="B4" s="3">
        <v>30</v>
      </c>
      <c r="C4" s="7">
        <f>B4/685</f>
        <v>4.3795620437956206E-2</v>
      </c>
      <c r="D4" s="3">
        <v>10</v>
      </c>
      <c r="E4" s="3">
        <v>10</v>
      </c>
      <c r="F4" s="5">
        <v>5</v>
      </c>
      <c r="G4" s="6">
        <f>F4/168</f>
        <v>2.976190476190476E-2</v>
      </c>
      <c r="H4" s="5">
        <v>2</v>
      </c>
      <c r="I4" s="6">
        <f>2/78</f>
        <v>2.564102564102564E-2</v>
      </c>
      <c r="J4" s="7">
        <f t="shared" ref="J4:J42" si="0">C4/(G4+I4)</f>
        <v>0.79049285154129223</v>
      </c>
    </row>
    <row r="5" spans="1:10" ht="26.25" thickBot="1" x14ac:dyDescent="0.25">
      <c r="A5" s="8" t="s">
        <v>13</v>
      </c>
      <c r="B5" s="3">
        <v>24</v>
      </c>
      <c r="C5" s="7">
        <f t="shared" ref="C5:C42" si="1">B5/685</f>
        <v>3.5036496350364967E-2</v>
      </c>
      <c r="D5" s="3">
        <v>8</v>
      </c>
      <c r="E5" s="3">
        <v>8</v>
      </c>
      <c r="F5" s="5">
        <v>3</v>
      </c>
      <c r="G5" s="6">
        <f t="shared" ref="G5:G42" si="2">F5/168</f>
        <v>1.7857142857142856E-2</v>
      </c>
      <c r="H5" s="5">
        <v>2</v>
      </c>
      <c r="I5" s="6">
        <f t="shared" ref="I5:I42" si="3">2/78</f>
        <v>2.564102564102564E-2</v>
      </c>
      <c r="J5" s="7">
        <f t="shared" si="0"/>
        <v>0.80547061083365357</v>
      </c>
    </row>
    <row r="6" spans="1:10" ht="27" thickBot="1" x14ac:dyDescent="0.25">
      <c r="A6" s="9" t="s">
        <v>14</v>
      </c>
      <c r="B6" s="3">
        <v>25</v>
      </c>
      <c r="C6" s="7">
        <f t="shared" si="1"/>
        <v>3.6496350364963501E-2</v>
      </c>
      <c r="D6" s="3">
        <v>8</v>
      </c>
      <c r="E6" s="3">
        <v>9</v>
      </c>
      <c r="F6" s="5">
        <v>4</v>
      </c>
      <c r="G6" s="6">
        <f t="shared" si="2"/>
        <v>2.3809523809523808E-2</v>
      </c>
      <c r="H6" s="5">
        <v>2</v>
      </c>
      <c r="I6" s="6">
        <f t="shared" si="3"/>
        <v>2.564102564102564E-2</v>
      </c>
      <c r="J6" s="7">
        <f t="shared" si="0"/>
        <v>0.7380373073803731</v>
      </c>
    </row>
    <row r="7" spans="1:10" ht="26.25" thickBot="1" x14ac:dyDescent="0.25">
      <c r="A7" s="8" t="s">
        <v>15</v>
      </c>
      <c r="B7" s="3">
        <v>27</v>
      </c>
      <c r="C7" s="7">
        <f t="shared" si="1"/>
        <v>3.9416058394160583E-2</v>
      </c>
      <c r="D7" s="3">
        <v>9</v>
      </c>
      <c r="E7" s="3">
        <v>9</v>
      </c>
      <c r="F7" s="5">
        <v>5</v>
      </c>
      <c r="G7" s="6">
        <f t="shared" si="2"/>
        <v>2.976190476190476E-2</v>
      </c>
      <c r="H7" s="5">
        <v>2</v>
      </c>
      <c r="I7" s="6">
        <f t="shared" si="3"/>
        <v>2.564102564102564E-2</v>
      </c>
      <c r="J7" s="7">
        <f t="shared" si="0"/>
        <v>0.711443566387163</v>
      </c>
    </row>
    <row r="8" spans="1:10" ht="26.25" thickBot="1" x14ac:dyDescent="0.25">
      <c r="A8" s="8" t="s">
        <v>16</v>
      </c>
      <c r="B8" s="3">
        <v>28</v>
      </c>
      <c r="C8" s="7">
        <f t="shared" si="1"/>
        <v>4.0875912408759124E-2</v>
      </c>
      <c r="D8" s="3">
        <v>9</v>
      </c>
      <c r="E8" s="3">
        <v>10</v>
      </c>
      <c r="F8" s="5">
        <v>6</v>
      </c>
      <c r="G8" s="6">
        <f t="shared" si="2"/>
        <v>3.5714285714285712E-2</v>
      </c>
      <c r="H8" s="5">
        <v>2</v>
      </c>
      <c r="I8" s="6">
        <f t="shared" si="3"/>
        <v>2.564102564102564E-2</v>
      </c>
      <c r="J8" s="7">
        <f t="shared" si="0"/>
        <v>0.66621636343828305</v>
      </c>
    </row>
    <row r="9" spans="1:10" ht="26.25" thickBot="1" x14ac:dyDescent="0.25">
      <c r="A9" s="8" t="s">
        <v>17</v>
      </c>
      <c r="B9" s="3">
        <v>21</v>
      </c>
      <c r="C9" s="7">
        <f t="shared" si="1"/>
        <v>3.0656934306569343E-2</v>
      </c>
      <c r="D9" s="3">
        <v>7</v>
      </c>
      <c r="E9" s="3">
        <v>7</v>
      </c>
      <c r="F9" s="5">
        <v>3</v>
      </c>
      <c r="G9" s="6">
        <f t="shared" si="2"/>
        <v>1.7857142857142856E-2</v>
      </c>
      <c r="H9" s="5">
        <v>2</v>
      </c>
      <c r="I9" s="6">
        <f t="shared" si="3"/>
        <v>2.564102564102564E-2</v>
      </c>
      <c r="J9" s="7">
        <f t="shared" si="0"/>
        <v>0.70478678447944687</v>
      </c>
    </row>
    <row r="10" spans="1:10" ht="26.25" thickBot="1" x14ac:dyDescent="0.25">
      <c r="A10" s="8" t="s">
        <v>18</v>
      </c>
      <c r="B10" s="3">
        <v>24</v>
      </c>
      <c r="C10" s="7">
        <f t="shared" si="1"/>
        <v>3.5036496350364967E-2</v>
      </c>
      <c r="D10" s="3">
        <v>8</v>
      </c>
      <c r="E10" s="3">
        <v>8</v>
      </c>
      <c r="F10" s="5">
        <v>5</v>
      </c>
      <c r="G10" s="6">
        <f t="shared" si="2"/>
        <v>2.976190476190476E-2</v>
      </c>
      <c r="H10" s="5">
        <v>2</v>
      </c>
      <c r="I10" s="6">
        <f t="shared" si="3"/>
        <v>2.564102564102564E-2</v>
      </c>
      <c r="J10" s="7">
        <f t="shared" si="0"/>
        <v>0.63239428123303376</v>
      </c>
    </row>
    <row r="11" spans="1:10" ht="15" thickBot="1" x14ac:dyDescent="0.25">
      <c r="A11" s="8" t="s">
        <v>19</v>
      </c>
      <c r="B11" s="3">
        <v>23</v>
      </c>
      <c r="C11" s="7">
        <f t="shared" si="1"/>
        <v>3.3576642335766425E-2</v>
      </c>
      <c r="D11" s="3">
        <v>7</v>
      </c>
      <c r="E11" s="3">
        <v>9</v>
      </c>
      <c r="F11" s="5">
        <v>5</v>
      </c>
      <c r="G11" s="6">
        <f t="shared" si="2"/>
        <v>2.976190476190476E-2</v>
      </c>
      <c r="H11" s="5">
        <v>2</v>
      </c>
      <c r="I11" s="6">
        <f t="shared" si="3"/>
        <v>2.564102564102564E-2</v>
      </c>
      <c r="J11" s="7">
        <f t="shared" si="0"/>
        <v>0.60604451951499072</v>
      </c>
    </row>
    <row r="12" spans="1:10" ht="39" thickBot="1" x14ac:dyDescent="0.25">
      <c r="A12" s="8" t="s">
        <v>20</v>
      </c>
      <c r="B12" s="3">
        <v>23</v>
      </c>
      <c r="C12" s="7">
        <f t="shared" si="1"/>
        <v>3.3576642335766425E-2</v>
      </c>
      <c r="D12" s="3">
        <v>8</v>
      </c>
      <c r="E12" s="3">
        <v>7</v>
      </c>
      <c r="F12" s="5">
        <v>5</v>
      </c>
      <c r="G12" s="6">
        <f t="shared" si="2"/>
        <v>2.976190476190476E-2</v>
      </c>
      <c r="H12" s="5">
        <v>2</v>
      </c>
      <c r="I12" s="6">
        <f t="shared" si="3"/>
        <v>2.564102564102564E-2</v>
      </c>
      <c r="J12" s="7">
        <f t="shared" si="0"/>
        <v>0.60604451951499072</v>
      </c>
    </row>
    <row r="13" spans="1:10" ht="39" thickBot="1" x14ac:dyDescent="0.25">
      <c r="A13" s="8" t="s">
        <v>21</v>
      </c>
      <c r="B13" s="3">
        <v>19</v>
      </c>
      <c r="C13" s="7">
        <f t="shared" si="1"/>
        <v>2.7737226277372264E-2</v>
      </c>
      <c r="D13" s="3">
        <v>7</v>
      </c>
      <c r="E13" s="3">
        <v>5</v>
      </c>
      <c r="F13" s="5">
        <v>3</v>
      </c>
      <c r="G13" s="6">
        <f t="shared" si="2"/>
        <v>1.7857142857142856E-2</v>
      </c>
      <c r="H13" s="5">
        <v>2</v>
      </c>
      <c r="I13" s="6">
        <f t="shared" si="3"/>
        <v>2.564102564102564E-2</v>
      </c>
      <c r="J13" s="7">
        <f t="shared" si="0"/>
        <v>0.63766423357664237</v>
      </c>
    </row>
    <row r="14" spans="1:10" ht="26.25" thickBot="1" x14ac:dyDescent="0.25">
      <c r="A14" s="8" t="s">
        <v>22</v>
      </c>
      <c r="B14" s="3">
        <v>19</v>
      </c>
      <c r="C14" s="7">
        <f t="shared" si="1"/>
        <v>2.7737226277372264E-2</v>
      </c>
      <c r="D14" s="3">
        <v>7</v>
      </c>
      <c r="E14" s="3">
        <v>5</v>
      </c>
      <c r="F14" s="5">
        <v>3</v>
      </c>
      <c r="G14" s="6">
        <f t="shared" si="2"/>
        <v>1.7857142857142856E-2</v>
      </c>
      <c r="H14" s="5">
        <v>2</v>
      </c>
      <c r="I14" s="6">
        <f t="shared" si="3"/>
        <v>2.564102564102564E-2</v>
      </c>
      <c r="J14" s="7">
        <f t="shared" si="0"/>
        <v>0.63766423357664237</v>
      </c>
    </row>
    <row r="15" spans="1:10" ht="26.25" thickBot="1" x14ac:dyDescent="0.25">
      <c r="A15" s="8" t="s">
        <v>23</v>
      </c>
      <c r="B15" s="3">
        <v>24</v>
      </c>
      <c r="C15" s="7">
        <f t="shared" si="1"/>
        <v>3.5036496350364967E-2</v>
      </c>
      <c r="D15" s="3">
        <v>7</v>
      </c>
      <c r="E15" s="3">
        <v>10</v>
      </c>
      <c r="F15" s="5">
        <v>6</v>
      </c>
      <c r="G15" s="6">
        <f t="shared" si="2"/>
        <v>3.5714285714285712E-2</v>
      </c>
      <c r="H15" s="5">
        <v>2</v>
      </c>
      <c r="I15" s="6">
        <f t="shared" si="3"/>
        <v>2.564102564102564E-2</v>
      </c>
      <c r="J15" s="7">
        <f t="shared" si="0"/>
        <v>0.57104259723281414</v>
      </c>
    </row>
    <row r="16" spans="1:10" ht="26.25" thickBot="1" x14ac:dyDescent="0.25">
      <c r="A16" s="8" t="s">
        <v>24</v>
      </c>
      <c r="B16" s="3">
        <v>22</v>
      </c>
      <c r="C16" s="7">
        <f t="shared" si="1"/>
        <v>3.2116788321167884E-2</v>
      </c>
      <c r="D16" s="3">
        <v>7</v>
      </c>
      <c r="E16" s="3">
        <v>8</v>
      </c>
      <c r="F16" s="5">
        <v>5</v>
      </c>
      <c r="G16" s="6">
        <f t="shared" si="2"/>
        <v>2.976190476190476E-2</v>
      </c>
      <c r="H16" s="5">
        <v>2</v>
      </c>
      <c r="I16" s="6">
        <f t="shared" si="3"/>
        <v>2.564102564102564E-2</v>
      </c>
      <c r="J16" s="7">
        <f t="shared" si="0"/>
        <v>0.57969475779694757</v>
      </c>
    </row>
    <row r="17" spans="1:10" ht="26.25" thickBot="1" x14ac:dyDescent="0.25">
      <c r="A17" s="8" t="s">
        <v>25</v>
      </c>
      <c r="B17" s="3">
        <v>20</v>
      </c>
      <c r="C17" s="7">
        <f t="shared" si="1"/>
        <v>2.9197080291970802E-2</v>
      </c>
      <c r="D17" s="3">
        <v>6</v>
      </c>
      <c r="E17" s="3">
        <v>8</v>
      </c>
      <c r="F17" s="5">
        <v>4</v>
      </c>
      <c r="G17" s="6">
        <f t="shared" si="2"/>
        <v>2.3809523809523808E-2</v>
      </c>
      <c r="H17" s="5">
        <v>2</v>
      </c>
      <c r="I17" s="6">
        <f t="shared" si="3"/>
        <v>2.564102564102564E-2</v>
      </c>
      <c r="J17" s="7">
        <f t="shared" si="0"/>
        <v>0.59042984590429848</v>
      </c>
    </row>
    <row r="18" spans="1:10" ht="26.25" thickBot="1" x14ac:dyDescent="0.25">
      <c r="A18" s="8" t="s">
        <v>27</v>
      </c>
      <c r="B18" s="3">
        <v>18</v>
      </c>
      <c r="C18" s="7">
        <f t="shared" si="1"/>
        <v>2.6277372262773723E-2</v>
      </c>
      <c r="D18" s="3">
        <v>5</v>
      </c>
      <c r="E18" s="3">
        <v>8</v>
      </c>
      <c r="F18" s="5">
        <v>3</v>
      </c>
      <c r="G18" s="6">
        <f t="shared" si="2"/>
        <v>1.7857142857142856E-2</v>
      </c>
      <c r="H18" s="5">
        <v>2</v>
      </c>
      <c r="I18" s="6">
        <f t="shared" si="3"/>
        <v>2.564102564102564E-2</v>
      </c>
      <c r="J18" s="7">
        <f t="shared" si="0"/>
        <v>0.60410295812524017</v>
      </c>
    </row>
    <row r="19" spans="1:10" ht="26.25" thickBot="1" x14ac:dyDescent="0.25">
      <c r="A19" s="8" t="s">
        <v>28</v>
      </c>
      <c r="B19" s="3">
        <v>18</v>
      </c>
      <c r="C19" s="7">
        <f t="shared" si="1"/>
        <v>2.6277372262773723E-2</v>
      </c>
      <c r="D19" s="3">
        <v>6</v>
      </c>
      <c r="E19" s="3">
        <v>6</v>
      </c>
      <c r="F19" s="5">
        <v>3</v>
      </c>
      <c r="G19" s="6">
        <f t="shared" si="2"/>
        <v>1.7857142857142856E-2</v>
      </c>
      <c r="H19" s="5">
        <v>2</v>
      </c>
      <c r="I19" s="6">
        <f t="shared" si="3"/>
        <v>2.564102564102564E-2</v>
      </c>
      <c r="J19" s="7">
        <f t="shared" si="0"/>
        <v>0.60410295812524017</v>
      </c>
    </row>
    <row r="20" spans="1:10" ht="26.25" thickBot="1" x14ac:dyDescent="0.25">
      <c r="A20" s="8" t="s">
        <v>18</v>
      </c>
      <c r="B20" s="3">
        <v>19</v>
      </c>
      <c r="C20" s="7">
        <f t="shared" si="1"/>
        <v>2.7737226277372264E-2</v>
      </c>
      <c r="D20" s="3">
        <v>6</v>
      </c>
      <c r="E20" s="3">
        <v>7</v>
      </c>
      <c r="F20" s="5">
        <v>4</v>
      </c>
      <c r="G20" s="6">
        <f t="shared" si="2"/>
        <v>2.3809523809523808E-2</v>
      </c>
      <c r="H20" s="5">
        <v>2</v>
      </c>
      <c r="I20" s="6">
        <f t="shared" si="3"/>
        <v>2.564102564102564E-2</v>
      </c>
      <c r="J20" s="7">
        <f t="shared" si="0"/>
        <v>0.56090835360908364</v>
      </c>
    </row>
    <row r="21" spans="1:10" ht="26.25" thickBot="1" x14ac:dyDescent="0.25">
      <c r="A21" s="8" t="s">
        <v>30</v>
      </c>
      <c r="B21" s="3">
        <v>22</v>
      </c>
      <c r="C21" s="7">
        <f t="shared" si="1"/>
        <v>3.2116788321167884E-2</v>
      </c>
      <c r="D21" s="3">
        <v>7</v>
      </c>
      <c r="E21" s="3">
        <v>8</v>
      </c>
      <c r="F21" s="5">
        <v>6</v>
      </c>
      <c r="G21" s="6">
        <f t="shared" si="2"/>
        <v>3.5714285714285712E-2</v>
      </c>
      <c r="H21" s="5">
        <v>2</v>
      </c>
      <c r="I21" s="6">
        <f t="shared" si="3"/>
        <v>2.564102564102564E-2</v>
      </c>
      <c r="J21" s="7">
        <f t="shared" si="0"/>
        <v>0.52345571413007952</v>
      </c>
    </row>
    <row r="22" spans="1:10" ht="26.25" thickBot="1" x14ac:dyDescent="0.25">
      <c r="A22" s="8" t="s">
        <v>24</v>
      </c>
      <c r="B22" s="3">
        <v>17</v>
      </c>
      <c r="C22" s="7">
        <f t="shared" si="1"/>
        <v>2.4817518248175182E-2</v>
      </c>
      <c r="D22" s="3">
        <v>5</v>
      </c>
      <c r="E22" s="3">
        <v>7</v>
      </c>
      <c r="F22" s="5">
        <v>3</v>
      </c>
      <c r="G22" s="6">
        <f t="shared" si="2"/>
        <v>1.7857142857142856E-2</v>
      </c>
      <c r="H22" s="5">
        <v>2</v>
      </c>
      <c r="I22" s="6">
        <f t="shared" si="3"/>
        <v>2.564102564102564E-2</v>
      </c>
      <c r="J22" s="7">
        <f t="shared" si="0"/>
        <v>0.57054168267383787</v>
      </c>
    </row>
    <row r="23" spans="1:10" ht="26.25" thickBot="1" x14ac:dyDescent="0.25">
      <c r="A23" s="8" t="s">
        <v>31</v>
      </c>
      <c r="B23" s="3">
        <v>20</v>
      </c>
      <c r="C23" s="7">
        <f t="shared" si="1"/>
        <v>2.9197080291970802E-2</v>
      </c>
      <c r="D23" s="3">
        <v>6</v>
      </c>
      <c r="E23" s="3">
        <v>8</v>
      </c>
      <c r="F23" s="5">
        <v>5</v>
      </c>
      <c r="G23" s="6">
        <f t="shared" si="2"/>
        <v>2.976190476190476E-2</v>
      </c>
      <c r="H23" s="5">
        <v>2</v>
      </c>
      <c r="I23" s="6">
        <f t="shared" si="3"/>
        <v>2.564102564102564E-2</v>
      </c>
      <c r="J23" s="7">
        <f t="shared" si="0"/>
        <v>0.52699523436086149</v>
      </c>
    </row>
    <row r="24" spans="1:10" ht="26.25" thickBot="1" x14ac:dyDescent="0.25">
      <c r="A24" s="8" t="s">
        <v>32</v>
      </c>
      <c r="B24" s="3">
        <v>20</v>
      </c>
      <c r="C24" s="7">
        <f t="shared" si="1"/>
        <v>2.9197080291970802E-2</v>
      </c>
      <c r="D24" s="3">
        <v>6</v>
      </c>
      <c r="E24" s="3">
        <v>8</v>
      </c>
      <c r="F24" s="5">
        <v>5</v>
      </c>
      <c r="G24" s="6">
        <f t="shared" si="2"/>
        <v>2.976190476190476E-2</v>
      </c>
      <c r="H24" s="5">
        <v>2</v>
      </c>
      <c r="I24" s="6">
        <f t="shared" si="3"/>
        <v>2.564102564102564E-2</v>
      </c>
      <c r="J24" s="7">
        <f t="shared" si="0"/>
        <v>0.52699523436086149</v>
      </c>
    </row>
    <row r="25" spans="1:10" ht="26.25" thickBot="1" x14ac:dyDescent="0.25">
      <c r="A25" s="8" t="s">
        <v>27</v>
      </c>
      <c r="B25" s="3">
        <v>16</v>
      </c>
      <c r="C25" s="7">
        <f t="shared" si="1"/>
        <v>2.3357664233576641E-2</v>
      </c>
      <c r="D25" s="3">
        <v>6</v>
      </c>
      <c r="E25" s="3">
        <v>4</v>
      </c>
      <c r="F25" s="5">
        <v>3</v>
      </c>
      <c r="G25" s="6">
        <f t="shared" si="2"/>
        <v>1.7857142857142856E-2</v>
      </c>
      <c r="H25" s="5">
        <v>2</v>
      </c>
      <c r="I25" s="6">
        <f t="shared" si="3"/>
        <v>2.564102564102564E-2</v>
      </c>
      <c r="J25" s="7">
        <f t="shared" si="0"/>
        <v>0.53698040722243567</v>
      </c>
    </row>
    <row r="26" spans="1:10" ht="26.25" thickBot="1" x14ac:dyDescent="0.25">
      <c r="A26" s="8" t="s">
        <v>35</v>
      </c>
      <c r="B26" s="3">
        <v>21</v>
      </c>
      <c r="C26" s="7">
        <f t="shared" si="1"/>
        <v>3.0656934306569343E-2</v>
      </c>
      <c r="D26" s="3">
        <v>7</v>
      </c>
      <c r="E26" s="3">
        <v>7</v>
      </c>
      <c r="F26" s="5">
        <v>7</v>
      </c>
      <c r="G26" s="6">
        <f t="shared" si="2"/>
        <v>4.1666666666666664E-2</v>
      </c>
      <c r="H26" s="5">
        <v>2</v>
      </c>
      <c r="I26" s="6">
        <f t="shared" si="3"/>
        <v>2.564102564102564E-2</v>
      </c>
      <c r="J26" s="7">
        <f t="shared" si="0"/>
        <v>0.45547445255474456</v>
      </c>
    </row>
    <row r="27" spans="1:10" ht="39" thickBot="1" x14ac:dyDescent="0.25">
      <c r="A27" s="8" t="s">
        <v>37</v>
      </c>
      <c r="B27" s="3">
        <v>20</v>
      </c>
      <c r="C27" s="7">
        <f t="shared" si="1"/>
        <v>2.9197080291970802E-2</v>
      </c>
      <c r="D27" s="3">
        <v>6</v>
      </c>
      <c r="E27" s="3">
        <v>8</v>
      </c>
      <c r="F27" s="5">
        <v>7</v>
      </c>
      <c r="G27" s="6">
        <f t="shared" si="2"/>
        <v>4.1666666666666664E-2</v>
      </c>
      <c r="H27" s="5">
        <v>2</v>
      </c>
      <c r="I27" s="6">
        <f t="shared" si="3"/>
        <v>2.564102564102564E-2</v>
      </c>
      <c r="J27" s="7">
        <f t="shared" si="0"/>
        <v>0.43378519290928053</v>
      </c>
    </row>
    <row r="28" spans="1:10" ht="26.25" thickBot="1" x14ac:dyDescent="0.25">
      <c r="A28" s="8" t="s">
        <v>38</v>
      </c>
      <c r="B28" s="3">
        <v>14</v>
      </c>
      <c r="C28" s="7">
        <f t="shared" si="1"/>
        <v>2.0437956204379562E-2</v>
      </c>
      <c r="D28" s="3">
        <v>5</v>
      </c>
      <c r="E28" s="3">
        <v>4</v>
      </c>
      <c r="F28" s="5">
        <v>3</v>
      </c>
      <c r="G28" s="6">
        <f t="shared" si="2"/>
        <v>1.7857142857142856E-2</v>
      </c>
      <c r="H28" s="5">
        <v>2</v>
      </c>
      <c r="I28" s="6">
        <f t="shared" si="3"/>
        <v>2.564102564102564E-2</v>
      </c>
      <c r="J28" s="7">
        <f t="shared" si="0"/>
        <v>0.46985785631963123</v>
      </c>
    </row>
    <row r="29" spans="1:10" ht="26.25" thickBot="1" x14ac:dyDescent="0.25">
      <c r="A29" s="8" t="s">
        <v>39</v>
      </c>
      <c r="B29" s="3">
        <v>15</v>
      </c>
      <c r="C29" s="7">
        <f t="shared" si="1"/>
        <v>2.1897810218978103E-2</v>
      </c>
      <c r="D29" s="3">
        <v>5</v>
      </c>
      <c r="E29" s="3">
        <v>5</v>
      </c>
      <c r="F29" s="5">
        <v>4</v>
      </c>
      <c r="G29" s="6">
        <f t="shared" si="2"/>
        <v>2.3809523809523808E-2</v>
      </c>
      <c r="H29" s="5">
        <v>2</v>
      </c>
      <c r="I29" s="6">
        <f t="shared" si="3"/>
        <v>2.564102564102564E-2</v>
      </c>
      <c r="J29" s="7">
        <f t="shared" si="0"/>
        <v>0.44282238442822386</v>
      </c>
    </row>
    <row r="30" spans="1:10" ht="26.25" thickBot="1" x14ac:dyDescent="0.25">
      <c r="A30" s="8" t="s">
        <v>40</v>
      </c>
      <c r="B30" s="3">
        <v>13</v>
      </c>
      <c r="C30" s="7">
        <f t="shared" si="1"/>
        <v>1.8978102189781021E-2</v>
      </c>
      <c r="D30" s="3">
        <v>4</v>
      </c>
      <c r="E30" s="3">
        <v>5</v>
      </c>
      <c r="F30" s="5">
        <v>3</v>
      </c>
      <c r="G30" s="6">
        <f t="shared" si="2"/>
        <v>1.7857142857142856E-2</v>
      </c>
      <c r="H30" s="5">
        <v>2</v>
      </c>
      <c r="I30" s="6">
        <f t="shared" si="3"/>
        <v>2.564102564102564E-2</v>
      </c>
      <c r="J30" s="7">
        <f t="shared" si="0"/>
        <v>0.43629658086822898</v>
      </c>
    </row>
    <row r="31" spans="1:10" ht="26.25" thickBot="1" x14ac:dyDescent="0.25">
      <c r="A31" s="8" t="s">
        <v>41</v>
      </c>
      <c r="B31" s="3">
        <v>14</v>
      </c>
      <c r="C31" s="7">
        <f t="shared" si="1"/>
        <v>2.0437956204379562E-2</v>
      </c>
      <c r="D31" s="3">
        <v>4</v>
      </c>
      <c r="E31" s="3">
        <v>6</v>
      </c>
      <c r="F31" s="5">
        <v>4</v>
      </c>
      <c r="G31" s="6">
        <f t="shared" si="2"/>
        <v>2.3809523809523808E-2</v>
      </c>
      <c r="H31" s="5">
        <v>2</v>
      </c>
      <c r="I31" s="6">
        <f t="shared" si="3"/>
        <v>2.564102564102564E-2</v>
      </c>
      <c r="J31" s="7">
        <f t="shared" si="0"/>
        <v>0.41330089213300891</v>
      </c>
    </row>
    <row r="32" spans="1:10" ht="26.25" thickBot="1" x14ac:dyDescent="0.25">
      <c r="A32" s="8" t="s">
        <v>42</v>
      </c>
      <c r="B32" s="3">
        <v>14</v>
      </c>
      <c r="C32" s="7">
        <f t="shared" si="1"/>
        <v>2.0437956204379562E-2</v>
      </c>
      <c r="D32" s="3">
        <v>4</v>
      </c>
      <c r="E32" s="3">
        <v>6</v>
      </c>
      <c r="F32" s="5">
        <v>4</v>
      </c>
      <c r="G32" s="6">
        <f t="shared" si="2"/>
        <v>2.3809523809523808E-2</v>
      </c>
      <c r="H32" s="5">
        <v>2</v>
      </c>
      <c r="I32" s="6">
        <f t="shared" si="3"/>
        <v>2.564102564102564E-2</v>
      </c>
      <c r="J32" s="7">
        <f t="shared" si="0"/>
        <v>0.41330089213300891</v>
      </c>
    </row>
    <row r="33" spans="1:10" ht="26.25" thickBot="1" x14ac:dyDescent="0.25">
      <c r="A33" s="8" t="s">
        <v>44</v>
      </c>
      <c r="B33" s="3">
        <v>15</v>
      </c>
      <c r="C33" s="7">
        <f t="shared" si="1"/>
        <v>2.1897810218978103E-2</v>
      </c>
      <c r="D33" s="3">
        <v>5</v>
      </c>
      <c r="E33" s="3">
        <v>5</v>
      </c>
      <c r="F33" s="5">
        <v>5</v>
      </c>
      <c r="G33" s="6">
        <f t="shared" si="2"/>
        <v>2.976190476190476E-2</v>
      </c>
      <c r="H33" s="5">
        <v>2</v>
      </c>
      <c r="I33" s="6">
        <f t="shared" si="3"/>
        <v>2.564102564102564E-2</v>
      </c>
      <c r="J33" s="7">
        <f t="shared" si="0"/>
        <v>0.39524642577064611</v>
      </c>
    </row>
    <row r="34" spans="1:10" ht="26.25" thickBot="1" x14ac:dyDescent="0.25">
      <c r="A34" s="8" t="s">
        <v>45</v>
      </c>
      <c r="B34" s="3">
        <v>12</v>
      </c>
      <c r="C34" s="7">
        <f t="shared" si="1"/>
        <v>1.7518248175182483E-2</v>
      </c>
      <c r="D34" s="3">
        <v>4</v>
      </c>
      <c r="E34" s="3">
        <v>4</v>
      </c>
      <c r="F34" s="5">
        <v>3</v>
      </c>
      <c r="G34" s="6">
        <f t="shared" si="2"/>
        <v>1.7857142857142856E-2</v>
      </c>
      <c r="H34" s="5">
        <v>2</v>
      </c>
      <c r="I34" s="6">
        <f t="shared" si="3"/>
        <v>2.564102564102564E-2</v>
      </c>
      <c r="J34" s="7">
        <f t="shared" si="0"/>
        <v>0.40273530541682678</v>
      </c>
    </row>
    <row r="35" spans="1:10" ht="26.25" thickBot="1" x14ac:dyDescent="0.25">
      <c r="A35" s="8" t="s">
        <v>46</v>
      </c>
      <c r="B35" s="3">
        <v>14</v>
      </c>
      <c r="C35" s="7">
        <f t="shared" si="1"/>
        <v>2.0437956204379562E-2</v>
      </c>
      <c r="D35" s="3">
        <v>5</v>
      </c>
      <c r="E35" s="3">
        <v>4</v>
      </c>
      <c r="F35" s="5">
        <v>5</v>
      </c>
      <c r="G35" s="6">
        <f t="shared" si="2"/>
        <v>2.976190476190476E-2</v>
      </c>
      <c r="H35" s="5">
        <v>2</v>
      </c>
      <c r="I35" s="6">
        <f t="shared" si="3"/>
        <v>2.564102564102564E-2</v>
      </c>
      <c r="J35" s="7">
        <f t="shared" si="0"/>
        <v>0.36889666405260302</v>
      </c>
    </row>
    <row r="36" spans="1:10" ht="26.25" thickBot="1" x14ac:dyDescent="0.25">
      <c r="A36" s="8" t="s">
        <v>47</v>
      </c>
      <c r="B36" s="3">
        <v>13</v>
      </c>
      <c r="C36" s="7">
        <f t="shared" si="1"/>
        <v>1.8978102189781021E-2</v>
      </c>
      <c r="D36" s="3">
        <v>5</v>
      </c>
      <c r="E36" s="3">
        <v>3</v>
      </c>
      <c r="F36" s="5">
        <v>6</v>
      </c>
      <c r="G36" s="6">
        <f t="shared" si="2"/>
        <v>3.5714285714285712E-2</v>
      </c>
      <c r="H36" s="5">
        <v>2</v>
      </c>
      <c r="I36" s="6">
        <f t="shared" si="3"/>
        <v>2.564102564102564E-2</v>
      </c>
      <c r="J36" s="7">
        <f t="shared" si="0"/>
        <v>0.30931474016777427</v>
      </c>
    </row>
    <row r="37" spans="1:10" ht="26.25" thickBot="1" x14ac:dyDescent="0.25">
      <c r="A37" s="8" t="s">
        <v>48</v>
      </c>
      <c r="B37" s="3">
        <v>12</v>
      </c>
      <c r="C37" s="7">
        <f t="shared" si="1"/>
        <v>1.7518248175182483E-2</v>
      </c>
      <c r="D37" s="3">
        <v>2</v>
      </c>
      <c r="E37" s="3">
        <v>8</v>
      </c>
      <c r="F37" s="5">
        <v>5</v>
      </c>
      <c r="G37" s="6">
        <f t="shared" si="2"/>
        <v>2.976190476190476E-2</v>
      </c>
      <c r="H37" s="5">
        <v>2</v>
      </c>
      <c r="I37" s="6">
        <f t="shared" si="3"/>
        <v>2.564102564102564E-2</v>
      </c>
      <c r="J37" s="7">
        <f t="shared" si="0"/>
        <v>0.31619714061651688</v>
      </c>
    </row>
    <row r="38" spans="1:10" ht="26.25" thickBot="1" x14ac:dyDescent="0.25">
      <c r="A38" s="8" t="s">
        <v>49</v>
      </c>
      <c r="B38" s="3">
        <v>8</v>
      </c>
      <c r="C38" s="7">
        <f t="shared" si="1"/>
        <v>1.167883211678832E-2</v>
      </c>
      <c r="D38" s="3">
        <v>3</v>
      </c>
      <c r="E38" s="3">
        <v>2</v>
      </c>
      <c r="F38" s="5">
        <v>4</v>
      </c>
      <c r="G38" s="6">
        <f t="shared" si="2"/>
        <v>2.3809523809523808E-2</v>
      </c>
      <c r="H38" s="5">
        <v>2</v>
      </c>
      <c r="I38" s="6">
        <f t="shared" si="3"/>
        <v>2.564102564102564E-2</v>
      </c>
      <c r="J38" s="7">
        <f t="shared" si="0"/>
        <v>0.23617193836171937</v>
      </c>
    </row>
    <row r="39" spans="1:10" ht="26.25" thickBot="1" x14ac:dyDescent="0.25">
      <c r="A39" s="8" t="s">
        <v>50</v>
      </c>
      <c r="B39" s="3">
        <v>6</v>
      </c>
      <c r="C39" s="7">
        <f t="shared" si="1"/>
        <v>8.7591240875912416E-3</v>
      </c>
      <c r="D39" s="3">
        <v>2</v>
      </c>
      <c r="E39" s="3">
        <v>2</v>
      </c>
      <c r="F39" s="5">
        <v>3</v>
      </c>
      <c r="G39" s="6">
        <f t="shared" si="2"/>
        <v>1.7857142857142856E-2</v>
      </c>
      <c r="H39" s="5">
        <v>2</v>
      </c>
      <c r="I39" s="6">
        <f t="shared" si="3"/>
        <v>2.564102564102564E-2</v>
      </c>
      <c r="J39" s="7">
        <f t="shared" si="0"/>
        <v>0.20136765270841339</v>
      </c>
    </row>
    <row r="40" spans="1:10" ht="26.25" thickBot="1" x14ac:dyDescent="0.25">
      <c r="A40" s="8" t="s">
        <v>51</v>
      </c>
      <c r="B40" s="3">
        <v>6</v>
      </c>
      <c r="C40" s="7">
        <f t="shared" si="1"/>
        <v>8.7591240875912416E-3</v>
      </c>
      <c r="D40" s="3">
        <v>2</v>
      </c>
      <c r="E40" s="3">
        <v>2</v>
      </c>
      <c r="F40" s="5">
        <v>4</v>
      </c>
      <c r="G40" s="6">
        <f t="shared" si="2"/>
        <v>2.3809523809523808E-2</v>
      </c>
      <c r="H40" s="5">
        <v>2</v>
      </c>
      <c r="I40" s="6">
        <f t="shared" si="3"/>
        <v>2.564102564102564E-2</v>
      </c>
      <c r="J40" s="7">
        <f t="shared" si="0"/>
        <v>0.17712895377128957</v>
      </c>
    </row>
    <row r="41" spans="1:10" ht="26.25" thickBot="1" x14ac:dyDescent="0.25">
      <c r="A41" s="8" t="s">
        <v>52</v>
      </c>
      <c r="B41" s="3">
        <v>6</v>
      </c>
      <c r="C41" s="7">
        <f t="shared" si="1"/>
        <v>8.7591240875912416E-3</v>
      </c>
      <c r="D41" s="3">
        <v>2</v>
      </c>
      <c r="E41" s="3">
        <v>2</v>
      </c>
      <c r="F41" s="5">
        <v>5</v>
      </c>
      <c r="G41" s="6">
        <f t="shared" si="2"/>
        <v>2.976190476190476E-2</v>
      </c>
      <c r="H41" s="5">
        <v>2</v>
      </c>
      <c r="I41" s="6">
        <f t="shared" si="3"/>
        <v>2.564102564102564E-2</v>
      </c>
      <c r="J41" s="7">
        <f t="shared" si="0"/>
        <v>0.15809857030825844</v>
      </c>
    </row>
    <row r="42" spans="1:10" ht="26.25" thickBot="1" x14ac:dyDescent="0.25">
      <c r="A42" s="8" t="s">
        <v>54</v>
      </c>
      <c r="B42" s="3">
        <v>3</v>
      </c>
      <c r="C42" s="7">
        <f t="shared" si="1"/>
        <v>4.3795620437956208E-3</v>
      </c>
      <c r="D42" s="3">
        <v>1</v>
      </c>
      <c r="E42" s="3">
        <v>1</v>
      </c>
      <c r="F42" s="5">
        <v>2</v>
      </c>
      <c r="G42" s="6">
        <f t="shared" si="2"/>
        <v>1.1904761904761904E-2</v>
      </c>
      <c r="H42" s="5">
        <v>2</v>
      </c>
      <c r="I42" s="6">
        <f t="shared" si="3"/>
        <v>2.564102564102564E-2</v>
      </c>
      <c r="J42" s="7">
        <f t="shared" si="0"/>
        <v>0.11664589638597117</v>
      </c>
    </row>
  </sheetData>
  <mergeCells count="9">
    <mergeCell ref="H2:H3"/>
    <mergeCell ref="J2:J3"/>
    <mergeCell ref="A1:J1"/>
    <mergeCell ref="A2:A3"/>
    <mergeCell ref="B2:B3"/>
    <mergeCell ref="C2:C3"/>
    <mergeCell ref="D2:D3"/>
    <mergeCell ref="E2:E3"/>
    <mergeCell ref="F2:F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2019-01-15T09:22:45Z</dcterms:modified>
</cp:coreProperties>
</file>