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F2834673-EC9D-48B7-AE97-B4550DCFA36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2" r:id="rId1"/>
    <sheet name="Sheet2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3" i="2"/>
  <c r="I44" i="2"/>
  <c r="I45" i="2"/>
  <c r="I46" i="2"/>
  <c r="I47" i="2"/>
  <c r="I48" i="2"/>
  <c r="I49" i="2"/>
  <c r="I50" i="2"/>
  <c r="I51" i="2"/>
  <c r="I52" i="2"/>
  <c r="I54" i="2"/>
  <c r="I55" i="2"/>
  <c r="I56" i="2"/>
  <c r="I57" i="2"/>
  <c r="I58" i="2"/>
  <c r="I59" i="2"/>
  <c r="I61" i="2"/>
  <c r="I62" i="2"/>
  <c r="I63" i="2"/>
  <c r="I64" i="2"/>
  <c r="I42" i="2"/>
  <c r="I53" i="2"/>
  <c r="I60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3" i="2"/>
  <c r="G44" i="2"/>
  <c r="G45" i="2"/>
  <c r="G46" i="2"/>
  <c r="G47" i="2"/>
  <c r="G48" i="2"/>
  <c r="G49" i="2"/>
  <c r="G50" i="2"/>
  <c r="G51" i="2"/>
  <c r="G52" i="2"/>
  <c r="G54" i="2"/>
  <c r="G55" i="2"/>
  <c r="G56" i="2"/>
  <c r="G57" i="2"/>
  <c r="G58" i="2"/>
  <c r="G59" i="2"/>
  <c r="G61" i="2"/>
  <c r="G62" i="2"/>
  <c r="G63" i="2"/>
  <c r="G64" i="2"/>
  <c r="G42" i="2"/>
  <c r="G53" i="2"/>
  <c r="G60" i="2"/>
  <c r="G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3" i="2"/>
  <c r="C44" i="2"/>
  <c r="C45" i="2"/>
  <c r="C46" i="2"/>
  <c r="C47" i="2"/>
  <c r="C48" i="2"/>
  <c r="C49" i="2"/>
  <c r="C50" i="2"/>
  <c r="C51" i="2"/>
  <c r="C52" i="2"/>
  <c r="C54" i="2"/>
  <c r="C55" i="2"/>
  <c r="C56" i="2"/>
  <c r="C57" i="2"/>
  <c r="C58" i="2"/>
  <c r="C59" i="2"/>
  <c r="C61" i="2"/>
  <c r="C62" i="2"/>
  <c r="C63" i="2"/>
  <c r="C64" i="2"/>
  <c r="C42" i="2"/>
  <c r="C53" i="2"/>
  <c r="C60" i="2"/>
  <c r="C3" i="2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3" i="1"/>
  <c r="C4" i="1"/>
  <c r="C5" i="1"/>
  <c r="J5" i="1" s="1"/>
  <c r="C6" i="1"/>
  <c r="C7" i="1"/>
  <c r="C8" i="1"/>
  <c r="C9" i="1"/>
  <c r="J9" i="1" s="1"/>
  <c r="C10" i="1"/>
  <c r="C11" i="1"/>
  <c r="C12" i="1"/>
  <c r="C13" i="1"/>
  <c r="J13" i="1" s="1"/>
  <c r="C14" i="1"/>
  <c r="C15" i="1"/>
  <c r="C16" i="1"/>
  <c r="C17" i="1"/>
  <c r="C18" i="1"/>
  <c r="C19" i="1"/>
  <c r="C20" i="1"/>
  <c r="C21" i="1"/>
  <c r="J21" i="1" s="1"/>
  <c r="C22" i="1"/>
  <c r="C23" i="1"/>
  <c r="C24" i="1"/>
  <c r="C25" i="1"/>
  <c r="J25" i="1" s="1"/>
  <c r="C26" i="1"/>
  <c r="C27" i="1"/>
  <c r="C28" i="1"/>
  <c r="C29" i="1"/>
  <c r="J29" i="1" s="1"/>
  <c r="C30" i="1"/>
  <c r="C31" i="1"/>
  <c r="C32" i="1"/>
  <c r="J32" i="1" s="1"/>
  <c r="C33" i="1"/>
  <c r="C34" i="1"/>
  <c r="C35" i="1"/>
  <c r="C36" i="1"/>
  <c r="J36" i="1" s="1"/>
  <c r="C37" i="1"/>
  <c r="J37" i="1" s="1"/>
  <c r="C38" i="1"/>
  <c r="C39" i="1"/>
  <c r="C40" i="1"/>
  <c r="J40" i="1" s="1"/>
  <c r="C41" i="1"/>
  <c r="J41" i="1" s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J56" i="1" s="1"/>
  <c r="C57" i="1"/>
  <c r="C58" i="1"/>
  <c r="C59" i="1"/>
  <c r="C60" i="1"/>
  <c r="J60" i="1" s="1"/>
  <c r="C3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57" i="1" l="1"/>
  <c r="J53" i="1"/>
  <c r="J45" i="1"/>
  <c r="J54" i="2"/>
  <c r="J12" i="2"/>
  <c r="J20" i="1"/>
  <c r="J16" i="1"/>
  <c r="J12" i="1"/>
  <c r="J61" i="2"/>
  <c r="J62" i="2"/>
  <c r="J55" i="2"/>
  <c r="J48" i="2"/>
  <c r="J47" i="2"/>
  <c r="J34" i="2"/>
  <c r="J41" i="2"/>
  <c r="J37" i="2"/>
  <c r="J29" i="2"/>
  <c r="J25" i="2"/>
  <c r="J21" i="2"/>
  <c r="J17" i="2"/>
  <c r="J3" i="2"/>
  <c r="J10" i="2"/>
  <c r="J6" i="2"/>
  <c r="J59" i="2"/>
  <c r="J52" i="2"/>
  <c r="J33" i="2"/>
  <c r="J36" i="2"/>
  <c r="J24" i="2"/>
  <c r="J20" i="2"/>
  <c r="J13" i="2"/>
  <c r="J5" i="2"/>
  <c r="J64" i="2"/>
  <c r="J50" i="2"/>
  <c r="J51" i="2"/>
  <c r="J45" i="2"/>
  <c r="J32" i="2"/>
  <c r="J39" i="2"/>
  <c r="J35" i="2"/>
  <c r="J27" i="2"/>
  <c r="J23" i="2"/>
  <c r="J19" i="2"/>
  <c r="J15" i="2"/>
  <c r="J8" i="2"/>
  <c r="J4" i="2"/>
  <c r="J9" i="2"/>
  <c r="J57" i="2"/>
  <c r="J56" i="2"/>
  <c r="J46" i="2"/>
  <c r="J40" i="2"/>
  <c r="J28" i="2"/>
  <c r="J16" i="2"/>
  <c r="J48" i="1"/>
  <c r="J8" i="1"/>
  <c r="J52" i="1"/>
  <c r="J44" i="1"/>
  <c r="J28" i="1"/>
  <c r="J24" i="1"/>
  <c r="J4" i="1"/>
  <c r="J49" i="1"/>
  <c r="J33" i="1"/>
  <c r="J17" i="1"/>
  <c r="J63" i="2"/>
  <c r="J58" i="2"/>
  <c r="J49" i="2"/>
  <c r="J43" i="2"/>
  <c r="J44" i="2"/>
  <c r="J31" i="2"/>
  <c r="J38" i="2"/>
  <c r="J30" i="2"/>
  <c r="J26" i="2"/>
  <c r="J22" i="2"/>
  <c r="J18" i="2"/>
  <c r="J14" i="2"/>
  <c r="J11" i="2"/>
  <c r="J7" i="2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</calcChain>
</file>

<file path=xl/sharedStrings.xml><?xml version="1.0" encoding="utf-8"?>
<sst xmlns="http://schemas.openxmlformats.org/spreadsheetml/2006/main" count="142" uniqueCount="75">
  <si>
    <t>用例</t>
  </si>
  <si>
    <t>总价值</t>
  </si>
  <si>
    <t>价值%</t>
  </si>
  <si>
    <t>相对收益</t>
  </si>
  <si>
    <t>相对损失</t>
  </si>
  <si>
    <t>相对风险</t>
  </si>
  <si>
    <t>相对成本</t>
  </si>
  <si>
    <t>优先级</t>
  </si>
  <si>
    <t>风险%</t>
  </si>
  <si>
    <t>成本%</t>
  </si>
  <si>
    <t>web端</t>
    <phoneticPr fontId="2" type="noConversion"/>
  </si>
  <si>
    <t>移动端</t>
    <phoneticPr fontId="2" type="noConversion"/>
  </si>
  <si>
    <t>教师浏览启动页</t>
    <phoneticPr fontId="2" type="noConversion"/>
  </si>
  <si>
    <t>教师浏览主页</t>
    <phoneticPr fontId="2" type="noConversion"/>
  </si>
  <si>
    <t>教师修改密码</t>
    <phoneticPr fontId="2" type="noConversion"/>
  </si>
  <si>
    <t>教师点赞帖子</t>
    <phoneticPr fontId="2" type="noConversion"/>
  </si>
  <si>
    <t>教师置顶帖子</t>
    <phoneticPr fontId="2" type="noConversion"/>
  </si>
  <si>
    <t>教师加精帖子</t>
    <phoneticPr fontId="2" type="noConversion"/>
  </si>
  <si>
    <t>教师查看课程详情</t>
    <phoneticPr fontId="2" type="noConversion"/>
  </si>
  <si>
    <t>教师查看最新点赞</t>
    <phoneticPr fontId="2" type="noConversion"/>
  </si>
  <si>
    <t>教师新建课程资料文件夹</t>
    <phoneticPr fontId="2" type="noConversion"/>
  </si>
  <si>
    <t>教师删除答疑</t>
    <phoneticPr fontId="2" type="noConversion"/>
  </si>
  <si>
    <t>教师删除心得</t>
    <phoneticPr fontId="2" type="noConversion"/>
  </si>
  <si>
    <t>教师删除链接</t>
    <phoneticPr fontId="2" type="noConversion"/>
  </si>
  <si>
    <t>教师查看总粉丝</t>
    <phoneticPr fontId="2" type="noConversion"/>
  </si>
  <si>
    <t>教师查看我的点赞</t>
    <phoneticPr fontId="2" type="noConversion"/>
  </si>
  <si>
    <t>教师关注教师博主</t>
    <phoneticPr fontId="2" type="noConversion"/>
  </si>
  <si>
    <t>教师浏览课程模块</t>
    <phoneticPr fontId="2" type="noConversion"/>
  </si>
  <si>
    <t>教师查看最新评论</t>
    <phoneticPr fontId="2" type="noConversion"/>
  </si>
  <si>
    <t>教师查看教师详情</t>
    <phoneticPr fontId="2" type="noConversion"/>
  </si>
  <si>
    <t>教师删除课程资料文件夹</t>
    <phoneticPr fontId="2" type="noConversion"/>
  </si>
  <si>
    <r>
      <t>教师提前开始在线答疑</t>
    </r>
    <r>
      <rPr>
        <sz val="12"/>
        <color rgb="FF000000"/>
        <rFont val="等线"/>
        <family val="3"/>
        <charset val="134"/>
      </rPr>
      <t xml:space="preserve"> </t>
    </r>
    <phoneticPr fontId="2" type="noConversion"/>
  </si>
  <si>
    <t>教师修改博客</t>
    <phoneticPr fontId="2" type="noConversion"/>
  </si>
  <si>
    <t>教师查看教授课程</t>
    <phoneticPr fontId="2" type="noConversion"/>
  </si>
  <si>
    <t>教师下载历史答疑记录</t>
    <phoneticPr fontId="2" type="noConversion"/>
  </si>
  <si>
    <t>教师发布课程公告</t>
    <phoneticPr fontId="2" type="noConversion"/>
  </si>
  <si>
    <t>教师开设新课程</t>
    <phoneticPr fontId="2" type="noConversion"/>
  </si>
  <si>
    <t>教师重命名课程资料文件夹</t>
    <phoneticPr fontId="2" type="noConversion"/>
  </si>
  <si>
    <t>教师查看最新收藏</t>
    <phoneticPr fontId="2" type="noConversion"/>
  </si>
  <si>
    <t>教师浏览教师模块</t>
    <phoneticPr fontId="2" type="noConversion"/>
  </si>
  <si>
    <t>教师立即结束当前答疑</t>
    <phoneticPr fontId="2" type="noConversion"/>
  </si>
  <si>
    <t>教师新建答疑</t>
    <phoneticPr fontId="2" type="noConversion"/>
  </si>
  <si>
    <t>教师浏览帖子</t>
    <phoneticPr fontId="2" type="noConversion"/>
  </si>
  <si>
    <t>教师延长在线答疑时间</t>
    <phoneticPr fontId="2" type="noConversion"/>
  </si>
  <si>
    <t>教师进入正在进行的答疑</t>
    <phoneticPr fontId="2" type="noConversion"/>
  </si>
  <si>
    <t>教师全站搜索</t>
    <phoneticPr fontId="2" type="noConversion"/>
  </si>
  <si>
    <t>教师登录</t>
    <phoneticPr fontId="2" type="noConversion"/>
  </si>
  <si>
    <t>教师发布心得</t>
    <phoneticPr fontId="2" type="noConversion"/>
  </si>
  <si>
    <t>教师暂时离开答疑</t>
    <phoneticPr fontId="2" type="noConversion"/>
  </si>
  <si>
    <t>教师发布帖子</t>
    <phoneticPr fontId="2" type="noConversion"/>
  </si>
  <si>
    <t>教师删除课程公告</t>
    <phoneticPr fontId="2" type="noConversion"/>
  </si>
  <si>
    <t>教师新建链接</t>
    <phoneticPr fontId="2" type="noConversion"/>
  </si>
  <si>
    <t>教师删除帖子</t>
    <phoneticPr fontId="2" type="noConversion"/>
  </si>
  <si>
    <t>教师删除课程资料</t>
    <phoneticPr fontId="2" type="noConversion"/>
  </si>
  <si>
    <t>教师上传课程资料</t>
    <phoneticPr fontId="2" type="noConversion"/>
  </si>
  <si>
    <t>教师查看我的收藏</t>
    <phoneticPr fontId="2" type="noConversion"/>
  </si>
  <si>
    <t>教师浏览论坛模块</t>
    <phoneticPr fontId="2" type="noConversion"/>
  </si>
  <si>
    <t>教师注册</t>
    <phoneticPr fontId="2" type="noConversion"/>
  </si>
  <si>
    <t>教师评论帖子</t>
    <phoneticPr fontId="2" type="noConversion"/>
  </si>
  <si>
    <t>教师下载帖子图片</t>
    <phoneticPr fontId="2" type="noConversion"/>
  </si>
  <si>
    <t>教师下载课程资料</t>
    <phoneticPr fontId="2" type="noConversion"/>
  </si>
  <si>
    <t>教师修改课程公告</t>
    <phoneticPr fontId="2" type="noConversion"/>
  </si>
  <si>
    <t>教师查看个人中心</t>
    <phoneticPr fontId="2" type="noConversion"/>
  </si>
  <si>
    <t>教师查看新粉丝</t>
    <phoneticPr fontId="2" type="noConversion"/>
  </si>
  <si>
    <t>教师查看公告</t>
    <phoneticPr fontId="2" type="noConversion"/>
  </si>
  <si>
    <t>教师删除课程</t>
    <phoneticPr fontId="2" type="noConversion"/>
  </si>
  <si>
    <t>教师重命名课程资料</t>
    <phoneticPr fontId="2" type="noConversion"/>
  </si>
  <si>
    <t>教师编辑课程介绍</t>
    <phoneticPr fontId="2" type="noConversion"/>
  </si>
  <si>
    <t>教师查看我的评论</t>
    <phoneticPr fontId="2" type="noConversion"/>
  </si>
  <si>
    <t>教师修改个人资料</t>
    <phoneticPr fontId="2" type="noConversion"/>
  </si>
  <si>
    <t>教师下载附件</t>
    <phoneticPr fontId="2" type="noConversion"/>
  </si>
  <si>
    <t>教师上传附件</t>
    <phoneticPr fontId="2" type="noConversion"/>
  </si>
  <si>
    <t>教师删除课程资料文件夹</t>
    <phoneticPr fontId="2" type="noConversion"/>
  </si>
  <si>
    <t>教师在线答疑结束结束提示</t>
    <phoneticPr fontId="2" type="noConversion"/>
  </si>
  <si>
    <t>教师查看博客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</si>
</sst>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 x14ac:knownFonts="1">
    <font>
      <sz val="11"/>
      <color theme="1"/>
      <name val="等线"/>
      <family val="2"/>
      <scheme val="minor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Times New Roman"/>
      <family val="1"/>
    </font>
    <font>
      <sz val="10.5"/>
      <color rgb="FF000000"/>
      <name val="等线"/>
      <family val="3"/>
      <charset val="134"/>
    </font>
    <font>
      <sz val="10.5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EBEBE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justify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workbookViewId="0">
      <selection activeCell="J64" sqref="A2:J64"/>
    </sheetView>
  </sheetViews>
  <sheetFormatPr defaultRowHeight="14.25" x14ac:dyDescent="0.2"/>
  <cols>
    <col min="7" max="7" width="11.25" bestFit="1" customWidth="1"/>
    <col min="9" max="9" width="11.25" bestFit="1" customWidth="1"/>
  </cols>
  <sheetData>
    <row r="1" spans="1:10" ht="15" thickBot="1" x14ac:dyDescent="0.25">
      <c r="A1" s="14" t="s">
        <v>10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5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8</v>
      </c>
      <c r="H2" s="1" t="s">
        <v>6</v>
      </c>
      <c r="I2" s="1" t="s">
        <v>9</v>
      </c>
      <c r="J2" s="1" t="s">
        <v>7</v>
      </c>
    </row>
    <row r="3" spans="1:10" ht="29.25" thickBot="1" x14ac:dyDescent="0.25">
      <c r="A3" s="2" t="s">
        <v>23</v>
      </c>
      <c r="B3" s="3">
        <v>19</v>
      </c>
      <c r="C3" s="7">
        <f t="shared" ref="C3:C34" si="0">B3/1278</f>
        <v>1.486697965571205E-2</v>
      </c>
      <c r="D3" s="4">
        <v>6</v>
      </c>
      <c r="E3" s="4">
        <v>7</v>
      </c>
      <c r="F3" s="5">
        <v>2</v>
      </c>
      <c r="G3" s="6">
        <f t="shared" ref="G3:G34" si="1">F3/263</f>
        <v>7.6045627376425855E-3</v>
      </c>
      <c r="H3" s="5">
        <v>2</v>
      </c>
      <c r="I3" s="6">
        <f t="shared" ref="I3:I34" si="2">H3/124</f>
        <v>1.6129032258064516E-2</v>
      </c>
      <c r="J3" s="7">
        <f t="shared" ref="J3:J41" si="3">C3/(G3+I3)</f>
        <v>0.62641077588124205</v>
      </c>
    </row>
    <row r="4" spans="1:10" ht="29.25" thickBot="1" x14ac:dyDescent="0.25">
      <c r="A4" s="2" t="s">
        <v>13</v>
      </c>
      <c r="B4" s="3">
        <v>22</v>
      </c>
      <c r="C4" s="7">
        <f t="shared" si="0"/>
        <v>1.7214397496087636E-2</v>
      </c>
      <c r="D4" s="4">
        <v>7</v>
      </c>
      <c r="E4" s="4">
        <v>8</v>
      </c>
      <c r="F4" s="5">
        <v>3</v>
      </c>
      <c r="G4" s="6">
        <f t="shared" si="1"/>
        <v>1.1406844106463879E-2</v>
      </c>
      <c r="H4" s="5">
        <v>2</v>
      </c>
      <c r="I4" s="6">
        <f t="shared" si="2"/>
        <v>1.6129032258064516E-2</v>
      </c>
      <c r="J4" s="7">
        <f t="shared" si="3"/>
        <v>0.62516250684010022</v>
      </c>
    </row>
    <row r="5" spans="1:10" ht="29.25" thickBot="1" x14ac:dyDescent="0.25">
      <c r="A5" s="2" t="s">
        <v>14</v>
      </c>
      <c r="B5" s="3">
        <v>22</v>
      </c>
      <c r="C5" s="7">
        <f t="shared" si="0"/>
        <v>1.7214397496087636E-2</v>
      </c>
      <c r="D5" s="4">
        <v>7</v>
      </c>
      <c r="E5" s="4">
        <v>8</v>
      </c>
      <c r="F5" s="5">
        <v>3</v>
      </c>
      <c r="G5" s="6">
        <f t="shared" si="1"/>
        <v>1.1406844106463879E-2</v>
      </c>
      <c r="H5" s="5">
        <v>2</v>
      </c>
      <c r="I5" s="6">
        <f t="shared" si="2"/>
        <v>1.6129032258064516E-2</v>
      </c>
      <c r="J5" s="7">
        <f t="shared" si="3"/>
        <v>0.62516250684010022</v>
      </c>
    </row>
    <row r="6" spans="1:10" ht="29.25" thickBot="1" x14ac:dyDescent="0.25">
      <c r="A6" s="2" t="s">
        <v>15</v>
      </c>
      <c r="B6" s="3">
        <v>22</v>
      </c>
      <c r="C6" s="7">
        <f t="shared" si="0"/>
        <v>1.7214397496087636E-2</v>
      </c>
      <c r="D6" s="4">
        <v>7</v>
      </c>
      <c r="E6" s="4">
        <v>8</v>
      </c>
      <c r="F6" s="5">
        <v>3</v>
      </c>
      <c r="G6" s="6">
        <f t="shared" si="1"/>
        <v>1.1406844106463879E-2</v>
      </c>
      <c r="H6" s="5">
        <v>2</v>
      </c>
      <c r="I6" s="6">
        <f t="shared" si="2"/>
        <v>1.6129032258064516E-2</v>
      </c>
      <c r="J6" s="7">
        <f t="shared" si="3"/>
        <v>0.62516250684010022</v>
      </c>
    </row>
    <row r="7" spans="1:10" ht="29.25" thickBot="1" x14ac:dyDescent="0.25">
      <c r="A7" s="2" t="s">
        <v>16</v>
      </c>
      <c r="B7" s="3">
        <v>22</v>
      </c>
      <c r="C7" s="7">
        <f t="shared" si="0"/>
        <v>1.7214397496087636E-2</v>
      </c>
      <c r="D7" s="4">
        <v>7</v>
      </c>
      <c r="E7" s="4">
        <v>8</v>
      </c>
      <c r="F7" s="5">
        <v>3</v>
      </c>
      <c r="G7" s="6">
        <f t="shared" si="1"/>
        <v>1.1406844106463879E-2</v>
      </c>
      <c r="H7" s="5">
        <v>2</v>
      </c>
      <c r="I7" s="6">
        <f t="shared" si="2"/>
        <v>1.6129032258064516E-2</v>
      </c>
      <c r="J7" s="7">
        <f t="shared" si="3"/>
        <v>0.62516250684010022</v>
      </c>
    </row>
    <row r="8" spans="1:10" ht="29.25" thickBot="1" x14ac:dyDescent="0.25">
      <c r="A8" s="2" t="s">
        <v>17</v>
      </c>
      <c r="B8" s="3">
        <v>22</v>
      </c>
      <c r="C8" s="7">
        <f t="shared" si="0"/>
        <v>1.7214397496087636E-2</v>
      </c>
      <c r="D8" s="4">
        <v>7</v>
      </c>
      <c r="E8" s="4">
        <v>8</v>
      </c>
      <c r="F8" s="5">
        <v>3</v>
      </c>
      <c r="G8" s="6">
        <f t="shared" si="1"/>
        <v>1.1406844106463879E-2</v>
      </c>
      <c r="H8" s="5">
        <v>2</v>
      </c>
      <c r="I8" s="6">
        <f t="shared" si="2"/>
        <v>1.6129032258064516E-2</v>
      </c>
      <c r="J8" s="7">
        <f t="shared" si="3"/>
        <v>0.62516250684010022</v>
      </c>
    </row>
    <row r="9" spans="1:10" ht="29.25" thickBot="1" x14ac:dyDescent="0.25">
      <c r="A9" s="2" t="s">
        <v>18</v>
      </c>
      <c r="B9" s="3">
        <v>24</v>
      </c>
      <c r="C9" s="7">
        <f t="shared" si="0"/>
        <v>1.8779342723004695E-2</v>
      </c>
      <c r="D9" s="4">
        <v>8</v>
      </c>
      <c r="E9" s="4">
        <v>8</v>
      </c>
      <c r="F9" s="5">
        <v>4</v>
      </c>
      <c r="G9" s="6">
        <f t="shared" si="1"/>
        <v>1.5209125475285171E-2</v>
      </c>
      <c r="H9" s="5">
        <v>2</v>
      </c>
      <c r="I9" s="6">
        <f t="shared" si="2"/>
        <v>1.6129032258064516E-2</v>
      </c>
      <c r="J9" s="7">
        <f t="shared" si="3"/>
        <v>0.59924845878926536</v>
      </c>
    </row>
    <row r="10" spans="1:10" ht="29.25" thickBot="1" x14ac:dyDescent="0.25">
      <c r="A10" s="2" t="s">
        <v>19</v>
      </c>
      <c r="B10" s="3">
        <v>24</v>
      </c>
      <c r="C10" s="7">
        <f t="shared" si="0"/>
        <v>1.8779342723004695E-2</v>
      </c>
      <c r="D10" s="4">
        <v>8</v>
      </c>
      <c r="E10" s="4">
        <v>8</v>
      </c>
      <c r="F10" s="5">
        <v>4</v>
      </c>
      <c r="G10" s="6">
        <f t="shared" si="1"/>
        <v>1.5209125475285171E-2</v>
      </c>
      <c r="H10" s="5">
        <v>2</v>
      </c>
      <c r="I10" s="6">
        <f t="shared" si="2"/>
        <v>1.6129032258064516E-2</v>
      </c>
      <c r="J10" s="7">
        <f t="shared" si="3"/>
        <v>0.59924845878926536</v>
      </c>
    </row>
    <row r="11" spans="1:10" ht="43.5" thickBot="1" x14ac:dyDescent="0.25">
      <c r="A11" s="2" t="s">
        <v>20</v>
      </c>
      <c r="B11" s="3">
        <v>24</v>
      </c>
      <c r="C11" s="7">
        <f t="shared" si="0"/>
        <v>1.8779342723004695E-2</v>
      </c>
      <c r="D11" s="4">
        <v>8</v>
      </c>
      <c r="E11" s="4">
        <v>8</v>
      </c>
      <c r="F11" s="5">
        <v>4</v>
      </c>
      <c r="G11" s="6">
        <f t="shared" si="1"/>
        <v>1.5209125475285171E-2</v>
      </c>
      <c r="H11" s="5">
        <v>2</v>
      </c>
      <c r="I11" s="6">
        <f t="shared" si="2"/>
        <v>1.6129032258064516E-2</v>
      </c>
      <c r="J11" s="7">
        <f t="shared" si="3"/>
        <v>0.59924845878926536</v>
      </c>
    </row>
    <row r="12" spans="1:10" ht="29.25" thickBot="1" x14ac:dyDescent="0.25">
      <c r="A12" s="2" t="s">
        <v>21</v>
      </c>
      <c r="B12" s="3">
        <v>24</v>
      </c>
      <c r="C12" s="7">
        <f t="shared" si="0"/>
        <v>1.8779342723004695E-2</v>
      </c>
      <c r="D12" s="4">
        <v>8</v>
      </c>
      <c r="E12" s="4">
        <v>8</v>
      </c>
      <c r="F12" s="5">
        <v>4</v>
      </c>
      <c r="G12" s="6">
        <f t="shared" si="1"/>
        <v>1.5209125475285171E-2</v>
      </c>
      <c r="H12" s="5">
        <v>2</v>
      </c>
      <c r="I12" s="6">
        <f t="shared" si="2"/>
        <v>1.6129032258064516E-2</v>
      </c>
      <c r="J12" s="7">
        <f t="shared" si="3"/>
        <v>0.59924845878926536</v>
      </c>
    </row>
    <row r="13" spans="1:10" ht="29.25" thickBot="1" x14ac:dyDescent="0.25">
      <c r="A13" s="2" t="s">
        <v>22</v>
      </c>
      <c r="B13" s="3">
        <v>24</v>
      </c>
      <c r="C13" s="7">
        <f t="shared" si="0"/>
        <v>1.8779342723004695E-2</v>
      </c>
      <c r="D13" s="4">
        <v>8</v>
      </c>
      <c r="E13" s="4">
        <v>8</v>
      </c>
      <c r="F13" s="5">
        <v>4</v>
      </c>
      <c r="G13" s="6">
        <f t="shared" si="1"/>
        <v>1.5209125475285171E-2</v>
      </c>
      <c r="H13" s="5">
        <v>2</v>
      </c>
      <c r="I13" s="6">
        <f t="shared" si="2"/>
        <v>1.6129032258064516E-2</v>
      </c>
      <c r="J13" s="7">
        <f t="shared" si="3"/>
        <v>0.59924845878926536</v>
      </c>
    </row>
    <row r="14" spans="1:10" ht="29.25" thickBot="1" x14ac:dyDescent="0.25">
      <c r="A14" s="2" t="s">
        <v>24</v>
      </c>
      <c r="B14" s="3">
        <v>21</v>
      </c>
      <c r="C14" s="7">
        <f t="shared" si="0"/>
        <v>1.6431924882629109E-2</v>
      </c>
      <c r="D14" s="4">
        <v>7</v>
      </c>
      <c r="E14" s="4">
        <v>7</v>
      </c>
      <c r="F14" s="5">
        <v>3</v>
      </c>
      <c r="G14" s="6">
        <f t="shared" si="1"/>
        <v>1.1406844106463879E-2</v>
      </c>
      <c r="H14" s="5">
        <v>2</v>
      </c>
      <c r="I14" s="6">
        <f t="shared" si="2"/>
        <v>1.6129032258064516E-2</v>
      </c>
      <c r="J14" s="7">
        <f t="shared" si="3"/>
        <v>0.59674602925645936</v>
      </c>
    </row>
    <row r="15" spans="1:10" ht="29.25" thickBot="1" x14ac:dyDescent="0.25">
      <c r="A15" s="2" t="s">
        <v>25</v>
      </c>
      <c r="B15" s="3">
        <v>21</v>
      </c>
      <c r="C15" s="7">
        <f t="shared" si="0"/>
        <v>1.6431924882629109E-2</v>
      </c>
      <c r="D15" s="4">
        <v>7</v>
      </c>
      <c r="E15" s="4">
        <v>3</v>
      </c>
      <c r="F15" s="5">
        <v>3</v>
      </c>
      <c r="G15" s="6">
        <f t="shared" si="1"/>
        <v>1.1406844106463879E-2</v>
      </c>
      <c r="H15" s="5">
        <v>2</v>
      </c>
      <c r="I15" s="6">
        <f t="shared" si="2"/>
        <v>1.6129032258064516E-2</v>
      </c>
      <c r="J15" s="7">
        <f t="shared" si="3"/>
        <v>0.59674602925645936</v>
      </c>
    </row>
    <row r="16" spans="1:10" ht="29.25" thickBot="1" x14ac:dyDescent="0.25">
      <c r="A16" s="2" t="s">
        <v>26</v>
      </c>
      <c r="B16" s="3">
        <v>21</v>
      </c>
      <c r="C16" s="7">
        <f t="shared" si="0"/>
        <v>1.6431924882629109E-2</v>
      </c>
      <c r="D16" s="4">
        <v>7</v>
      </c>
      <c r="E16" s="4">
        <v>7</v>
      </c>
      <c r="F16" s="5">
        <v>3</v>
      </c>
      <c r="G16" s="6">
        <f t="shared" si="1"/>
        <v>1.1406844106463879E-2</v>
      </c>
      <c r="H16" s="5">
        <v>2</v>
      </c>
      <c r="I16" s="6">
        <f t="shared" si="2"/>
        <v>1.6129032258064516E-2</v>
      </c>
      <c r="J16" s="7">
        <f t="shared" si="3"/>
        <v>0.59674602925645936</v>
      </c>
    </row>
    <row r="17" spans="1:10" ht="29.25" thickBot="1" x14ac:dyDescent="0.25">
      <c r="A17" s="2" t="s">
        <v>27</v>
      </c>
      <c r="B17" s="3">
        <v>20</v>
      </c>
      <c r="C17" s="7">
        <f t="shared" si="0"/>
        <v>1.5649452269170579E-2</v>
      </c>
      <c r="D17" s="4">
        <v>7</v>
      </c>
      <c r="E17" s="4">
        <v>6</v>
      </c>
      <c r="F17" s="5">
        <v>3</v>
      </c>
      <c r="G17" s="6">
        <f t="shared" si="1"/>
        <v>1.1406844106463879E-2</v>
      </c>
      <c r="H17" s="5">
        <v>2</v>
      </c>
      <c r="I17" s="6">
        <f t="shared" si="2"/>
        <v>1.6129032258064516E-2</v>
      </c>
      <c r="J17" s="7">
        <f t="shared" si="3"/>
        <v>0.5683295516728184</v>
      </c>
    </row>
    <row r="18" spans="1:10" ht="29.25" thickBot="1" x14ac:dyDescent="0.25">
      <c r="A18" s="2" t="s">
        <v>28</v>
      </c>
      <c r="B18" s="3">
        <v>20</v>
      </c>
      <c r="C18" s="7">
        <f t="shared" si="0"/>
        <v>1.5649452269170579E-2</v>
      </c>
      <c r="D18" s="4">
        <v>7</v>
      </c>
      <c r="E18" s="4">
        <v>6</v>
      </c>
      <c r="F18" s="5">
        <v>3</v>
      </c>
      <c r="G18" s="6">
        <f t="shared" si="1"/>
        <v>1.1406844106463879E-2</v>
      </c>
      <c r="H18" s="5">
        <v>2</v>
      </c>
      <c r="I18" s="6">
        <f t="shared" si="2"/>
        <v>1.6129032258064516E-2</v>
      </c>
      <c r="J18" s="7">
        <f t="shared" si="3"/>
        <v>0.5683295516728184</v>
      </c>
    </row>
    <row r="19" spans="1:10" ht="29.25" thickBot="1" x14ac:dyDescent="0.25">
      <c r="A19" s="2" t="s">
        <v>69</v>
      </c>
      <c r="B19" s="3">
        <v>22</v>
      </c>
      <c r="C19" s="7">
        <f t="shared" si="0"/>
        <v>1.7214397496087636E-2</v>
      </c>
      <c r="D19" s="4">
        <v>7</v>
      </c>
      <c r="E19" s="4">
        <v>8</v>
      </c>
      <c r="F19" s="5">
        <v>4</v>
      </c>
      <c r="G19" s="6">
        <f t="shared" si="1"/>
        <v>1.5209125475285171E-2</v>
      </c>
      <c r="H19" s="5">
        <v>2</v>
      </c>
      <c r="I19" s="6">
        <f t="shared" si="2"/>
        <v>1.6129032258064516E-2</v>
      </c>
      <c r="J19" s="7">
        <f t="shared" si="3"/>
        <v>0.5493110872234932</v>
      </c>
    </row>
    <row r="20" spans="1:10" ht="29.25" thickBot="1" x14ac:dyDescent="0.25">
      <c r="A20" s="2" t="s">
        <v>68</v>
      </c>
      <c r="B20" s="3">
        <v>22</v>
      </c>
      <c r="C20" s="7">
        <f t="shared" si="0"/>
        <v>1.7214397496087636E-2</v>
      </c>
      <c r="D20" s="4">
        <v>7</v>
      </c>
      <c r="E20" s="4">
        <v>8</v>
      </c>
      <c r="F20" s="5">
        <v>4</v>
      </c>
      <c r="G20" s="6">
        <f t="shared" si="1"/>
        <v>1.5209125475285171E-2</v>
      </c>
      <c r="H20" s="5">
        <v>2</v>
      </c>
      <c r="I20" s="6">
        <f t="shared" si="2"/>
        <v>1.6129032258064516E-2</v>
      </c>
      <c r="J20" s="7">
        <f t="shared" si="3"/>
        <v>0.5493110872234932</v>
      </c>
    </row>
    <row r="21" spans="1:10" ht="29.25" thickBot="1" x14ac:dyDescent="0.25">
      <c r="A21" s="2" t="s">
        <v>67</v>
      </c>
      <c r="B21" s="3">
        <v>22</v>
      </c>
      <c r="C21" s="7">
        <f t="shared" si="0"/>
        <v>1.7214397496087636E-2</v>
      </c>
      <c r="D21" s="4">
        <v>7</v>
      </c>
      <c r="E21" s="4">
        <v>8</v>
      </c>
      <c r="F21" s="5">
        <v>4</v>
      </c>
      <c r="G21" s="6">
        <f t="shared" si="1"/>
        <v>1.5209125475285171E-2</v>
      </c>
      <c r="H21" s="5">
        <v>2</v>
      </c>
      <c r="I21" s="6">
        <f t="shared" si="2"/>
        <v>1.6129032258064516E-2</v>
      </c>
      <c r="J21" s="7">
        <f t="shared" si="3"/>
        <v>0.5493110872234932</v>
      </c>
    </row>
    <row r="22" spans="1:10" ht="43.5" thickBot="1" x14ac:dyDescent="0.25">
      <c r="A22" s="2" t="s">
        <v>66</v>
      </c>
      <c r="B22" s="3">
        <v>22</v>
      </c>
      <c r="C22" s="7">
        <f t="shared" si="0"/>
        <v>1.7214397496087636E-2</v>
      </c>
      <c r="D22" s="4">
        <v>7</v>
      </c>
      <c r="E22" s="4">
        <v>8</v>
      </c>
      <c r="F22" s="5">
        <v>4</v>
      </c>
      <c r="G22" s="6">
        <f t="shared" si="1"/>
        <v>1.5209125475285171E-2</v>
      </c>
      <c r="H22" s="5">
        <v>2</v>
      </c>
      <c r="I22" s="6">
        <f t="shared" si="2"/>
        <v>1.6129032258064516E-2</v>
      </c>
      <c r="J22" s="7">
        <f t="shared" si="3"/>
        <v>0.5493110872234932</v>
      </c>
    </row>
    <row r="23" spans="1:10" ht="29.25" thickBot="1" x14ac:dyDescent="0.25">
      <c r="A23" s="2" t="s">
        <v>65</v>
      </c>
      <c r="B23" s="3">
        <v>22</v>
      </c>
      <c r="C23" s="7">
        <f t="shared" si="0"/>
        <v>1.7214397496087636E-2</v>
      </c>
      <c r="D23" s="4">
        <v>7</v>
      </c>
      <c r="E23" s="4">
        <v>8</v>
      </c>
      <c r="F23" s="5">
        <v>4</v>
      </c>
      <c r="G23" s="6">
        <f t="shared" si="1"/>
        <v>1.5209125475285171E-2</v>
      </c>
      <c r="H23" s="5">
        <v>2</v>
      </c>
      <c r="I23" s="6">
        <f t="shared" si="2"/>
        <v>1.6129032258064516E-2</v>
      </c>
      <c r="J23" s="7">
        <f t="shared" si="3"/>
        <v>0.5493110872234932</v>
      </c>
    </row>
    <row r="24" spans="1:10" ht="29.25" thickBot="1" x14ac:dyDescent="0.25">
      <c r="A24" s="2" t="s">
        <v>64</v>
      </c>
      <c r="B24" s="3">
        <v>19</v>
      </c>
      <c r="C24" s="7">
        <f t="shared" si="0"/>
        <v>1.486697965571205E-2</v>
      </c>
      <c r="D24" s="4">
        <v>6</v>
      </c>
      <c r="E24" s="4">
        <v>7</v>
      </c>
      <c r="F24" s="5">
        <v>3</v>
      </c>
      <c r="G24" s="6">
        <f t="shared" si="1"/>
        <v>1.1406844106463879E-2</v>
      </c>
      <c r="H24" s="5">
        <v>2</v>
      </c>
      <c r="I24" s="6">
        <f t="shared" si="2"/>
        <v>1.6129032258064516E-2</v>
      </c>
      <c r="J24" s="7">
        <f t="shared" si="3"/>
        <v>0.53991307408917744</v>
      </c>
    </row>
    <row r="25" spans="1:10" ht="29.25" thickBot="1" x14ac:dyDescent="0.25">
      <c r="A25" s="2" t="s">
        <v>63</v>
      </c>
      <c r="B25" s="3">
        <v>19</v>
      </c>
      <c r="C25" s="7">
        <f t="shared" si="0"/>
        <v>1.486697965571205E-2</v>
      </c>
      <c r="D25" s="4">
        <v>6</v>
      </c>
      <c r="E25" s="4">
        <v>7</v>
      </c>
      <c r="F25" s="5">
        <v>3</v>
      </c>
      <c r="G25" s="6">
        <f t="shared" si="1"/>
        <v>1.1406844106463879E-2</v>
      </c>
      <c r="H25" s="5">
        <v>2</v>
      </c>
      <c r="I25" s="6">
        <f t="shared" si="2"/>
        <v>1.6129032258064516E-2</v>
      </c>
      <c r="J25" s="7">
        <f t="shared" si="3"/>
        <v>0.53991307408917744</v>
      </c>
    </row>
    <row r="26" spans="1:10" ht="29.25" thickBot="1" x14ac:dyDescent="0.25">
      <c r="A26" s="2" t="s">
        <v>62</v>
      </c>
      <c r="B26" s="3">
        <v>21</v>
      </c>
      <c r="C26" s="7">
        <f t="shared" si="0"/>
        <v>1.6431924882629109E-2</v>
      </c>
      <c r="D26" s="4">
        <v>7</v>
      </c>
      <c r="E26" s="4">
        <v>7</v>
      </c>
      <c r="F26" s="5">
        <v>4</v>
      </c>
      <c r="G26" s="6">
        <f t="shared" si="1"/>
        <v>1.5209125475285171E-2</v>
      </c>
      <c r="H26" s="5">
        <v>2</v>
      </c>
      <c r="I26" s="6">
        <f t="shared" si="2"/>
        <v>1.6129032258064516E-2</v>
      </c>
      <c r="J26" s="7">
        <f t="shared" si="3"/>
        <v>0.52434240144060718</v>
      </c>
    </row>
    <row r="27" spans="1:10" ht="29.25" thickBot="1" x14ac:dyDescent="0.25">
      <c r="A27" s="2" t="s">
        <v>61</v>
      </c>
      <c r="B27" s="3">
        <v>21</v>
      </c>
      <c r="C27" s="7">
        <f t="shared" si="0"/>
        <v>1.6431924882629109E-2</v>
      </c>
      <c r="D27" s="4">
        <v>7</v>
      </c>
      <c r="E27" s="4">
        <v>7</v>
      </c>
      <c r="F27" s="5">
        <v>4</v>
      </c>
      <c r="G27" s="6">
        <f t="shared" si="1"/>
        <v>1.5209125475285171E-2</v>
      </c>
      <c r="H27" s="5">
        <v>2</v>
      </c>
      <c r="I27" s="6">
        <f t="shared" si="2"/>
        <v>1.6129032258064516E-2</v>
      </c>
      <c r="J27" s="7">
        <f t="shared" si="3"/>
        <v>0.52434240144060718</v>
      </c>
    </row>
    <row r="28" spans="1:10" ht="29.25" thickBot="1" x14ac:dyDescent="0.25">
      <c r="A28" s="2" t="s">
        <v>60</v>
      </c>
      <c r="B28" s="3">
        <v>21</v>
      </c>
      <c r="C28" s="7">
        <f t="shared" si="0"/>
        <v>1.6431924882629109E-2</v>
      </c>
      <c r="D28" s="4">
        <v>7</v>
      </c>
      <c r="E28" s="4">
        <v>7</v>
      </c>
      <c r="F28" s="5">
        <v>4</v>
      </c>
      <c r="G28" s="6">
        <f t="shared" si="1"/>
        <v>1.5209125475285171E-2</v>
      </c>
      <c r="H28" s="5">
        <v>2</v>
      </c>
      <c r="I28" s="6">
        <f t="shared" si="2"/>
        <v>1.6129032258064516E-2</v>
      </c>
      <c r="J28" s="7">
        <f t="shared" si="3"/>
        <v>0.52434240144060718</v>
      </c>
    </row>
    <row r="29" spans="1:10" ht="29.25" thickBot="1" x14ac:dyDescent="0.25">
      <c r="A29" s="2" t="s">
        <v>59</v>
      </c>
      <c r="B29" s="3">
        <v>21</v>
      </c>
      <c r="C29" s="7">
        <f t="shared" si="0"/>
        <v>1.6431924882629109E-2</v>
      </c>
      <c r="D29" s="4">
        <v>7</v>
      </c>
      <c r="E29" s="4">
        <v>7</v>
      </c>
      <c r="F29" s="5">
        <v>4</v>
      </c>
      <c r="G29" s="6">
        <f t="shared" si="1"/>
        <v>1.5209125475285171E-2</v>
      </c>
      <c r="H29" s="5">
        <v>2</v>
      </c>
      <c r="I29" s="6">
        <f t="shared" si="2"/>
        <v>1.6129032258064516E-2</v>
      </c>
      <c r="J29" s="7">
        <f t="shared" si="3"/>
        <v>0.52434240144060718</v>
      </c>
    </row>
    <row r="30" spans="1:10" ht="29.25" thickBot="1" x14ac:dyDescent="0.25">
      <c r="A30" s="2" t="s">
        <v>58</v>
      </c>
      <c r="B30" s="3">
        <v>21</v>
      </c>
      <c r="C30" s="7">
        <f t="shared" si="0"/>
        <v>1.6431924882629109E-2</v>
      </c>
      <c r="D30" s="4">
        <v>7</v>
      </c>
      <c r="E30" s="4">
        <v>7</v>
      </c>
      <c r="F30" s="5">
        <v>4</v>
      </c>
      <c r="G30" s="6">
        <f t="shared" si="1"/>
        <v>1.5209125475285171E-2</v>
      </c>
      <c r="H30" s="5">
        <v>2</v>
      </c>
      <c r="I30" s="6">
        <f t="shared" si="2"/>
        <v>1.6129032258064516E-2</v>
      </c>
      <c r="J30" s="7">
        <f t="shared" si="3"/>
        <v>0.52434240144060718</v>
      </c>
    </row>
    <row r="31" spans="1:10" ht="29.25" thickBot="1" x14ac:dyDescent="0.25">
      <c r="A31" s="2" t="s">
        <v>50</v>
      </c>
      <c r="B31" s="3">
        <v>20</v>
      </c>
      <c r="C31" s="7">
        <f t="shared" si="0"/>
        <v>1.5649452269170579E-2</v>
      </c>
      <c r="D31" s="4">
        <v>7</v>
      </c>
      <c r="E31" s="4">
        <v>6</v>
      </c>
      <c r="F31" s="5">
        <v>4</v>
      </c>
      <c r="G31" s="6">
        <f t="shared" si="1"/>
        <v>1.5209125475285171E-2</v>
      </c>
      <c r="H31" s="5">
        <v>2</v>
      </c>
      <c r="I31" s="6">
        <f t="shared" si="2"/>
        <v>1.6129032258064516E-2</v>
      </c>
      <c r="J31" s="7">
        <f t="shared" si="3"/>
        <v>0.4993737156577211</v>
      </c>
    </row>
    <row r="32" spans="1:10" ht="29.25" thickBot="1" x14ac:dyDescent="0.25">
      <c r="A32" s="2" t="s">
        <v>49</v>
      </c>
      <c r="B32" s="3">
        <v>20</v>
      </c>
      <c r="C32" s="7">
        <f t="shared" si="0"/>
        <v>1.5649452269170579E-2</v>
      </c>
      <c r="D32" s="4">
        <v>7</v>
      </c>
      <c r="E32" s="4">
        <v>6</v>
      </c>
      <c r="F32" s="5">
        <v>4</v>
      </c>
      <c r="G32" s="6">
        <f t="shared" si="1"/>
        <v>1.5209125475285171E-2</v>
      </c>
      <c r="H32" s="5">
        <v>2</v>
      </c>
      <c r="I32" s="6">
        <f t="shared" si="2"/>
        <v>1.6129032258064516E-2</v>
      </c>
      <c r="J32" s="7">
        <f t="shared" si="3"/>
        <v>0.4993737156577211</v>
      </c>
    </row>
    <row r="33" spans="1:10" ht="29.25" thickBot="1" x14ac:dyDescent="0.25">
      <c r="A33" s="2" t="s">
        <v>48</v>
      </c>
      <c r="B33" s="3">
        <v>20</v>
      </c>
      <c r="C33" s="7">
        <f t="shared" si="0"/>
        <v>1.5649452269170579E-2</v>
      </c>
      <c r="D33" s="4">
        <v>7</v>
      </c>
      <c r="E33" s="4">
        <v>6</v>
      </c>
      <c r="F33" s="5">
        <v>4</v>
      </c>
      <c r="G33" s="6">
        <f t="shared" si="1"/>
        <v>1.5209125475285171E-2</v>
      </c>
      <c r="H33" s="5">
        <v>2</v>
      </c>
      <c r="I33" s="6">
        <f t="shared" si="2"/>
        <v>1.6129032258064516E-2</v>
      </c>
      <c r="J33" s="7">
        <f t="shared" si="3"/>
        <v>0.4993737156577211</v>
      </c>
    </row>
    <row r="34" spans="1:10" ht="29.25" thickBot="1" x14ac:dyDescent="0.25">
      <c r="A34" s="2" t="s">
        <v>47</v>
      </c>
      <c r="B34" s="3">
        <v>20</v>
      </c>
      <c r="C34" s="7">
        <f t="shared" si="0"/>
        <v>1.5649452269170579E-2</v>
      </c>
      <c r="D34" s="4">
        <v>7</v>
      </c>
      <c r="E34" s="4">
        <v>6</v>
      </c>
      <c r="F34" s="5">
        <v>4</v>
      </c>
      <c r="G34" s="6">
        <f t="shared" si="1"/>
        <v>1.5209125475285171E-2</v>
      </c>
      <c r="H34" s="5">
        <v>2</v>
      </c>
      <c r="I34" s="6">
        <f t="shared" si="2"/>
        <v>1.6129032258064516E-2</v>
      </c>
      <c r="J34" s="7">
        <f t="shared" si="3"/>
        <v>0.4993737156577211</v>
      </c>
    </row>
    <row r="35" spans="1:10" ht="16.5" thickBot="1" x14ac:dyDescent="0.25">
      <c r="A35" s="2" t="s">
        <v>57</v>
      </c>
      <c r="B35" s="3">
        <v>22</v>
      </c>
      <c r="C35" s="7">
        <f t="shared" ref="C35:C64" si="4">B35/1278</f>
        <v>1.7214397496087636E-2</v>
      </c>
      <c r="D35" s="4">
        <v>7</v>
      </c>
      <c r="E35" s="4">
        <v>8</v>
      </c>
      <c r="F35" s="5">
        <v>5</v>
      </c>
      <c r="G35" s="6">
        <f t="shared" ref="G35:G64" si="5">F35/263</f>
        <v>1.9011406844106463E-2</v>
      </c>
      <c r="H35" s="5">
        <v>2</v>
      </c>
      <c r="I35" s="6">
        <f t="shared" ref="I35:I64" si="6">H35/124</f>
        <v>1.6129032258064516E-2</v>
      </c>
      <c r="J35" s="7">
        <f t="shared" si="3"/>
        <v>0.48987428546458117</v>
      </c>
    </row>
    <row r="36" spans="1:10" ht="29.25" thickBot="1" x14ac:dyDescent="0.25">
      <c r="A36" s="2" t="s">
        <v>56</v>
      </c>
      <c r="B36" s="3">
        <v>22</v>
      </c>
      <c r="C36" s="7">
        <f t="shared" si="4"/>
        <v>1.7214397496087636E-2</v>
      </c>
      <c r="D36" s="4">
        <v>7</v>
      </c>
      <c r="E36" s="4">
        <v>8</v>
      </c>
      <c r="F36" s="5">
        <v>5</v>
      </c>
      <c r="G36" s="6">
        <f t="shared" si="5"/>
        <v>1.9011406844106463E-2</v>
      </c>
      <c r="H36" s="5">
        <v>2</v>
      </c>
      <c r="I36" s="6">
        <f t="shared" si="6"/>
        <v>1.6129032258064516E-2</v>
      </c>
      <c r="J36" s="7">
        <f t="shared" si="3"/>
        <v>0.48987428546458117</v>
      </c>
    </row>
    <row r="37" spans="1:10" ht="29.25" thickBot="1" x14ac:dyDescent="0.25">
      <c r="A37" s="2" t="s">
        <v>55</v>
      </c>
      <c r="B37" s="3">
        <v>22</v>
      </c>
      <c r="C37" s="7">
        <f t="shared" si="4"/>
        <v>1.7214397496087636E-2</v>
      </c>
      <c r="D37" s="4">
        <v>7</v>
      </c>
      <c r="E37" s="4">
        <v>8</v>
      </c>
      <c r="F37" s="5">
        <v>5</v>
      </c>
      <c r="G37" s="6">
        <f t="shared" si="5"/>
        <v>1.9011406844106463E-2</v>
      </c>
      <c r="H37" s="5">
        <v>2</v>
      </c>
      <c r="I37" s="6">
        <f t="shared" si="6"/>
        <v>1.6129032258064516E-2</v>
      </c>
      <c r="J37" s="7">
        <f t="shared" si="3"/>
        <v>0.48987428546458117</v>
      </c>
    </row>
    <row r="38" spans="1:10" ht="29.25" thickBot="1" x14ac:dyDescent="0.25">
      <c r="A38" s="2" t="s">
        <v>54</v>
      </c>
      <c r="B38" s="3">
        <v>22</v>
      </c>
      <c r="C38" s="7">
        <f t="shared" si="4"/>
        <v>1.7214397496087636E-2</v>
      </c>
      <c r="D38" s="4">
        <v>7</v>
      </c>
      <c r="E38" s="4">
        <v>8</v>
      </c>
      <c r="F38" s="5">
        <v>5</v>
      </c>
      <c r="G38" s="6">
        <f t="shared" si="5"/>
        <v>1.9011406844106463E-2</v>
      </c>
      <c r="H38" s="5">
        <v>2</v>
      </c>
      <c r="I38" s="6">
        <f t="shared" si="6"/>
        <v>1.6129032258064516E-2</v>
      </c>
      <c r="J38" s="7">
        <f t="shared" si="3"/>
        <v>0.48987428546458117</v>
      </c>
    </row>
    <row r="39" spans="1:10" ht="29.25" thickBot="1" x14ac:dyDescent="0.25">
      <c r="A39" s="2" t="s">
        <v>53</v>
      </c>
      <c r="B39" s="3">
        <v>22</v>
      </c>
      <c r="C39" s="7">
        <f t="shared" si="4"/>
        <v>1.7214397496087636E-2</v>
      </c>
      <c r="D39" s="4">
        <v>7</v>
      </c>
      <c r="E39" s="4">
        <v>8</v>
      </c>
      <c r="F39" s="5">
        <v>5</v>
      </c>
      <c r="G39" s="6">
        <f t="shared" si="5"/>
        <v>1.9011406844106463E-2</v>
      </c>
      <c r="H39" s="5">
        <v>2</v>
      </c>
      <c r="I39" s="6">
        <f t="shared" si="6"/>
        <v>1.6129032258064516E-2</v>
      </c>
      <c r="J39" s="7">
        <f t="shared" si="3"/>
        <v>0.48987428546458117</v>
      </c>
    </row>
    <row r="40" spans="1:10" ht="29.25" thickBot="1" x14ac:dyDescent="0.25">
      <c r="A40" s="2" t="s">
        <v>52</v>
      </c>
      <c r="B40" s="3">
        <v>22</v>
      </c>
      <c r="C40" s="7">
        <f t="shared" si="4"/>
        <v>1.7214397496087636E-2</v>
      </c>
      <c r="D40" s="4">
        <v>7</v>
      </c>
      <c r="E40" s="4">
        <v>8</v>
      </c>
      <c r="F40" s="5">
        <v>5</v>
      </c>
      <c r="G40" s="6">
        <f t="shared" si="5"/>
        <v>1.9011406844106463E-2</v>
      </c>
      <c r="H40" s="5">
        <v>2</v>
      </c>
      <c r="I40" s="6">
        <f t="shared" si="6"/>
        <v>1.6129032258064516E-2</v>
      </c>
      <c r="J40" s="7">
        <f t="shared" si="3"/>
        <v>0.48987428546458117</v>
      </c>
    </row>
    <row r="41" spans="1:10" ht="29.25" thickBot="1" x14ac:dyDescent="0.25">
      <c r="A41" s="2" t="s">
        <v>51</v>
      </c>
      <c r="B41" s="3">
        <v>22</v>
      </c>
      <c r="C41" s="7">
        <f t="shared" si="4"/>
        <v>1.7214397496087636E-2</v>
      </c>
      <c r="D41" s="4">
        <v>7</v>
      </c>
      <c r="E41" s="4">
        <v>8</v>
      </c>
      <c r="F41" s="5">
        <v>5</v>
      </c>
      <c r="G41" s="6">
        <f t="shared" si="5"/>
        <v>1.9011406844106463E-2</v>
      </c>
      <c r="H41" s="5">
        <v>2</v>
      </c>
      <c r="I41" s="6">
        <f t="shared" si="6"/>
        <v>1.6129032258064516E-2</v>
      </c>
      <c r="J41" s="7">
        <f t="shared" si="3"/>
        <v>0.48987428546458117</v>
      </c>
    </row>
    <row r="42" spans="1:10" ht="39" thickBot="1" x14ac:dyDescent="0.25">
      <c r="A42" s="10" t="s">
        <v>72</v>
      </c>
      <c r="B42" s="11">
        <v>22</v>
      </c>
      <c r="C42" s="7">
        <f t="shared" si="4"/>
        <v>1.7214397496087636E-2</v>
      </c>
      <c r="D42" s="12">
        <v>7</v>
      </c>
      <c r="E42" s="12">
        <v>8</v>
      </c>
      <c r="F42" s="13">
        <v>5</v>
      </c>
      <c r="G42" s="6">
        <f t="shared" si="5"/>
        <v>1.9011406844106463E-2</v>
      </c>
      <c r="H42" s="13">
        <v>2</v>
      </c>
      <c r="I42" s="6">
        <f t="shared" si="6"/>
        <v>1.6129032258064516E-2</v>
      </c>
      <c r="J42" s="11">
        <v>0.4849</v>
      </c>
    </row>
    <row r="43" spans="1:10" ht="29.25" thickBot="1" x14ac:dyDescent="0.25">
      <c r="A43" s="2" t="s">
        <v>42</v>
      </c>
      <c r="B43" s="3">
        <v>19</v>
      </c>
      <c r="C43" s="7">
        <f t="shared" si="4"/>
        <v>1.486697965571205E-2</v>
      </c>
      <c r="D43" s="4">
        <v>6</v>
      </c>
      <c r="E43" s="4">
        <v>7</v>
      </c>
      <c r="F43" s="5">
        <v>4</v>
      </c>
      <c r="G43" s="6">
        <f t="shared" si="5"/>
        <v>1.5209125475285171E-2</v>
      </c>
      <c r="H43" s="5">
        <v>2</v>
      </c>
      <c r="I43" s="6">
        <f t="shared" si="6"/>
        <v>1.6129032258064516E-2</v>
      </c>
      <c r="J43" s="7">
        <f t="shared" ref="J43:J52" si="7">C43/(G43+I43)</f>
        <v>0.47440502987483502</v>
      </c>
    </row>
    <row r="44" spans="1:10" ht="16.5" thickBot="1" x14ac:dyDescent="0.25">
      <c r="A44" s="2" t="s">
        <v>46</v>
      </c>
      <c r="B44" s="3">
        <v>21</v>
      </c>
      <c r="C44" s="7">
        <f t="shared" si="4"/>
        <v>1.6431924882629109E-2</v>
      </c>
      <c r="D44" s="4">
        <v>7</v>
      </c>
      <c r="E44" s="4">
        <v>5</v>
      </c>
      <c r="F44" s="5">
        <v>5</v>
      </c>
      <c r="G44" s="6">
        <f t="shared" si="5"/>
        <v>1.9011406844106463E-2</v>
      </c>
      <c r="H44" s="5">
        <v>2</v>
      </c>
      <c r="I44" s="6">
        <f t="shared" si="6"/>
        <v>1.6129032258064516E-2</v>
      </c>
      <c r="J44" s="7">
        <f t="shared" si="7"/>
        <v>0.46760727248891848</v>
      </c>
    </row>
    <row r="45" spans="1:10" ht="29.25" thickBot="1" x14ac:dyDescent="0.25">
      <c r="A45" s="2" t="s">
        <v>45</v>
      </c>
      <c r="B45" s="3">
        <v>21</v>
      </c>
      <c r="C45" s="7">
        <f t="shared" si="4"/>
        <v>1.6431924882629109E-2</v>
      </c>
      <c r="D45" s="4">
        <v>7</v>
      </c>
      <c r="E45" s="4">
        <v>7</v>
      </c>
      <c r="F45" s="5">
        <v>5</v>
      </c>
      <c r="G45" s="6">
        <f t="shared" si="5"/>
        <v>1.9011406844106463E-2</v>
      </c>
      <c r="H45" s="5">
        <v>2</v>
      </c>
      <c r="I45" s="6">
        <f t="shared" si="6"/>
        <v>1.6129032258064516E-2</v>
      </c>
      <c r="J45" s="7">
        <f t="shared" si="7"/>
        <v>0.46760727248891848</v>
      </c>
    </row>
    <row r="46" spans="1:10" ht="43.5" thickBot="1" x14ac:dyDescent="0.25">
      <c r="A46" s="2" t="s">
        <v>44</v>
      </c>
      <c r="B46" s="3">
        <v>21</v>
      </c>
      <c r="C46" s="7">
        <f t="shared" si="4"/>
        <v>1.6431924882629109E-2</v>
      </c>
      <c r="D46" s="4">
        <v>7</v>
      </c>
      <c r="E46" s="4">
        <v>7</v>
      </c>
      <c r="F46" s="5">
        <v>5</v>
      </c>
      <c r="G46" s="6">
        <f t="shared" si="5"/>
        <v>1.9011406844106463E-2</v>
      </c>
      <c r="H46" s="5">
        <v>2</v>
      </c>
      <c r="I46" s="6">
        <f t="shared" si="6"/>
        <v>1.6129032258064516E-2</v>
      </c>
      <c r="J46" s="7">
        <f t="shared" si="7"/>
        <v>0.46760727248891848</v>
      </c>
    </row>
    <row r="47" spans="1:10" ht="43.5" thickBot="1" x14ac:dyDescent="0.25">
      <c r="A47" s="2" t="s">
        <v>43</v>
      </c>
      <c r="B47" s="3">
        <v>21</v>
      </c>
      <c r="C47" s="7">
        <f t="shared" si="4"/>
        <v>1.6431924882629109E-2</v>
      </c>
      <c r="D47" s="4">
        <v>7</v>
      </c>
      <c r="E47" s="4">
        <v>7</v>
      </c>
      <c r="F47" s="5">
        <v>5</v>
      </c>
      <c r="G47" s="6">
        <f t="shared" si="5"/>
        <v>1.9011406844106463E-2</v>
      </c>
      <c r="H47" s="5">
        <v>2</v>
      </c>
      <c r="I47" s="6">
        <f t="shared" si="6"/>
        <v>1.6129032258064516E-2</v>
      </c>
      <c r="J47" s="7">
        <f t="shared" si="7"/>
        <v>0.46760727248891848</v>
      </c>
    </row>
    <row r="48" spans="1:10" ht="29.25" thickBot="1" x14ac:dyDescent="0.25">
      <c r="A48" s="2" t="s">
        <v>39</v>
      </c>
      <c r="B48" s="3">
        <v>16</v>
      </c>
      <c r="C48" s="7">
        <f t="shared" si="4"/>
        <v>1.2519561815336464E-2</v>
      </c>
      <c r="D48" s="4">
        <v>5</v>
      </c>
      <c r="E48" s="4">
        <v>6</v>
      </c>
      <c r="F48" s="5">
        <v>3</v>
      </c>
      <c r="G48" s="6">
        <f t="shared" si="5"/>
        <v>1.1406844106463879E-2</v>
      </c>
      <c r="H48" s="5">
        <v>2</v>
      </c>
      <c r="I48" s="6">
        <f t="shared" si="6"/>
        <v>1.6129032258064516E-2</v>
      </c>
      <c r="J48" s="7">
        <f t="shared" si="7"/>
        <v>0.45466364133825471</v>
      </c>
    </row>
    <row r="49" spans="1:10" ht="29.25" thickBot="1" x14ac:dyDescent="0.25">
      <c r="A49" s="2" t="s">
        <v>38</v>
      </c>
      <c r="B49" s="3">
        <v>16</v>
      </c>
      <c r="C49" s="7">
        <f t="shared" si="4"/>
        <v>1.2519561815336464E-2</v>
      </c>
      <c r="D49" s="4">
        <v>5</v>
      </c>
      <c r="E49" s="4">
        <v>3</v>
      </c>
      <c r="F49" s="5">
        <v>3</v>
      </c>
      <c r="G49" s="6">
        <f t="shared" si="5"/>
        <v>1.1406844106463879E-2</v>
      </c>
      <c r="H49" s="5">
        <v>2</v>
      </c>
      <c r="I49" s="6">
        <f t="shared" si="6"/>
        <v>1.6129032258064516E-2</v>
      </c>
      <c r="J49" s="7">
        <f t="shared" si="7"/>
        <v>0.45466364133825471</v>
      </c>
    </row>
    <row r="50" spans="1:10" ht="43.5" thickBot="1" x14ac:dyDescent="0.25">
      <c r="A50" s="2" t="s">
        <v>37</v>
      </c>
      <c r="B50" s="3">
        <v>16</v>
      </c>
      <c r="C50" s="7">
        <f t="shared" si="4"/>
        <v>1.2519561815336464E-2</v>
      </c>
      <c r="D50" s="4">
        <v>5</v>
      </c>
      <c r="E50" s="4">
        <v>6</v>
      </c>
      <c r="F50" s="5">
        <v>3</v>
      </c>
      <c r="G50" s="6">
        <f t="shared" si="5"/>
        <v>1.1406844106463879E-2</v>
      </c>
      <c r="H50" s="5">
        <v>2</v>
      </c>
      <c r="I50" s="6">
        <f t="shared" si="6"/>
        <v>1.6129032258064516E-2</v>
      </c>
      <c r="J50" s="7">
        <f t="shared" si="7"/>
        <v>0.45466364133825471</v>
      </c>
    </row>
    <row r="51" spans="1:10" ht="29.25" thickBot="1" x14ac:dyDescent="0.25">
      <c r="A51" s="2" t="s">
        <v>41</v>
      </c>
      <c r="B51" s="3">
        <v>22</v>
      </c>
      <c r="C51" s="7">
        <f t="shared" si="4"/>
        <v>1.7214397496087636E-2</v>
      </c>
      <c r="D51" s="4">
        <v>7</v>
      </c>
      <c r="E51" s="4">
        <v>8</v>
      </c>
      <c r="F51" s="5">
        <v>6</v>
      </c>
      <c r="G51" s="6">
        <f t="shared" si="5"/>
        <v>2.2813688212927757E-2</v>
      </c>
      <c r="H51" s="5">
        <v>2</v>
      </c>
      <c r="I51" s="6">
        <f t="shared" si="6"/>
        <v>1.6129032258064516E-2</v>
      </c>
      <c r="J51" s="7">
        <f t="shared" si="7"/>
        <v>0.44204404026961414</v>
      </c>
    </row>
    <row r="52" spans="1:10" ht="43.5" thickBot="1" x14ac:dyDescent="0.25">
      <c r="A52" s="2" t="s">
        <v>40</v>
      </c>
      <c r="B52" s="3">
        <v>22</v>
      </c>
      <c r="C52" s="7">
        <f t="shared" si="4"/>
        <v>1.7214397496087636E-2</v>
      </c>
      <c r="D52" s="4">
        <v>7</v>
      </c>
      <c r="E52" s="4">
        <v>8</v>
      </c>
      <c r="F52" s="5">
        <v>6</v>
      </c>
      <c r="G52" s="6">
        <f t="shared" si="5"/>
        <v>2.2813688212927757E-2</v>
      </c>
      <c r="H52" s="5">
        <v>2</v>
      </c>
      <c r="I52" s="6">
        <f t="shared" si="6"/>
        <v>1.6129032258064516E-2</v>
      </c>
      <c r="J52" s="7">
        <f t="shared" si="7"/>
        <v>0.44204404026961414</v>
      </c>
    </row>
    <row r="53" spans="1:10" ht="39" thickBot="1" x14ac:dyDescent="0.25">
      <c r="A53" s="10" t="s">
        <v>73</v>
      </c>
      <c r="B53" s="11">
        <v>22</v>
      </c>
      <c r="C53" s="7">
        <f t="shared" si="4"/>
        <v>1.7214397496087636E-2</v>
      </c>
      <c r="D53" s="12">
        <v>7</v>
      </c>
      <c r="E53" s="12">
        <v>8</v>
      </c>
      <c r="F53" s="13">
        <v>6</v>
      </c>
      <c r="G53" s="6">
        <f t="shared" si="5"/>
        <v>2.2813688212927757E-2</v>
      </c>
      <c r="H53" s="13">
        <v>2</v>
      </c>
      <c r="I53" s="6">
        <f t="shared" si="6"/>
        <v>1.6129032258064516E-2</v>
      </c>
      <c r="J53" s="11">
        <v>0.43730000000000002</v>
      </c>
    </row>
    <row r="54" spans="1:10" ht="29.25" thickBot="1" x14ac:dyDescent="0.25">
      <c r="A54" s="2" t="s">
        <v>33</v>
      </c>
      <c r="B54" s="3">
        <v>15</v>
      </c>
      <c r="C54" s="7">
        <f t="shared" si="4"/>
        <v>1.1737089201877934E-2</v>
      </c>
      <c r="D54" s="4">
        <v>5</v>
      </c>
      <c r="E54" s="4">
        <v>5</v>
      </c>
      <c r="F54" s="5">
        <v>3</v>
      </c>
      <c r="G54" s="6">
        <f t="shared" si="5"/>
        <v>1.1406844106463879E-2</v>
      </c>
      <c r="H54" s="5">
        <v>2</v>
      </c>
      <c r="I54" s="6">
        <f t="shared" si="6"/>
        <v>1.6129032258064516E-2</v>
      </c>
      <c r="J54" s="7">
        <f t="shared" ref="J54:J59" si="8">C54/(G54+I54)</f>
        <v>0.4262471637546138</v>
      </c>
    </row>
    <row r="55" spans="1:10" ht="29.25" thickBot="1" x14ac:dyDescent="0.25">
      <c r="A55" s="2" t="s">
        <v>35</v>
      </c>
      <c r="B55" s="3">
        <v>19</v>
      </c>
      <c r="C55" s="7">
        <f t="shared" si="4"/>
        <v>1.486697965571205E-2</v>
      </c>
      <c r="D55" s="4">
        <v>6</v>
      </c>
      <c r="E55" s="4">
        <v>7</v>
      </c>
      <c r="F55" s="5">
        <v>5</v>
      </c>
      <c r="G55" s="6">
        <f t="shared" si="5"/>
        <v>1.9011406844106463E-2</v>
      </c>
      <c r="H55" s="5">
        <v>2</v>
      </c>
      <c r="I55" s="6">
        <f t="shared" si="6"/>
        <v>1.6129032258064516E-2</v>
      </c>
      <c r="J55" s="7">
        <f t="shared" si="8"/>
        <v>0.42307324653759287</v>
      </c>
    </row>
    <row r="56" spans="1:10" ht="29.25" thickBot="1" x14ac:dyDescent="0.25">
      <c r="A56" s="2" t="s">
        <v>36</v>
      </c>
      <c r="B56" s="3">
        <v>21</v>
      </c>
      <c r="C56" s="7">
        <f t="shared" si="4"/>
        <v>1.6431924882629109E-2</v>
      </c>
      <c r="D56" s="4">
        <v>7</v>
      </c>
      <c r="E56" s="4">
        <v>7</v>
      </c>
      <c r="F56" s="5">
        <v>6</v>
      </c>
      <c r="G56" s="6">
        <f t="shared" si="5"/>
        <v>2.2813688212927757E-2</v>
      </c>
      <c r="H56" s="5">
        <v>2</v>
      </c>
      <c r="I56" s="6">
        <f t="shared" si="6"/>
        <v>1.6129032258064516E-2</v>
      </c>
      <c r="J56" s="7">
        <f t="shared" si="8"/>
        <v>0.42195112934826812</v>
      </c>
    </row>
    <row r="57" spans="1:10" ht="29.25" thickBot="1" x14ac:dyDescent="0.25">
      <c r="A57" s="2" t="s">
        <v>70</v>
      </c>
      <c r="B57" s="3">
        <v>21</v>
      </c>
      <c r="C57" s="7">
        <f t="shared" si="4"/>
        <v>1.6431924882629109E-2</v>
      </c>
      <c r="D57" s="4">
        <v>7</v>
      </c>
      <c r="E57" s="4">
        <v>7</v>
      </c>
      <c r="F57" s="5">
        <v>6</v>
      </c>
      <c r="G57" s="6">
        <f t="shared" si="5"/>
        <v>2.2813688212927757E-2</v>
      </c>
      <c r="H57" s="5">
        <v>2</v>
      </c>
      <c r="I57" s="6">
        <f t="shared" si="6"/>
        <v>1.6129032258064516E-2</v>
      </c>
      <c r="J57" s="7">
        <f t="shared" si="8"/>
        <v>0.42195112934826812</v>
      </c>
    </row>
    <row r="58" spans="1:10" ht="43.5" thickBot="1" x14ac:dyDescent="0.25">
      <c r="A58" s="2" t="s">
        <v>34</v>
      </c>
      <c r="B58" s="3">
        <v>22</v>
      </c>
      <c r="C58" s="7">
        <f t="shared" si="4"/>
        <v>1.7214397496087636E-2</v>
      </c>
      <c r="D58" s="4">
        <v>7</v>
      </c>
      <c r="E58" s="4">
        <v>8</v>
      </c>
      <c r="F58" s="5">
        <v>7</v>
      </c>
      <c r="G58" s="6">
        <f t="shared" si="5"/>
        <v>2.6615969581749048E-2</v>
      </c>
      <c r="H58" s="5">
        <v>2</v>
      </c>
      <c r="I58" s="6">
        <f t="shared" si="6"/>
        <v>1.6129032258064516E-2</v>
      </c>
      <c r="J58" s="7">
        <f t="shared" si="8"/>
        <v>0.40272304960000715</v>
      </c>
    </row>
    <row r="59" spans="1:10" ht="29.25" thickBot="1" x14ac:dyDescent="0.25">
      <c r="A59" s="2" t="s">
        <v>32</v>
      </c>
      <c r="B59" s="3">
        <v>16</v>
      </c>
      <c r="C59" s="7">
        <f t="shared" si="4"/>
        <v>1.2519561815336464E-2</v>
      </c>
      <c r="D59" s="4">
        <v>5</v>
      </c>
      <c r="E59" s="4">
        <v>6</v>
      </c>
      <c r="F59" s="5">
        <v>4</v>
      </c>
      <c r="G59" s="6">
        <f t="shared" si="5"/>
        <v>1.5209125475285171E-2</v>
      </c>
      <c r="H59" s="5">
        <v>2</v>
      </c>
      <c r="I59" s="6">
        <f t="shared" si="6"/>
        <v>1.6129032258064516E-2</v>
      </c>
      <c r="J59" s="7">
        <f t="shared" si="8"/>
        <v>0.39949897252617689</v>
      </c>
    </row>
    <row r="60" spans="1:10" ht="26.25" thickBot="1" x14ac:dyDescent="0.25">
      <c r="A60" s="10" t="s">
        <v>74</v>
      </c>
      <c r="B60" s="11">
        <v>16</v>
      </c>
      <c r="C60" s="7">
        <f t="shared" si="4"/>
        <v>1.2519561815336464E-2</v>
      </c>
      <c r="D60" s="12">
        <v>5</v>
      </c>
      <c r="E60" s="12">
        <v>6</v>
      </c>
      <c r="F60" s="13">
        <v>4</v>
      </c>
      <c r="G60" s="6">
        <f t="shared" si="5"/>
        <v>1.5209125475285171E-2</v>
      </c>
      <c r="H60" s="13">
        <v>2</v>
      </c>
      <c r="I60" s="6">
        <f t="shared" si="6"/>
        <v>1.6129032258064516E-2</v>
      </c>
      <c r="J60" s="11">
        <v>0.39579999999999999</v>
      </c>
    </row>
    <row r="61" spans="1:10" ht="29.25" thickBot="1" x14ac:dyDescent="0.25">
      <c r="A61" s="2" t="s">
        <v>71</v>
      </c>
      <c r="B61" s="3">
        <v>21</v>
      </c>
      <c r="C61" s="7">
        <f t="shared" si="4"/>
        <v>1.6431924882629109E-2</v>
      </c>
      <c r="D61" s="4">
        <v>7</v>
      </c>
      <c r="E61" s="4">
        <v>7</v>
      </c>
      <c r="F61" s="5">
        <v>7</v>
      </c>
      <c r="G61" s="6">
        <f t="shared" si="5"/>
        <v>2.6615969581749048E-2</v>
      </c>
      <c r="H61" s="5">
        <v>2</v>
      </c>
      <c r="I61" s="6">
        <f t="shared" si="6"/>
        <v>1.6129032258064516E-2</v>
      </c>
      <c r="J61" s="7">
        <f>C61/(G61+I61)</f>
        <v>0.38441745643637054</v>
      </c>
    </row>
    <row r="62" spans="1:10" ht="43.5" thickBot="1" x14ac:dyDescent="0.25">
      <c r="A62" s="2" t="s">
        <v>31</v>
      </c>
      <c r="B62" s="3">
        <v>19</v>
      </c>
      <c r="C62" s="7">
        <f t="shared" si="4"/>
        <v>1.486697965571205E-2</v>
      </c>
      <c r="D62" s="4">
        <v>6</v>
      </c>
      <c r="E62" s="4">
        <v>7</v>
      </c>
      <c r="F62" s="5">
        <v>6</v>
      </c>
      <c r="G62" s="6">
        <f t="shared" si="5"/>
        <v>2.2813688212927757E-2</v>
      </c>
      <c r="H62" s="5">
        <v>2</v>
      </c>
      <c r="I62" s="6">
        <f t="shared" si="6"/>
        <v>1.6129032258064516E-2</v>
      </c>
      <c r="J62" s="7">
        <f>C62/(G62+I62)</f>
        <v>0.38176530750557586</v>
      </c>
    </row>
    <row r="63" spans="1:10" ht="43.5" thickBot="1" x14ac:dyDescent="0.25">
      <c r="A63" s="2" t="s">
        <v>30</v>
      </c>
      <c r="B63" s="3">
        <v>15</v>
      </c>
      <c r="C63" s="7">
        <f t="shared" si="4"/>
        <v>1.1737089201877934E-2</v>
      </c>
      <c r="D63" s="4">
        <v>5</v>
      </c>
      <c r="E63" s="4">
        <v>5</v>
      </c>
      <c r="F63" s="5">
        <v>4</v>
      </c>
      <c r="G63" s="6">
        <f t="shared" si="5"/>
        <v>1.5209125475285171E-2</v>
      </c>
      <c r="H63" s="5">
        <v>2</v>
      </c>
      <c r="I63" s="6">
        <f t="shared" si="6"/>
        <v>1.6129032258064516E-2</v>
      </c>
      <c r="J63" s="7">
        <f>C63/(G63+I63)</f>
        <v>0.37453028674329081</v>
      </c>
    </row>
    <row r="64" spans="1:10" ht="29.25" thickBot="1" x14ac:dyDescent="0.25">
      <c r="A64" s="2" t="s">
        <v>29</v>
      </c>
      <c r="B64" s="3">
        <v>15</v>
      </c>
      <c r="C64" s="7">
        <f t="shared" si="4"/>
        <v>1.1737089201877934E-2</v>
      </c>
      <c r="D64" s="4">
        <v>5</v>
      </c>
      <c r="E64" s="4">
        <v>5</v>
      </c>
      <c r="F64" s="5">
        <v>6</v>
      </c>
      <c r="G64" s="6">
        <f t="shared" si="5"/>
        <v>2.2813688212927757E-2</v>
      </c>
      <c r="H64" s="5">
        <v>2</v>
      </c>
      <c r="I64" s="6">
        <f t="shared" si="6"/>
        <v>1.6129032258064516E-2</v>
      </c>
      <c r="J64" s="7">
        <f>C64/(G64+I64)</f>
        <v>0.30139366382019145</v>
      </c>
    </row>
  </sheetData>
  <sortState ref="A3:J64">
    <sortCondition descending="1" ref="J3:J64"/>
  </sortState>
  <mergeCells count="1">
    <mergeCell ref="A1:J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0"/>
  <sheetViews>
    <sheetView workbookViewId="0">
      <selection activeCell="A2" sqref="A2:J60"/>
    </sheetView>
  </sheetViews>
  <sheetFormatPr defaultRowHeight="14.25" x14ac:dyDescent="0.2"/>
  <cols>
    <col min="3" max="3" width="10.875" bestFit="1" customWidth="1"/>
    <col min="7" max="7" width="11.25" bestFit="1" customWidth="1"/>
    <col min="10" max="10" width="10.875" bestFit="1" customWidth="1"/>
  </cols>
  <sheetData>
    <row r="1" spans="1:10" ht="15" thickBot="1" x14ac:dyDescent="0.25">
      <c r="A1" s="14" t="s">
        <v>11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5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8</v>
      </c>
      <c r="H2" s="1" t="s">
        <v>6</v>
      </c>
      <c r="I2" s="1" t="s">
        <v>9</v>
      </c>
      <c r="J2" s="1" t="s">
        <v>7</v>
      </c>
    </row>
    <row r="3" spans="1:10" ht="29.25" thickBot="1" x14ac:dyDescent="0.25">
      <c r="A3" s="8" t="s">
        <v>12</v>
      </c>
      <c r="B3" s="3">
        <v>22</v>
      </c>
      <c r="C3" s="7">
        <f>B3/1198</f>
        <v>1.8363939899833055E-2</v>
      </c>
      <c r="D3" s="9">
        <v>7</v>
      </c>
      <c r="E3" s="9">
        <v>8</v>
      </c>
      <c r="F3" s="5">
        <v>3</v>
      </c>
      <c r="G3" s="6">
        <f>F3/238</f>
        <v>1.2605042016806723E-2</v>
      </c>
      <c r="H3" s="5">
        <v>2</v>
      </c>
      <c r="I3" s="6">
        <f>H3/120</f>
        <v>1.6666666666666666E-2</v>
      </c>
      <c r="J3" s="7">
        <f>C3/(G3+I3)</f>
        <v>0.62736139179333972</v>
      </c>
    </row>
    <row r="4" spans="1:10" ht="29.25" thickBot="1" x14ac:dyDescent="0.25">
      <c r="A4" s="2" t="s">
        <v>13</v>
      </c>
      <c r="B4" s="3">
        <v>22</v>
      </c>
      <c r="C4" s="7">
        <f t="shared" ref="C4:C60" si="0">B4/1198</f>
        <v>1.8363939899833055E-2</v>
      </c>
      <c r="D4" s="4">
        <v>7</v>
      </c>
      <c r="E4" s="4">
        <v>8</v>
      </c>
      <c r="F4" s="5">
        <v>3</v>
      </c>
      <c r="G4" s="6">
        <f t="shared" ref="G4:G60" si="1">F4/238</f>
        <v>1.2605042016806723E-2</v>
      </c>
      <c r="H4" s="5">
        <v>2</v>
      </c>
      <c r="I4" s="6">
        <f t="shared" ref="I4:I60" si="2">H4/120</f>
        <v>1.6666666666666666E-2</v>
      </c>
      <c r="J4" s="7">
        <f t="shared" ref="J4:J60" si="3">C4/(G4+I4)</f>
        <v>0.62736139179333972</v>
      </c>
    </row>
    <row r="5" spans="1:10" ht="29.25" thickBot="1" x14ac:dyDescent="0.25">
      <c r="A5" s="2" t="s">
        <v>14</v>
      </c>
      <c r="B5" s="3">
        <v>22</v>
      </c>
      <c r="C5" s="7">
        <f t="shared" si="0"/>
        <v>1.8363939899833055E-2</v>
      </c>
      <c r="D5" s="4">
        <v>7</v>
      </c>
      <c r="E5" s="4">
        <v>8</v>
      </c>
      <c r="F5" s="5">
        <v>3</v>
      </c>
      <c r="G5" s="6">
        <f t="shared" si="1"/>
        <v>1.2605042016806723E-2</v>
      </c>
      <c r="H5" s="5">
        <v>2</v>
      </c>
      <c r="I5" s="6">
        <f t="shared" si="2"/>
        <v>1.6666666666666666E-2</v>
      </c>
      <c r="J5" s="7">
        <f t="shared" si="3"/>
        <v>0.62736139179333972</v>
      </c>
    </row>
    <row r="6" spans="1:10" ht="29.25" thickBot="1" x14ac:dyDescent="0.25">
      <c r="A6" s="2" t="s">
        <v>15</v>
      </c>
      <c r="B6" s="3">
        <v>22</v>
      </c>
      <c r="C6" s="7">
        <f t="shared" si="0"/>
        <v>1.8363939899833055E-2</v>
      </c>
      <c r="D6" s="4">
        <v>7</v>
      </c>
      <c r="E6" s="4">
        <v>8</v>
      </c>
      <c r="F6" s="5">
        <v>3</v>
      </c>
      <c r="G6" s="6">
        <f t="shared" si="1"/>
        <v>1.2605042016806723E-2</v>
      </c>
      <c r="H6" s="5">
        <v>2</v>
      </c>
      <c r="I6" s="6">
        <f t="shared" si="2"/>
        <v>1.6666666666666666E-2</v>
      </c>
      <c r="J6" s="7">
        <f t="shared" si="3"/>
        <v>0.62736139179333972</v>
      </c>
    </row>
    <row r="7" spans="1:10" ht="29.25" thickBot="1" x14ac:dyDescent="0.25">
      <c r="A7" s="2" t="s">
        <v>16</v>
      </c>
      <c r="B7" s="3">
        <v>22</v>
      </c>
      <c r="C7" s="7">
        <f t="shared" si="0"/>
        <v>1.8363939899833055E-2</v>
      </c>
      <c r="D7" s="4">
        <v>7</v>
      </c>
      <c r="E7" s="4">
        <v>8</v>
      </c>
      <c r="F7" s="5">
        <v>3</v>
      </c>
      <c r="G7" s="6">
        <f t="shared" si="1"/>
        <v>1.2605042016806723E-2</v>
      </c>
      <c r="H7" s="5">
        <v>2</v>
      </c>
      <c r="I7" s="6">
        <f t="shared" si="2"/>
        <v>1.6666666666666666E-2</v>
      </c>
      <c r="J7" s="7">
        <f t="shared" si="3"/>
        <v>0.62736139179333972</v>
      </c>
    </row>
    <row r="8" spans="1:10" ht="29.25" thickBot="1" x14ac:dyDescent="0.25">
      <c r="A8" s="2" t="s">
        <v>17</v>
      </c>
      <c r="B8" s="3">
        <v>22</v>
      </c>
      <c r="C8" s="7">
        <f t="shared" si="0"/>
        <v>1.8363939899833055E-2</v>
      </c>
      <c r="D8" s="4">
        <v>7</v>
      </c>
      <c r="E8" s="4">
        <v>8</v>
      </c>
      <c r="F8" s="5">
        <v>3</v>
      </c>
      <c r="G8" s="6">
        <f t="shared" si="1"/>
        <v>1.2605042016806723E-2</v>
      </c>
      <c r="H8" s="5">
        <v>2</v>
      </c>
      <c r="I8" s="6">
        <f t="shared" si="2"/>
        <v>1.6666666666666666E-2</v>
      </c>
      <c r="J8" s="7">
        <f t="shared" si="3"/>
        <v>0.62736139179333972</v>
      </c>
    </row>
    <row r="9" spans="1:10" ht="29.25" thickBot="1" x14ac:dyDescent="0.25">
      <c r="A9" s="2" t="s">
        <v>18</v>
      </c>
      <c r="B9" s="3">
        <v>24</v>
      </c>
      <c r="C9" s="7">
        <f t="shared" si="0"/>
        <v>2.003338898163606E-2</v>
      </c>
      <c r="D9" s="4">
        <v>8</v>
      </c>
      <c r="E9" s="4">
        <v>8</v>
      </c>
      <c r="F9" s="5">
        <v>4</v>
      </c>
      <c r="G9" s="6">
        <f t="shared" si="1"/>
        <v>1.680672268907563E-2</v>
      </c>
      <c r="H9" s="5">
        <v>2</v>
      </c>
      <c r="I9" s="6">
        <f t="shared" si="2"/>
        <v>1.6666666666666666E-2</v>
      </c>
      <c r="J9" s="7">
        <f t="shared" si="3"/>
        <v>0.59848701811247473</v>
      </c>
    </row>
    <row r="10" spans="1:10" ht="29.25" thickBot="1" x14ac:dyDescent="0.25">
      <c r="A10" s="2" t="s">
        <v>19</v>
      </c>
      <c r="B10" s="3">
        <v>24</v>
      </c>
      <c r="C10" s="7">
        <f t="shared" si="0"/>
        <v>2.003338898163606E-2</v>
      </c>
      <c r="D10" s="4">
        <v>8</v>
      </c>
      <c r="E10" s="4">
        <v>8</v>
      </c>
      <c r="F10" s="5">
        <v>4</v>
      </c>
      <c r="G10" s="6">
        <f t="shared" si="1"/>
        <v>1.680672268907563E-2</v>
      </c>
      <c r="H10" s="5">
        <v>2</v>
      </c>
      <c r="I10" s="6">
        <f t="shared" si="2"/>
        <v>1.6666666666666666E-2</v>
      </c>
      <c r="J10" s="7">
        <f t="shared" si="3"/>
        <v>0.59848701811247473</v>
      </c>
    </row>
    <row r="11" spans="1:10" ht="43.5" thickBot="1" x14ac:dyDescent="0.25">
      <c r="A11" s="2" t="s">
        <v>20</v>
      </c>
      <c r="B11" s="3">
        <v>24</v>
      </c>
      <c r="C11" s="7">
        <f t="shared" si="0"/>
        <v>2.003338898163606E-2</v>
      </c>
      <c r="D11" s="4">
        <v>8</v>
      </c>
      <c r="E11" s="4">
        <v>8</v>
      </c>
      <c r="F11" s="5">
        <v>4</v>
      </c>
      <c r="G11" s="6">
        <f t="shared" si="1"/>
        <v>1.680672268907563E-2</v>
      </c>
      <c r="H11" s="5">
        <v>2</v>
      </c>
      <c r="I11" s="6">
        <f t="shared" si="2"/>
        <v>1.6666666666666666E-2</v>
      </c>
      <c r="J11" s="7">
        <f t="shared" si="3"/>
        <v>0.59848701811247473</v>
      </c>
    </row>
    <row r="12" spans="1:10" ht="29.25" thickBot="1" x14ac:dyDescent="0.25">
      <c r="A12" s="2" t="s">
        <v>21</v>
      </c>
      <c r="B12" s="3">
        <v>24</v>
      </c>
      <c r="C12" s="7">
        <f t="shared" si="0"/>
        <v>2.003338898163606E-2</v>
      </c>
      <c r="D12" s="4">
        <v>8</v>
      </c>
      <c r="E12" s="4">
        <v>8</v>
      </c>
      <c r="F12" s="5">
        <v>4</v>
      </c>
      <c r="G12" s="6">
        <f t="shared" si="1"/>
        <v>1.680672268907563E-2</v>
      </c>
      <c r="H12" s="5">
        <v>2</v>
      </c>
      <c r="I12" s="6">
        <f t="shared" si="2"/>
        <v>1.6666666666666666E-2</v>
      </c>
      <c r="J12" s="7">
        <f t="shared" si="3"/>
        <v>0.59848701811247473</v>
      </c>
    </row>
    <row r="13" spans="1:10" ht="29.25" thickBot="1" x14ac:dyDescent="0.25">
      <c r="A13" s="2" t="s">
        <v>22</v>
      </c>
      <c r="B13" s="3">
        <v>24</v>
      </c>
      <c r="C13" s="7">
        <f t="shared" si="0"/>
        <v>2.003338898163606E-2</v>
      </c>
      <c r="D13" s="4">
        <v>8</v>
      </c>
      <c r="E13" s="4">
        <v>8</v>
      </c>
      <c r="F13" s="5">
        <v>4</v>
      </c>
      <c r="G13" s="6">
        <f t="shared" si="1"/>
        <v>1.680672268907563E-2</v>
      </c>
      <c r="H13" s="5">
        <v>2</v>
      </c>
      <c r="I13" s="6">
        <f t="shared" si="2"/>
        <v>1.6666666666666666E-2</v>
      </c>
      <c r="J13" s="7">
        <f t="shared" si="3"/>
        <v>0.59848701811247473</v>
      </c>
    </row>
    <row r="14" spans="1:10" ht="29.25" thickBot="1" x14ac:dyDescent="0.25">
      <c r="A14" s="2" t="s">
        <v>23</v>
      </c>
      <c r="B14" s="3">
        <v>19</v>
      </c>
      <c r="C14" s="7">
        <f t="shared" si="0"/>
        <v>1.5859766277128547E-2</v>
      </c>
      <c r="D14" s="4">
        <v>6</v>
      </c>
      <c r="E14" s="4">
        <v>7</v>
      </c>
      <c r="F14" s="5">
        <v>2</v>
      </c>
      <c r="G14" s="6">
        <f t="shared" si="1"/>
        <v>8.4033613445378148E-3</v>
      </c>
      <c r="H14" s="5">
        <v>2</v>
      </c>
      <c r="I14" s="6">
        <f t="shared" si="2"/>
        <v>1.6666666666666666E-2</v>
      </c>
      <c r="J14" s="7">
        <f t="shared" si="3"/>
        <v>0.63261861016032306</v>
      </c>
    </row>
    <row r="15" spans="1:10" ht="29.25" thickBot="1" x14ac:dyDescent="0.25">
      <c r="A15" s="2" t="s">
        <v>24</v>
      </c>
      <c r="B15" s="3">
        <v>21</v>
      </c>
      <c r="C15" s="7">
        <f t="shared" si="0"/>
        <v>1.7529215358931552E-2</v>
      </c>
      <c r="D15" s="4">
        <v>7</v>
      </c>
      <c r="E15" s="4">
        <v>7</v>
      </c>
      <c r="F15" s="5">
        <v>3</v>
      </c>
      <c r="G15" s="6">
        <f t="shared" si="1"/>
        <v>1.2605042016806723E-2</v>
      </c>
      <c r="H15" s="5">
        <v>2</v>
      </c>
      <c r="I15" s="6">
        <f t="shared" si="2"/>
        <v>1.6666666666666666E-2</v>
      </c>
      <c r="J15" s="7">
        <f t="shared" si="3"/>
        <v>0.59884496489364247</v>
      </c>
    </row>
    <row r="16" spans="1:10" ht="29.25" thickBot="1" x14ac:dyDescent="0.25">
      <c r="A16" s="2" t="s">
        <v>25</v>
      </c>
      <c r="B16" s="3">
        <v>21</v>
      </c>
      <c r="C16" s="7">
        <f t="shared" si="0"/>
        <v>1.7529215358931552E-2</v>
      </c>
      <c r="D16" s="4">
        <v>7</v>
      </c>
      <c r="E16" s="4">
        <v>3</v>
      </c>
      <c r="F16" s="5">
        <v>3</v>
      </c>
      <c r="G16" s="6">
        <f t="shared" si="1"/>
        <v>1.2605042016806723E-2</v>
      </c>
      <c r="H16" s="5">
        <v>2</v>
      </c>
      <c r="I16" s="6">
        <f t="shared" si="2"/>
        <v>1.6666666666666666E-2</v>
      </c>
      <c r="J16" s="7">
        <f t="shared" si="3"/>
        <v>0.59884496489364247</v>
      </c>
    </row>
    <row r="17" spans="1:10" ht="29.25" thickBot="1" x14ac:dyDescent="0.25">
      <c r="A17" s="2" t="s">
        <v>26</v>
      </c>
      <c r="B17" s="3">
        <v>21</v>
      </c>
      <c r="C17" s="7">
        <f t="shared" si="0"/>
        <v>1.7529215358931552E-2</v>
      </c>
      <c r="D17" s="4">
        <v>7</v>
      </c>
      <c r="E17" s="4">
        <v>7</v>
      </c>
      <c r="F17" s="5">
        <v>3</v>
      </c>
      <c r="G17" s="6">
        <f t="shared" si="1"/>
        <v>1.2605042016806723E-2</v>
      </c>
      <c r="H17" s="5">
        <v>2</v>
      </c>
      <c r="I17" s="6">
        <f t="shared" si="2"/>
        <v>1.6666666666666666E-2</v>
      </c>
      <c r="J17" s="7">
        <f t="shared" si="3"/>
        <v>0.59884496489364247</v>
      </c>
    </row>
    <row r="18" spans="1:10" ht="29.25" thickBot="1" x14ac:dyDescent="0.25">
      <c r="A18" s="2" t="s">
        <v>27</v>
      </c>
      <c r="B18" s="3">
        <v>20</v>
      </c>
      <c r="C18" s="7">
        <f t="shared" si="0"/>
        <v>1.6694490818030049E-2</v>
      </c>
      <c r="D18" s="4">
        <v>7</v>
      </c>
      <c r="E18" s="4">
        <v>6</v>
      </c>
      <c r="F18" s="5">
        <v>3</v>
      </c>
      <c r="G18" s="6">
        <f t="shared" si="1"/>
        <v>1.2605042016806723E-2</v>
      </c>
      <c r="H18" s="5">
        <v>2</v>
      </c>
      <c r="I18" s="6">
        <f t="shared" si="2"/>
        <v>1.6666666666666666E-2</v>
      </c>
      <c r="J18" s="7">
        <f t="shared" si="3"/>
        <v>0.57032853799394523</v>
      </c>
    </row>
    <row r="19" spans="1:10" ht="29.25" thickBot="1" x14ac:dyDescent="0.25">
      <c r="A19" s="2" t="s">
        <v>28</v>
      </c>
      <c r="B19" s="3">
        <v>20</v>
      </c>
      <c r="C19" s="7">
        <f t="shared" si="0"/>
        <v>1.6694490818030049E-2</v>
      </c>
      <c r="D19" s="4">
        <v>7</v>
      </c>
      <c r="E19" s="4">
        <v>6</v>
      </c>
      <c r="F19" s="5">
        <v>3</v>
      </c>
      <c r="G19" s="6">
        <f t="shared" si="1"/>
        <v>1.2605042016806723E-2</v>
      </c>
      <c r="H19" s="5">
        <v>2</v>
      </c>
      <c r="I19" s="6">
        <f t="shared" si="2"/>
        <v>1.6666666666666666E-2</v>
      </c>
      <c r="J19" s="7">
        <f t="shared" si="3"/>
        <v>0.57032853799394523</v>
      </c>
    </row>
    <row r="20" spans="1:10" ht="29.25" thickBot="1" x14ac:dyDescent="0.25">
      <c r="A20" s="2" t="s">
        <v>69</v>
      </c>
      <c r="B20" s="3">
        <v>22</v>
      </c>
      <c r="C20" s="7">
        <f t="shared" si="0"/>
        <v>1.8363939899833055E-2</v>
      </c>
      <c r="D20" s="4">
        <v>7</v>
      </c>
      <c r="E20" s="4">
        <v>8</v>
      </c>
      <c r="F20" s="5">
        <v>4</v>
      </c>
      <c r="G20" s="6">
        <f t="shared" si="1"/>
        <v>1.680672268907563E-2</v>
      </c>
      <c r="H20" s="5">
        <v>2</v>
      </c>
      <c r="I20" s="6">
        <f t="shared" si="2"/>
        <v>1.6666666666666666E-2</v>
      </c>
      <c r="J20" s="7">
        <f t="shared" si="3"/>
        <v>0.54861309993643526</v>
      </c>
    </row>
    <row r="21" spans="1:10" ht="29.25" thickBot="1" x14ac:dyDescent="0.25">
      <c r="A21" s="2" t="s">
        <v>68</v>
      </c>
      <c r="B21" s="3">
        <v>22</v>
      </c>
      <c r="C21" s="7">
        <f t="shared" si="0"/>
        <v>1.8363939899833055E-2</v>
      </c>
      <c r="D21" s="4">
        <v>7</v>
      </c>
      <c r="E21" s="4">
        <v>8</v>
      </c>
      <c r="F21" s="5">
        <v>4</v>
      </c>
      <c r="G21" s="6">
        <f t="shared" si="1"/>
        <v>1.680672268907563E-2</v>
      </c>
      <c r="H21" s="5">
        <v>2</v>
      </c>
      <c r="I21" s="6">
        <f t="shared" si="2"/>
        <v>1.6666666666666666E-2</v>
      </c>
      <c r="J21" s="7">
        <f t="shared" si="3"/>
        <v>0.54861309993643526</v>
      </c>
    </row>
    <row r="22" spans="1:10" ht="29.25" thickBot="1" x14ac:dyDescent="0.25">
      <c r="A22" s="2" t="s">
        <v>67</v>
      </c>
      <c r="B22" s="3">
        <v>22</v>
      </c>
      <c r="C22" s="7">
        <f t="shared" si="0"/>
        <v>1.8363939899833055E-2</v>
      </c>
      <c r="D22" s="4">
        <v>7</v>
      </c>
      <c r="E22" s="4">
        <v>8</v>
      </c>
      <c r="F22" s="5">
        <v>4</v>
      </c>
      <c r="G22" s="6">
        <f t="shared" si="1"/>
        <v>1.680672268907563E-2</v>
      </c>
      <c r="H22" s="5">
        <v>2</v>
      </c>
      <c r="I22" s="6">
        <f t="shared" si="2"/>
        <v>1.6666666666666666E-2</v>
      </c>
      <c r="J22" s="7">
        <f t="shared" si="3"/>
        <v>0.54861309993643526</v>
      </c>
    </row>
    <row r="23" spans="1:10" ht="43.5" thickBot="1" x14ac:dyDescent="0.25">
      <c r="A23" s="2" t="s">
        <v>66</v>
      </c>
      <c r="B23" s="3">
        <v>22</v>
      </c>
      <c r="C23" s="7">
        <f t="shared" si="0"/>
        <v>1.8363939899833055E-2</v>
      </c>
      <c r="D23" s="4">
        <v>7</v>
      </c>
      <c r="E23" s="4">
        <v>8</v>
      </c>
      <c r="F23" s="5">
        <v>4</v>
      </c>
      <c r="G23" s="6">
        <f t="shared" si="1"/>
        <v>1.680672268907563E-2</v>
      </c>
      <c r="H23" s="5">
        <v>2</v>
      </c>
      <c r="I23" s="6">
        <f t="shared" si="2"/>
        <v>1.6666666666666666E-2</v>
      </c>
      <c r="J23" s="7">
        <f t="shared" si="3"/>
        <v>0.54861309993643526</v>
      </c>
    </row>
    <row r="24" spans="1:10" ht="29.25" thickBot="1" x14ac:dyDescent="0.25">
      <c r="A24" s="2" t="s">
        <v>65</v>
      </c>
      <c r="B24" s="3">
        <v>22</v>
      </c>
      <c r="C24" s="7">
        <f t="shared" si="0"/>
        <v>1.8363939899833055E-2</v>
      </c>
      <c r="D24" s="4">
        <v>7</v>
      </c>
      <c r="E24" s="4">
        <v>8</v>
      </c>
      <c r="F24" s="5">
        <v>4</v>
      </c>
      <c r="G24" s="6">
        <f t="shared" si="1"/>
        <v>1.680672268907563E-2</v>
      </c>
      <c r="H24" s="5">
        <v>2</v>
      </c>
      <c r="I24" s="6">
        <f t="shared" si="2"/>
        <v>1.6666666666666666E-2</v>
      </c>
      <c r="J24" s="7">
        <f t="shared" si="3"/>
        <v>0.54861309993643526</v>
      </c>
    </row>
    <row r="25" spans="1:10" ht="29.25" thickBot="1" x14ac:dyDescent="0.25">
      <c r="A25" s="2" t="s">
        <v>64</v>
      </c>
      <c r="B25" s="3">
        <v>19</v>
      </c>
      <c r="C25" s="7">
        <f t="shared" si="0"/>
        <v>1.5859766277128547E-2</v>
      </c>
      <c r="D25" s="4">
        <v>6</v>
      </c>
      <c r="E25" s="4">
        <v>7</v>
      </c>
      <c r="F25" s="5">
        <v>3</v>
      </c>
      <c r="G25" s="6">
        <f t="shared" si="1"/>
        <v>1.2605042016806723E-2</v>
      </c>
      <c r="H25" s="5">
        <v>2</v>
      </c>
      <c r="I25" s="6">
        <f t="shared" si="2"/>
        <v>1.6666666666666666E-2</v>
      </c>
      <c r="J25" s="7">
        <f t="shared" si="3"/>
        <v>0.54181211109424798</v>
      </c>
    </row>
    <row r="26" spans="1:10" ht="29.25" thickBot="1" x14ac:dyDescent="0.25">
      <c r="A26" s="2" t="s">
        <v>63</v>
      </c>
      <c r="B26" s="3">
        <v>19</v>
      </c>
      <c r="C26" s="7">
        <f t="shared" si="0"/>
        <v>1.5859766277128547E-2</v>
      </c>
      <c r="D26" s="4">
        <v>6</v>
      </c>
      <c r="E26" s="4">
        <v>7</v>
      </c>
      <c r="F26" s="5">
        <v>3</v>
      </c>
      <c r="G26" s="6">
        <f t="shared" si="1"/>
        <v>1.2605042016806723E-2</v>
      </c>
      <c r="H26" s="5">
        <v>2</v>
      </c>
      <c r="I26" s="6">
        <f t="shared" si="2"/>
        <v>1.6666666666666666E-2</v>
      </c>
      <c r="J26" s="7">
        <f t="shared" si="3"/>
        <v>0.54181211109424798</v>
      </c>
    </row>
    <row r="27" spans="1:10" ht="29.25" thickBot="1" x14ac:dyDescent="0.25">
      <c r="A27" s="2" t="s">
        <v>62</v>
      </c>
      <c r="B27" s="3">
        <v>21</v>
      </c>
      <c r="C27" s="7">
        <f t="shared" si="0"/>
        <v>1.7529215358931552E-2</v>
      </c>
      <c r="D27" s="4">
        <v>7</v>
      </c>
      <c r="E27" s="4">
        <v>7</v>
      </c>
      <c r="F27" s="5">
        <v>4</v>
      </c>
      <c r="G27" s="6">
        <f t="shared" si="1"/>
        <v>1.680672268907563E-2</v>
      </c>
      <c r="H27" s="5">
        <v>2</v>
      </c>
      <c r="I27" s="6">
        <f t="shared" si="2"/>
        <v>1.6666666666666666E-2</v>
      </c>
      <c r="J27" s="7">
        <f t="shared" si="3"/>
        <v>0.52367614084841541</v>
      </c>
    </row>
    <row r="28" spans="1:10" ht="29.25" thickBot="1" x14ac:dyDescent="0.25">
      <c r="A28" s="2" t="s">
        <v>61</v>
      </c>
      <c r="B28" s="3">
        <v>21</v>
      </c>
      <c r="C28" s="7">
        <f t="shared" si="0"/>
        <v>1.7529215358931552E-2</v>
      </c>
      <c r="D28" s="4">
        <v>7</v>
      </c>
      <c r="E28" s="4">
        <v>7</v>
      </c>
      <c r="F28" s="5">
        <v>4</v>
      </c>
      <c r="G28" s="6">
        <f t="shared" si="1"/>
        <v>1.680672268907563E-2</v>
      </c>
      <c r="H28" s="5">
        <v>2</v>
      </c>
      <c r="I28" s="6">
        <f t="shared" si="2"/>
        <v>1.6666666666666666E-2</v>
      </c>
      <c r="J28" s="7">
        <f t="shared" si="3"/>
        <v>0.52367614084841541</v>
      </c>
    </row>
    <row r="29" spans="1:10" ht="29.25" thickBot="1" x14ac:dyDescent="0.25">
      <c r="A29" s="2" t="s">
        <v>60</v>
      </c>
      <c r="B29" s="3">
        <v>21</v>
      </c>
      <c r="C29" s="7">
        <f t="shared" si="0"/>
        <v>1.7529215358931552E-2</v>
      </c>
      <c r="D29" s="4">
        <v>7</v>
      </c>
      <c r="E29" s="4">
        <v>7</v>
      </c>
      <c r="F29" s="5">
        <v>4</v>
      </c>
      <c r="G29" s="6">
        <f t="shared" si="1"/>
        <v>1.680672268907563E-2</v>
      </c>
      <c r="H29" s="5">
        <v>2</v>
      </c>
      <c r="I29" s="6">
        <f t="shared" si="2"/>
        <v>1.6666666666666666E-2</v>
      </c>
      <c r="J29" s="7">
        <f t="shared" si="3"/>
        <v>0.52367614084841541</v>
      </c>
    </row>
    <row r="30" spans="1:10" ht="29.25" thickBot="1" x14ac:dyDescent="0.25">
      <c r="A30" s="2" t="s">
        <v>59</v>
      </c>
      <c r="B30" s="3">
        <v>21</v>
      </c>
      <c r="C30" s="7">
        <f t="shared" si="0"/>
        <v>1.7529215358931552E-2</v>
      </c>
      <c r="D30" s="4">
        <v>7</v>
      </c>
      <c r="E30" s="4">
        <v>7</v>
      </c>
      <c r="F30" s="5">
        <v>4</v>
      </c>
      <c r="G30" s="6">
        <f t="shared" si="1"/>
        <v>1.680672268907563E-2</v>
      </c>
      <c r="H30" s="5">
        <v>2</v>
      </c>
      <c r="I30" s="6">
        <f t="shared" si="2"/>
        <v>1.6666666666666666E-2</v>
      </c>
      <c r="J30" s="7">
        <f t="shared" si="3"/>
        <v>0.52367614084841541</v>
      </c>
    </row>
    <row r="31" spans="1:10" ht="29.25" thickBot="1" x14ac:dyDescent="0.25">
      <c r="A31" s="2" t="s">
        <v>58</v>
      </c>
      <c r="B31" s="3">
        <v>21</v>
      </c>
      <c r="C31" s="7">
        <f t="shared" si="0"/>
        <v>1.7529215358931552E-2</v>
      </c>
      <c r="D31" s="4">
        <v>7</v>
      </c>
      <c r="E31" s="4">
        <v>7</v>
      </c>
      <c r="F31" s="5">
        <v>4</v>
      </c>
      <c r="G31" s="6">
        <f t="shared" si="1"/>
        <v>1.680672268907563E-2</v>
      </c>
      <c r="H31" s="5">
        <v>2</v>
      </c>
      <c r="I31" s="6">
        <f t="shared" si="2"/>
        <v>1.6666666666666666E-2</v>
      </c>
      <c r="J31" s="7">
        <f t="shared" si="3"/>
        <v>0.52367614084841541</v>
      </c>
    </row>
    <row r="32" spans="1:10" ht="16.5" thickBot="1" x14ac:dyDescent="0.25">
      <c r="A32" s="2" t="s">
        <v>57</v>
      </c>
      <c r="B32" s="3">
        <v>22</v>
      </c>
      <c r="C32" s="7">
        <f t="shared" si="0"/>
        <v>1.8363939899833055E-2</v>
      </c>
      <c r="D32" s="4">
        <v>7</v>
      </c>
      <c r="E32" s="4">
        <v>8</v>
      </c>
      <c r="F32" s="5">
        <v>5</v>
      </c>
      <c r="G32" s="6">
        <f t="shared" si="1"/>
        <v>2.100840336134454E-2</v>
      </c>
      <c r="H32" s="5">
        <v>2</v>
      </c>
      <c r="I32" s="6">
        <f t="shared" si="2"/>
        <v>1.6666666666666666E-2</v>
      </c>
      <c r="J32" s="7">
        <f t="shared" si="3"/>
        <v>0.48742948284315241</v>
      </c>
    </row>
    <row r="33" spans="1:10" ht="29.25" thickBot="1" x14ac:dyDescent="0.25">
      <c r="A33" s="2" t="s">
        <v>56</v>
      </c>
      <c r="B33" s="3">
        <v>22</v>
      </c>
      <c r="C33" s="7">
        <f t="shared" si="0"/>
        <v>1.8363939899833055E-2</v>
      </c>
      <c r="D33" s="4">
        <v>7</v>
      </c>
      <c r="E33" s="4">
        <v>8</v>
      </c>
      <c r="F33" s="5">
        <v>5</v>
      </c>
      <c r="G33" s="6">
        <f t="shared" si="1"/>
        <v>2.100840336134454E-2</v>
      </c>
      <c r="H33" s="5">
        <v>2</v>
      </c>
      <c r="I33" s="6">
        <f t="shared" si="2"/>
        <v>1.6666666666666666E-2</v>
      </c>
      <c r="J33" s="7">
        <f t="shared" si="3"/>
        <v>0.48742948284315241</v>
      </c>
    </row>
    <row r="34" spans="1:10" ht="29.25" thickBot="1" x14ac:dyDescent="0.25">
      <c r="A34" s="2" t="s">
        <v>55</v>
      </c>
      <c r="B34" s="3">
        <v>22</v>
      </c>
      <c r="C34" s="7">
        <f t="shared" si="0"/>
        <v>1.8363939899833055E-2</v>
      </c>
      <c r="D34" s="4">
        <v>7</v>
      </c>
      <c r="E34" s="4">
        <v>8</v>
      </c>
      <c r="F34" s="5">
        <v>5</v>
      </c>
      <c r="G34" s="6">
        <f t="shared" si="1"/>
        <v>2.100840336134454E-2</v>
      </c>
      <c r="H34" s="5">
        <v>2</v>
      </c>
      <c r="I34" s="6">
        <f t="shared" si="2"/>
        <v>1.6666666666666666E-2</v>
      </c>
      <c r="J34" s="7">
        <f t="shared" si="3"/>
        <v>0.48742948284315241</v>
      </c>
    </row>
    <row r="35" spans="1:10" ht="29.25" thickBot="1" x14ac:dyDescent="0.25">
      <c r="A35" s="2" t="s">
        <v>54</v>
      </c>
      <c r="B35" s="3">
        <v>22</v>
      </c>
      <c r="C35" s="7">
        <f t="shared" si="0"/>
        <v>1.8363939899833055E-2</v>
      </c>
      <c r="D35" s="4">
        <v>7</v>
      </c>
      <c r="E35" s="4">
        <v>8</v>
      </c>
      <c r="F35" s="5">
        <v>5</v>
      </c>
      <c r="G35" s="6">
        <f t="shared" si="1"/>
        <v>2.100840336134454E-2</v>
      </c>
      <c r="H35" s="5">
        <v>2</v>
      </c>
      <c r="I35" s="6">
        <f t="shared" si="2"/>
        <v>1.6666666666666666E-2</v>
      </c>
      <c r="J35" s="7">
        <f t="shared" si="3"/>
        <v>0.48742948284315241</v>
      </c>
    </row>
    <row r="36" spans="1:10" ht="29.25" thickBot="1" x14ac:dyDescent="0.25">
      <c r="A36" s="2" t="s">
        <v>53</v>
      </c>
      <c r="B36" s="3">
        <v>22</v>
      </c>
      <c r="C36" s="7">
        <f t="shared" si="0"/>
        <v>1.8363939899833055E-2</v>
      </c>
      <c r="D36" s="4">
        <v>7</v>
      </c>
      <c r="E36" s="4">
        <v>8</v>
      </c>
      <c r="F36" s="5">
        <v>5</v>
      </c>
      <c r="G36" s="6">
        <f t="shared" si="1"/>
        <v>2.100840336134454E-2</v>
      </c>
      <c r="H36" s="5">
        <v>2</v>
      </c>
      <c r="I36" s="6">
        <f t="shared" si="2"/>
        <v>1.6666666666666666E-2</v>
      </c>
      <c r="J36" s="7">
        <f t="shared" si="3"/>
        <v>0.48742948284315241</v>
      </c>
    </row>
    <row r="37" spans="1:10" ht="29.25" thickBot="1" x14ac:dyDescent="0.25">
      <c r="A37" s="2" t="s">
        <v>52</v>
      </c>
      <c r="B37" s="3">
        <v>22</v>
      </c>
      <c r="C37" s="7">
        <f t="shared" si="0"/>
        <v>1.8363939899833055E-2</v>
      </c>
      <c r="D37" s="4">
        <v>7</v>
      </c>
      <c r="E37" s="4">
        <v>8</v>
      </c>
      <c r="F37" s="5">
        <v>5</v>
      </c>
      <c r="G37" s="6">
        <f t="shared" si="1"/>
        <v>2.100840336134454E-2</v>
      </c>
      <c r="H37" s="5">
        <v>2</v>
      </c>
      <c r="I37" s="6">
        <f t="shared" si="2"/>
        <v>1.6666666666666666E-2</v>
      </c>
      <c r="J37" s="7">
        <f t="shared" si="3"/>
        <v>0.48742948284315241</v>
      </c>
    </row>
    <row r="38" spans="1:10" ht="29.25" thickBot="1" x14ac:dyDescent="0.25">
      <c r="A38" s="2" t="s">
        <v>51</v>
      </c>
      <c r="B38" s="3">
        <v>22</v>
      </c>
      <c r="C38" s="7">
        <f t="shared" si="0"/>
        <v>1.8363939899833055E-2</v>
      </c>
      <c r="D38" s="4">
        <v>7</v>
      </c>
      <c r="E38" s="4">
        <v>8</v>
      </c>
      <c r="F38" s="5">
        <v>5</v>
      </c>
      <c r="G38" s="6">
        <f t="shared" si="1"/>
        <v>2.100840336134454E-2</v>
      </c>
      <c r="H38" s="5">
        <v>2</v>
      </c>
      <c r="I38" s="6">
        <f t="shared" si="2"/>
        <v>1.6666666666666666E-2</v>
      </c>
      <c r="J38" s="7">
        <f t="shared" si="3"/>
        <v>0.48742948284315241</v>
      </c>
    </row>
    <row r="39" spans="1:10" ht="29.25" thickBot="1" x14ac:dyDescent="0.25">
      <c r="A39" s="2" t="s">
        <v>50</v>
      </c>
      <c r="B39" s="3">
        <v>20</v>
      </c>
      <c r="C39" s="7">
        <f t="shared" si="0"/>
        <v>1.6694490818030049E-2</v>
      </c>
      <c r="D39" s="4">
        <v>7</v>
      </c>
      <c r="E39" s="4">
        <v>6</v>
      </c>
      <c r="F39" s="5">
        <v>4</v>
      </c>
      <c r="G39" s="6">
        <f t="shared" si="1"/>
        <v>1.680672268907563E-2</v>
      </c>
      <c r="H39" s="5">
        <v>2</v>
      </c>
      <c r="I39" s="6">
        <f t="shared" si="2"/>
        <v>1.6666666666666666E-2</v>
      </c>
      <c r="J39" s="7">
        <f t="shared" si="3"/>
        <v>0.49873918176039561</v>
      </c>
    </row>
    <row r="40" spans="1:10" ht="29.25" thickBot="1" x14ac:dyDescent="0.25">
      <c r="A40" s="2" t="s">
        <v>49</v>
      </c>
      <c r="B40" s="3">
        <v>20</v>
      </c>
      <c r="C40" s="7">
        <f t="shared" si="0"/>
        <v>1.6694490818030049E-2</v>
      </c>
      <c r="D40" s="4">
        <v>7</v>
      </c>
      <c r="E40" s="4">
        <v>6</v>
      </c>
      <c r="F40" s="5">
        <v>4</v>
      </c>
      <c r="G40" s="6">
        <f t="shared" si="1"/>
        <v>1.680672268907563E-2</v>
      </c>
      <c r="H40" s="5">
        <v>2</v>
      </c>
      <c r="I40" s="6">
        <f t="shared" si="2"/>
        <v>1.6666666666666666E-2</v>
      </c>
      <c r="J40" s="7">
        <f t="shared" si="3"/>
        <v>0.49873918176039561</v>
      </c>
    </row>
    <row r="41" spans="1:10" ht="29.25" thickBot="1" x14ac:dyDescent="0.25">
      <c r="A41" s="2" t="s">
        <v>48</v>
      </c>
      <c r="B41" s="3">
        <v>20</v>
      </c>
      <c r="C41" s="7">
        <f t="shared" si="0"/>
        <v>1.6694490818030049E-2</v>
      </c>
      <c r="D41" s="4">
        <v>7</v>
      </c>
      <c r="E41" s="4">
        <v>6</v>
      </c>
      <c r="F41" s="5">
        <v>4</v>
      </c>
      <c r="G41" s="6">
        <f t="shared" si="1"/>
        <v>1.680672268907563E-2</v>
      </c>
      <c r="H41" s="5">
        <v>2</v>
      </c>
      <c r="I41" s="6">
        <f t="shared" si="2"/>
        <v>1.6666666666666666E-2</v>
      </c>
      <c r="J41" s="7">
        <f t="shared" si="3"/>
        <v>0.49873918176039561</v>
      </c>
    </row>
    <row r="42" spans="1:10" ht="29.25" thickBot="1" x14ac:dyDescent="0.25">
      <c r="A42" s="2" t="s">
        <v>47</v>
      </c>
      <c r="B42" s="3">
        <v>20</v>
      </c>
      <c r="C42" s="7">
        <f t="shared" si="0"/>
        <v>1.6694490818030049E-2</v>
      </c>
      <c r="D42" s="4">
        <v>7</v>
      </c>
      <c r="E42" s="4">
        <v>6</v>
      </c>
      <c r="F42" s="5">
        <v>4</v>
      </c>
      <c r="G42" s="6">
        <f t="shared" si="1"/>
        <v>1.680672268907563E-2</v>
      </c>
      <c r="H42" s="5">
        <v>2</v>
      </c>
      <c r="I42" s="6">
        <f t="shared" si="2"/>
        <v>1.6666666666666666E-2</v>
      </c>
      <c r="J42" s="7">
        <f t="shared" si="3"/>
        <v>0.49873918176039561</v>
      </c>
    </row>
    <row r="43" spans="1:10" ht="16.5" thickBot="1" x14ac:dyDescent="0.25">
      <c r="A43" s="2" t="s">
        <v>46</v>
      </c>
      <c r="B43" s="3">
        <v>21</v>
      </c>
      <c r="C43" s="7">
        <f t="shared" si="0"/>
        <v>1.7529215358931552E-2</v>
      </c>
      <c r="D43" s="4">
        <v>7</v>
      </c>
      <c r="E43" s="4">
        <v>5</v>
      </c>
      <c r="F43" s="5">
        <v>5</v>
      </c>
      <c r="G43" s="6">
        <f t="shared" si="1"/>
        <v>2.100840336134454E-2</v>
      </c>
      <c r="H43" s="5">
        <v>2</v>
      </c>
      <c r="I43" s="6">
        <f t="shared" si="2"/>
        <v>1.6666666666666666E-2</v>
      </c>
      <c r="J43" s="7">
        <f t="shared" si="3"/>
        <v>0.46527359725937273</v>
      </c>
    </row>
    <row r="44" spans="1:10" ht="29.25" thickBot="1" x14ac:dyDescent="0.25">
      <c r="A44" s="2" t="s">
        <v>45</v>
      </c>
      <c r="B44" s="3">
        <v>21</v>
      </c>
      <c r="C44" s="7">
        <f t="shared" si="0"/>
        <v>1.7529215358931552E-2</v>
      </c>
      <c r="D44" s="4">
        <v>7</v>
      </c>
      <c r="E44" s="4">
        <v>7</v>
      </c>
      <c r="F44" s="5">
        <v>5</v>
      </c>
      <c r="G44" s="6">
        <f t="shared" si="1"/>
        <v>2.100840336134454E-2</v>
      </c>
      <c r="H44" s="5">
        <v>2</v>
      </c>
      <c r="I44" s="6">
        <f t="shared" si="2"/>
        <v>1.6666666666666666E-2</v>
      </c>
      <c r="J44" s="7">
        <f t="shared" si="3"/>
        <v>0.46527359725937273</v>
      </c>
    </row>
    <row r="45" spans="1:10" ht="43.5" thickBot="1" x14ac:dyDescent="0.25">
      <c r="A45" s="2" t="s">
        <v>44</v>
      </c>
      <c r="B45" s="3">
        <v>21</v>
      </c>
      <c r="C45" s="7">
        <f t="shared" si="0"/>
        <v>1.7529215358931552E-2</v>
      </c>
      <c r="D45" s="4">
        <v>7</v>
      </c>
      <c r="E45" s="4">
        <v>7</v>
      </c>
      <c r="F45" s="5">
        <v>5</v>
      </c>
      <c r="G45" s="6">
        <f t="shared" si="1"/>
        <v>2.100840336134454E-2</v>
      </c>
      <c r="H45" s="5">
        <v>2</v>
      </c>
      <c r="I45" s="6">
        <f t="shared" si="2"/>
        <v>1.6666666666666666E-2</v>
      </c>
      <c r="J45" s="7">
        <f t="shared" si="3"/>
        <v>0.46527359725937273</v>
      </c>
    </row>
    <row r="46" spans="1:10" ht="43.5" thickBot="1" x14ac:dyDescent="0.25">
      <c r="A46" s="2" t="s">
        <v>43</v>
      </c>
      <c r="B46" s="3">
        <v>21</v>
      </c>
      <c r="C46" s="7">
        <f t="shared" si="0"/>
        <v>1.7529215358931552E-2</v>
      </c>
      <c r="D46" s="4">
        <v>7</v>
      </c>
      <c r="E46" s="4">
        <v>7</v>
      </c>
      <c r="F46" s="5">
        <v>5</v>
      </c>
      <c r="G46" s="6">
        <f t="shared" si="1"/>
        <v>2.100840336134454E-2</v>
      </c>
      <c r="H46" s="5">
        <v>2</v>
      </c>
      <c r="I46" s="6">
        <f t="shared" si="2"/>
        <v>1.6666666666666666E-2</v>
      </c>
      <c r="J46" s="7">
        <f t="shared" si="3"/>
        <v>0.46527359725937273</v>
      </c>
    </row>
    <row r="47" spans="1:10" ht="29.25" thickBot="1" x14ac:dyDescent="0.25">
      <c r="A47" s="2" t="s">
        <v>42</v>
      </c>
      <c r="B47" s="3">
        <v>19</v>
      </c>
      <c r="C47" s="7">
        <f t="shared" si="0"/>
        <v>1.5859766277128547E-2</v>
      </c>
      <c r="D47" s="4">
        <v>6</v>
      </c>
      <c r="E47" s="4">
        <v>7</v>
      </c>
      <c r="F47" s="5">
        <v>4</v>
      </c>
      <c r="G47" s="6">
        <f t="shared" si="1"/>
        <v>1.680672268907563E-2</v>
      </c>
      <c r="H47" s="5">
        <v>2</v>
      </c>
      <c r="I47" s="6">
        <f t="shared" si="2"/>
        <v>1.6666666666666666E-2</v>
      </c>
      <c r="J47" s="7">
        <f t="shared" si="3"/>
        <v>0.47380222267237582</v>
      </c>
    </row>
    <row r="48" spans="1:10" ht="29.25" thickBot="1" x14ac:dyDescent="0.25">
      <c r="A48" s="2" t="s">
        <v>41</v>
      </c>
      <c r="B48" s="3">
        <v>22</v>
      </c>
      <c r="C48" s="7">
        <f t="shared" si="0"/>
        <v>1.8363939899833055E-2</v>
      </c>
      <c r="D48" s="4">
        <v>7</v>
      </c>
      <c r="E48" s="4">
        <v>8</v>
      </c>
      <c r="F48" s="5">
        <v>6</v>
      </c>
      <c r="G48" s="6">
        <f t="shared" si="1"/>
        <v>2.5210084033613446E-2</v>
      </c>
      <c r="H48" s="5">
        <v>2</v>
      </c>
      <c r="I48" s="6">
        <f t="shared" si="2"/>
        <v>1.6666666666666666E-2</v>
      </c>
      <c r="J48" s="7">
        <f t="shared" si="3"/>
        <v>0.43852351466490969</v>
      </c>
    </row>
    <row r="49" spans="1:10" ht="43.5" thickBot="1" x14ac:dyDescent="0.25">
      <c r="A49" s="2" t="s">
        <v>40</v>
      </c>
      <c r="B49" s="3">
        <v>22</v>
      </c>
      <c r="C49" s="7">
        <f t="shared" si="0"/>
        <v>1.8363939899833055E-2</v>
      </c>
      <c r="D49" s="4">
        <v>7</v>
      </c>
      <c r="E49" s="4">
        <v>8</v>
      </c>
      <c r="F49" s="5">
        <v>6</v>
      </c>
      <c r="G49" s="6">
        <f t="shared" si="1"/>
        <v>2.5210084033613446E-2</v>
      </c>
      <c r="H49" s="5">
        <v>2</v>
      </c>
      <c r="I49" s="6">
        <f t="shared" si="2"/>
        <v>1.6666666666666666E-2</v>
      </c>
      <c r="J49" s="7">
        <f t="shared" si="3"/>
        <v>0.43852351466490969</v>
      </c>
    </row>
    <row r="50" spans="1:10" ht="29.25" thickBot="1" x14ac:dyDescent="0.25">
      <c r="A50" s="2" t="s">
        <v>39</v>
      </c>
      <c r="B50" s="3">
        <v>16</v>
      </c>
      <c r="C50" s="7">
        <f t="shared" si="0"/>
        <v>1.335559265442404E-2</v>
      </c>
      <c r="D50" s="4">
        <v>5</v>
      </c>
      <c r="E50" s="4">
        <v>6</v>
      </c>
      <c r="F50" s="5">
        <v>3</v>
      </c>
      <c r="G50" s="6">
        <f t="shared" si="1"/>
        <v>1.2605042016806723E-2</v>
      </c>
      <c r="H50" s="5">
        <v>2</v>
      </c>
      <c r="I50" s="6">
        <f t="shared" si="2"/>
        <v>1.6666666666666666E-2</v>
      </c>
      <c r="J50" s="7">
        <f t="shared" si="3"/>
        <v>0.45626283039515619</v>
      </c>
    </row>
    <row r="51" spans="1:10" ht="29.25" thickBot="1" x14ac:dyDescent="0.25">
      <c r="A51" s="2" t="s">
        <v>38</v>
      </c>
      <c r="B51" s="3">
        <v>16</v>
      </c>
      <c r="C51" s="7">
        <f t="shared" si="0"/>
        <v>1.335559265442404E-2</v>
      </c>
      <c r="D51" s="4">
        <v>5</v>
      </c>
      <c r="E51" s="4">
        <v>3</v>
      </c>
      <c r="F51" s="5">
        <v>3</v>
      </c>
      <c r="G51" s="6">
        <f t="shared" si="1"/>
        <v>1.2605042016806723E-2</v>
      </c>
      <c r="H51" s="5">
        <v>2</v>
      </c>
      <c r="I51" s="6">
        <f t="shared" si="2"/>
        <v>1.6666666666666666E-2</v>
      </c>
      <c r="J51" s="7">
        <f t="shared" si="3"/>
        <v>0.45626283039515619</v>
      </c>
    </row>
    <row r="52" spans="1:10" ht="43.5" thickBot="1" x14ac:dyDescent="0.25">
      <c r="A52" s="2" t="s">
        <v>37</v>
      </c>
      <c r="B52" s="3">
        <v>16</v>
      </c>
      <c r="C52" s="7">
        <f t="shared" si="0"/>
        <v>1.335559265442404E-2</v>
      </c>
      <c r="D52" s="4">
        <v>5</v>
      </c>
      <c r="E52" s="4">
        <v>6</v>
      </c>
      <c r="F52" s="5">
        <v>3</v>
      </c>
      <c r="G52" s="6">
        <f t="shared" si="1"/>
        <v>1.2605042016806723E-2</v>
      </c>
      <c r="H52" s="5">
        <v>2</v>
      </c>
      <c r="I52" s="6">
        <f t="shared" si="2"/>
        <v>1.6666666666666666E-2</v>
      </c>
      <c r="J52" s="7">
        <f t="shared" si="3"/>
        <v>0.45626283039515619</v>
      </c>
    </row>
    <row r="53" spans="1:10" ht="29.25" thickBot="1" x14ac:dyDescent="0.25">
      <c r="A53" s="2" t="s">
        <v>36</v>
      </c>
      <c r="B53" s="3">
        <v>21</v>
      </c>
      <c r="C53" s="7">
        <f t="shared" si="0"/>
        <v>1.7529215358931552E-2</v>
      </c>
      <c r="D53" s="4">
        <v>7</v>
      </c>
      <c r="E53" s="4">
        <v>7</v>
      </c>
      <c r="F53" s="5">
        <v>6</v>
      </c>
      <c r="G53" s="6">
        <f t="shared" si="1"/>
        <v>2.5210084033613446E-2</v>
      </c>
      <c r="H53" s="5">
        <v>2</v>
      </c>
      <c r="I53" s="6">
        <f t="shared" si="2"/>
        <v>1.6666666666666666E-2</v>
      </c>
      <c r="J53" s="7">
        <f t="shared" si="3"/>
        <v>0.41859062763468652</v>
      </c>
    </row>
    <row r="54" spans="1:10" ht="29.25" thickBot="1" x14ac:dyDescent="0.25">
      <c r="A54" s="2" t="s">
        <v>35</v>
      </c>
      <c r="B54" s="3">
        <v>19</v>
      </c>
      <c r="C54" s="7">
        <f t="shared" si="0"/>
        <v>1.5859766277128547E-2</v>
      </c>
      <c r="D54" s="4">
        <v>6</v>
      </c>
      <c r="E54" s="4">
        <v>7</v>
      </c>
      <c r="F54" s="5">
        <v>5</v>
      </c>
      <c r="G54" s="6">
        <f t="shared" si="1"/>
        <v>2.100840336134454E-2</v>
      </c>
      <c r="H54" s="5">
        <v>2</v>
      </c>
      <c r="I54" s="6">
        <f t="shared" si="2"/>
        <v>1.6666666666666666E-2</v>
      </c>
      <c r="J54" s="7">
        <f t="shared" si="3"/>
        <v>0.42096182609181343</v>
      </c>
    </row>
    <row r="55" spans="1:10" ht="43.5" thickBot="1" x14ac:dyDescent="0.25">
      <c r="A55" s="2" t="s">
        <v>34</v>
      </c>
      <c r="B55" s="3">
        <v>22</v>
      </c>
      <c r="C55" s="7">
        <f t="shared" si="0"/>
        <v>1.8363939899833055E-2</v>
      </c>
      <c r="D55" s="4">
        <v>7</v>
      </c>
      <c r="E55" s="4">
        <v>8</v>
      </c>
      <c r="F55" s="5">
        <v>7</v>
      </c>
      <c r="G55" s="6">
        <f t="shared" si="1"/>
        <v>2.9411764705882353E-2</v>
      </c>
      <c r="H55" s="5">
        <v>2</v>
      </c>
      <c r="I55" s="6">
        <f t="shared" si="2"/>
        <v>1.6666666666666666E-2</v>
      </c>
      <c r="J55" s="7">
        <f t="shared" si="3"/>
        <v>0.39853656803893012</v>
      </c>
    </row>
    <row r="56" spans="1:10" ht="29.25" thickBot="1" x14ac:dyDescent="0.25">
      <c r="A56" s="2" t="s">
        <v>33</v>
      </c>
      <c r="B56" s="3">
        <v>15</v>
      </c>
      <c r="C56" s="7">
        <f t="shared" si="0"/>
        <v>1.2520868113522538E-2</v>
      </c>
      <c r="D56" s="4">
        <v>5</v>
      </c>
      <c r="E56" s="4">
        <v>5</v>
      </c>
      <c r="F56" s="5">
        <v>3</v>
      </c>
      <c r="G56" s="6">
        <f t="shared" si="1"/>
        <v>1.2605042016806723E-2</v>
      </c>
      <c r="H56" s="5">
        <v>2</v>
      </c>
      <c r="I56" s="6">
        <f t="shared" si="2"/>
        <v>1.6666666666666666E-2</v>
      </c>
      <c r="J56" s="7">
        <f t="shared" si="3"/>
        <v>0.42774640349545895</v>
      </c>
    </row>
    <row r="57" spans="1:10" ht="29.25" thickBot="1" x14ac:dyDescent="0.25">
      <c r="A57" s="2" t="s">
        <v>32</v>
      </c>
      <c r="B57" s="3">
        <v>16</v>
      </c>
      <c r="C57" s="7">
        <f t="shared" si="0"/>
        <v>1.335559265442404E-2</v>
      </c>
      <c r="D57" s="4">
        <v>5</v>
      </c>
      <c r="E57" s="4">
        <v>6</v>
      </c>
      <c r="F57" s="5">
        <v>4</v>
      </c>
      <c r="G57" s="6">
        <f t="shared" si="1"/>
        <v>1.680672268907563E-2</v>
      </c>
      <c r="H57" s="5">
        <v>2</v>
      </c>
      <c r="I57" s="6">
        <f t="shared" si="2"/>
        <v>1.6666666666666666E-2</v>
      </c>
      <c r="J57" s="7">
        <f t="shared" si="3"/>
        <v>0.39899134540831654</v>
      </c>
    </row>
    <row r="58" spans="1:10" ht="43.5" thickBot="1" x14ac:dyDescent="0.25">
      <c r="A58" s="2" t="s">
        <v>31</v>
      </c>
      <c r="B58" s="3">
        <v>19</v>
      </c>
      <c r="C58" s="7">
        <f t="shared" si="0"/>
        <v>1.5859766277128547E-2</v>
      </c>
      <c r="D58" s="4">
        <v>6</v>
      </c>
      <c r="E58" s="4">
        <v>7</v>
      </c>
      <c r="F58" s="5">
        <v>6</v>
      </c>
      <c r="G58" s="6">
        <f t="shared" si="1"/>
        <v>2.5210084033613446E-2</v>
      </c>
      <c r="H58" s="5">
        <v>2</v>
      </c>
      <c r="I58" s="6">
        <f t="shared" si="2"/>
        <v>1.6666666666666666E-2</v>
      </c>
      <c r="J58" s="7">
        <f t="shared" si="3"/>
        <v>0.37872485357424018</v>
      </c>
    </row>
    <row r="59" spans="1:10" ht="43.5" thickBot="1" x14ac:dyDescent="0.25">
      <c r="A59" s="2" t="s">
        <v>30</v>
      </c>
      <c r="B59" s="3">
        <v>15</v>
      </c>
      <c r="C59" s="7">
        <f t="shared" si="0"/>
        <v>1.2520868113522538E-2</v>
      </c>
      <c r="D59" s="4">
        <v>5</v>
      </c>
      <c r="E59" s="4">
        <v>5</v>
      </c>
      <c r="F59" s="5">
        <v>4</v>
      </c>
      <c r="G59" s="6">
        <f t="shared" si="1"/>
        <v>1.680672268907563E-2</v>
      </c>
      <c r="H59" s="5">
        <v>2</v>
      </c>
      <c r="I59" s="6">
        <f t="shared" si="2"/>
        <v>1.6666666666666666E-2</v>
      </c>
      <c r="J59" s="7">
        <f t="shared" si="3"/>
        <v>0.37405438632029675</v>
      </c>
    </row>
    <row r="60" spans="1:10" ht="29.25" thickBot="1" x14ac:dyDescent="0.25">
      <c r="A60" s="2" t="s">
        <v>29</v>
      </c>
      <c r="B60" s="3">
        <v>15</v>
      </c>
      <c r="C60" s="7">
        <f t="shared" si="0"/>
        <v>1.2520868113522538E-2</v>
      </c>
      <c r="D60" s="4">
        <v>5</v>
      </c>
      <c r="E60" s="4">
        <v>5</v>
      </c>
      <c r="F60" s="5">
        <v>6</v>
      </c>
      <c r="G60" s="6">
        <f t="shared" si="1"/>
        <v>2.5210084033613446E-2</v>
      </c>
      <c r="H60" s="5">
        <v>2</v>
      </c>
      <c r="I60" s="6">
        <f t="shared" si="2"/>
        <v>1.6666666666666666E-2</v>
      </c>
      <c r="J60" s="7">
        <f t="shared" si="3"/>
        <v>0.29899330545334751</v>
      </c>
    </row>
  </sheetData>
  <sortState ref="A2:J39">
    <sortCondition descending="1" ref="J2:J39"/>
  </sortState>
  <mergeCells count="1">
    <mergeCell ref="A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2019-01-15T09:26:23Z</dcterms:modified>
</cp:coreProperties>
</file>