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6"/>
  </bookViews>
  <sheets>
    <sheet name="总评" sheetId="1" r:id="rId1"/>
    <sheet name="杨溢" sheetId="2" r:id="rId2"/>
    <sheet name="严翔宇" sheetId="3" r:id="rId3"/>
    <sheet name="陈维" sheetId="4" r:id="rId4"/>
    <sheet name="陈俊杉" sheetId="5" r:id="rId5"/>
    <sheet name="陈安侍" sheetId="6" r:id="rId6"/>
    <sheet name="雷达图" sheetId="7" r:id="rId7"/>
  </sheets>
  <calcPr calcId="144525"/>
</workbook>
</file>

<file path=xl/sharedStrings.xml><?xml version="1.0" encoding="utf-8"?>
<sst xmlns="http://schemas.openxmlformats.org/spreadsheetml/2006/main" count="19">
  <si>
    <t>姓名</t>
  </si>
  <si>
    <t>杨溢</t>
  </si>
  <si>
    <t>严翔宇</t>
  </si>
  <si>
    <t>陈  维</t>
  </si>
  <si>
    <t>陈俊杉</t>
  </si>
  <si>
    <t>陈安侍</t>
  </si>
  <si>
    <t>态度（20%）</t>
  </si>
  <si>
    <t>工作量（20%）</t>
  </si>
  <si>
    <t>提交速度（30）</t>
  </si>
  <si>
    <t>提交质量（30）</t>
  </si>
  <si>
    <t>是否服从分配（10%）</t>
  </si>
  <si>
    <t>对待任务态度（10%）</t>
  </si>
  <si>
    <t>是否服从分配</t>
  </si>
  <si>
    <t>对待任务态度</t>
  </si>
  <si>
    <t>工作量</t>
  </si>
  <si>
    <t>提交速度</t>
  </si>
  <si>
    <t>提交质量</t>
  </si>
  <si>
    <t>陈维</t>
  </si>
  <si>
    <t>平均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</si>
</sst>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8" tint="-0.24997711111789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25" applyAlignment="1"/>
    <xf numFmtId="0" fontId="1" fillId="2" borderId="1" xfId="25" applyAlignment="1">
      <alignment horizontal="center"/>
    </xf>
    <xf numFmtId="0" fontId="1" fillId="2" borderId="1" xfId="25" applyAlignment="1">
      <alignment horizontal="center" vertical="top"/>
    </xf>
    <xf numFmtId="9" fontId="1" fillId="2" borderId="1" xfId="25" applyNumberFormat="1" applyAlignment="1"/>
    <xf numFmtId="0" fontId="2" fillId="2" borderId="1" xfId="25" applyFont="1" applyAlignment="1"/>
    <xf numFmtId="0" fontId="3" fillId="2" borderId="1" xfId="25" applyFont="1" applyAlignment="1"/>
    <xf numFmtId="9" fontId="1" fillId="2" borderId="1" xfId="1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雷达图!$A$2</c:f>
              <c:strCache>
                <c:ptCount val="1"/>
                <c:pt idx="0">
                  <c:v>杨溢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雷达图!$B$2:$F$2</c:f>
              <c:numCache>
                <c:formatCode>0%</c:formatCode>
                <c:ptCount val="5"/>
                <c:pt idx="0">
                  <c:v>1</c:v>
                </c:pt>
                <c:pt idx="1">
                  <c:v>0.966666666666667</c:v>
                </c:pt>
                <c:pt idx="2">
                  <c:v>0.833333333333333</c:v>
                </c:pt>
                <c:pt idx="3">
                  <c:v>0.826666666666667</c:v>
                </c:pt>
                <c:pt idx="4">
                  <c:v>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74432"/>
        <c:axId val="646207104"/>
      </c:radarChart>
      <c:catAx>
        <c:axId val="1314744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207104"/>
        <c:crosses val="autoZero"/>
        <c:auto val="1"/>
        <c:lblAlgn val="ctr"/>
        <c:lblOffset val="100"/>
        <c:noMultiLvlLbl val="0"/>
      </c:catAx>
      <c:valAx>
        <c:axId val="646207104"/>
        <c:scaling>
          <c:orientation val="minMax"/>
          <c:max val="1.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1474432"/>
        <c:crosses val="autoZero"/>
        <c:crossBetween val="between"/>
        <c:majorUnit val="0.1"/>
        <c:minorUnit val="0.02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雷达图!$A$3</c:f>
              <c:strCache>
                <c:ptCount val="1"/>
                <c:pt idx="0">
                  <c:v>严翔宇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雷达图!$B$3:$F$3</c:f>
              <c:numCache>
                <c:formatCode>0%</c:formatCode>
                <c:ptCount val="5"/>
                <c:pt idx="0">
                  <c:v>1</c:v>
                </c:pt>
                <c:pt idx="1">
                  <c:v>0.966666666666667</c:v>
                </c:pt>
                <c:pt idx="2">
                  <c:v>0.833333333333333</c:v>
                </c:pt>
                <c:pt idx="3">
                  <c:v>0.82</c:v>
                </c:pt>
                <c:pt idx="4">
                  <c:v>0.815555555555555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09344"/>
        <c:axId val="650052160"/>
      </c:radarChart>
      <c:catAx>
        <c:axId val="174009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0052160"/>
        <c:crosses val="autoZero"/>
        <c:auto val="1"/>
        <c:lblAlgn val="ctr"/>
        <c:lblOffset val="100"/>
        <c:noMultiLvlLbl val="0"/>
      </c:catAx>
      <c:valAx>
        <c:axId val="650052160"/>
        <c:scaling>
          <c:orientation val="minMax"/>
          <c:max val="1.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4009344"/>
        <c:crosses val="autoZero"/>
        <c:crossBetween val="between"/>
        <c:majorUnit val="0.1"/>
        <c:minorUnit val="0.02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雷达图!$A$4</c:f>
              <c:strCache>
                <c:ptCount val="1"/>
                <c:pt idx="0">
                  <c:v>陈维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雷达图!$B$4:$F$4</c:f>
              <c:numCache>
                <c:formatCode>0%</c:formatCode>
                <c:ptCount val="5"/>
                <c:pt idx="0">
                  <c:v>1</c:v>
                </c:pt>
                <c:pt idx="1">
                  <c:v>0.966666666666667</c:v>
                </c:pt>
                <c:pt idx="2">
                  <c:v>0.843333333333333</c:v>
                </c:pt>
                <c:pt idx="3">
                  <c:v>0.857777777777778</c:v>
                </c:pt>
                <c:pt idx="4">
                  <c:v>0.817777777777778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9120"/>
        <c:axId val="650057344"/>
      </c:radarChart>
      <c:catAx>
        <c:axId val="1776691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0057344"/>
        <c:crosses val="autoZero"/>
        <c:auto val="1"/>
        <c:lblAlgn val="ctr"/>
        <c:lblOffset val="100"/>
        <c:noMultiLvlLbl val="0"/>
      </c:catAx>
      <c:valAx>
        <c:axId val="650057344"/>
        <c:scaling>
          <c:orientation val="minMax"/>
          <c:max val="1.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7669120"/>
        <c:crosses val="autoZero"/>
        <c:crossBetween val="between"/>
        <c:majorUnit val="0.1"/>
        <c:minorUnit val="0.02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雷达图!$A$5</c:f>
              <c:strCache>
                <c:ptCount val="1"/>
                <c:pt idx="0">
                  <c:v>陈俊杉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雷达图!$B$5:$F$5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0.853333333333333</c:v>
                </c:pt>
                <c:pt idx="4">
                  <c:v>0.835555555555555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3536"/>
        <c:axId val="650210688"/>
      </c:radarChart>
      <c:catAx>
        <c:axId val="1838735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0210688"/>
        <c:crosses val="autoZero"/>
        <c:auto val="1"/>
        <c:lblAlgn val="ctr"/>
        <c:lblOffset val="100"/>
        <c:noMultiLvlLbl val="0"/>
      </c:catAx>
      <c:valAx>
        <c:axId val="650210688"/>
        <c:scaling>
          <c:orientation val="minMax"/>
          <c:max val="1.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3873536"/>
        <c:crosses val="autoZero"/>
        <c:crossBetween val="between"/>
        <c:majorUnit val="0.1"/>
        <c:minorUnit val="0.02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雷达图!$A$6</c:f>
              <c:strCache>
                <c:ptCount val="1"/>
                <c:pt idx="0">
                  <c:v>陈安侍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雷达图!$B$6:$F$6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0.836666666666667</c:v>
                </c:pt>
                <c:pt idx="3">
                  <c:v>0.857777777777778</c:v>
                </c:pt>
                <c:pt idx="4">
                  <c:v>0.826666666666667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02496"/>
        <c:axId val="650085504"/>
      </c:radarChart>
      <c:catAx>
        <c:axId val="6026024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0085504"/>
        <c:crosses val="autoZero"/>
        <c:auto val="1"/>
        <c:lblAlgn val="ctr"/>
        <c:lblOffset val="100"/>
        <c:noMultiLvlLbl val="0"/>
      </c:catAx>
      <c:valAx>
        <c:axId val="650085504"/>
        <c:scaling>
          <c:orientation val="minMax"/>
          <c:max val="1.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2602496"/>
        <c:crosses val="autoZero"/>
        <c:crossBetween val="between"/>
        <c:majorUnit val="0.1"/>
        <c:minorUnit val="0.02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雷达图!$A$2</c:f>
              <c:strCache>
                <c:ptCount val="1"/>
                <c:pt idx="0">
                  <c:v>杨溢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雷达图!$B$2:$F$2</c:f>
              <c:numCache>
                <c:formatCode>0%</c:formatCode>
                <c:ptCount val="5"/>
                <c:pt idx="0">
                  <c:v>1</c:v>
                </c:pt>
                <c:pt idx="1">
                  <c:v>0.966666666666667</c:v>
                </c:pt>
                <c:pt idx="2">
                  <c:v>0.833333333333333</c:v>
                </c:pt>
                <c:pt idx="3">
                  <c:v>0.826666666666667</c:v>
                </c:pt>
                <c:pt idx="4">
                  <c:v>0.82</c:v>
                </c:pt>
              </c:numCache>
            </c:numRef>
          </c:val>
        </c:ser>
        <c:ser>
          <c:idx val="1"/>
          <c:order val="1"/>
          <c:tx>
            <c:strRef>
              <c:f>雷达图!$A$3</c:f>
              <c:strCache>
                <c:ptCount val="1"/>
                <c:pt idx="0">
                  <c:v>严翔宇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雷达图!$B$3:$F$3</c:f>
              <c:numCache>
                <c:formatCode>0%</c:formatCode>
                <c:ptCount val="5"/>
                <c:pt idx="0">
                  <c:v>1</c:v>
                </c:pt>
                <c:pt idx="1">
                  <c:v>0.966666666666667</c:v>
                </c:pt>
                <c:pt idx="2">
                  <c:v>0.833333333333333</c:v>
                </c:pt>
                <c:pt idx="3">
                  <c:v>0.82</c:v>
                </c:pt>
                <c:pt idx="4">
                  <c:v>0.815555555555555</c:v>
                </c:pt>
              </c:numCache>
            </c:numRef>
          </c:val>
        </c:ser>
        <c:ser>
          <c:idx val="2"/>
          <c:order val="2"/>
          <c:tx>
            <c:strRef>
              <c:f>雷达图!$A$4</c:f>
              <c:strCache>
                <c:ptCount val="1"/>
                <c:pt idx="0">
                  <c:v>陈维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雷达图!$B$4:$F$4</c:f>
              <c:numCache>
                <c:formatCode>0%</c:formatCode>
                <c:ptCount val="5"/>
                <c:pt idx="0">
                  <c:v>1</c:v>
                </c:pt>
                <c:pt idx="1">
                  <c:v>0.966666666666667</c:v>
                </c:pt>
                <c:pt idx="2">
                  <c:v>0.843333333333333</c:v>
                </c:pt>
                <c:pt idx="3">
                  <c:v>0.857777777777778</c:v>
                </c:pt>
                <c:pt idx="4">
                  <c:v>0.817777777777778</c:v>
                </c:pt>
              </c:numCache>
            </c:numRef>
          </c:val>
        </c:ser>
        <c:ser>
          <c:idx val="3"/>
          <c:order val="3"/>
          <c:tx>
            <c:strRef>
              <c:f>雷达图!$A$5</c:f>
              <c:strCache>
                <c:ptCount val="1"/>
                <c:pt idx="0">
                  <c:v>陈俊杉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雷达图!$B$5:$F$5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0.853333333333333</c:v>
                </c:pt>
                <c:pt idx="4">
                  <c:v>0.835555555555555</c:v>
                </c:pt>
              </c:numCache>
            </c:numRef>
          </c:val>
        </c:ser>
        <c:ser>
          <c:idx val="4"/>
          <c:order val="4"/>
          <c:tx>
            <c:strRef>
              <c:f>雷达图!$A$6</c:f>
              <c:strCache>
                <c:ptCount val="1"/>
                <c:pt idx="0">
                  <c:v>陈安侍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雷达图!$B$6:$F$6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0.836666666666667</c:v>
                </c:pt>
                <c:pt idx="3">
                  <c:v>0.857777777777778</c:v>
                </c:pt>
                <c:pt idx="4">
                  <c:v>0.826666666666667</c:v>
                </c:pt>
              </c:numCache>
            </c:numRef>
          </c:val>
        </c:ser>
        <c:ser>
          <c:idx val="5"/>
          <c:order val="5"/>
          <c:tx>
            <c:strRef>
              <c:f>雷达图!$A$7</c:f>
              <c:strCache>
                <c:ptCount val="1"/>
                <c:pt idx="0">
                  <c:v>平均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雷达图!$B$1:$F$1</c:f>
              <c:strCache>
                <c:ptCount val="5"/>
                <c:pt idx="0">
                  <c:v>是否服从分配</c:v>
                </c:pt>
                <c:pt idx="1">
                  <c:v>对待任务态度</c:v>
                </c:pt>
                <c:pt idx="2">
                  <c:v>工作量</c:v>
                </c:pt>
                <c:pt idx="3">
                  <c:v>提交速度</c:v>
                </c:pt>
                <c:pt idx="4">
                  <c:v>提交质量</c:v>
                </c:pt>
              </c:strCache>
            </c:strRef>
          </c:cat>
          <c:val>
            <c:numRef>
              <c:f>雷达图!$B$7:$F$7</c:f>
              <c:numCache>
                <c:formatCode>0%</c:formatCode>
                <c:ptCount val="5"/>
                <c:pt idx="0">
                  <c:v>1</c:v>
                </c:pt>
                <c:pt idx="1">
                  <c:v>0.98</c:v>
                </c:pt>
                <c:pt idx="2">
                  <c:v>0.839333333333333</c:v>
                </c:pt>
                <c:pt idx="3">
                  <c:v>0.843111111111111</c:v>
                </c:pt>
                <c:pt idx="4">
                  <c:v>0.823111111111111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79584"/>
        <c:axId val="625497152"/>
      </c:radarChart>
      <c:catAx>
        <c:axId val="1749795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5497152"/>
        <c:crosses val="autoZero"/>
        <c:auto val="1"/>
        <c:lblAlgn val="ctr"/>
        <c:lblOffset val="100"/>
        <c:noMultiLvlLbl val="0"/>
      </c:catAx>
      <c:valAx>
        <c:axId val="625497152"/>
        <c:scaling>
          <c:orientation val="minMax"/>
          <c:max val="1.1"/>
          <c:min val="0.5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4979584"/>
        <c:crosses val="autoZero"/>
        <c:crossBetween val="between"/>
        <c:majorUnit val="0.1"/>
        <c:minorUnit val="0.02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472440</xdr:colOff>
      <xdr:row>8</xdr:row>
      <xdr:rowOff>110490</xdr:rowOff>
    </xdr:from>
    <xdr:to>
      <xdr:col>5</xdr:col>
      <xdr:colOff>1089660</xdr:colOff>
      <xdr:row>23</xdr:row>
      <xdr:rowOff>110490</xdr:rowOff>
    </xdr:to>
    <xdr:graphicFrame>
      <xdr:nvGraphicFramePr>
        <xdr:cNvPr id="3" name="图表 2"/>
        <xdr:cNvGraphicFramePr/>
      </xdr:nvGraphicFramePr>
      <xdr:xfrm>
        <a:off x="4686300" y="15735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1150620</xdr:colOff>
      <xdr:row>8</xdr:row>
      <xdr:rowOff>95250</xdr:rowOff>
    </xdr:from>
    <xdr:to>
      <xdr:col>11</xdr:col>
      <xdr:colOff>22860</xdr:colOff>
      <xdr:row>23</xdr:row>
      <xdr:rowOff>95250</xdr:rowOff>
    </xdr:to>
    <xdr:graphicFrame>
      <xdr:nvGraphicFramePr>
        <xdr:cNvPr id="4" name="图表 3"/>
        <xdr:cNvGraphicFramePr/>
      </xdr:nvGraphicFramePr>
      <xdr:xfrm>
        <a:off x="9319260" y="1558290"/>
        <a:ext cx="4610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23</xdr:row>
      <xdr:rowOff>148590</xdr:rowOff>
    </xdr:from>
    <xdr:to>
      <xdr:col>3</xdr:col>
      <xdr:colOff>426720</xdr:colOff>
      <xdr:row>38</xdr:row>
      <xdr:rowOff>148590</xdr:rowOff>
    </xdr:to>
    <xdr:graphicFrame>
      <xdr:nvGraphicFramePr>
        <xdr:cNvPr id="5" name="图表 4"/>
        <xdr:cNvGraphicFramePr/>
      </xdr:nvGraphicFramePr>
      <xdr:xfrm>
        <a:off x="60960" y="4354830"/>
        <a:ext cx="45796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472440</xdr:colOff>
      <xdr:row>23</xdr:row>
      <xdr:rowOff>148590</xdr:rowOff>
    </xdr:from>
    <xdr:to>
      <xdr:col>5</xdr:col>
      <xdr:colOff>1089660</xdr:colOff>
      <xdr:row>38</xdr:row>
      <xdr:rowOff>148590</xdr:rowOff>
    </xdr:to>
    <xdr:graphicFrame>
      <xdr:nvGraphicFramePr>
        <xdr:cNvPr id="7" name="图表 6"/>
        <xdr:cNvGraphicFramePr/>
      </xdr:nvGraphicFramePr>
      <xdr:xfrm>
        <a:off x="4686300" y="43548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1143000</xdr:colOff>
      <xdr:row>23</xdr:row>
      <xdr:rowOff>148590</xdr:rowOff>
    </xdr:from>
    <xdr:to>
      <xdr:col>11</xdr:col>
      <xdr:colOff>15240</xdr:colOff>
      <xdr:row>38</xdr:row>
      <xdr:rowOff>148590</xdr:rowOff>
    </xdr:to>
    <xdr:graphicFrame>
      <xdr:nvGraphicFramePr>
        <xdr:cNvPr id="8" name="图表 7"/>
        <xdr:cNvGraphicFramePr/>
      </xdr:nvGraphicFramePr>
      <xdr:xfrm>
        <a:off x="9311640" y="4354830"/>
        <a:ext cx="4610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8</xdr:row>
      <xdr:rowOff>95250</xdr:rowOff>
    </xdr:from>
    <xdr:to>
      <xdr:col>3</xdr:col>
      <xdr:colOff>441960</xdr:colOff>
      <xdr:row>23</xdr:row>
      <xdr:rowOff>95250</xdr:rowOff>
    </xdr:to>
    <xdr:graphicFrame>
      <xdr:nvGraphicFramePr>
        <xdr:cNvPr id="9" name="图表 8"/>
        <xdr:cNvGraphicFramePr/>
      </xdr:nvGraphicFramePr>
      <xdr:xfrm>
        <a:off x="76200" y="1558290"/>
        <a:ext cx="45796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H27" sqref="H27"/>
    </sheetView>
  </sheetViews>
  <sheetFormatPr defaultColWidth="9" defaultRowHeight="14.4" outlineLevelRow="5"/>
  <cols>
    <col min="1" max="5" width="8.88888888888889" customWidth="1"/>
  </cols>
  <sheetData>
    <row r="1" spans="1:17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/>
    </row>
    <row r="2" spans="1:17">
      <c r="A2" s="1" t="s">
        <v>1</v>
      </c>
      <c r="B2" s="1">
        <v>87</v>
      </c>
      <c r="C2" s="1">
        <v>80</v>
      </c>
      <c r="D2" s="1">
        <v>85</v>
      </c>
      <c r="E2" s="1">
        <v>66</v>
      </c>
      <c r="F2" s="1">
        <v>86</v>
      </c>
      <c r="G2" s="1">
        <v>90</v>
      </c>
      <c r="H2" s="1">
        <v>88</v>
      </c>
      <c r="I2" s="1">
        <v>87</v>
      </c>
      <c r="J2" s="1">
        <v>86</v>
      </c>
      <c r="K2" s="1">
        <v>85</v>
      </c>
      <c r="L2" s="1">
        <v>88</v>
      </c>
      <c r="M2" s="1">
        <v>88</v>
      </c>
      <c r="N2" s="1">
        <v>88</v>
      </c>
      <c r="O2" s="1">
        <v>91</v>
      </c>
      <c r="P2" s="1">
        <v>91</v>
      </c>
      <c r="Q2" s="1">
        <f>AVERAGE(B2:P2)</f>
        <v>85.7333333333333</v>
      </c>
    </row>
    <row r="3" spans="1:17">
      <c r="A3" s="1" t="s">
        <v>2</v>
      </c>
      <c r="B3" s="1">
        <v>85</v>
      </c>
      <c r="C3" s="1">
        <v>82</v>
      </c>
      <c r="D3" s="1">
        <v>80</v>
      </c>
      <c r="E3" s="1">
        <v>65</v>
      </c>
      <c r="F3" s="1">
        <v>84</v>
      </c>
      <c r="G3" s="1">
        <v>85</v>
      </c>
      <c r="H3" s="1">
        <v>84</v>
      </c>
      <c r="I3" s="1">
        <v>86</v>
      </c>
      <c r="J3" s="1">
        <v>87</v>
      </c>
      <c r="K3" s="1">
        <v>83</v>
      </c>
      <c r="L3" s="1">
        <v>90</v>
      </c>
      <c r="M3" s="1">
        <v>92</v>
      </c>
      <c r="N3" s="1">
        <v>92</v>
      </c>
      <c r="O3" s="1">
        <v>93</v>
      </c>
      <c r="P3" s="1">
        <v>90</v>
      </c>
      <c r="Q3" s="1">
        <f t="shared" ref="Q3:Q6" si="0">AVERAGE(B3:P3)</f>
        <v>85.2</v>
      </c>
    </row>
    <row r="4" spans="1:17">
      <c r="A4" s="1" t="s">
        <v>3</v>
      </c>
      <c r="B4" s="1">
        <v>85</v>
      </c>
      <c r="C4" s="1">
        <v>89</v>
      </c>
      <c r="D4" s="1">
        <v>80</v>
      </c>
      <c r="E4" s="1">
        <v>67</v>
      </c>
      <c r="F4" s="1">
        <v>95</v>
      </c>
      <c r="G4" s="1">
        <v>87</v>
      </c>
      <c r="H4" s="1">
        <v>87</v>
      </c>
      <c r="I4" s="1">
        <v>95</v>
      </c>
      <c r="J4" s="1">
        <v>84</v>
      </c>
      <c r="K4" s="1">
        <v>84</v>
      </c>
      <c r="L4" s="1">
        <v>92</v>
      </c>
      <c r="M4" s="1">
        <v>90</v>
      </c>
      <c r="N4" s="1">
        <v>90</v>
      </c>
      <c r="O4" s="1">
        <v>89</v>
      </c>
      <c r="P4" s="1">
        <v>89</v>
      </c>
      <c r="Q4" s="1">
        <f t="shared" si="0"/>
        <v>86.8666666666667</v>
      </c>
    </row>
    <row r="5" spans="1:17">
      <c r="A5" s="1" t="s">
        <v>4</v>
      </c>
      <c r="B5" s="1">
        <v>85</v>
      </c>
      <c r="C5" s="1">
        <v>80</v>
      </c>
      <c r="D5" s="1">
        <v>85</v>
      </c>
      <c r="E5" s="1">
        <v>83</v>
      </c>
      <c r="F5" s="1">
        <v>89</v>
      </c>
      <c r="G5" s="1">
        <v>84</v>
      </c>
      <c r="H5" s="1">
        <v>85</v>
      </c>
      <c r="I5" s="1">
        <v>92</v>
      </c>
      <c r="J5" s="1">
        <v>91</v>
      </c>
      <c r="K5" s="1">
        <v>91</v>
      </c>
      <c r="L5" s="1">
        <v>91</v>
      </c>
      <c r="M5" s="1">
        <v>89</v>
      </c>
      <c r="N5" s="1">
        <v>87</v>
      </c>
      <c r="O5" s="1">
        <v>90</v>
      </c>
      <c r="P5" s="1">
        <v>93</v>
      </c>
      <c r="Q5" s="1">
        <f t="shared" si="0"/>
        <v>87.6666666666667</v>
      </c>
    </row>
    <row r="6" spans="1:17">
      <c r="A6" s="1" t="s">
        <v>5</v>
      </c>
      <c r="B6" s="1">
        <v>85</v>
      </c>
      <c r="C6" s="1">
        <v>80</v>
      </c>
      <c r="D6" s="1">
        <v>85</v>
      </c>
      <c r="E6" s="1">
        <v>87</v>
      </c>
      <c r="F6" s="1">
        <v>85</v>
      </c>
      <c r="G6" s="1">
        <v>88</v>
      </c>
      <c r="H6" s="1">
        <v>83</v>
      </c>
      <c r="I6" s="1">
        <v>90</v>
      </c>
      <c r="J6" s="1">
        <v>92</v>
      </c>
      <c r="K6" s="1">
        <v>87</v>
      </c>
      <c r="L6" s="1">
        <v>86</v>
      </c>
      <c r="M6" s="1">
        <v>91</v>
      </c>
      <c r="N6" s="1">
        <v>91</v>
      </c>
      <c r="O6" s="1">
        <v>87</v>
      </c>
      <c r="P6" s="1">
        <v>92</v>
      </c>
      <c r="Q6" s="1">
        <f t="shared" si="0"/>
        <v>87.2666666666667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7" sqref="E7"/>
    </sheetView>
  </sheetViews>
  <sheetFormatPr defaultColWidth="9" defaultRowHeight="14.4" outlineLevelCol="4"/>
  <cols>
    <col min="1" max="1" width="21.1111111111111" customWidth="1"/>
    <col min="2" max="2" width="24.2222222222222" customWidth="1"/>
    <col min="3" max="3" width="29.2222222222222" customWidth="1"/>
    <col min="4" max="4" width="19.2222222222222" customWidth="1"/>
    <col min="5" max="5" width="30.8888888888889" customWidth="1"/>
  </cols>
  <sheetData>
    <row r="1" spans="1:5">
      <c r="A1" s="2" t="s">
        <v>6</v>
      </c>
      <c r="B1" s="2"/>
      <c r="C1" s="3" t="s">
        <v>7</v>
      </c>
      <c r="D1" s="3" t="s">
        <v>8</v>
      </c>
      <c r="E1" s="3" t="s">
        <v>9</v>
      </c>
    </row>
    <row r="2" spans="1:5">
      <c r="A2" s="2" t="s">
        <v>10</v>
      </c>
      <c r="B2" s="2" t="s">
        <v>11</v>
      </c>
      <c r="C2" s="3"/>
      <c r="D2" s="3"/>
      <c r="E2" s="3"/>
    </row>
    <row r="3" spans="1:5">
      <c r="A3" s="1">
        <v>10</v>
      </c>
      <c r="B3" s="1">
        <v>10</v>
      </c>
      <c r="C3" s="1">
        <v>20</v>
      </c>
      <c r="D3" s="1">
        <v>25</v>
      </c>
      <c r="E3" s="5">
        <v>22</v>
      </c>
    </row>
    <row r="4" spans="1:5">
      <c r="A4" s="1">
        <v>10</v>
      </c>
      <c r="B4" s="1">
        <v>10</v>
      </c>
      <c r="C4" s="5">
        <v>10</v>
      </c>
      <c r="D4" s="1">
        <v>25</v>
      </c>
      <c r="E4" s="1">
        <v>25</v>
      </c>
    </row>
    <row r="5" spans="1:5">
      <c r="A5" s="1">
        <v>10</v>
      </c>
      <c r="B5" s="1">
        <v>10</v>
      </c>
      <c r="C5" s="1">
        <v>15</v>
      </c>
      <c r="D5" s="1">
        <v>25</v>
      </c>
      <c r="E5" s="1">
        <v>25</v>
      </c>
    </row>
    <row r="6" spans="1:5">
      <c r="A6" s="1">
        <v>10</v>
      </c>
      <c r="B6" s="5">
        <v>5</v>
      </c>
      <c r="C6" s="1">
        <v>15</v>
      </c>
      <c r="D6" s="5">
        <v>15</v>
      </c>
      <c r="E6" s="5">
        <v>20</v>
      </c>
    </row>
    <row r="7" spans="1:5">
      <c r="A7" s="1">
        <v>10</v>
      </c>
      <c r="B7" s="1">
        <v>10</v>
      </c>
      <c r="C7" s="1">
        <v>15</v>
      </c>
      <c r="D7" s="1">
        <v>25</v>
      </c>
      <c r="E7" s="1">
        <v>26</v>
      </c>
    </row>
    <row r="8" spans="1:5">
      <c r="A8" s="1">
        <v>10</v>
      </c>
      <c r="B8" s="1">
        <v>10</v>
      </c>
      <c r="C8" s="1">
        <v>20</v>
      </c>
      <c r="D8" s="1">
        <v>25</v>
      </c>
      <c r="E8" s="1">
        <v>25</v>
      </c>
    </row>
    <row r="9" spans="1:5">
      <c r="A9" s="1">
        <v>10</v>
      </c>
      <c r="B9" s="1">
        <v>10</v>
      </c>
      <c r="C9" s="1">
        <v>18</v>
      </c>
      <c r="D9" s="1">
        <v>25</v>
      </c>
      <c r="E9" s="1">
        <v>25</v>
      </c>
    </row>
    <row r="10" spans="1:5">
      <c r="A10" s="1">
        <v>10</v>
      </c>
      <c r="B10" s="1">
        <v>10</v>
      </c>
      <c r="C10" s="1">
        <v>17</v>
      </c>
      <c r="D10" s="1">
        <v>25</v>
      </c>
      <c r="E10" s="1">
        <v>25</v>
      </c>
    </row>
    <row r="11" spans="1:5">
      <c r="A11" s="1">
        <v>10</v>
      </c>
      <c r="B11" s="1">
        <v>10</v>
      </c>
      <c r="C11" s="1">
        <v>16</v>
      </c>
      <c r="D11" s="1">
        <v>25</v>
      </c>
      <c r="E11" s="1">
        <v>25</v>
      </c>
    </row>
    <row r="12" spans="1:5">
      <c r="A12" s="1">
        <v>10</v>
      </c>
      <c r="B12" s="1">
        <v>10</v>
      </c>
      <c r="C12" s="1">
        <v>16</v>
      </c>
      <c r="D12" s="1">
        <v>25</v>
      </c>
      <c r="E12" s="5">
        <v>24</v>
      </c>
    </row>
    <row r="13" spans="1:5">
      <c r="A13" s="1">
        <v>10</v>
      </c>
      <c r="B13" s="1">
        <v>10</v>
      </c>
      <c r="C13" s="1">
        <v>17</v>
      </c>
      <c r="D13" s="1">
        <v>25</v>
      </c>
      <c r="E13" s="1">
        <v>26</v>
      </c>
    </row>
    <row r="14" spans="1:5">
      <c r="A14" s="1">
        <v>10</v>
      </c>
      <c r="B14" s="1">
        <v>10</v>
      </c>
      <c r="C14" s="1">
        <v>17</v>
      </c>
      <c r="D14" s="1">
        <v>26</v>
      </c>
      <c r="E14" s="1">
        <v>25</v>
      </c>
    </row>
    <row r="15" spans="1:5">
      <c r="A15" s="1">
        <v>10</v>
      </c>
      <c r="B15" s="1">
        <v>10</v>
      </c>
      <c r="C15" s="1">
        <v>17</v>
      </c>
      <c r="D15" s="1">
        <v>26</v>
      </c>
      <c r="E15" s="1">
        <v>25</v>
      </c>
    </row>
    <row r="16" spans="1:5">
      <c r="A16" s="1">
        <v>10</v>
      </c>
      <c r="B16" s="1">
        <v>10</v>
      </c>
      <c r="C16" s="1">
        <v>19</v>
      </c>
      <c r="D16" s="1">
        <v>27</v>
      </c>
      <c r="E16" s="1">
        <v>25</v>
      </c>
    </row>
    <row r="17" spans="1:5">
      <c r="A17" s="1">
        <v>10</v>
      </c>
      <c r="B17" s="1">
        <v>10</v>
      </c>
      <c r="C17" s="1">
        <v>18</v>
      </c>
      <c r="D17" s="1">
        <v>28</v>
      </c>
      <c r="E17" s="1">
        <v>25</v>
      </c>
    </row>
    <row r="18" spans="1:5">
      <c r="A18" s="6">
        <f>AVERAGE(A3:A17)</f>
        <v>10</v>
      </c>
      <c r="B18" s="6">
        <f t="shared" ref="B18:E18" si="0">AVERAGE(B3:B17)</f>
        <v>9.66666666666667</v>
      </c>
      <c r="C18" s="6">
        <f t="shared" si="0"/>
        <v>16.6666666666667</v>
      </c>
      <c r="D18" s="6">
        <f t="shared" si="0"/>
        <v>24.8</v>
      </c>
      <c r="E18" s="6">
        <f t="shared" si="0"/>
        <v>24.5333333333333</v>
      </c>
    </row>
    <row r="19" spans="1:5">
      <c r="A19" s="7">
        <f>A18/10</f>
        <v>1</v>
      </c>
      <c r="B19" s="7">
        <f>B18/10</f>
        <v>0.966666666666667</v>
      </c>
      <c r="C19" s="7">
        <f>C18/20</f>
        <v>0.833333333333333</v>
      </c>
      <c r="D19" s="7">
        <f>D18/30</f>
        <v>0.826666666666667</v>
      </c>
      <c r="E19" s="7">
        <f>E18/30</f>
        <v>0.817777777777778</v>
      </c>
    </row>
  </sheetData>
  <mergeCells count="4">
    <mergeCell ref="A1:B1"/>
    <mergeCell ref="C1:C2"/>
    <mergeCell ref="D1:D2"/>
    <mergeCell ref="E1:E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9" sqref="A19:E19"/>
    </sheetView>
  </sheetViews>
  <sheetFormatPr defaultColWidth="9" defaultRowHeight="14.4" outlineLevelCol="4"/>
  <cols>
    <col min="1" max="1" width="23.4444444444444" customWidth="1"/>
    <col min="2" max="2" width="27.7777777777778" customWidth="1"/>
    <col min="3" max="3" width="23" customWidth="1"/>
    <col min="4" max="4" width="23.3333333333333" customWidth="1"/>
    <col min="5" max="5" width="33.2222222222222" customWidth="1"/>
  </cols>
  <sheetData>
    <row r="1" spans="1:5">
      <c r="A1" s="2" t="s">
        <v>6</v>
      </c>
      <c r="B1" s="2"/>
      <c r="C1" s="3" t="s">
        <v>7</v>
      </c>
      <c r="D1" s="3" t="s">
        <v>8</v>
      </c>
      <c r="E1" s="3" t="s">
        <v>9</v>
      </c>
    </row>
    <row r="2" spans="1:5">
      <c r="A2" s="2" t="s">
        <v>10</v>
      </c>
      <c r="B2" s="2" t="s">
        <v>11</v>
      </c>
      <c r="C2" s="3"/>
      <c r="D2" s="3"/>
      <c r="E2" s="3"/>
    </row>
    <row r="3" spans="1:5">
      <c r="A3" s="1">
        <v>10</v>
      </c>
      <c r="B3" s="1">
        <v>10</v>
      </c>
      <c r="C3" s="1">
        <v>15</v>
      </c>
      <c r="D3" s="1">
        <v>25</v>
      </c>
      <c r="E3" s="1">
        <v>25</v>
      </c>
    </row>
    <row r="4" spans="1:5">
      <c r="A4" s="1">
        <v>10</v>
      </c>
      <c r="B4" s="1">
        <v>10</v>
      </c>
      <c r="C4" s="1">
        <v>15</v>
      </c>
      <c r="D4" s="1">
        <v>25</v>
      </c>
      <c r="E4" s="1">
        <v>22</v>
      </c>
    </row>
    <row r="5" spans="1:5">
      <c r="A5" s="1">
        <v>10</v>
      </c>
      <c r="B5" s="5">
        <v>10</v>
      </c>
      <c r="C5" s="1">
        <v>15</v>
      </c>
      <c r="D5" s="1">
        <v>20</v>
      </c>
      <c r="E5" s="1">
        <v>25</v>
      </c>
    </row>
    <row r="6" spans="1:5">
      <c r="A6" s="1">
        <v>10</v>
      </c>
      <c r="B6" s="5">
        <v>5</v>
      </c>
      <c r="C6" s="5">
        <v>15</v>
      </c>
      <c r="D6" s="5">
        <v>15</v>
      </c>
      <c r="E6" s="5">
        <v>20</v>
      </c>
    </row>
    <row r="7" spans="1:5">
      <c r="A7" s="1">
        <v>10</v>
      </c>
      <c r="B7" s="1">
        <v>10</v>
      </c>
      <c r="C7" s="1">
        <v>15</v>
      </c>
      <c r="D7" s="1">
        <v>25</v>
      </c>
      <c r="E7" s="5">
        <v>24</v>
      </c>
    </row>
    <row r="8" spans="1:5">
      <c r="A8" s="1">
        <v>10</v>
      </c>
      <c r="B8" s="1">
        <v>10</v>
      </c>
      <c r="C8" s="1">
        <v>15</v>
      </c>
      <c r="D8" s="1">
        <v>25</v>
      </c>
      <c r="E8" s="5">
        <v>24</v>
      </c>
    </row>
    <row r="9" spans="1:5">
      <c r="A9" s="1">
        <v>10</v>
      </c>
      <c r="B9" s="1">
        <v>10</v>
      </c>
      <c r="C9" s="1">
        <v>18</v>
      </c>
      <c r="D9" s="1">
        <v>25</v>
      </c>
      <c r="E9" s="1">
        <v>25</v>
      </c>
    </row>
    <row r="10" spans="1:5">
      <c r="A10" s="1">
        <v>10</v>
      </c>
      <c r="B10" s="1">
        <v>10</v>
      </c>
      <c r="C10" s="1">
        <v>18</v>
      </c>
      <c r="D10" s="1">
        <v>25</v>
      </c>
      <c r="E10" s="5">
        <v>23</v>
      </c>
    </row>
    <row r="11" spans="1:5">
      <c r="A11" s="1">
        <v>10</v>
      </c>
      <c r="B11" s="1">
        <v>10</v>
      </c>
      <c r="C11" s="1">
        <v>17</v>
      </c>
      <c r="D11" s="1">
        <v>25</v>
      </c>
      <c r="E11" s="1">
        <v>25</v>
      </c>
    </row>
    <row r="12" spans="1:5">
      <c r="A12" s="1">
        <v>10</v>
      </c>
      <c r="B12" s="1">
        <v>10</v>
      </c>
      <c r="C12" s="1">
        <v>16</v>
      </c>
      <c r="D12" s="1">
        <v>25</v>
      </c>
      <c r="E12" s="1">
        <v>22</v>
      </c>
    </row>
    <row r="13" spans="1:5">
      <c r="A13" s="1">
        <v>10</v>
      </c>
      <c r="B13" s="1">
        <v>10</v>
      </c>
      <c r="C13" s="1">
        <v>18</v>
      </c>
      <c r="D13" s="1">
        <v>26</v>
      </c>
      <c r="E13" s="5">
        <v>28</v>
      </c>
    </row>
    <row r="14" spans="1:5">
      <c r="A14" s="1">
        <v>10</v>
      </c>
      <c r="B14" s="1">
        <v>10</v>
      </c>
      <c r="C14" s="1">
        <v>18</v>
      </c>
      <c r="D14" s="1">
        <v>26</v>
      </c>
      <c r="E14" s="1">
        <v>28</v>
      </c>
    </row>
    <row r="15" spans="1:5">
      <c r="A15" s="1">
        <v>10</v>
      </c>
      <c r="B15" s="1">
        <v>10</v>
      </c>
      <c r="C15" s="1">
        <v>18</v>
      </c>
      <c r="D15" s="1">
        <v>26</v>
      </c>
      <c r="E15" s="1">
        <v>26</v>
      </c>
    </row>
    <row r="16" spans="1:5">
      <c r="A16" s="1">
        <v>10</v>
      </c>
      <c r="B16" s="1">
        <v>10</v>
      </c>
      <c r="C16" s="1">
        <v>20</v>
      </c>
      <c r="D16" s="1">
        <v>28</v>
      </c>
      <c r="E16" s="1">
        <v>25</v>
      </c>
    </row>
    <row r="17" spans="1:5">
      <c r="A17" s="1">
        <v>10</v>
      </c>
      <c r="B17" s="1">
        <v>10</v>
      </c>
      <c r="C17" s="1">
        <v>17</v>
      </c>
      <c r="D17" s="1">
        <v>28</v>
      </c>
      <c r="E17" s="1">
        <v>25</v>
      </c>
    </row>
    <row r="18" spans="1:5">
      <c r="A18" s="6">
        <f>AVERAGE(A3:A17)</f>
        <v>10</v>
      </c>
      <c r="B18" s="6">
        <f t="shared" ref="B18:E18" si="0">AVERAGE(B3:B17)</f>
        <v>9.66666666666667</v>
      </c>
      <c r="C18" s="6">
        <f t="shared" si="0"/>
        <v>16.6666666666667</v>
      </c>
      <c r="D18" s="6">
        <f t="shared" si="0"/>
        <v>24.6</v>
      </c>
      <c r="E18" s="6">
        <f t="shared" si="0"/>
        <v>24.4666666666667</v>
      </c>
    </row>
    <row r="19" spans="1:5">
      <c r="A19" s="7">
        <f>A18/10</f>
        <v>1</v>
      </c>
      <c r="B19" s="7">
        <f>B18/10</f>
        <v>0.966666666666667</v>
      </c>
      <c r="C19" s="7">
        <f>C18/20</f>
        <v>0.833333333333333</v>
      </c>
      <c r="D19" s="7">
        <f>D18/30</f>
        <v>0.82</v>
      </c>
      <c r="E19" s="7">
        <f>E18/30</f>
        <v>0.815555555555555</v>
      </c>
    </row>
  </sheetData>
  <mergeCells count="4">
    <mergeCell ref="A1:B1"/>
    <mergeCell ref="C1:C2"/>
    <mergeCell ref="D1:D2"/>
    <mergeCell ref="E1:E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A19" sqref="A19:E19"/>
    </sheetView>
  </sheetViews>
  <sheetFormatPr defaultColWidth="9" defaultRowHeight="14.4"/>
  <cols>
    <col min="1" max="1" width="28.8888888888889" customWidth="1"/>
    <col min="2" max="2" width="34.6666666666667" customWidth="1"/>
    <col min="3" max="3" width="21.5555555555556" customWidth="1"/>
    <col min="4" max="4" width="27.3333333333333" customWidth="1"/>
    <col min="5" max="5" width="21.7777777777778" customWidth="1"/>
  </cols>
  <sheetData>
    <row r="1" spans="1:5">
      <c r="A1" s="2" t="s">
        <v>6</v>
      </c>
      <c r="B1" s="2"/>
      <c r="C1" s="3" t="s">
        <v>7</v>
      </c>
      <c r="D1" s="3" t="s">
        <v>8</v>
      </c>
      <c r="E1" s="3" t="s">
        <v>9</v>
      </c>
    </row>
    <row r="2" spans="1:5">
      <c r="A2" s="2" t="s">
        <v>10</v>
      </c>
      <c r="B2" s="2" t="s">
        <v>11</v>
      </c>
      <c r="C2" s="3"/>
      <c r="D2" s="3"/>
      <c r="E2" s="3"/>
    </row>
    <row r="3" spans="1:5">
      <c r="A3" s="1">
        <v>10</v>
      </c>
      <c r="B3" s="1">
        <v>10</v>
      </c>
      <c r="C3" s="1">
        <v>10</v>
      </c>
      <c r="D3" s="1">
        <v>30</v>
      </c>
      <c r="E3" s="1">
        <v>25</v>
      </c>
    </row>
    <row r="4" spans="1:5">
      <c r="A4" s="1">
        <v>10</v>
      </c>
      <c r="B4" s="1">
        <v>10</v>
      </c>
      <c r="C4" s="1">
        <v>15</v>
      </c>
      <c r="D4" s="1">
        <v>30</v>
      </c>
      <c r="E4" s="1">
        <v>24</v>
      </c>
    </row>
    <row r="5" spans="1:5">
      <c r="A5" s="1">
        <v>10</v>
      </c>
      <c r="B5" s="1">
        <v>10</v>
      </c>
      <c r="C5" s="1">
        <v>15</v>
      </c>
      <c r="D5" s="1">
        <v>20</v>
      </c>
      <c r="E5" s="1">
        <v>25</v>
      </c>
    </row>
    <row r="6" spans="1:5">
      <c r="A6" s="1">
        <v>10</v>
      </c>
      <c r="B6" s="5">
        <v>5</v>
      </c>
      <c r="C6" s="5">
        <v>15</v>
      </c>
      <c r="D6" s="5">
        <v>15</v>
      </c>
      <c r="E6" s="5">
        <v>22</v>
      </c>
    </row>
    <row r="7" spans="1:5">
      <c r="A7" s="1">
        <v>10</v>
      </c>
      <c r="B7" s="1">
        <v>10</v>
      </c>
      <c r="C7" s="1">
        <v>20</v>
      </c>
      <c r="D7" s="1">
        <v>30</v>
      </c>
      <c r="E7" s="1">
        <v>25</v>
      </c>
    </row>
    <row r="8" spans="1:5">
      <c r="A8" s="1">
        <v>10</v>
      </c>
      <c r="B8" s="1">
        <v>10</v>
      </c>
      <c r="C8" s="1">
        <v>17</v>
      </c>
      <c r="D8" s="1">
        <v>25</v>
      </c>
      <c r="E8" s="1">
        <v>25</v>
      </c>
    </row>
    <row r="9" spans="1:5">
      <c r="A9" s="1">
        <v>10</v>
      </c>
      <c r="B9" s="1">
        <v>10</v>
      </c>
      <c r="C9" s="1">
        <v>17</v>
      </c>
      <c r="D9" s="1">
        <v>25</v>
      </c>
      <c r="E9" s="1">
        <v>25</v>
      </c>
    </row>
    <row r="10" spans="1:5">
      <c r="A10" s="1">
        <v>10</v>
      </c>
      <c r="B10" s="1">
        <v>10</v>
      </c>
      <c r="C10" s="1">
        <v>20</v>
      </c>
      <c r="D10" s="1">
        <v>28</v>
      </c>
      <c r="E10" s="1">
        <v>27</v>
      </c>
    </row>
    <row r="11" spans="1:5">
      <c r="A11" s="1">
        <v>10</v>
      </c>
      <c r="B11" s="1">
        <v>10</v>
      </c>
      <c r="C11" s="1">
        <v>18</v>
      </c>
      <c r="D11" s="1">
        <v>25</v>
      </c>
      <c r="E11" s="5">
        <v>21</v>
      </c>
    </row>
    <row r="12" spans="1:5">
      <c r="A12" s="1">
        <v>10</v>
      </c>
      <c r="B12" s="1">
        <v>10</v>
      </c>
      <c r="C12" s="1">
        <v>18</v>
      </c>
      <c r="D12" s="1">
        <v>25</v>
      </c>
      <c r="E12" s="5">
        <v>21</v>
      </c>
    </row>
    <row r="13" spans="1:5">
      <c r="A13" s="1">
        <v>10</v>
      </c>
      <c r="B13" s="1">
        <v>10</v>
      </c>
      <c r="C13" s="1">
        <v>20</v>
      </c>
      <c r="D13" s="1">
        <v>27</v>
      </c>
      <c r="E13" s="1">
        <v>25</v>
      </c>
    </row>
    <row r="14" spans="1:5">
      <c r="A14" s="1">
        <v>10</v>
      </c>
      <c r="B14" s="1">
        <v>10</v>
      </c>
      <c r="C14" s="1">
        <v>18</v>
      </c>
      <c r="D14" s="1">
        <v>27</v>
      </c>
      <c r="E14" s="1">
        <v>25</v>
      </c>
    </row>
    <row r="15" spans="1:5">
      <c r="A15" s="1">
        <v>10</v>
      </c>
      <c r="B15" s="1">
        <v>10</v>
      </c>
      <c r="C15" s="1">
        <v>18</v>
      </c>
      <c r="D15" s="1">
        <v>27</v>
      </c>
      <c r="E15" s="1">
        <v>25</v>
      </c>
    </row>
    <row r="16" spans="1:5">
      <c r="A16" s="1">
        <v>10</v>
      </c>
      <c r="B16" s="1">
        <v>10</v>
      </c>
      <c r="C16" s="1">
        <v>17</v>
      </c>
      <c r="D16" s="1">
        <v>27</v>
      </c>
      <c r="E16" s="1">
        <v>25</v>
      </c>
    </row>
    <row r="17" spans="1:5">
      <c r="A17" s="1">
        <v>10</v>
      </c>
      <c r="B17" s="1">
        <v>10</v>
      </c>
      <c r="C17" s="1">
        <v>15</v>
      </c>
      <c r="D17" s="1">
        <v>25</v>
      </c>
      <c r="E17" s="1">
        <v>28</v>
      </c>
    </row>
    <row r="18" spans="1:5">
      <c r="A18" s="6">
        <f>AVERAGE(A3:A17)</f>
        <v>10</v>
      </c>
      <c r="B18" s="6">
        <f t="shared" ref="B18:E18" si="0">AVERAGE(B3:B17)</f>
        <v>9.66666666666667</v>
      </c>
      <c r="C18" s="6">
        <f t="shared" si="0"/>
        <v>16.8666666666667</v>
      </c>
      <c r="D18" s="6">
        <f t="shared" si="0"/>
        <v>25.7333333333333</v>
      </c>
      <c r="E18" s="6">
        <f t="shared" si="0"/>
        <v>24.5333333333333</v>
      </c>
    </row>
    <row r="19" spans="1:5">
      <c r="A19" s="7">
        <f>A18/10</f>
        <v>1</v>
      </c>
      <c r="B19" s="7">
        <f>B18/10</f>
        <v>0.966666666666667</v>
      </c>
      <c r="C19" s="7">
        <f>C18/20</f>
        <v>0.843333333333333</v>
      </c>
      <c r="D19" s="7">
        <f>D18/30</f>
        <v>0.857777777777778</v>
      </c>
      <c r="E19" s="7">
        <f>E18/30</f>
        <v>0.817777777777778</v>
      </c>
    </row>
  </sheetData>
  <mergeCells count="8">
    <mergeCell ref="A1:B1"/>
    <mergeCell ref="E23:F23"/>
    <mergeCell ref="C1:C2"/>
    <mergeCell ref="D1:D2"/>
    <mergeCell ref="E1:E2"/>
    <mergeCell ref="G23:G24"/>
    <mergeCell ref="H23:H24"/>
    <mergeCell ref="I23:I2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9" sqref="A19:E19"/>
    </sheetView>
  </sheetViews>
  <sheetFormatPr defaultColWidth="9" defaultRowHeight="14.4" outlineLevelCol="4"/>
  <cols>
    <col min="1" max="1" width="28.6666666666667" customWidth="1"/>
    <col min="2" max="2" width="30.4444444444444" customWidth="1"/>
    <col min="3" max="3" width="25.3333333333333" customWidth="1"/>
    <col min="4" max="4" width="25.4444444444444" customWidth="1"/>
    <col min="5" max="5" width="33.1111111111111" customWidth="1"/>
  </cols>
  <sheetData>
    <row r="1" spans="1:5">
      <c r="A1" s="2" t="s">
        <v>6</v>
      </c>
      <c r="B1" s="2"/>
      <c r="C1" s="3" t="s">
        <v>7</v>
      </c>
      <c r="D1" s="3" t="s">
        <v>8</v>
      </c>
      <c r="E1" s="3" t="s">
        <v>9</v>
      </c>
    </row>
    <row r="2" spans="1:5">
      <c r="A2" s="2" t="s">
        <v>10</v>
      </c>
      <c r="B2" s="2" t="s">
        <v>11</v>
      </c>
      <c r="C2" s="3"/>
      <c r="D2" s="3"/>
      <c r="E2" s="3"/>
    </row>
    <row r="3" spans="1:5">
      <c r="A3" s="1">
        <v>10</v>
      </c>
      <c r="B3" s="1">
        <v>10</v>
      </c>
      <c r="C3" s="1">
        <v>10</v>
      </c>
      <c r="D3" s="1">
        <v>30</v>
      </c>
      <c r="E3" s="1">
        <v>25</v>
      </c>
    </row>
    <row r="4" spans="1:5">
      <c r="A4" s="1">
        <v>10</v>
      </c>
      <c r="B4" s="1">
        <v>10</v>
      </c>
      <c r="C4" s="1">
        <v>10</v>
      </c>
      <c r="D4" s="1">
        <v>25</v>
      </c>
      <c r="E4" s="1">
        <v>25</v>
      </c>
    </row>
    <row r="5" spans="1:5">
      <c r="A5" s="1">
        <v>10</v>
      </c>
      <c r="B5" s="1">
        <v>10</v>
      </c>
      <c r="C5" s="1">
        <v>15</v>
      </c>
      <c r="D5" s="1">
        <v>25</v>
      </c>
      <c r="E5" s="1">
        <v>25</v>
      </c>
    </row>
    <row r="6" spans="1:5">
      <c r="A6" s="1">
        <v>10</v>
      </c>
      <c r="B6" s="1">
        <v>10</v>
      </c>
      <c r="C6" s="1">
        <v>15</v>
      </c>
      <c r="D6" s="1">
        <v>25</v>
      </c>
      <c r="E6" s="5">
        <v>23</v>
      </c>
    </row>
    <row r="7" spans="1:5">
      <c r="A7" s="1">
        <v>10</v>
      </c>
      <c r="B7" s="1">
        <v>10</v>
      </c>
      <c r="C7" s="1">
        <v>17</v>
      </c>
      <c r="D7" s="1">
        <v>27</v>
      </c>
      <c r="E7" s="1">
        <v>25</v>
      </c>
    </row>
    <row r="8" spans="1:5">
      <c r="A8" s="1">
        <v>10</v>
      </c>
      <c r="B8" s="1">
        <v>10</v>
      </c>
      <c r="C8" s="1">
        <v>19</v>
      </c>
      <c r="D8" s="5">
        <v>20</v>
      </c>
      <c r="E8" s="1">
        <v>25</v>
      </c>
    </row>
    <row r="9" spans="1:5">
      <c r="A9" s="1">
        <v>10</v>
      </c>
      <c r="B9" s="1">
        <v>10</v>
      </c>
      <c r="C9" s="1">
        <v>20</v>
      </c>
      <c r="D9" s="5">
        <v>20</v>
      </c>
      <c r="E9" s="1">
        <v>25</v>
      </c>
    </row>
    <row r="10" spans="1:5">
      <c r="A10" s="1">
        <v>10</v>
      </c>
      <c r="B10" s="1">
        <v>10</v>
      </c>
      <c r="C10" s="1">
        <v>20</v>
      </c>
      <c r="D10" s="1">
        <v>26</v>
      </c>
      <c r="E10" s="1">
        <v>26</v>
      </c>
    </row>
    <row r="11" spans="1:5">
      <c r="A11" s="1">
        <v>10</v>
      </c>
      <c r="B11" s="1">
        <v>10</v>
      </c>
      <c r="C11" s="1">
        <v>20</v>
      </c>
      <c r="D11" s="1">
        <v>26</v>
      </c>
      <c r="E11" s="1">
        <v>25</v>
      </c>
    </row>
    <row r="12" spans="1:5">
      <c r="A12" s="1">
        <v>10</v>
      </c>
      <c r="B12" s="1">
        <v>10</v>
      </c>
      <c r="C12" s="1">
        <v>20</v>
      </c>
      <c r="D12" s="1">
        <v>26</v>
      </c>
      <c r="E12" s="1">
        <v>25</v>
      </c>
    </row>
    <row r="13" spans="1:5">
      <c r="A13" s="1">
        <v>10</v>
      </c>
      <c r="B13" s="1">
        <v>10</v>
      </c>
      <c r="C13" s="1">
        <v>20</v>
      </c>
      <c r="D13" s="1">
        <v>26</v>
      </c>
      <c r="E13" s="1">
        <v>25</v>
      </c>
    </row>
    <row r="14" spans="1:5">
      <c r="A14" s="1">
        <v>10</v>
      </c>
      <c r="B14" s="1">
        <v>10</v>
      </c>
      <c r="C14" s="1">
        <v>17</v>
      </c>
      <c r="D14" s="1">
        <v>27</v>
      </c>
      <c r="E14" s="1">
        <v>25</v>
      </c>
    </row>
    <row r="15" spans="1:5">
      <c r="A15" s="1">
        <v>10</v>
      </c>
      <c r="B15" s="1">
        <v>10</v>
      </c>
      <c r="C15" s="1">
        <v>15</v>
      </c>
      <c r="D15" s="1">
        <v>27</v>
      </c>
      <c r="E15" s="1">
        <v>25</v>
      </c>
    </row>
    <row r="16" spans="1:5">
      <c r="A16" s="1">
        <v>10</v>
      </c>
      <c r="B16" s="1">
        <v>10</v>
      </c>
      <c r="C16" s="1">
        <v>18</v>
      </c>
      <c r="D16" s="1">
        <v>27</v>
      </c>
      <c r="E16" s="1">
        <v>25</v>
      </c>
    </row>
    <row r="17" spans="1:5">
      <c r="A17" s="1">
        <v>10</v>
      </c>
      <c r="B17" s="1">
        <v>10</v>
      </c>
      <c r="C17" s="1">
        <v>19</v>
      </c>
      <c r="D17" s="1">
        <v>27</v>
      </c>
      <c r="E17" s="1">
        <v>27</v>
      </c>
    </row>
    <row r="18" spans="1:5">
      <c r="A18" s="6">
        <f>AVERAGE(A3:A17)</f>
        <v>10</v>
      </c>
      <c r="B18" s="6">
        <f t="shared" ref="B18:E18" si="0">AVERAGE(B3:B17)</f>
        <v>10</v>
      </c>
      <c r="C18" s="6">
        <f t="shared" si="0"/>
        <v>17</v>
      </c>
      <c r="D18" s="6">
        <f t="shared" si="0"/>
        <v>25.6</v>
      </c>
      <c r="E18" s="6">
        <f t="shared" si="0"/>
        <v>25.0666666666667</v>
      </c>
    </row>
    <row r="19" spans="1:5">
      <c r="A19" s="7">
        <f>A18/10</f>
        <v>1</v>
      </c>
      <c r="B19" s="7">
        <f>B18/10</f>
        <v>1</v>
      </c>
      <c r="C19" s="7">
        <f>C18/20</f>
        <v>0.85</v>
      </c>
      <c r="D19" s="7">
        <f>D18/30</f>
        <v>0.853333333333333</v>
      </c>
      <c r="E19" s="7">
        <f>E18/30</f>
        <v>0.835555555555555</v>
      </c>
    </row>
  </sheetData>
  <mergeCells count="4">
    <mergeCell ref="A1:B1"/>
    <mergeCell ref="C1:C2"/>
    <mergeCell ref="D1:D2"/>
    <mergeCell ref="E1:E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F17" sqref="F3:F17"/>
    </sheetView>
  </sheetViews>
  <sheetFormatPr defaultColWidth="9" defaultRowHeight="14.4" outlineLevelCol="4"/>
  <cols>
    <col min="1" max="1" width="22.1111111111111" customWidth="1"/>
    <col min="2" max="2" width="26.6666666666667" customWidth="1"/>
    <col min="3" max="3" width="31.5555555555556" customWidth="1"/>
    <col min="4" max="4" width="22.4444444444444" customWidth="1"/>
    <col min="5" max="5" width="29" customWidth="1"/>
  </cols>
  <sheetData>
    <row r="1" spans="1:5">
      <c r="A1" s="2" t="s">
        <v>6</v>
      </c>
      <c r="B1" s="2"/>
      <c r="C1" s="3" t="s">
        <v>7</v>
      </c>
      <c r="D1" s="3" t="s">
        <v>8</v>
      </c>
      <c r="E1" s="3" t="s">
        <v>9</v>
      </c>
    </row>
    <row r="2" spans="1:5">
      <c r="A2" s="2" t="s">
        <v>10</v>
      </c>
      <c r="B2" s="2" t="s">
        <v>11</v>
      </c>
      <c r="C2" s="3"/>
      <c r="D2" s="3"/>
      <c r="E2" s="3"/>
    </row>
    <row r="3" spans="1:5">
      <c r="A3" s="1">
        <v>10</v>
      </c>
      <c r="B3" s="1">
        <v>10</v>
      </c>
      <c r="C3" s="1">
        <v>15</v>
      </c>
      <c r="D3" s="1">
        <v>25</v>
      </c>
      <c r="E3" s="1">
        <v>25</v>
      </c>
    </row>
    <row r="4" spans="1:5">
      <c r="A4" s="1">
        <v>10</v>
      </c>
      <c r="B4" s="1">
        <v>10</v>
      </c>
      <c r="C4" s="1">
        <v>10</v>
      </c>
      <c r="D4" s="1">
        <v>25</v>
      </c>
      <c r="E4" s="1">
        <v>25</v>
      </c>
    </row>
    <row r="5" spans="1:5">
      <c r="A5" s="1">
        <v>10</v>
      </c>
      <c r="B5" s="1">
        <v>10</v>
      </c>
      <c r="C5" s="1">
        <v>15</v>
      </c>
      <c r="D5" s="1">
        <v>25</v>
      </c>
      <c r="E5" s="1">
        <v>25</v>
      </c>
    </row>
    <row r="6" spans="1:5">
      <c r="A6" s="1">
        <v>10</v>
      </c>
      <c r="B6" s="1">
        <v>10</v>
      </c>
      <c r="C6" s="1">
        <v>17</v>
      </c>
      <c r="D6" s="1">
        <v>25</v>
      </c>
      <c r="E6" s="1">
        <v>25</v>
      </c>
    </row>
    <row r="7" spans="1:5">
      <c r="A7" s="1">
        <v>10</v>
      </c>
      <c r="B7" s="1">
        <v>10</v>
      </c>
      <c r="C7" s="1">
        <v>15</v>
      </c>
      <c r="D7" s="1">
        <v>25</v>
      </c>
      <c r="E7" s="1">
        <v>25</v>
      </c>
    </row>
    <row r="8" spans="1:5">
      <c r="A8" s="1">
        <v>10</v>
      </c>
      <c r="B8" s="1">
        <v>10</v>
      </c>
      <c r="C8" s="1">
        <v>18</v>
      </c>
      <c r="D8" s="1">
        <v>25</v>
      </c>
      <c r="E8" s="1">
        <v>25</v>
      </c>
    </row>
    <row r="9" spans="1:5">
      <c r="A9" s="1">
        <v>10</v>
      </c>
      <c r="B9" s="1">
        <v>10</v>
      </c>
      <c r="C9" s="1">
        <v>18</v>
      </c>
      <c r="D9" s="1">
        <v>25</v>
      </c>
      <c r="E9" s="5">
        <v>20</v>
      </c>
    </row>
    <row r="10" spans="1:5">
      <c r="A10" s="1">
        <v>10</v>
      </c>
      <c r="B10" s="1">
        <v>10</v>
      </c>
      <c r="C10" s="1">
        <v>20</v>
      </c>
      <c r="D10" s="1">
        <v>25</v>
      </c>
      <c r="E10" s="1">
        <v>25</v>
      </c>
    </row>
    <row r="11" spans="1:5">
      <c r="A11" s="1">
        <v>10</v>
      </c>
      <c r="B11" s="1">
        <v>10</v>
      </c>
      <c r="C11" s="1">
        <v>17</v>
      </c>
      <c r="D11" s="1">
        <v>30</v>
      </c>
      <c r="E11" s="1">
        <v>25</v>
      </c>
    </row>
    <row r="12" spans="1:5">
      <c r="A12" s="1">
        <v>10</v>
      </c>
      <c r="B12" s="1">
        <v>10</v>
      </c>
      <c r="C12" s="1">
        <v>17</v>
      </c>
      <c r="D12" s="1">
        <v>25</v>
      </c>
      <c r="E12" s="1">
        <v>25</v>
      </c>
    </row>
    <row r="13" spans="1:5">
      <c r="A13" s="1">
        <v>10</v>
      </c>
      <c r="B13" s="1">
        <v>10</v>
      </c>
      <c r="C13" s="1">
        <v>15</v>
      </c>
      <c r="D13" s="1">
        <v>26</v>
      </c>
      <c r="E13" s="1">
        <v>25</v>
      </c>
    </row>
    <row r="14" spans="1:5">
      <c r="A14" s="1">
        <v>10</v>
      </c>
      <c r="B14" s="1">
        <v>10</v>
      </c>
      <c r="C14" s="1">
        <v>17</v>
      </c>
      <c r="D14" s="1">
        <v>26</v>
      </c>
      <c r="E14" s="1">
        <v>28</v>
      </c>
    </row>
    <row r="15" spans="1:5">
      <c r="A15" s="1">
        <v>10</v>
      </c>
      <c r="B15" s="1">
        <v>10</v>
      </c>
      <c r="C15" s="1">
        <v>20</v>
      </c>
      <c r="D15" s="1">
        <v>25</v>
      </c>
      <c r="E15" s="1">
        <v>26</v>
      </c>
    </row>
    <row r="16" spans="1:5">
      <c r="A16" s="1">
        <v>10</v>
      </c>
      <c r="B16" s="1">
        <v>10</v>
      </c>
      <c r="C16" s="1">
        <v>17</v>
      </c>
      <c r="D16" s="1">
        <v>25</v>
      </c>
      <c r="E16" s="1">
        <v>25</v>
      </c>
    </row>
    <row r="17" spans="1:5">
      <c r="A17" s="1">
        <v>10</v>
      </c>
      <c r="B17" s="1">
        <v>10</v>
      </c>
      <c r="C17" s="1">
        <v>20</v>
      </c>
      <c r="D17" s="1">
        <v>29</v>
      </c>
      <c r="E17" s="5">
        <v>23</v>
      </c>
    </row>
    <row r="18" spans="1:5">
      <c r="A18" s="6">
        <f>AVERAGE(A3:A17)</f>
        <v>10</v>
      </c>
      <c r="B18" s="6">
        <f t="shared" ref="B18:E18" si="0">AVERAGE(B3:B17)</f>
        <v>10</v>
      </c>
      <c r="C18" s="6">
        <f t="shared" si="0"/>
        <v>16.7333333333333</v>
      </c>
      <c r="D18" s="6">
        <f t="shared" si="0"/>
        <v>25.7333333333333</v>
      </c>
      <c r="E18" s="6">
        <f t="shared" si="0"/>
        <v>24.8</v>
      </c>
    </row>
    <row r="19" spans="1:5">
      <c r="A19" s="7">
        <f>A18/10</f>
        <v>1</v>
      </c>
      <c r="B19" s="7">
        <f>B18/10</f>
        <v>1</v>
      </c>
      <c r="C19" s="7">
        <f>C18/20</f>
        <v>0.836666666666667</v>
      </c>
      <c r="D19" s="7">
        <f>D18/30</f>
        <v>0.857777777777778</v>
      </c>
      <c r="E19" s="7">
        <f>E18/30</f>
        <v>0.826666666666667</v>
      </c>
    </row>
  </sheetData>
  <mergeCells count="4">
    <mergeCell ref="A1:B1"/>
    <mergeCell ref="C1:C2"/>
    <mergeCell ref="D1:D2"/>
    <mergeCell ref="E1:E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H6" sqref="H6"/>
    </sheetView>
  </sheetViews>
  <sheetFormatPr defaultColWidth="9" defaultRowHeight="14.4" outlineLevelRow="6" outlineLevelCol="5"/>
  <cols>
    <col min="2" max="2" width="26.8888888888889" customWidth="1"/>
    <col min="3" max="3" width="25.5555555555556" customWidth="1"/>
    <col min="4" max="4" width="39.5555555555556" customWidth="1"/>
    <col min="5" max="5" width="18.1111111111111" customWidth="1"/>
    <col min="6" max="6" width="38.6666666666667" customWidth="1"/>
  </cols>
  <sheetData>
    <row r="1" spans="1:6">
      <c r="A1" s="1" t="s">
        <v>0</v>
      </c>
      <c r="B1" s="2" t="s">
        <v>12</v>
      </c>
      <c r="C1" s="2" t="s">
        <v>13</v>
      </c>
      <c r="D1" s="3" t="s">
        <v>14</v>
      </c>
      <c r="E1" s="3" t="s">
        <v>15</v>
      </c>
      <c r="F1" s="3" t="s">
        <v>16</v>
      </c>
    </row>
    <row r="2" spans="1:6">
      <c r="A2" s="1" t="s">
        <v>1</v>
      </c>
      <c r="B2" s="4">
        <v>1</v>
      </c>
      <c r="C2" s="4">
        <v>0.966666666666667</v>
      </c>
      <c r="D2" s="4">
        <v>0.833333333333333</v>
      </c>
      <c r="E2" s="4">
        <v>0.826666666666667</v>
      </c>
      <c r="F2" s="4">
        <v>0.82</v>
      </c>
    </row>
    <row r="3" spans="1:6">
      <c r="A3" s="1" t="s">
        <v>2</v>
      </c>
      <c r="B3" s="4">
        <v>1</v>
      </c>
      <c r="C3" s="4">
        <v>0.966666666666667</v>
      </c>
      <c r="D3" s="4">
        <v>0.833333333333333</v>
      </c>
      <c r="E3" s="4">
        <v>0.82</v>
      </c>
      <c r="F3" s="4">
        <v>0.815555555555555</v>
      </c>
    </row>
    <row r="4" spans="1:6">
      <c r="A4" s="1" t="s">
        <v>17</v>
      </c>
      <c r="B4" s="4">
        <v>1</v>
      </c>
      <c r="C4" s="4">
        <v>0.966666666666667</v>
      </c>
      <c r="D4" s="4">
        <v>0.843333333333333</v>
      </c>
      <c r="E4" s="4">
        <v>0.857777777777778</v>
      </c>
      <c r="F4" s="4">
        <v>0.817777777777778</v>
      </c>
    </row>
    <row r="5" spans="1:6">
      <c r="A5" s="1" t="s">
        <v>4</v>
      </c>
      <c r="B5" s="4">
        <v>1</v>
      </c>
      <c r="C5" s="4">
        <v>1</v>
      </c>
      <c r="D5" s="4">
        <v>0.85</v>
      </c>
      <c r="E5" s="4">
        <v>0.853333333333333</v>
      </c>
      <c r="F5" s="4">
        <v>0.835555555555555</v>
      </c>
    </row>
    <row r="6" spans="1:6">
      <c r="A6" s="1" t="s">
        <v>5</v>
      </c>
      <c r="B6" s="4">
        <v>1</v>
      </c>
      <c r="C6" s="4">
        <v>1</v>
      </c>
      <c r="D6" s="4">
        <v>0.836666666666667</v>
      </c>
      <c r="E6" s="4">
        <v>0.857777777777778</v>
      </c>
      <c r="F6" s="4">
        <v>0.826666666666667</v>
      </c>
    </row>
    <row r="7" spans="1:6">
      <c r="A7" s="1" t="s">
        <v>18</v>
      </c>
      <c r="B7" s="4">
        <f>AVERAGE(B2:B6)</f>
        <v>1</v>
      </c>
      <c r="C7" s="4">
        <f t="shared" ref="C7:F7" si="0">AVERAGE(C2:C6)</f>
        <v>0.98</v>
      </c>
      <c r="D7" s="4">
        <f t="shared" si="0"/>
        <v>0.839333333333333</v>
      </c>
      <c r="E7" s="4">
        <f t="shared" si="0"/>
        <v>0.843111111111111</v>
      </c>
      <c r="F7" s="4">
        <f t="shared" si="0"/>
        <v>0.823111111111111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总评</vt:lpstr>
      <vt:lpstr>杨溢</vt:lpstr>
      <vt:lpstr>严翔宇</vt:lpstr>
      <vt:lpstr>陈维</vt:lpstr>
      <vt:lpstr>陈俊杉</vt:lpstr>
      <vt:lpstr>陈安侍</vt:lpstr>
      <vt:lpstr>雷达图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</cp:lastModifiedBy>
  <dcterms:created xsi:type="dcterms:W3CDTF">2006-09-16T00:00:00Z</dcterms:created>
  <dcterms:modified xsi:type="dcterms:W3CDTF">2019-01-14T15:18:28Z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