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<sst xmlns="http://schemas.openxmlformats.org/spreadsheetml/2006/main" count="205">
  <si>
    <t>相对权重</t>
  </si>
  <si>
    <t>特性</t>
  </si>
  <si>
    <t>相对收益</t>
  </si>
  <si>
    <t>相对损失</t>
  </si>
  <si>
    <t>总价值</t>
  </si>
  <si>
    <t>变更后价值</t>
  </si>
  <si>
    <t>价值占比</t>
  </si>
  <si>
    <t>相对成本</t>
  </si>
  <si>
    <t>变更后成本</t>
  </si>
  <si>
    <t>成本</t>
  </si>
  <si>
    <t>相对风险</t>
  </si>
  <si>
    <t>变更后风险</t>
  </si>
  <si>
    <t>风险</t>
  </si>
  <si>
    <t>用户权值</t>
  </si>
  <si>
    <t>变更后优先级</t>
  </si>
  <si>
    <t>优先级</t>
  </si>
  <si>
    <t>学生找回密码</t>
  </si>
  <si>
    <t>学生退出答疑</t>
  </si>
  <si>
    <t>学生关注课程</t>
  </si>
  <si>
    <t>学生取消关注课程</t>
  </si>
  <si>
    <t>教师登录</t>
  </si>
  <si>
    <t>教师修改密码</t>
  </si>
  <si>
    <t>学生退出登录 （注销）</t>
  </si>
  <si>
    <t>学生局部搜索（博客区）</t>
  </si>
  <si>
    <t>教师点赞</t>
  </si>
  <si>
    <t>教师关注用户</t>
  </si>
  <si>
    <t>管理员局部搜索（课程区）（前端管理和后台管理）</t>
  </si>
  <si>
    <t>学生修改密码</t>
  </si>
  <si>
    <t>浏览论坛精华</t>
  </si>
  <si>
    <t>学生局部搜索（课程区）</t>
  </si>
  <si>
    <t>学生修改帖子（课程区）</t>
  </si>
  <si>
    <t>学生发表帖子（博客区）</t>
  </si>
  <si>
    <t>学生回复私信</t>
  </si>
  <si>
    <t>管理员删除帖子（课程区）（前端）</t>
  </si>
  <si>
    <t>管理员删除帖子（博客区）（前端）</t>
  </si>
  <si>
    <t>管理员删除帖子（杂谈区）（前端）</t>
  </si>
  <si>
    <t>学生网站反馈</t>
  </si>
  <si>
    <t>管理员登录</t>
  </si>
  <si>
    <t>教师发表博客（博客区）</t>
  </si>
  <si>
    <t>教师私信用户</t>
  </si>
  <si>
    <t>学生修改帖子（博客区）</t>
  </si>
  <si>
    <t>管理员搜索用户（后台管理）</t>
  </si>
  <si>
    <t>退出登陆</t>
  </si>
  <si>
    <t>学生参加答疑</t>
  </si>
  <si>
    <t>学生登录</t>
  </si>
  <si>
    <t>教师退出登录</t>
  </si>
  <si>
    <t>学生浏览网站</t>
  </si>
  <si>
    <t>教师删除帖子（杂谈区）</t>
  </si>
  <si>
    <t>管理员回复帖子（课程区）（前端）</t>
  </si>
  <si>
    <t>管理员回复帖子（博客区）（前端）</t>
  </si>
  <si>
    <t>管理员回复帖子（杂谈区）（前端）</t>
  </si>
  <si>
    <t>管理员取消置顶（前端管理）</t>
  </si>
  <si>
    <t>学生收藏帖子</t>
  </si>
  <si>
    <t>教师局部搜索（课程区）</t>
  </si>
  <si>
    <t>浏览课程信息</t>
  </si>
  <si>
    <t>学生删除帖子（杂谈区）</t>
  </si>
  <si>
    <t>学生回复帖子（课程区）</t>
  </si>
  <si>
    <t>浏览轮播图</t>
  </si>
  <si>
    <t>教师取消点赞</t>
  </si>
  <si>
    <t>教师发表帖子（课程区）</t>
  </si>
  <si>
    <t>教师发表帖子（杂谈区）</t>
  </si>
  <si>
    <t>学生取消收藏帖子</t>
  </si>
  <si>
    <t>学生回复帖子（博客区）</t>
  </si>
  <si>
    <t>管理员发表帖子（博客区）（前端）</t>
  </si>
  <si>
    <t>管理员发表帖子（杂谈区）（前端）</t>
  </si>
  <si>
    <t>学生下载附件</t>
  </si>
  <si>
    <t>学生关注用户</t>
  </si>
  <si>
    <t>学生上传附件</t>
  </si>
  <si>
    <t>学生退出课程</t>
  </si>
  <si>
    <t>管理员局部搜索（杂谈区）（前端管理和后台管理）</t>
  </si>
  <si>
    <t>学生删除帖子（课程区）</t>
  </si>
  <si>
    <t>教师更改关联微信</t>
  </si>
  <si>
    <t>管理员全局搜索（前端和管理后台）</t>
  </si>
  <si>
    <t>教师修改帖子（杂谈区）</t>
  </si>
  <si>
    <t>学生发表帖子（课程区）</t>
  </si>
  <si>
    <t>管理员局部搜索（博客区）（前端管理和后台管理）</t>
  </si>
  <si>
    <t>学生取消点赞</t>
  </si>
  <si>
    <t>学生私信用户</t>
  </si>
  <si>
    <t>学生删除附件</t>
  </si>
  <si>
    <t>浏览LOGO</t>
  </si>
  <si>
    <t>教师收藏帖子</t>
  </si>
  <si>
    <t>教师取消加精帖子（课程区）</t>
  </si>
  <si>
    <t>教师申诉</t>
  </si>
  <si>
    <t>管理员取消收藏帖子（前端）</t>
  </si>
  <si>
    <t>学生查看用户信息</t>
  </si>
  <si>
    <t>学生加入课程</t>
  </si>
  <si>
    <t>教师回复帖子（课程区）</t>
  </si>
  <si>
    <t>学生取消关注用户</t>
  </si>
  <si>
    <t>管理员加精</t>
  </si>
  <si>
    <t>学生查看私信</t>
  </si>
  <si>
    <t>学生修改帖子（杂谈区）</t>
  </si>
  <si>
    <t>教师全局搜索信息</t>
  </si>
  <si>
    <t>教师查看用户信息</t>
  </si>
  <si>
    <t>管理员删除已添加过滤词语（后台管理）</t>
  </si>
  <si>
    <t>学生查看课程信息</t>
  </si>
  <si>
    <t>浏览版权信息</t>
  </si>
  <si>
    <t>教师取消关注用户</t>
  </si>
  <si>
    <t>教师关注课程</t>
  </si>
  <si>
    <t>教师回复私信</t>
  </si>
  <si>
    <t>管理员发表帖子（课程区）（前端）</t>
  </si>
  <si>
    <t>管理员（修改，忘记密码）</t>
  </si>
  <si>
    <t>管理员发送通知（后台管理）</t>
  </si>
  <si>
    <t>管理员停用用户账户（后台管理）</t>
  </si>
  <si>
    <t>教师查看私信</t>
  </si>
  <si>
    <t>学生举报用户</t>
  </si>
  <si>
    <t>教师回复帖子（博客区）</t>
  </si>
  <si>
    <t>管理员取消关注用户（前端）</t>
  </si>
  <si>
    <t>学生删除帖子（博客区）</t>
  </si>
  <si>
    <t>管理员更改网站信息（后台管理）</t>
  </si>
  <si>
    <t>管理员收藏帖子（前端）</t>
  </si>
  <si>
    <t>管理员删除用户（后台管理）</t>
  </si>
  <si>
    <t>教师关联手机</t>
  </si>
  <si>
    <t>教师更改关联qq</t>
  </si>
  <si>
    <t>管理员浏览网站</t>
  </si>
  <si>
    <t>管理员发布网站公告（后台管理）</t>
  </si>
  <si>
    <t>学生回复帖子（杂谈区）</t>
  </si>
  <si>
    <t>管理员课程搜索（后台管理）</t>
  </si>
  <si>
    <t>管理员置顶帖子（前端管理）</t>
  </si>
  <si>
    <t>管理员搜索设置（后台管理）</t>
  </si>
  <si>
    <t>浏览教师信息</t>
  </si>
  <si>
    <t>教师设置答疑信息（开启结束时间）</t>
  </si>
  <si>
    <t>教师加精帖子（课程区）</t>
  </si>
  <si>
    <t>教师删除博客（博客区）</t>
  </si>
  <si>
    <t>教师删除私信</t>
  </si>
  <si>
    <t>管理员修改帖子（课程区）（前端）</t>
  </si>
  <si>
    <t>管理员修改帖子（博客区）（前端）</t>
  </si>
  <si>
    <t>管理员修改帖子（杂谈区）（前端）</t>
  </si>
  <si>
    <t>注册</t>
  </si>
  <si>
    <t>管理员控制注册限制（后台管理）</t>
  </si>
  <si>
    <t>教师回复帖子（杂谈区）</t>
  </si>
  <si>
    <t>教师取消收藏帖子</t>
  </si>
  <si>
    <t>教师取消置顶帖子（课程区）</t>
  </si>
  <si>
    <t>教师局部搜索（杂谈区）</t>
  </si>
  <si>
    <t>教师找回密码</t>
  </si>
  <si>
    <t>教师置顶帖子（课程区）</t>
  </si>
  <si>
    <t>教师修改博客（博客区）</t>
  </si>
  <si>
    <t>学生点赞</t>
  </si>
  <si>
    <t>教师取消课程</t>
  </si>
  <si>
    <t>管理员取消关注课程</t>
  </si>
  <si>
    <t>管理员取消加精</t>
  </si>
  <si>
    <t>学生发表帖子（杂谈区）</t>
  </si>
  <si>
    <t>教师删除帖子（课程区）</t>
  </si>
  <si>
    <t>管理员点赞（前端）</t>
  </si>
  <si>
    <t>管理员课程信息更改（后台管理）</t>
  </si>
  <si>
    <t>教师关联微信</t>
  </si>
  <si>
    <t>管理员审核课程申请（后台管理）</t>
  </si>
  <si>
    <t>教师开课</t>
  </si>
  <si>
    <t>管理员取消禁言用户（前端管理和后台管理）</t>
  </si>
  <si>
    <t>浏览系统公告</t>
  </si>
  <si>
    <t>教师局部搜索（博客区）</t>
  </si>
  <si>
    <t>教师取消关注课程</t>
  </si>
  <si>
    <t>管理员添加过滤词语（后台管理）</t>
  </si>
  <si>
    <t>教师更改关联手机</t>
  </si>
  <si>
    <t>管理员管理网站访问限制（开启/关闭网站）（后台管理）</t>
  </si>
  <si>
    <t>管理员查看日志（后台管理）</t>
  </si>
  <si>
    <t>学生全局搜索信息</t>
  </si>
  <si>
    <t>教师取消禁言用户（课程区）</t>
  </si>
  <si>
    <t>教师关联qq</t>
  </si>
  <si>
    <t>管理员禁言用户（前端管理和后台管理）</t>
  </si>
  <si>
    <t>管理员审核注册申请（后台管理）</t>
  </si>
  <si>
    <t>管理员查看举报信息（后台管理）</t>
  </si>
  <si>
    <t>管理员课程删除（后台管理）</t>
  </si>
  <si>
    <t>游客浏览网站</t>
  </si>
  <si>
    <t>教师修改帖子（课程区）</t>
  </si>
  <si>
    <t>教师下载附件</t>
  </si>
  <si>
    <t>管理员查看帖子信息（前端和后台管理）</t>
  </si>
  <si>
    <t>管理员课程添加（后台管理）</t>
  </si>
  <si>
    <t>管理员删除网站公告（后台管理）</t>
  </si>
  <si>
    <t>教师举报用户</t>
  </si>
  <si>
    <t>管理员取消点赞（前端）</t>
  </si>
  <si>
    <t>管理员绑定QQ</t>
  </si>
  <si>
    <t>管理员绑定微信</t>
  </si>
  <si>
    <t>管理员绑定手机</t>
  </si>
  <si>
    <t>管理员更换头像</t>
  </si>
  <si>
    <t>教师上传附件</t>
  </si>
  <si>
    <t>管理员关注用户（前端）</t>
  </si>
  <si>
    <t>管理员学生附件的删除（前端管理）</t>
  </si>
  <si>
    <t>管理员设置新注册用户的系统私信（后台管理）</t>
  </si>
  <si>
    <t>教师删除附件</t>
  </si>
  <si>
    <t>管理员删除已添加的友情链接（后台管理）</t>
  </si>
  <si>
    <t>访问下载app二维码</t>
  </si>
  <si>
    <t>访问友情链接</t>
  </si>
  <si>
    <t>管理员查看非法请求信息（后台管理）</t>
  </si>
  <si>
    <t>管理员下载日志（后台管理）</t>
  </si>
  <si>
    <t>管理员老师附件的删除（前端管理）</t>
  </si>
  <si>
    <t>学生更改关联手机号</t>
  </si>
  <si>
    <t>管理员添加友情链接信息（后台管理）</t>
  </si>
  <si>
    <t>学生局部搜索（杂谈区）</t>
  </si>
  <si>
    <t>学生取消关联手机号</t>
  </si>
  <si>
    <t>管理员修改轮播动画属性</t>
  </si>
  <si>
    <t>教师禁言用户（课程区）</t>
  </si>
  <si>
    <t>管理员查看网站统计信息（后台管理）</t>
  </si>
  <si>
    <t>管理员关注课程</t>
  </si>
  <si>
    <t>管理员修改友情链接信息（后台管理）</t>
  </si>
  <si>
    <t>管理员修改过滤词语（后台管理）</t>
  </si>
  <si>
    <t>学生关联qq</t>
  </si>
  <si>
    <t>学生取消关联qq</t>
  </si>
  <si>
    <t>管理员添加用户（后台管理）</t>
  </si>
  <si>
    <t>学生更改关联qq</t>
  </si>
  <si>
    <t>学生关联微信</t>
  </si>
  <si>
    <t>管理员修改广告属性</t>
  </si>
  <si>
    <t>学生更改关联微信</t>
  </si>
  <si>
    <t>学生取消关联微信</t>
  </si>
  <si>
    <t>学生关联手机号</t>
  </si>
  <si>
    <t>管理员封禁IP（后台管理）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</si>
</sst>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00000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2"/>
  <sheetViews>
    <sheetView tabSelected="1" topLeftCell="A164" workbookViewId="0">
      <selection activeCell="N1" sqref="N$1:N$1048576"/>
    </sheetView>
  </sheetViews>
  <sheetFormatPr defaultColWidth="8.88888888888889" defaultRowHeight="14.4"/>
  <cols>
    <col min="1" max="1" width="27.8888888888889" customWidth="1"/>
    <col min="5" max="5" width="12.8888888888889"/>
    <col min="6" max="6" width="14.1111111111111"/>
    <col min="7" max="7" width="8.77777777777778" customWidth="1"/>
    <col min="8" max="9" width="12.8888888888889"/>
    <col min="11" max="12" width="12.8888888888889"/>
    <col min="14" max="14" width="12.8888888888889"/>
    <col min="15" max="15" width="12.8888888888889" customWidth="1"/>
  </cols>
  <sheetData>
    <row r="1" spans="1:15">
      <c r="A1" s="1" t="s">
        <v>0</v>
      </c>
      <c r="B1" s="1">
        <v>2</v>
      </c>
      <c r="C1" s="1">
        <v>1</v>
      </c>
      <c r="D1" s="1"/>
      <c r="E1" s="1"/>
      <c r="F1" s="1"/>
      <c r="G1" s="1">
        <v>1</v>
      </c>
      <c r="H1" s="1"/>
      <c r="I1" s="1"/>
      <c r="J1" s="1">
        <v>0.5</v>
      </c>
      <c r="K1" s="1"/>
      <c r="L1" s="1"/>
      <c r="M1" s="1"/>
      <c r="N1" s="1"/>
      <c r="O1" s="1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 s="1" t="s">
        <v>16</v>
      </c>
      <c r="B3" s="1">
        <v>9</v>
      </c>
      <c r="C3" s="1">
        <v>8</v>
      </c>
      <c r="D3" s="1">
        <v>26</v>
      </c>
      <c r="E3" s="1">
        <f>D3/3339</f>
        <v>0.00778676250374364</v>
      </c>
      <c r="F3" s="1">
        <v>0.00785261250377529</v>
      </c>
      <c r="G3" s="1">
        <v>2</v>
      </c>
      <c r="H3" s="1">
        <f>G3/721</f>
        <v>0.00277392510402219</v>
      </c>
      <c r="I3" s="1">
        <v>0.00282087447108604</v>
      </c>
      <c r="J3" s="1">
        <v>2</v>
      </c>
      <c r="K3" s="1">
        <f>J3/598</f>
        <v>0.00334448160535117</v>
      </c>
      <c r="L3" s="1">
        <v>0.00341296928327645</v>
      </c>
      <c r="M3" s="1">
        <v>1</v>
      </c>
      <c r="N3" s="1">
        <f>E3/(H3+K3)*M3</f>
        <v>1.27267814540906</v>
      </c>
      <c r="O3" s="1">
        <v>1.2596742576809</v>
      </c>
    </row>
    <row r="4" spans="1:15">
      <c r="A4" s="1" t="s">
        <v>17</v>
      </c>
      <c r="B4" s="1">
        <v>9</v>
      </c>
      <c r="C4" s="1">
        <v>9</v>
      </c>
      <c r="D4" s="1">
        <v>27</v>
      </c>
      <c r="E4" s="1">
        <f t="shared" ref="E4:E35" si="0">D4/3339</f>
        <v>0.00808625336927224</v>
      </c>
      <c r="F4" s="1">
        <v>0.0081546360616128</v>
      </c>
      <c r="G4" s="1">
        <v>3</v>
      </c>
      <c r="H4" s="1">
        <f t="shared" ref="H4:H35" si="1">G4/721</f>
        <v>0.00416088765603329</v>
      </c>
      <c r="I4" s="1">
        <v>0.00423131170662906</v>
      </c>
      <c r="J4" s="1">
        <v>2</v>
      </c>
      <c r="K4" s="1">
        <f t="shared" ref="K4:K35" si="2">J4/598</f>
        <v>0.00334448160535117</v>
      </c>
      <c r="L4" s="1">
        <v>0.00341296928327645</v>
      </c>
      <c r="M4" s="1">
        <v>1</v>
      </c>
      <c r="N4" s="1">
        <f t="shared" ref="N4:N11" si="3">E4/(H4+K4)*M4</f>
        <v>1.0773958066096</v>
      </c>
      <c r="O4" s="1">
        <v>1.06676299214815</v>
      </c>
    </row>
    <row r="5" spans="1:15">
      <c r="A5" s="1" t="s">
        <v>18</v>
      </c>
      <c r="B5" s="1">
        <v>9</v>
      </c>
      <c r="C5" s="1">
        <v>9</v>
      </c>
      <c r="D5" s="1">
        <v>27</v>
      </c>
      <c r="E5" s="1">
        <f t="shared" si="0"/>
        <v>0.00808625336927224</v>
      </c>
      <c r="F5" s="1">
        <v>0.0081546360616128</v>
      </c>
      <c r="G5" s="1">
        <v>2</v>
      </c>
      <c r="H5" s="1">
        <f t="shared" si="1"/>
        <v>0.00277392510402219</v>
      </c>
      <c r="I5" s="1">
        <v>0.00282087447108604</v>
      </c>
      <c r="J5" s="1">
        <v>3</v>
      </c>
      <c r="K5" s="1">
        <f t="shared" si="2"/>
        <v>0.00501672240802676</v>
      </c>
      <c r="L5" s="1">
        <v>0.00511945392491468</v>
      </c>
      <c r="M5" s="1">
        <v>1</v>
      </c>
      <c r="N5" s="1">
        <f t="shared" si="3"/>
        <v>1.03794368269982</v>
      </c>
      <c r="O5" s="1">
        <v>1.0269897735867</v>
      </c>
    </row>
    <row r="6" spans="1:15">
      <c r="A6" s="1" t="s">
        <v>19</v>
      </c>
      <c r="B6" s="1">
        <v>8</v>
      </c>
      <c r="C6" s="1">
        <v>9</v>
      </c>
      <c r="D6" s="1">
        <v>25</v>
      </c>
      <c r="E6" s="1">
        <f t="shared" si="0"/>
        <v>0.00748727163821503</v>
      </c>
      <c r="F6" s="1">
        <v>0.00755058894593778</v>
      </c>
      <c r="G6" s="1">
        <v>3</v>
      </c>
      <c r="H6" s="1">
        <f t="shared" si="1"/>
        <v>0.00416088765603329</v>
      </c>
      <c r="I6" s="1">
        <v>0.00423131170662906</v>
      </c>
      <c r="J6" s="1">
        <v>2</v>
      </c>
      <c r="K6" s="1">
        <f t="shared" si="2"/>
        <v>0.00334448160535117</v>
      </c>
      <c r="L6" s="1">
        <v>0.00341296928327645</v>
      </c>
      <c r="M6" s="1">
        <v>1</v>
      </c>
      <c r="N6" s="1">
        <f t="shared" si="3"/>
        <v>0.997588709823708</v>
      </c>
      <c r="O6" s="1">
        <v>0.987743511248285</v>
      </c>
    </row>
    <row r="7" spans="1:15">
      <c r="A7" s="1" t="s">
        <v>20</v>
      </c>
      <c r="B7" s="1">
        <v>7</v>
      </c>
      <c r="C7" s="1">
        <v>6</v>
      </c>
      <c r="D7" s="1">
        <v>20</v>
      </c>
      <c r="E7" s="1">
        <f t="shared" si="0"/>
        <v>0.00598981731057203</v>
      </c>
      <c r="F7" s="1">
        <v>0.00604047115675023</v>
      </c>
      <c r="G7" s="1">
        <v>2</v>
      </c>
      <c r="H7" s="1">
        <f t="shared" si="1"/>
        <v>0.00277392510402219</v>
      </c>
      <c r="I7" s="1">
        <v>0.00282087447108604</v>
      </c>
      <c r="J7" s="1">
        <v>2</v>
      </c>
      <c r="K7" s="1">
        <f t="shared" si="2"/>
        <v>0.00334448160535117</v>
      </c>
      <c r="L7" s="1">
        <v>0.00341296928327645</v>
      </c>
      <c r="M7" s="1">
        <v>1</v>
      </c>
      <c r="N7" s="1">
        <f t="shared" si="3"/>
        <v>0.978983188776199</v>
      </c>
      <c r="O7" s="1">
        <v>0.968980198216079</v>
      </c>
    </row>
    <row r="8" spans="1:15">
      <c r="A8" s="1" t="s">
        <v>21</v>
      </c>
      <c r="B8" s="1">
        <v>7</v>
      </c>
      <c r="C8" s="1">
        <v>6</v>
      </c>
      <c r="D8" s="1">
        <v>20</v>
      </c>
      <c r="E8" s="1">
        <f t="shared" si="0"/>
        <v>0.00598981731057203</v>
      </c>
      <c r="F8" s="1">
        <v>0.00604047115675023</v>
      </c>
      <c r="G8" s="1">
        <v>2</v>
      </c>
      <c r="H8" s="1">
        <f t="shared" si="1"/>
        <v>0.00277392510402219</v>
      </c>
      <c r="I8" s="1">
        <v>0.00282087447108604</v>
      </c>
      <c r="J8" s="1">
        <v>2</v>
      </c>
      <c r="K8" s="1">
        <f t="shared" si="2"/>
        <v>0.00334448160535117</v>
      </c>
      <c r="L8" s="1">
        <v>0.00341296928327645</v>
      </c>
      <c r="M8" s="1">
        <v>1</v>
      </c>
      <c r="N8" s="1">
        <f t="shared" si="3"/>
        <v>0.978983188776199</v>
      </c>
      <c r="O8" s="1">
        <v>0.968980198216079</v>
      </c>
    </row>
    <row r="9" spans="1:15">
      <c r="A9" s="1" t="s">
        <v>22</v>
      </c>
      <c r="B9" s="1">
        <v>9</v>
      </c>
      <c r="C9" s="1">
        <v>9</v>
      </c>
      <c r="D9" s="1">
        <v>27</v>
      </c>
      <c r="E9" s="1">
        <f t="shared" si="0"/>
        <v>0.00808625336927224</v>
      </c>
      <c r="F9" s="1">
        <v>0.0081546360616128</v>
      </c>
      <c r="G9" s="1">
        <v>3</v>
      </c>
      <c r="H9" s="1">
        <f t="shared" si="1"/>
        <v>0.00416088765603329</v>
      </c>
      <c r="I9" s="1">
        <v>0.00423131170662906</v>
      </c>
      <c r="J9" s="1">
        <v>3</v>
      </c>
      <c r="K9" s="1">
        <f t="shared" si="2"/>
        <v>0.00501672240802676</v>
      </c>
      <c r="L9" s="1">
        <v>0.00511945392491468</v>
      </c>
      <c r="M9" s="1">
        <v>1</v>
      </c>
      <c r="N9" s="1">
        <f t="shared" si="3"/>
        <v>0.88108486989858</v>
      </c>
      <c r="O9" s="1">
        <v>0.87208217839447</v>
      </c>
    </row>
    <row r="10" spans="1:15">
      <c r="A10" s="1" t="s">
        <v>23</v>
      </c>
      <c r="B10" s="1">
        <v>9</v>
      </c>
      <c r="C10" s="1">
        <v>9</v>
      </c>
      <c r="D10" s="1">
        <v>27</v>
      </c>
      <c r="E10" s="1">
        <f t="shared" si="0"/>
        <v>0.00808625336927224</v>
      </c>
      <c r="F10" s="1">
        <v>0.0081546360616128</v>
      </c>
      <c r="G10" s="1">
        <v>3</v>
      </c>
      <c r="H10" s="1">
        <f t="shared" si="1"/>
        <v>0.00416088765603329</v>
      </c>
      <c r="I10" s="1">
        <v>0.00423131170662906</v>
      </c>
      <c r="J10" s="1">
        <v>3</v>
      </c>
      <c r="K10" s="1">
        <f t="shared" si="2"/>
        <v>0.00501672240802676</v>
      </c>
      <c r="L10" s="1">
        <v>0.00511945392491468</v>
      </c>
      <c r="M10" s="1">
        <v>1</v>
      </c>
      <c r="N10" s="1">
        <f t="shared" si="3"/>
        <v>0.88108486989858</v>
      </c>
      <c r="O10" s="1">
        <v>0.87208217839447</v>
      </c>
    </row>
    <row r="11" spans="1:15">
      <c r="A11" s="1" t="s">
        <v>24</v>
      </c>
      <c r="B11" s="1">
        <v>7</v>
      </c>
      <c r="C11" s="1">
        <v>8</v>
      </c>
      <c r="D11" s="1">
        <v>22</v>
      </c>
      <c r="E11" s="1">
        <f t="shared" si="0"/>
        <v>0.00658879904162923</v>
      </c>
      <c r="F11" s="1">
        <v>0.00664451827242525</v>
      </c>
      <c r="G11" s="1">
        <v>3</v>
      </c>
      <c r="H11" s="1">
        <f t="shared" si="1"/>
        <v>0.00416088765603329</v>
      </c>
      <c r="I11" s="1">
        <v>0.00423131170662906</v>
      </c>
      <c r="J11" s="1">
        <v>2</v>
      </c>
      <c r="K11" s="1">
        <f t="shared" si="2"/>
        <v>0.00334448160535117</v>
      </c>
      <c r="L11" s="1">
        <v>0.00341296928327645</v>
      </c>
      <c r="M11" s="1">
        <v>1</v>
      </c>
      <c r="N11" s="1">
        <f t="shared" si="3"/>
        <v>0.877878064644863</v>
      </c>
      <c r="O11" s="1">
        <v>0.869214289898491</v>
      </c>
    </row>
    <row r="12" spans="1:15">
      <c r="A12" s="1" t="s">
        <v>25</v>
      </c>
      <c r="B12" s="1">
        <v>7</v>
      </c>
      <c r="C12" s="1">
        <v>8</v>
      </c>
      <c r="D12" s="1">
        <v>22</v>
      </c>
      <c r="E12" s="1">
        <f t="shared" si="0"/>
        <v>0.00658879904162923</v>
      </c>
      <c r="F12" s="1">
        <v>0.00664451827242525</v>
      </c>
      <c r="G12" s="1">
        <v>3</v>
      </c>
      <c r="H12" s="1">
        <f t="shared" si="1"/>
        <v>0.00416088765603329</v>
      </c>
      <c r="I12" s="1">
        <v>0.00423131170662906</v>
      </c>
      <c r="J12" s="1">
        <v>2</v>
      </c>
      <c r="K12" s="1">
        <f t="shared" si="2"/>
        <v>0.00334448160535117</v>
      </c>
      <c r="L12" s="1">
        <v>0.00341296928327645</v>
      </c>
      <c r="M12" s="1">
        <v>1</v>
      </c>
      <c r="N12" s="1">
        <f t="shared" ref="N12:N43" si="4">E12/(H12+K12)*M12</f>
        <v>0.877878064644863</v>
      </c>
      <c r="O12" s="1">
        <v>0.869214289898491</v>
      </c>
    </row>
    <row r="13" spans="1:15">
      <c r="A13" s="1" t="s">
        <v>26</v>
      </c>
      <c r="B13" s="1">
        <v>7</v>
      </c>
      <c r="C13" s="1">
        <v>8</v>
      </c>
      <c r="D13" s="1">
        <v>22</v>
      </c>
      <c r="E13" s="1">
        <f t="shared" si="0"/>
        <v>0.00658879904162923</v>
      </c>
      <c r="F13" s="1">
        <v>0.00664451827242525</v>
      </c>
      <c r="G13" s="1">
        <v>3</v>
      </c>
      <c r="H13" s="1">
        <f t="shared" si="1"/>
        <v>0.00416088765603329</v>
      </c>
      <c r="I13" s="1">
        <v>0.00423131170662906</v>
      </c>
      <c r="J13" s="1">
        <v>2</v>
      </c>
      <c r="K13" s="1">
        <f t="shared" si="2"/>
        <v>0.00334448160535117</v>
      </c>
      <c r="L13" s="1">
        <v>0.00341296928327645</v>
      </c>
      <c r="M13" s="1">
        <v>1</v>
      </c>
      <c r="N13" s="1">
        <f t="shared" si="4"/>
        <v>0.877878064644863</v>
      </c>
      <c r="O13" s="1">
        <v>0.869214289898491</v>
      </c>
    </row>
    <row r="14" spans="1:15">
      <c r="A14" s="1" t="s">
        <v>27</v>
      </c>
      <c r="B14" s="1">
        <v>9</v>
      </c>
      <c r="C14" s="1">
        <v>8</v>
      </c>
      <c r="D14" s="1">
        <v>26</v>
      </c>
      <c r="E14" s="1">
        <f t="shared" si="0"/>
        <v>0.00778676250374364</v>
      </c>
      <c r="F14" s="1">
        <v>0.00785261250377529</v>
      </c>
      <c r="G14" s="1">
        <v>3</v>
      </c>
      <c r="H14" s="1">
        <f t="shared" si="1"/>
        <v>0.00416088765603329</v>
      </c>
      <c r="I14" s="1">
        <v>0.00423131170662906</v>
      </c>
      <c r="J14" s="1">
        <v>3</v>
      </c>
      <c r="K14" s="1">
        <f t="shared" si="2"/>
        <v>0.00501672240802676</v>
      </c>
      <c r="L14" s="1">
        <v>0.00511945392491468</v>
      </c>
      <c r="M14" s="1">
        <v>1</v>
      </c>
      <c r="N14" s="1">
        <f t="shared" si="4"/>
        <v>0.848452096939373</v>
      </c>
      <c r="O14" s="1">
        <v>0.839782838453934</v>
      </c>
    </row>
    <row r="15" spans="1:15">
      <c r="A15" s="1" t="s">
        <v>28</v>
      </c>
      <c r="B15" s="1">
        <v>7</v>
      </c>
      <c r="C15" s="1">
        <v>7</v>
      </c>
      <c r="D15" s="1">
        <v>21</v>
      </c>
      <c r="E15" s="1">
        <f t="shared" si="0"/>
        <v>0.00628930817610063</v>
      </c>
      <c r="F15" s="1">
        <v>0.00634249471458774</v>
      </c>
      <c r="G15" s="1">
        <v>3</v>
      </c>
      <c r="H15" s="1">
        <f t="shared" si="1"/>
        <v>0.00416088765603329</v>
      </c>
      <c r="I15" s="1">
        <v>0.00423131170662906</v>
      </c>
      <c r="J15" s="1">
        <v>2</v>
      </c>
      <c r="K15" s="1">
        <f t="shared" si="2"/>
        <v>0.00334448160535117</v>
      </c>
      <c r="L15" s="1">
        <v>0.00341296928327645</v>
      </c>
      <c r="M15" s="1">
        <v>1</v>
      </c>
      <c r="N15" s="1">
        <f t="shared" si="4"/>
        <v>0.837974516251915</v>
      </c>
      <c r="O15" s="1">
        <v>0.82970454944856</v>
      </c>
    </row>
    <row r="16" spans="1:15">
      <c r="A16" s="1" t="s">
        <v>29</v>
      </c>
      <c r="B16" s="1">
        <v>7</v>
      </c>
      <c r="C16" s="1">
        <v>7</v>
      </c>
      <c r="D16" s="1">
        <v>21</v>
      </c>
      <c r="E16" s="1">
        <f t="shared" si="0"/>
        <v>0.00628930817610063</v>
      </c>
      <c r="F16" s="1">
        <v>0.00634249471458774</v>
      </c>
      <c r="G16" s="1">
        <v>3</v>
      </c>
      <c r="H16" s="1">
        <f t="shared" si="1"/>
        <v>0.00416088765603329</v>
      </c>
      <c r="I16" s="1">
        <v>0.00423131170662906</v>
      </c>
      <c r="J16" s="1">
        <v>2</v>
      </c>
      <c r="K16" s="1">
        <f t="shared" si="2"/>
        <v>0.00334448160535117</v>
      </c>
      <c r="L16" s="1">
        <v>0.00341296928327645</v>
      </c>
      <c r="M16" s="1">
        <v>1</v>
      </c>
      <c r="N16" s="1">
        <f t="shared" si="4"/>
        <v>0.837974516251915</v>
      </c>
      <c r="O16" s="1">
        <v>0.82970454944856</v>
      </c>
    </row>
    <row r="17" spans="1:15">
      <c r="A17" s="1" t="s">
        <v>30</v>
      </c>
      <c r="B17" s="1">
        <v>8</v>
      </c>
      <c r="C17" s="1">
        <v>9</v>
      </c>
      <c r="D17" s="1">
        <v>25</v>
      </c>
      <c r="E17" s="1">
        <f t="shared" si="0"/>
        <v>0.00748727163821503</v>
      </c>
      <c r="F17" s="1">
        <v>0.00755058894593778</v>
      </c>
      <c r="G17" s="1">
        <v>3</v>
      </c>
      <c r="H17" s="1">
        <f t="shared" si="1"/>
        <v>0.00416088765603329</v>
      </c>
      <c r="I17" s="1">
        <v>0.00423131170662906</v>
      </c>
      <c r="J17" s="1">
        <v>3</v>
      </c>
      <c r="K17" s="1">
        <f t="shared" si="2"/>
        <v>0.00501672240802676</v>
      </c>
      <c r="L17" s="1">
        <v>0.00511945392491468</v>
      </c>
      <c r="M17" s="1">
        <v>1</v>
      </c>
      <c r="N17" s="1">
        <f t="shared" si="4"/>
        <v>0.815819323980166</v>
      </c>
      <c r="O17" s="1">
        <v>0.807483498513399</v>
      </c>
    </row>
    <row r="18" spans="1:15">
      <c r="A18" s="1" t="s">
        <v>31</v>
      </c>
      <c r="B18" s="1">
        <v>9</v>
      </c>
      <c r="C18" s="1">
        <v>6</v>
      </c>
      <c r="D18" s="1">
        <v>24</v>
      </c>
      <c r="E18" s="1">
        <f t="shared" si="0"/>
        <v>0.00718778077268643</v>
      </c>
      <c r="F18" s="1">
        <v>0.00724856538810027</v>
      </c>
      <c r="G18" s="1">
        <v>4</v>
      </c>
      <c r="H18" s="1">
        <f t="shared" si="1"/>
        <v>0.00554785020804438</v>
      </c>
      <c r="I18" s="1">
        <v>0.00564174894217207</v>
      </c>
      <c r="J18" s="1">
        <v>2</v>
      </c>
      <c r="K18" s="1">
        <f t="shared" si="2"/>
        <v>0.00334448160535117</v>
      </c>
      <c r="L18" s="1">
        <v>0.00341296928327645</v>
      </c>
      <c r="M18" s="1">
        <v>1</v>
      </c>
      <c r="N18" s="1">
        <f t="shared" si="4"/>
        <v>0.80831225414448</v>
      </c>
      <c r="O18" s="1">
        <v>0.80052909517692</v>
      </c>
    </row>
    <row r="19" spans="1:15">
      <c r="A19" s="1" t="s">
        <v>32</v>
      </c>
      <c r="B19" s="1">
        <v>7</v>
      </c>
      <c r="C19" s="1">
        <v>7</v>
      </c>
      <c r="D19" s="1">
        <v>21</v>
      </c>
      <c r="E19" s="1">
        <f t="shared" si="0"/>
        <v>0.00628930817610063</v>
      </c>
      <c r="F19" s="1">
        <v>0.00634249471458774</v>
      </c>
      <c r="G19" s="1">
        <v>2</v>
      </c>
      <c r="H19" s="1">
        <f t="shared" si="1"/>
        <v>0.00277392510402219</v>
      </c>
      <c r="I19" s="1">
        <v>0.00282087447108604</v>
      </c>
      <c r="J19" s="1">
        <v>3</v>
      </c>
      <c r="K19" s="1">
        <f t="shared" si="2"/>
        <v>0.00501672240802676</v>
      </c>
      <c r="L19" s="1">
        <v>0.00511945392491468</v>
      </c>
      <c r="M19" s="1">
        <v>1</v>
      </c>
      <c r="N19" s="1">
        <f t="shared" si="4"/>
        <v>0.807289530988745</v>
      </c>
      <c r="O19" s="1">
        <v>0.798769823900766</v>
      </c>
    </row>
    <row r="20" spans="1:15">
      <c r="A20" s="1" t="s">
        <v>33</v>
      </c>
      <c r="B20" s="1">
        <v>6</v>
      </c>
      <c r="C20" s="1">
        <v>8</v>
      </c>
      <c r="D20" s="1">
        <v>20</v>
      </c>
      <c r="E20" s="1">
        <f t="shared" si="0"/>
        <v>0.00598981731057203</v>
      </c>
      <c r="F20" s="1">
        <v>0.00604047115675023</v>
      </c>
      <c r="G20" s="1">
        <v>3</v>
      </c>
      <c r="H20" s="1">
        <f t="shared" si="1"/>
        <v>0.00416088765603329</v>
      </c>
      <c r="I20" s="1">
        <v>0.00423131170662906</v>
      </c>
      <c r="J20" s="1">
        <v>2</v>
      </c>
      <c r="K20" s="1">
        <f t="shared" si="2"/>
        <v>0.00334448160535117</v>
      </c>
      <c r="L20" s="1">
        <v>0.00341296928327645</v>
      </c>
      <c r="M20" s="1">
        <v>1</v>
      </c>
      <c r="N20" s="1">
        <f t="shared" si="4"/>
        <v>0.798070967858966</v>
      </c>
      <c r="O20" s="1">
        <v>0.790194808998629</v>
      </c>
    </row>
    <row r="21" spans="1:15">
      <c r="A21" s="1" t="s">
        <v>34</v>
      </c>
      <c r="B21" s="1">
        <v>6</v>
      </c>
      <c r="C21" s="1">
        <v>8</v>
      </c>
      <c r="D21" s="1">
        <v>20</v>
      </c>
      <c r="E21" s="1">
        <f t="shared" si="0"/>
        <v>0.00598981731057203</v>
      </c>
      <c r="F21" s="1">
        <v>0.00604047115675023</v>
      </c>
      <c r="G21" s="1">
        <v>3</v>
      </c>
      <c r="H21" s="1">
        <f t="shared" si="1"/>
        <v>0.00416088765603329</v>
      </c>
      <c r="I21" s="1">
        <v>0.00423131170662906</v>
      </c>
      <c r="J21" s="1">
        <v>2</v>
      </c>
      <c r="K21" s="1">
        <f t="shared" si="2"/>
        <v>0.00334448160535117</v>
      </c>
      <c r="L21" s="1">
        <v>0.00341296928327645</v>
      </c>
      <c r="M21" s="1">
        <v>1</v>
      </c>
      <c r="N21" s="1">
        <f t="shared" si="4"/>
        <v>0.798070967858966</v>
      </c>
      <c r="O21" s="1">
        <v>0.790194808998629</v>
      </c>
    </row>
    <row r="22" spans="1:15">
      <c r="A22" s="1" t="s">
        <v>35</v>
      </c>
      <c r="B22" s="1">
        <v>6</v>
      </c>
      <c r="C22" s="1">
        <v>8</v>
      </c>
      <c r="D22" s="1">
        <v>20</v>
      </c>
      <c r="E22" s="1">
        <f t="shared" si="0"/>
        <v>0.00598981731057203</v>
      </c>
      <c r="F22" s="1">
        <v>0.00604047115675023</v>
      </c>
      <c r="G22" s="1">
        <v>3</v>
      </c>
      <c r="H22" s="1">
        <f t="shared" si="1"/>
        <v>0.00416088765603329</v>
      </c>
      <c r="I22" s="1">
        <v>0.00423131170662906</v>
      </c>
      <c r="J22" s="1">
        <v>2</v>
      </c>
      <c r="K22" s="1">
        <f t="shared" si="2"/>
        <v>0.00334448160535117</v>
      </c>
      <c r="L22" s="1">
        <v>0.00341296928327645</v>
      </c>
      <c r="M22" s="1">
        <v>1</v>
      </c>
      <c r="N22" s="1">
        <f t="shared" si="4"/>
        <v>0.798070967858966</v>
      </c>
      <c r="O22" s="1">
        <v>0.790194808998629</v>
      </c>
    </row>
    <row r="23" spans="1:15">
      <c r="A23" s="1" t="s">
        <v>36</v>
      </c>
      <c r="B23" s="1">
        <v>9</v>
      </c>
      <c r="C23" s="1">
        <v>9</v>
      </c>
      <c r="D23" s="1">
        <v>27</v>
      </c>
      <c r="E23" s="1">
        <f t="shared" si="0"/>
        <v>0.00808625336927224</v>
      </c>
      <c r="F23" s="1">
        <v>0.0081546360616128</v>
      </c>
      <c r="G23" s="1">
        <v>5</v>
      </c>
      <c r="H23" s="1">
        <f t="shared" si="1"/>
        <v>0.00693481276005548</v>
      </c>
      <c r="I23" s="1">
        <v>0.00705218617771509</v>
      </c>
      <c r="J23" s="1">
        <v>2</v>
      </c>
      <c r="K23" s="1">
        <f t="shared" si="2"/>
        <v>0.00334448160535117</v>
      </c>
      <c r="L23" s="1">
        <v>0.00341296928327645</v>
      </c>
      <c r="M23" s="1">
        <v>1</v>
      </c>
      <c r="N23" s="1">
        <f t="shared" si="4"/>
        <v>0.786654519446904</v>
      </c>
      <c r="O23" s="1">
        <v>0.779217861789907</v>
      </c>
    </row>
    <row r="24" spans="1:15">
      <c r="A24" s="1" t="s">
        <v>37</v>
      </c>
      <c r="B24" s="1">
        <v>4</v>
      </c>
      <c r="C24" s="1">
        <v>8</v>
      </c>
      <c r="D24" s="1">
        <v>16</v>
      </c>
      <c r="E24" s="1">
        <f t="shared" si="0"/>
        <v>0.00479185384845762</v>
      </c>
      <c r="F24" s="1">
        <v>0.00483237692540018</v>
      </c>
      <c r="G24" s="1">
        <v>2</v>
      </c>
      <c r="H24" s="1">
        <f t="shared" si="1"/>
        <v>0.00277392510402219</v>
      </c>
      <c r="I24" s="1">
        <v>0.00282087447108604</v>
      </c>
      <c r="J24" s="1">
        <v>2</v>
      </c>
      <c r="K24" s="1">
        <f t="shared" si="2"/>
        <v>0.00334448160535117</v>
      </c>
      <c r="L24" s="1">
        <v>0.00341296928327645</v>
      </c>
      <c r="M24" s="1">
        <v>1</v>
      </c>
      <c r="N24" s="1">
        <f t="shared" si="4"/>
        <v>0.78318655102096</v>
      </c>
      <c r="O24" s="1">
        <v>0.775184158572863</v>
      </c>
    </row>
    <row r="25" spans="1:15">
      <c r="A25" s="1" t="s">
        <v>38</v>
      </c>
      <c r="B25" s="1">
        <v>8</v>
      </c>
      <c r="C25" s="1">
        <v>8</v>
      </c>
      <c r="D25" s="1">
        <v>24</v>
      </c>
      <c r="E25" s="1">
        <f t="shared" si="0"/>
        <v>0.00718778077268643</v>
      </c>
      <c r="F25" s="1">
        <v>0.00724856538810027</v>
      </c>
      <c r="G25" s="1">
        <v>3</v>
      </c>
      <c r="H25" s="1">
        <f t="shared" si="1"/>
        <v>0.00416088765603329</v>
      </c>
      <c r="I25" s="1">
        <v>0.00423131170662906</v>
      </c>
      <c r="J25" s="1">
        <v>3</v>
      </c>
      <c r="K25" s="1">
        <f t="shared" si="2"/>
        <v>0.00501672240802676</v>
      </c>
      <c r="L25" s="1">
        <v>0.00511945392491468</v>
      </c>
      <c r="M25" s="1">
        <v>1</v>
      </c>
      <c r="N25" s="1">
        <f t="shared" si="4"/>
        <v>0.78318655102096</v>
      </c>
      <c r="O25" s="1">
        <v>0.775184158572863</v>
      </c>
    </row>
    <row r="26" spans="1:15">
      <c r="A26" s="1" t="s">
        <v>39</v>
      </c>
      <c r="B26" s="1">
        <v>8</v>
      </c>
      <c r="C26" s="1">
        <v>8</v>
      </c>
      <c r="D26" s="1">
        <v>24</v>
      </c>
      <c r="E26" s="1">
        <f t="shared" si="0"/>
        <v>0.00718778077268643</v>
      </c>
      <c r="F26" s="1">
        <v>0.00724856538810027</v>
      </c>
      <c r="G26" s="1">
        <v>3</v>
      </c>
      <c r="H26" s="1">
        <f t="shared" si="1"/>
        <v>0.00416088765603329</v>
      </c>
      <c r="I26" s="1">
        <v>0.00423131170662906</v>
      </c>
      <c r="J26" s="1">
        <v>3</v>
      </c>
      <c r="K26" s="1">
        <f t="shared" si="2"/>
        <v>0.00501672240802676</v>
      </c>
      <c r="L26" s="1">
        <v>0.00511945392491468</v>
      </c>
      <c r="M26" s="1">
        <v>1</v>
      </c>
      <c r="N26" s="1">
        <f t="shared" si="4"/>
        <v>0.78318655102096</v>
      </c>
      <c r="O26" s="1">
        <v>0.775184158572863</v>
      </c>
    </row>
    <row r="27" spans="1:15">
      <c r="A27" s="1" t="s">
        <v>40</v>
      </c>
      <c r="B27" s="1">
        <v>9</v>
      </c>
      <c r="C27" s="1">
        <v>6</v>
      </c>
      <c r="D27" s="1">
        <v>24</v>
      </c>
      <c r="E27" s="1">
        <f t="shared" si="0"/>
        <v>0.00718778077268643</v>
      </c>
      <c r="F27" s="1">
        <v>0.00724856538810027</v>
      </c>
      <c r="G27" s="1">
        <v>3</v>
      </c>
      <c r="H27" s="1">
        <f t="shared" si="1"/>
        <v>0.00416088765603329</v>
      </c>
      <c r="I27" s="1">
        <v>0.00423131170662906</v>
      </c>
      <c r="J27" s="1">
        <v>3</v>
      </c>
      <c r="K27" s="1">
        <f t="shared" si="2"/>
        <v>0.00501672240802676</v>
      </c>
      <c r="L27" s="1">
        <v>0.00511945392491468</v>
      </c>
      <c r="M27" s="1">
        <v>1</v>
      </c>
      <c r="N27" s="1">
        <f t="shared" si="4"/>
        <v>0.78318655102096</v>
      </c>
      <c r="O27" s="1">
        <v>0.775184158572863</v>
      </c>
    </row>
    <row r="28" spans="1:15">
      <c r="A28" s="1" t="s">
        <v>41</v>
      </c>
      <c r="B28" s="1">
        <v>8</v>
      </c>
      <c r="C28" s="1">
        <v>7</v>
      </c>
      <c r="D28" s="1">
        <v>23</v>
      </c>
      <c r="E28" s="1">
        <f t="shared" si="0"/>
        <v>0.00688828990715783</v>
      </c>
      <c r="F28" s="1">
        <v>0.00694654183026276</v>
      </c>
      <c r="G28" s="1">
        <v>4</v>
      </c>
      <c r="H28" s="1">
        <f t="shared" si="1"/>
        <v>0.00554785020804438</v>
      </c>
      <c r="I28" s="1">
        <v>0.00564174894217207</v>
      </c>
      <c r="J28" s="1">
        <v>2</v>
      </c>
      <c r="K28" s="1">
        <f t="shared" si="2"/>
        <v>0.00334448160535117</v>
      </c>
      <c r="L28" s="1">
        <v>0.00341296928327645</v>
      </c>
      <c r="M28" s="1">
        <v>1</v>
      </c>
      <c r="N28" s="1">
        <f t="shared" si="4"/>
        <v>0.77463257688846</v>
      </c>
      <c r="O28" s="1">
        <v>0.767173716211215</v>
      </c>
    </row>
    <row r="29" spans="1:15">
      <c r="A29" s="1" t="s">
        <v>42</v>
      </c>
      <c r="B29" s="1">
        <v>7</v>
      </c>
      <c r="C29" s="1">
        <v>6</v>
      </c>
      <c r="D29" s="1">
        <v>20</v>
      </c>
      <c r="E29" s="1">
        <f t="shared" si="0"/>
        <v>0.00598981731057203</v>
      </c>
      <c r="F29" s="1">
        <v>0.00604047115675023</v>
      </c>
      <c r="G29" s="1">
        <v>2</v>
      </c>
      <c r="H29" s="1">
        <f t="shared" si="1"/>
        <v>0.00277392510402219</v>
      </c>
      <c r="I29" s="1">
        <v>0.00282087447108604</v>
      </c>
      <c r="J29" s="1">
        <v>3</v>
      </c>
      <c r="K29" s="1">
        <f t="shared" si="2"/>
        <v>0.00501672240802676</v>
      </c>
      <c r="L29" s="1">
        <v>0.00511945392491468</v>
      </c>
      <c r="M29" s="1">
        <v>1</v>
      </c>
      <c r="N29" s="1">
        <f t="shared" si="4"/>
        <v>0.768847172370233</v>
      </c>
      <c r="O29" s="1">
        <v>0.760733165619777</v>
      </c>
    </row>
    <row r="30" spans="1:15">
      <c r="A30" s="1" t="s">
        <v>43</v>
      </c>
      <c r="B30" s="1">
        <v>9</v>
      </c>
      <c r="C30" s="1">
        <v>9</v>
      </c>
      <c r="D30" s="1">
        <v>27</v>
      </c>
      <c r="E30" s="1">
        <f t="shared" si="0"/>
        <v>0.00808625336927224</v>
      </c>
      <c r="F30" s="1">
        <v>0.0081546360616128</v>
      </c>
      <c r="G30" s="1">
        <v>4</v>
      </c>
      <c r="H30" s="1">
        <f t="shared" si="1"/>
        <v>0.00554785020804438</v>
      </c>
      <c r="I30" s="1">
        <v>0.00564174894217207</v>
      </c>
      <c r="J30" s="1">
        <v>3</v>
      </c>
      <c r="K30" s="1">
        <f t="shared" si="2"/>
        <v>0.00501672240802676</v>
      </c>
      <c r="L30" s="1">
        <v>0.00511945392491468</v>
      </c>
      <c r="M30" s="1">
        <v>1</v>
      </c>
      <c r="N30" s="1">
        <f t="shared" si="4"/>
        <v>0.765412256902015</v>
      </c>
      <c r="O30" s="1">
        <v>0.75778109216339</v>
      </c>
    </row>
    <row r="31" spans="1:15">
      <c r="A31" s="1" t="s">
        <v>44</v>
      </c>
      <c r="B31" s="1">
        <v>9</v>
      </c>
      <c r="C31" s="1">
        <v>9</v>
      </c>
      <c r="D31" s="1">
        <v>27</v>
      </c>
      <c r="E31" s="1">
        <f t="shared" si="0"/>
        <v>0.00808625336927224</v>
      </c>
      <c r="F31" s="1">
        <v>0.0081546360616128</v>
      </c>
      <c r="G31" s="1">
        <v>3</v>
      </c>
      <c r="H31" s="1">
        <f t="shared" si="1"/>
        <v>0.00416088765603329</v>
      </c>
      <c r="I31" s="1">
        <v>0.00423131170662906</v>
      </c>
      <c r="J31" s="1">
        <v>4</v>
      </c>
      <c r="K31" s="1">
        <f t="shared" si="2"/>
        <v>0.00668896321070234</v>
      </c>
      <c r="L31" s="1">
        <v>0.0068259385665529</v>
      </c>
      <c r="M31" s="1">
        <v>1</v>
      </c>
      <c r="N31" s="1">
        <f t="shared" si="4"/>
        <v>0.745287052199376</v>
      </c>
      <c r="O31" s="1">
        <v>0.737492220953965</v>
      </c>
    </row>
    <row r="32" spans="1:15">
      <c r="A32" s="1" t="s">
        <v>45</v>
      </c>
      <c r="B32" s="1">
        <v>7</v>
      </c>
      <c r="C32" s="1">
        <v>8</v>
      </c>
      <c r="D32" s="1">
        <v>22</v>
      </c>
      <c r="E32" s="1">
        <f t="shared" si="0"/>
        <v>0.00658879904162923</v>
      </c>
      <c r="F32" s="1">
        <v>0.00664451827242525</v>
      </c>
      <c r="G32" s="1">
        <v>4</v>
      </c>
      <c r="H32" s="1">
        <f t="shared" si="1"/>
        <v>0.00554785020804438</v>
      </c>
      <c r="I32" s="1">
        <v>0.00564174894217207</v>
      </c>
      <c r="J32" s="1">
        <v>2</v>
      </c>
      <c r="K32" s="1">
        <f t="shared" si="2"/>
        <v>0.00334448160535117</v>
      </c>
      <c r="L32" s="1">
        <v>0.00341296928327645</v>
      </c>
      <c r="M32" s="1">
        <v>1</v>
      </c>
      <c r="N32" s="1">
        <f t="shared" si="4"/>
        <v>0.74095289963244</v>
      </c>
      <c r="O32" s="1">
        <v>0.73381833724551</v>
      </c>
    </row>
    <row r="33" spans="1:15">
      <c r="A33" s="1" t="s">
        <v>46</v>
      </c>
      <c r="B33" s="1">
        <v>9</v>
      </c>
      <c r="C33" s="1">
        <v>8</v>
      </c>
      <c r="D33" s="1">
        <v>26</v>
      </c>
      <c r="E33" s="1">
        <f t="shared" si="0"/>
        <v>0.00778676250374364</v>
      </c>
      <c r="F33" s="1">
        <v>0.00785261250377529</v>
      </c>
      <c r="G33" s="1">
        <v>4</v>
      </c>
      <c r="H33" s="1">
        <f t="shared" si="1"/>
        <v>0.00554785020804438</v>
      </c>
      <c r="I33" s="1">
        <v>0.00564174894217207</v>
      </c>
      <c r="J33" s="1">
        <v>3</v>
      </c>
      <c r="K33" s="1">
        <f t="shared" si="2"/>
        <v>0.00501672240802676</v>
      </c>
      <c r="L33" s="1">
        <v>0.00511945392491468</v>
      </c>
      <c r="M33" s="1">
        <v>1</v>
      </c>
      <c r="N33" s="1">
        <f t="shared" si="4"/>
        <v>0.737063654794533</v>
      </c>
      <c r="O33" s="1">
        <v>0.729715125786968</v>
      </c>
    </row>
    <row r="34" spans="1:15">
      <c r="A34" s="1" t="s">
        <v>47</v>
      </c>
      <c r="B34" s="1">
        <v>5</v>
      </c>
      <c r="C34" s="1">
        <v>5</v>
      </c>
      <c r="D34" s="1">
        <v>15</v>
      </c>
      <c r="E34" s="1">
        <f t="shared" si="0"/>
        <v>0.00449236298292902</v>
      </c>
      <c r="F34" s="1">
        <v>0.00453035336756267</v>
      </c>
      <c r="G34" s="1">
        <v>2</v>
      </c>
      <c r="H34" s="1">
        <f t="shared" si="1"/>
        <v>0.00277392510402219</v>
      </c>
      <c r="I34" s="1">
        <v>0.00282087447108604</v>
      </c>
      <c r="J34" s="1">
        <v>2</v>
      </c>
      <c r="K34" s="1">
        <f t="shared" si="2"/>
        <v>0.00334448160535117</v>
      </c>
      <c r="L34" s="1">
        <v>0.00341296928327645</v>
      </c>
      <c r="M34" s="1">
        <v>1</v>
      </c>
      <c r="N34" s="1">
        <f t="shared" si="4"/>
        <v>0.73423739158215</v>
      </c>
      <c r="O34" s="1">
        <v>0.726735148662059</v>
      </c>
    </row>
    <row r="35" spans="1:15">
      <c r="A35" s="1" t="s">
        <v>48</v>
      </c>
      <c r="B35" s="1">
        <v>7</v>
      </c>
      <c r="C35" s="1">
        <v>4</v>
      </c>
      <c r="D35" s="1">
        <v>18</v>
      </c>
      <c r="E35" s="1">
        <f t="shared" si="0"/>
        <v>0.00539083557951483</v>
      </c>
      <c r="F35" s="1">
        <v>0.0054364240410752</v>
      </c>
      <c r="G35" s="1">
        <v>3</v>
      </c>
      <c r="H35" s="1">
        <f t="shared" si="1"/>
        <v>0.00416088765603329</v>
      </c>
      <c r="I35" s="1">
        <v>0.00423131170662906</v>
      </c>
      <c r="J35" s="1">
        <v>2</v>
      </c>
      <c r="K35" s="1">
        <f t="shared" si="2"/>
        <v>0.00334448160535117</v>
      </c>
      <c r="L35" s="1">
        <v>0.00341296928327645</v>
      </c>
      <c r="M35" s="1">
        <v>1</v>
      </c>
      <c r="N35" s="1">
        <f t="shared" si="4"/>
        <v>0.71826387107307</v>
      </c>
      <c r="O35" s="1">
        <v>0.711175328098765</v>
      </c>
    </row>
    <row r="36" spans="1:15">
      <c r="A36" s="1" t="s">
        <v>49</v>
      </c>
      <c r="B36" s="1">
        <v>7</v>
      </c>
      <c r="C36" s="1">
        <v>4</v>
      </c>
      <c r="D36" s="1">
        <v>18</v>
      </c>
      <c r="E36" s="1">
        <f t="shared" ref="E36:E67" si="5">D36/3339</f>
        <v>0.00539083557951483</v>
      </c>
      <c r="F36" s="1">
        <v>0.0054364240410752</v>
      </c>
      <c r="G36" s="1">
        <v>3</v>
      </c>
      <c r="H36" s="1">
        <f t="shared" ref="H36:H67" si="6">G36/721</f>
        <v>0.00416088765603329</v>
      </c>
      <c r="I36" s="1">
        <v>0.00423131170662906</v>
      </c>
      <c r="J36" s="1">
        <v>2</v>
      </c>
      <c r="K36" s="1">
        <f t="shared" ref="K36:K67" si="7">J36/598</f>
        <v>0.00334448160535117</v>
      </c>
      <c r="L36" s="1">
        <v>0.00341296928327645</v>
      </c>
      <c r="M36" s="1">
        <v>1</v>
      </c>
      <c r="N36" s="1">
        <f t="shared" si="4"/>
        <v>0.71826387107307</v>
      </c>
      <c r="O36" s="1">
        <v>0.711175328098765</v>
      </c>
    </row>
    <row r="37" spans="1:15">
      <c r="A37" s="1" t="s">
        <v>50</v>
      </c>
      <c r="B37" s="1">
        <v>7</v>
      </c>
      <c r="C37" s="1">
        <v>4</v>
      </c>
      <c r="D37" s="1">
        <v>18</v>
      </c>
      <c r="E37" s="1">
        <f t="shared" si="5"/>
        <v>0.00539083557951483</v>
      </c>
      <c r="F37" s="1">
        <v>0.0054364240410752</v>
      </c>
      <c r="G37" s="1">
        <v>3</v>
      </c>
      <c r="H37" s="1">
        <f t="shared" si="6"/>
        <v>0.00416088765603329</v>
      </c>
      <c r="I37" s="1">
        <v>0.00423131170662906</v>
      </c>
      <c r="J37" s="1">
        <v>2</v>
      </c>
      <c r="K37" s="1">
        <f t="shared" si="7"/>
        <v>0.00334448160535117</v>
      </c>
      <c r="L37" s="1">
        <v>0.00341296928327645</v>
      </c>
      <c r="M37" s="1">
        <v>1</v>
      </c>
      <c r="N37" s="1">
        <f t="shared" si="4"/>
        <v>0.71826387107307</v>
      </c>
      <c r="O37" s="1">
        <v>0.711175328098765</v>
      </c>
    </row>
    <row r="38" spans="1:15">
      <c r="A38" s="1" t="s">
        <v>51</v>
      </c>
      <c r="B38" s="1">
        <v>6</v>
      </c>
      <c r="C38" s="1">
        <v>6</v>
      </c>
      <c r="D38" s="1">
        <v>18</v>
      </c>
      <c r="E38" s="1">
        <f t="shared" si="5"/>
        <v>0.00539083557951483</v>
      </c>
      <c r="F38" s="1">
        <v>0.0054364240410752</v>
      </c>
      <c r="G38" s="1">
        <v>3</v>
      </c>
      <c r="H38" s="1">
        <f t="shared" si="6"/>
        <v>0.00416088765603329</v>
      </c>
      <c r="I38" s="1">
        <v>0.00423131170662906</v>
      </c>
      <c r="J38" s="1">
        <v>2</v>
      </c>
      <c r="K38" s="1">
        <f t="shared" si="7"/>
        <v>0.00334448160535117</v>
      </c>
      <c r="L38" s="1">
        <v>0.00341296928327645</v>
      </c>
      <c r="M38" s="1">
        <v>1</v>
      </c>
      <c r="N38" s="1">
        <f t="shared" si="4"/>
        <v>0.71826387107307</v>
      </c>
      <c r="O38" s="1">
        <v>0.711175328098765</v>
      </c>
    </row>
    <row r="39" spans="1:15">
      <c r="A39" s="1" t="s">
        <v>52</v>
      </c>
      <c r="B39" s="1">
        <v>8</v>
      </c>
      <c r="C39" s="1">
        <v>6</v>
      </c>
      <c r="D39" s="1">
        <v>22</v>
      </c>
      <c r="E39" s="1">
        <f t="shared" si="5"/>
        <v>0.00658879904162923</v>
      </c>
      <c r="F39" s="1">
        <v>0.00664451827242525</v>
      </c>
      <c r="G39" s="1">
        <v>3</v>
      </c>
      <c r="H39" s="1">
        <f t="shared" si="6"/>
        <v>0.00416088765603329</v>
      </c>
      <c r="I39" s="1">
        <v>0.00423131170662906</v>
      </c>
      <c r="J39" s="1">
        <v>3</v>
      </c>
      <c r="K39" s="1">
        <f t="shared" si="7"/>
        <v>0.00501672240802676</v>
      </c>
      <c r="L39" s="1">
        <v>0.00511945392491468</v>
      </c>
      <c r="M39" s="1">
        <v>1</v>
      </c>
      <c r="N39" s="1">
        <f t="shared" si="4"/>
        <v>0.717921005102546</v>
      </c>
      <c r="O39" s="1">
        <v>0.710585478691791</v>
      </c>
    </row>
    <row r="40" spans="1:15">
      <c r="A40" s="1" t="s">
        <v>53</v>
      </c>
      <c r="B40" s="1">
        <v>7</v>
      </c>
      <c r="C40" s="1">
        <v>7</v>
      </c>
      <c r="D40" s="1">
        <v>21</v>
      </c>
      <c r="E40" s="1">
        <f t="shared" si="5"/>
        <v>0.00628930817610063</v>
      </c>
      <c r="F40" s="1">
        <v>0.00634249471458774</v>
      </c>
      <c r="G40" s="1">
        <v>4</v>
      </c>
      <c r="H40" s="1">
        <f t="shared" si="6"/>
        <v>0.00554785020804438</v>
      </c>
      <c r="I40" s="1">
        <v>0.00564174894217207</v>
      </c>
      <c r="J40" s="1">
        <v>2</v>
      </c>
      <c r="K40" s="1">
        <f t="shared" si="7"/>
        <v>0.00334448160535117</v>
      </c>
      <c r="L40" s="1">
        <v>0.00341296928327645</v>
      </c>
      <c r="M40" s="1">
        <v>1</v>
      </c>
      <c r="N40" s="1">
        <f t="shared" si="4"/>
        <v>0.70727322237642</v>
      </c>
      <c r="O40" s="1">
        <v>0.700462958279805</v>
      </c>
    </row>
    <row r="41" spans="1:15">
      <c r="A41" s="1" t="s">
        <v>54</v>
      </c>
      <c r="B41" s="1">
        <v>7</v>
      </c>
      <c r="C41" s="1">
        <v>8</v>
      </c>
      <c r="D41" s="1">
        <v>22</v>
      </c>
      <c r="E41" s="1">
        <f t="shared" si="5"/>
        <v>0.00658879904162923</v>
      </c>
      <c r="F41" s="1">
        <v>0.00664451827242525</v>
      </c>
      <c r="G41" s="1">
        <v>2</v>
      </c>
      <c r="H41" s="1">
        <f t="shared" si="6"/>
        <v>0.00277392510402219</v>
      </c>
      <c r="I41" s="1">
        <v>0.00282087447108604</v>
      </c>
      <c r="J41" s="1">
        <v>4</v>
      </c>
      <c r="K41" s="1">
        <f t="shared" si="7"/>
        <v>0.00668896321070234</v>
      </c>
      <c r="L41" s="1">
        <v>0.0068259385665529</v>
      </c>
      <c r="M41" s="1">
        <v>1</v>
      </c>
      <c r="N41" s="1">
        <f t="shared" si="4"/>
        <v>0.696277798331073</v>
      </c>
      <c r="O41" s="1">
        <v>0.688778589001399</v>
      </c>
    </row>
    <row r="42" spans="1:15">
      <c r="A42" s="1" t="s">
        <v>55</v>
      </c>
      <c r="B42" s="1">
        <v>5</v>
      </c>
      <c r="C42" s="1">
        <v>8</v>
      </c>
      <c r="D42" s="1">
        <v>18</v>
      </c>
      <c r="E42" s="1">
        <f t="shared" si="5"/>
        <v>0.00539083557951483</v>
      </c>
      <c r="F42" s="1">
        <v>0.0054364240410752</v>
      </c>
      <c r="G42" s="1">
        <v>2</v>
      </c>
      <c r="H42" s="1">
        <f t="shared" si="6"/>
        <v>0.00277392510402219</v>
      </c>
      <c r="I42" s="1">
        <v>0.00282087447108604</v>
      </c>
      <c r="J42" s="1">
        <v>3</v>
      </c>
      <c r="K42" s="1">
        <f t="shared" si="7"/>
        <v>0.00501672240802676</v>
      </c>
      <c r="L42" s="1">
        <v>0.00511945392491468</v>
      </c>
      <c r="M42" s="1">
        <v>1</v>
      </c>
      <c r="N42" s="1">
        <f t="shared" si="4"/>
        <v>0.69196245513321</v>
      </c>
      <c r="O42" s="1">
        <v>0.684659849057799</v>
      </c>
    </row>
    <row r="43" spans="1:15">
      <c r="A43" s="1" t="s">
        <v>56</v>
      </c>
      <c r="B43" s="1">
        <v>8</v>
      </c>
      <c r="C43" s="1">
        <v>9</v>
      </c>
      <c r="D43" s="1">
        <v>25</v>
      </c>
      <c r="E43" s="1">
        <f t="shared" si="5"/>
        <v>0.00748727163821503</v>
      </c>
      <c r="F43" s="1">
        <v>0.00755058894593778</v>
      </c>
      <c r="G43" s="1">
        <v>3</v>
      </c>
      <c r="H43" s="1">
        <f t="shared" si="6"/>
        <v>0.00416088765603329</v>
      </c>
      <c r="I43" s="1">
        <v>0.00423131170662906</v>
      </c>
      <c r="J43" s="1">
        <v>4</v>
      </c>
      <c r="K43" s="1">
        <f t="shared" si="7"/>
        <v>0.00668896321070234</v>
      </c>
      <c r="L43" s="1">
        <v>0.0068259385665529</v>
      </c>
      <c r="M43" s="1">
        <v>1</v>
      </c>
      <c r="N43" s="1">
        <f t="shared" si="4"/>
        <v>0.690080603888311</v>
      </c>
      <c r="O43" s="1">
        <v>0.682863167549968</v>
      </c>
    </row>
    <row r="44" spans="1:15">
      <c r="A44" s="1" t="s">
        <v>57</v>
      </c>
      <c r="B44" s="1">
        <v>5</v>
      </c>
      <c r="C44" s="1">
        <v>4</v>
      </c>
      <c r="D44" s="1">
        <v>14</v>
      </c>
      <c r="E44" s="1">
        <f t="shared" si="5"/>
        <v>0.00419287211740042</v>
      </c>
      <c r="F44" s="2">
        <v>0.00422832980972516</v>
      </c>
      <c r="G44" s="1">
        <v>2</v>
      </c>
      <c r="H44" s="1">
        <f t="shared" si="6"/>
        <v>0.00277392510402219</v>
      </c>
      <c r="I44" s="1">
        <v>0.00282087447108604</v>
      </c>
      <c r="J44" s="1">
        <v>2</v>
      </c>
      <c r="K44" s="1">
        <f t="shared" si="7"/>
        <v>0.00334448160535117</v>
      </c>
      <c r="L44" s="1">
        <v>0.00341296928327645</v>
      </c>
      <c r="M44" s="1">
        <v>1</v>
      </c>
      <c r="N44" s="1">
        <f t="shared" ref="N44:N75" si="8">E44/(H44+K44)*M44</f>
        <v>0.68528823214334</v>
      </c>
      <c r="O44" s="1">
        <v>0.678286138751255</v>
      </c>
    </row>
    <row r="45" spans="1:15">
      <c r="A45" s="1" t="s">
        <v>58</v>
      </c>
      <c r="B45" s="1">
        <v>5</v>
      </c>
      <c r="C45" s="1">
        <v>4</v>
      </c>
      <c r="D45" s="1">
        <v>14</v>
      </c>
      <c r="E45" s="1">
        <f t="shared" si="5"/>
        <v>0.00419287211740042</v>
      </c>
      <c r="F45" s="1">
        <v>0.00422832980972516</v>
      </c>
      <c r="G45" s="1">
        <v>2</v>
      </c>
      <c r="H45" s="1">
        <f t="shared" si="6"/>
        <v>0.00277392510402219</v>
      </c>
      <c r="I45" s="1">
        <v>0.00282087447108604</v>
      </c>
      <c r="J45" s="1">
        <v>2</v>
      </c>
      <c r="K45" s="1">
        <f t="shared" si="7"/>
        <v>0.00334448160535117</v>
      </c>
      <c r="L45" s="1">
        <v>0.00341296928327645</v>
      </c>
      <c r="M45" s="1">
        <v>1</v>
      </c>
      <c r="N45" s="1">
        <f t="shared" si="8"/>
        <v>0.68528823214334</v>
      </c>
      <c r="O45" s="1">
        <v>0.678286138751255</v>
      </c>
    </row>
    <row r="46" spans="1:15">
      <c r="A46" s="1" t="s">
        <v>59</v>
      </c>
      <c r="B46" s="1">
        <v>8</v>
      </c>
      <c r="C46" s="1">
        <v>8</v>
      </c>
      <c r="D46" s="1">
        <v>24</v>
      </c>
      <c r="E46" s="1">
        <f t="shared" si="5"/>
        <v>0.00718778077268643</v>
      </c>
      <c r="F46" s="1">
        <v>0.00724856538810027</v>
      </c>
      <c r="G46" s="1">
        <v>4</v>
      </c>
      <c r="H46" s="1">
        <f t="shared" si="6"/>
        <v>0.00554785020804438</v>
      </c>
      <c r="I46" s="1">
        <v>0.00564174894217207</v>
      </c>
      <c r="J46" s="1">
        <v>3</v>
      </c>
      <c r="K46" s="1">
        <f t="shared" si="7"/>
        <v>0.00501672240802676</v>
      </c>
      <c r="L46" s="1">
        <v>0.00511945392491468</v>
      </c>
      <c r="M46" s="1">
        <v>1</v>
      </c>
      <c r="N46" s="1">
        <f t="shared" si="8"/>
        <v>0.680366450579569</v>
      </c>
      <c r="O46" s="1">
        <v>0.673583193034125</v>
      </c>
    </row>
    <row r="47" spans="1:15">
      <c r="A47" s="1" t="s">
        <v>60</v>
      </c>
      <c r="B47" s="1">
        <v>8</v>
      </c>
      <c r="C47" s="1">
        <v>8</v>
      </c>
      <c r="D47" s="1">
        <v>24</v>
      </c>
      <c r="E47" s="1">
        <f t="shared" si="5"/>
        <v>0.00718778077268643</v>
      </c>
      <c r="F47" s="1">
        <v>0.00724856538810027</v>
      </c>
      <c r="G47" s="1">
        <v>4</v>
      </c>
      <c r="H47" s="1">
        <f t="shared" si="6"/>
        <v>0.00554785020804438</v>
      </c>
      <c r="I47" s="1">
        <v>0.00564174894217207</v>
      </c>
      <c r="J47" s="1">
        <v>3</v>
      </c>
      <c r="K47" s="1">
        <f t="shared" si="7"/>
        <v>0.00501672240802676</v>
      </c>
      <c r="L47" s="1">
        <v>0.00511945392491468</v>
      </c>
      <c r="M47" s="1">
        <v>1</v>
      </c>
      <c r="N47" s="1">
        <f t="shared" si="8"/>
        <v>0.680366450579569</v>
      </c>
      <c r="O47" s="1">
        <v>0.673583193034125</v>
      </c>
    </row>
    <row r="48" spans="1:15">
      <c r="A48" s="1" t="s">
        <v>61</v>
      </c>
      <c r="B48" s="1">
        <v>8</v>
      </c>
      <c r="C48" s="1">
        <v>8</v>
      </c>
      <c r="D48" s="1">
        <v>24</v>
      </c>
      <c r="E48" s="1">
        <f t="shared" si="5"/>
        <v>0.00718778077268643</v>
      </c>
      <c r="F48" s="1">
        <v>0.00724856538810027</v>
      </c>
      <c r="G48" s="1">
        <v>4</v>
      </c>
      <c r="H48" s="1">
        <f t="shared" si="6"/>
        <v>0.00554785020804438</v>
      </c>
      <c r="I48" s="1">
        <v>0.00564174894217207</v>
      </c>
      <c r="J48" s="1">
        <v>3</v>
      </c>
      <c r="K48" s="1">
        <f t="shared" si="7"/>
        <v>0.00501672240802676</v>
      </c>
      <c r="L48" s="1">
        <v>0.00511945392491468</v>
      </c>
      <c r="M48" s="1">
        <v>1</v>
      </c>
      <c r="N48" s="1">
        <f t="shared" si="8"/>
        <v>0.680366450579569</v>
      </c>
      <c r="O48" s="1">
        <v>0.673583193034125</v>
      </c>
    </row>
    <row r="49" spans="1:15">
      <c r="A49" s="1" t="s">
        <v>62</v>
      </c>
      <c r="B49" s="1">
        <v>9</v>
      </c>
      <c r="C49" s="1">
        <v>6</v>
      </c>
      <c r="D49" s="1">
        <v>24</v>
      </c>
      <c r="E49" s="1">
        <f t="shared" si="5"/>
        <v>0.00718778077268643</v>
      </c>
      <c r="F49" s="1">
        <v>0.00724856538810027</v>
      </c>
      <c r="G49" s="1">
        <v>4</v>
      </c>
      <c r="H49" s="1">
        <f t="shared" si="6"/>
        <v>0.00554785020804438</v>
      </c>
      <c r="I49" s="1">
        <v>0.00564174894217207</v>
      </c>
      <c r="J49" s="1">
        <v>3</v>
      </c>
      <c r="K49" s="1">
        <f t="shared" si="7"/>
        <v>0.00501672240802676</v>
      </c>
      <c r="L49" s="1">
        <v>0.00511945392491468</v>
      </c>
      <c r="M49" s="1">
        <v>1</v>
      </c>
      <c r="N49" s="1">
        <f t="shared" si="8"/>
        <v>0.680366450579569</v>
      </c>
      <c r="O49" s="1">
        <v>0.673583193034125</v>
      </c>
    </row>
    <row r="50" spans="1:15">
      <c r="A50" s="1" t="s">
        <v>63</v>
      </c>
      <c r="B50" s="1">
        <v>7</v>
      </c>
      <c r="C50" s="1">
        <v>3</v>
      </c>
      <c r="D50" s="1">
        <v>17</v>
      </c>
      <c r="E50" s="1">
        <f t="shared" si="5"/>
        <v>0.00509134471398622</v>
      </c>
      <c r="F50" s="1">
        <v>0.00513440048323769</v>
      </c>
      <c r="G50" s="1">
        <v>3</v>
      </c>
      <c r="H50" s="1">
        <f t="shared" si="6"/>
        <v>0.00416088765603329</v>
      </c>
      <c r="I50" s="1">
        <v>0.00423131170662906</v>
      </c>
      <c r="J50" s="1">
        <v>2</v>
      </c>
      <c r="K50" s="1">
        <f t="shared" si="7"/>
        <v>0.00334448160535117</v>
      </c>
      <c r="L50" s="1">
        <v>0.00341296928327645</v>
      </c>
      <c r="M50" s="1">
        <v>1</v>
      </c>
      <c r="N50" s="1">
        <f t="shared" si="8"/>
        <v>0.678360322680121</v>
      </c>
      <c r="O50" s="1">
        <v>0.671665587648834</v>
      </c>
    </row>
    <row r="51" spans="1:15">
      <c r="A51" s="1" t="s">
        <v>64</v>
      </c>
      <c r="B51" s="1">
        <v>7</v>
      </c>
      <c r="C51" s="1">
        <v>3</v>
      </c>
      <c r="D51" s="1">
        <v>17</v>
      </c>
      <c r="E51" s="1">
        <f t="shared" si="5"/>
        <v>0.00509134471398622</v>
      </c>
      <c r="F51" s="1">
        <v>0.00513440048323769</v>
      </c>
      <c r="G51" s="1">
        <v>3</v>
      </c>
      <c r="H51" s="1">
        <f t="shared" si="6"/>
        <v>0.00416088765603329</v>
      </c>
      <c r="I51" s="1">
        <v>0.00423131170662906</v>
      </c>
      <c r="J51" s="1">
        <v>2</v>
      </c>
      <c r="K51" s="1">
        <f t="shared" si="7"/>
        <v>0.00334448160535117</v>
      </c>
      <c r="L51" s="1">
        <v>0.00341296928327645</v>
      </c>
      <c r="M51" s="1">
        <v>1</v>
      </c>
      <c r="N51" s="1">
        <f t="shared" si="8"/>
        <v>0.678360322680121</v>
      </c>
      <c r="O51" s="1">
        <v>0.671665587648834</v>
      </c>
    </row>
    <row r="52" spans="1:15">
      <c r="A52" s="1" t="s">
        <v>65</v>
      </c>
      <c r="B52" s="1">
        <v>9</v>
      </c>
      <c r="C52" s="1">
        <v>9</v>
      </c>
      <c r="D52" s="1">
        <v>27</v>
      </c>
      <c r="E52" s="1">
        <f t="shared" si="5"/>
        <v>0.00808625336927224</v>
      </c>
      <c r="F52" s="1">
        <v>0.0081546360616128</v>
      </c>
      <c r="G52" s="1">
        <v>5</v>
      </c>
      <c r="H52" s="1">
        <f t="shared" si="6"/>
        <v>0.00693481276005548</v>
      </c>
      <c r="I52" s="1">
        <v>0.00705218617771509</v>
      </c>
      <c r="J52" s="1">
        <v>3</v>
      </c>
      <c r="K52" s="1">
        <f t="shared" si="7"/>
        <v>0.00501672240802676</v>
      </c>
      <c r="L52" s="1">
        <v>0.00511945392491468</v>
      </c>
      <c r="M52" s="1">
        <v>1</v>
      </c>
      <c r="N52" s="1">
        <f t="shared" si="8"/>
        <v>0.676587003723788</v>
      </c>
      <c r="O52" s="1">
        <v>0.669970192418928</v>
      </c>
    </row>
    <row r="53" spans="1:15">
      <c r="A53" s="1" t="s">
        <v>66</v>
      </c>
      <c r="B53" s="1">
        <v>8</v>
      </c>
      <c r="C53" s="1">
        <v>8</v>
      </c>
      <c r="D53" s="1">
        <v>24</v>
      </c>
      <c r="E53" s="1">
        <f t="shared" si="5"/>
        <v>0.00718778077268643</v>
      </c>
      <c r="F53" s="1">
        <v>0.00724856538810027</v>
      </c>
      <c r="G53" s="1">
        <v>3</v>
      </c>
      <c r="H53" s="1">
        <f t="shared" si="6"/>
        <v>0.00416088765603329</v>
      </c>
      <c r="I53" s="1">
        <v>0.00423131170662906</v>
      </c>
      <c r="J53" s="1">
        <v>4</v>
      </c>
      <c r="K53" s="1">
        <f t="shared" si="7"/>
        <v>0.00668896321070234</v>
      </c>
      <c r="L53" s="1">
        <v>0.0068259385665529</v>
      </c>
      <c r="M53" s="1">
        <v>1</v>
      </c>
      <c r="N53" s="1">
        <f t="shared" si="8"/>
        <v>0.662477379732778</v>
      </c>
      <c r="O53" s="1">
        <v>0.655548640847969</v>
      </c>
    </row>
    <row r="54" spans="1:15">
      <c r="A54" s="1" t="s">
        <v>67</v>
      </c>
      <c r="B54" s="1">
        <v>9</v>
      </c>
      <c r="C54" s="1">
        <v>9</v>
      </c>
      <c r="D54" s="1">
        <v>27</v>
      </c>
      <c r="E54" s="1">
        <f t="shared" si="5"/>
        <v>0.00808625336927224</v>
      </c>
      <c r="F54" s="1">
        <v>0.0081546360616128</v>
      </c>
      <c r="G54" s="1">
        <v>4</v>
      </c>
      <c r="H54" s="1">
        <f t="shared" si="6"/>
        <v>0.00554785020804438</v>
      </c>
      <c r="I54" s="1">
        <v>0.00564174894217207</v>
      </c>
      <c r="J54" s="1">
        <v>4</v>
      </c>
      <c r="K54" s="1">
        <f t="shared" si="7"/>
        <v>0.00668896321070234</v>
      </c>
      <c r="L54" s="1">
        <v>0.0068259385665529</v>
      </c>
      <c r="M54" s="1">
        <v>1</v>
      </c>
      <c r="N54" s="1">
        <f t="shared" si="8"/>
        <v>0.660813652423935</v>
      </c>
      <c r="O54" s="1">
        <v>0.654061633795853</v>
      </c>
    </row>
    <row r="55" spans="1:15">
      <c r="A55" s="1" t="s">
        <v>68</v>
      </c>
      <c r="B55" s="1">
        <v>9</v>
      </c>
      <c r="C55" s="1">
        <v>9</v>
      </c>
      <c r="D55" s="1">
        <v>27</v>
      </c>
      <c r="E55" s="1">
        <f t="shared" si="5"/>
        <v>0.00808625336927224</v>
      </c>
      <c r="F55" s="1">
        <v>0.0081546360616128</v>
      </c>
      <c r="G55" s="1">
        <v>4</v>
      </c>
      <c r="H55" s="1">
        <f t="shared" si="6"/>
        <v>0.00554785020804438</v>
      </c>
      <c r="I55" s="1">
        <v>0.00564174894217207</v>
      </c>
      <c r="J55" s="1">
        <v>4</v>
      </c>
      <c r="K55" s="1">
        <f t="shared" si="7"/>
        <v>0.00668896321070234</v>
      </c>
      <c r="L55" s="1">
        <v>0.0068259385665529</v>
      </c>
      <c r="M55" s="1">
        <v>1</v>
      </c>
      <c r="N55" s="1">
        <f t="shared" si="8"/>
        <v>0.660813652423935</v>
      </c>
      <c r="O55" s="1">
        <v>0.654061633795853</v>
      </c>
    </row>
    <row r="56" spans="1:15">
      <c r="A56" s="1" t="s">
        <v>69</v>
      </c>
      <c r="B56" s="1">
        <v>7</v>
      </c>
      <c r="C56" s="1">
        <v>8</v>
      </c>
      <c r="D56" s="1">
        <v>22</v>
      </c>
      <c r="E56" s="1">
        <f t="shared" si="5"/>
        <v>0.00658879904162923</v>
      </c>
      <c r="F56" s="1">
        <v>0.00664451827242525</v>
      </c>
      <c r="G56" s="1">
        <v>5</v>
      </c>
      <c r="H56" s="1">
        <f t="shared" si="6"/>
        <v>0.00693481276005548</v>
      </c>
      <c r="I56" s="1">
        <v>0.00705218617771509</v>
      </c>
      <c r="J56" s="1">
        <v>2</v>
      </c>
      <c r="K56" s="1">
        <f t="shared" si="7"/>
        <v>0.00334448160535117</v>
      </c>
      <c r="L56" s="1">
        <v>0.00341296928327645</v>
      </c>
      <c r="M56" s="1">
        <v>1</v>
      </c>
      <c r="N56" s="1">
        <f t="shared" si="8"/>
        <v>0.640977756586366</v>
      </c>
      <c r="O56" s="1">
        <v>0.63491825775474</v>
      </c>
    </row>
    <row r="57" spans="1:15">
      <c r="A57" s="1" t="s">
        <v>70</v>
      </c>
      <c r="B57" s="1">
        <v>8</v>
      </c>
      <c r="C57" s="1">
        <v>9</v>
      </c>
      <c r="D57" s="1">
        <v>25</v>
      </c>
      <c r="E57" s="1">
        <f t="shared" si="5"/>
        <v>0.00748727163821503</v>
      </c>
      <c r="F57" s="1">
        <v>0.00755058894593778</v>
      </c>
      <c r="G57" s="1">
        <v>5</v>
      </c>
      <c r="H57" s="1">
        <f t="shared" si="6"/>
        <v>0.00693481276005548</v>
      </c>
      <c r="I57" s="1">
        <v>0.00705218617771509</v>
      </c>
      <c r="J57" s="1">
        <v>3</v>
      </c>
      <c r="K57" s="1">
        <f t="shared" si="7"/>
        <v>0.00501672240802676</v>
      </c>
      <c r="L57" s="1">
        <v>0.00511945392491468</v>
      </c>
      <c r="M57" s="1">
        <v>1</v>
      </c>
      <c r="N57" s="1">
        <f t="shared" si="8"/>
        <v>0.626469447892396</v>
      </c>
      <c r="O57" s="1">
        <v>0.620342770758266</v>
      </c>
    </row>
    <row r="58" spans="1:15">
      <c r="A58" s="1" t="s">
        <v>71</v>
      </c>
      <c r="B58" s="1">
        <v>7</v>
      </c>
      <c r="C58" s="1">
        <v>8</v>
      </c>
      <c r="D58" s="1">
        <v>22</v>
      </c>
      <c r="E58" s="1">
        <f t="shared" si="5"/>
        <v>0.00658879904162923</v>
      </c>
      <c r="F58" s="1">
        <v>0.00664451827242525</v>
      </c>
      <c r="G58" s="1">
        <v>4</v>
      </c>
      <c r="H58" s="1">
        <f t="shared" si="6"/>
        <v>0.00554785020804438</v>
      </c>
      <c r="I58" s="1">
        <v>0.00564174894217207</v>
      </c>
      <c r="J58" s="1">
        <v>3</v>
      </c>
      <c r="K58" s="1">
        <f t="shared" si="7"/>
        <v>0.00501672240802676</v>
      </c>
      <c r="L58" s="1">
        <v>0.00511945392491468</v>
      </c>
      <c r="M58" s="1">
        <v>1</v>
      </c>
      <c r="N58" s="1">
        <f t="shared" si="8"/>
        <v>0.623669246364605</v>
      </c>
      <c r="O58" s="1">
        <v>0.617451260281281</v>
      </c>
    </row>
    <row r="59" spans="1:15">
      <c r="A59" s="1" t="s">
        <v>72</v>
      </c>
      <c r="B59" s="1">
        <v>7</v>
      </c>
      <c r="C59" s="1">
        <v>8</v>
      </c>
      <c r="D59" s="1">
        <v>22</v>
      </c>
      <c r="E59" s="1">
        <f t="shared" si="5"/>
        <v>0.00658879904162923</v>
      </c>
      <c r="F59" s="1">
        <v>0.00664451827242525</v>
      </c>
      <c r="G59" s="1">
        <v>4</v>
      </c>
      <c r="H59" s="1">
        <f t="shared" si="6"/>
        <v>0.00554785020804438</v>
      </c>
      <c r="I59" s="1">
        <v>0.00564174894217207</v>
      </c>
      <c r="J59" s="1">
        <v>3</v>
      </c>
      <c r="K59" s="1">
        <f t="shared" si="7"/>
        <v>0.00501672240802676</v>
      </c>
      <c r="L59" s="1">
        <v>0.00511945392491468</v>
      </c>
      <c r="M59" s="1">
        <v>1</v>
      </c>
      <c r="N59" s="1">
        <f t="shared" si="8"/>
        <v>0.623669246364605</v>
      </c>
      <c r="O59" s="1">
        <v>0.617451260281281</v>
      </c>
    </row>
    <row r="60" spans="1:15">
      <c r="A60" s="1" t="s">
        <v>73</v>
      </c>
      <c r="B60" s="1">
        <v>5</v>
      </c>
      <c r="C60" s="1">
        <v>6</v>
      </c>
      <c r="D60" s="1">
        <v>16</v>
      </c>
      <c r="E60" s="1">
        <f t="shared" si="5"/>
        <v>0.00479185384845762</v>
      </c>
      <c r="F60" s="1">
        <v>0.00483237692540018</v>
      </c>
      <c r="G60" s="1">
        <v>2</v>
      </c>
      <c r="H60" s="1">
        <f t="shared" si="6"/>
        <v>0.00277392510402219</v>
      </c>
      <c r="I60" s="1">
        <v>0.00282087447108604</v>
      </c>
      <c r="J60" s="1">
        <v>3</v>
      </c>
      <c r="K60" s="1">
        <f t="shared" si="7"/>
        <v>0.00501672240802676</v>
      </c>
      <c r="L60" s="1">
        <v>0.00511945392491468</v>
      </c>
      <c r="M60" s="1">
        <v>1</v>
      </c>
      <c r="N60" s="1">
        <f t="shared" si="8"/>
        <v>0.615077737896187</v>
      </c>
      <c r="O60" s="1">
        <v>0.608586532495821</v>
      </c>
    </row>
    <row r="61" spans="1:15">
      <c r="A61" s="1" t="s">
        <v>74</v>
      </c>
      <c r="B61" s="1">
        <v>8</v>
      </c>
      <c r="C61" s="1">
        <v>9</v>
      </c>
      <c r="D61" s="1">
        <v>25</v>
      </c>
      <c r="E61" s="1">
        <f t="shared" si="5"/>
        <v>0.00748727163821503</v>
      </c>
      <c r="F61" s="1">
        <v>0.00755058894593778</v>
      </c>
      <c r="G61" s="1">
        <v>4</v>
      </c>
      <c r="H61" s="1">
        <f t="shared" si="6"/>
        <v>0.00554785020804438</v>
      </c>
      <c r="I61" s="1">
        <v>0.00564174894217207</v>
      </c>
      <c r="J61" s="1">
        <v>4</v>
      </c>
      <c r="K61" s="1">
        <f t="shared" si="7"/>
        <v>0.00668896321070234</v>
      </c>
      <c r="L61" s="1">
        <v>0.0068259385665529</v>
      </c>
      <c r="M61" s="1">
        <v>1</v>
      </c>
      <c r="N61" s="1">
        <f t="shared" si="8"/>
        <v>0.611864492985125</v>
      </c>
      <c r="O61" s="1">
        <v>0.605612623885049</v>
      </c>
    </row>
    <row r="62" spans="1:15">
      <c r="A62" s="1" t="s">
        <v>75</v>
      </c>
      <c r="B62" s="1">
        <v>7</v>
      </c>
      <c r="C62" s="1">
        <v>8</v>
      </c>
      <c r="D62" s="1">
        <v>22</v>
      </c>
      <c r="E62" s="1">
        <f t="shared" si="5"/>
        <v>0.00658879904162923</v>
      </c>
      <c r="F62" s="1">
        <v>0.00664451827242525</v>
      </c>
      <c r="G62" s="1">
        <v>3</v>
      </c>
      <c r="H62" s="1">
        <f t="shared" si="6"/>
        <v>0.00416088765603329</v>
      </c>
      <c r="I62" s="1">
        <v>0.00423131170662906</v>
      </c>
      <c r="J62" s="1">
        <v>4</v>
      </c>
      <c r="K62" s="1">
        <f t="shared" si="7"/>
        <v>0.00668896321070234</v>
      </c>
      <c r="L62" s="1">
        <v>0.0068259385665529</v>
      </c>
      <c r="M62" s="1">
        <v>1</v>
      </c>
      <c r="N62" s="1">
        <f t="shared" si="8"/>
        <v>0.607270931421714</v>
      </c>
      <c r="O62" s="1">
        <v>0.600919587443972</v>
      </c>
    </row>
    <row r="63" spans="1:15">
      <c r="A63" s="1" t="s">
        <v>76</v>
      </c>
      <c r="B63" s="1">
        <v>6</v>
      </c>
      <c r="C63" s="1">
        <v>6</v>
      </c>
      <c r="D63" s="1">
        <v>18</v>
      </c>
      <c r="E63" s="1">
        <f t="shared" si="5"/>
        <v>0.00539083557951483</v>
      </c>
      <c r="F63" s="1">
        <v>0.0054364240410752</v>
      </c>
      <c r="G63" s="1">
        <v>4</v>
      </c>
      <c r="H63" s="1">
        <f t="shared" si="6"/>
        <v>0.00554785020804438</v>
      </c>
      <c r="I63" s="1">
        <v>0.00564174894217207</v>
      </c>
      <c r="J63" s="1">
        <v>2</v>
      </c>
      <c r="K63" s="1">
        <f t="shared" si="7"/>
        <v>0.00334448160535117</v>
      </c>
      <c r="L63" s="1">
        <v>0.00341296928327645</v>
      </c>
      <c r="M63" s="1">
        <v>1</v>
      </c>
      <c r="N63" s="1">
        <f t="shared" si="8"/>
        <v>0.60623419060836</v>
      </c>
      <c r="O63" s="1">
        <v>0.600396821382689</v>
      </c>
    </row>
    <row r="64" spans="1:15">
      <c r="A64" s="1" t="s">
        <v>77</v>
      </c>
      <c r="B64" s="1">
        <v>6</v>
      </c>
      <c r="C64" s="1">
        <v>6</v>
      </c>
      <c r="D64" s="1">
        <v>18</v>
      </c>
      <c r="E64" s="1">
        <f t="shared" si="5"/>
        <v>0.00539083557951483</v>
      </c>
      <c r="F64" s="1">
        <v>0.0054364240410752</v>
      </c>
      <c r="G64" s="1">
        <v>4</v>
      </c>
      <c r="H64" s="1">
        <f t="shared" si="6"/>
        <v>0.00554785020804438</v>
      </c>
      <c r="I64" s="1">
        <v>0.00564174894217207</v>
      </c>
      <c r="J64" s="1">
        <v>2</v>
      </c>
      <c r="K64" s="1">
        <f t="shared" si="7"/>
        <v>0.00334448160535117</v>
      </c>
      <c r="L64" s="1">
        <v>0.00341296928327645</v>
      </c>
      <c r="M64" s="1">
        <v>1</v>
      </c>
      <c r="N64" s="1">
        <f t="shared" si="8"/>
        <v>0.60623419060836</v>
      </c>
      <c r="O64" s="1">
        <v>0.600396821382689</v>
      </c>
    </row>
    <row r="65" spans="1:15">
      <c r="A65" s="1" t="s">
        <v>78</v>
      </c>
      <c r="B65" s="1">
        <v>8</v>
      </c>
      <c r="C65" s="1">
        <v>8</v>
      </c>
      <c r="D65" s="1">
        <v>24</v>
      </c>
      <c r="E65" s="1">
        <f t="shared" si="5"/>
        <v>0.00718778077268643</v>
      </c>
      <c r="F65" s="1">
        <v>0.00724856538810027</v>
      </c>
      <c r="G65" s="1">
        <v>5</v>
      </c>
      <c r="H65" s="1">
        <f t="shared" si="6"/>
        <v>0.00693481276005548</v>
      </c>
      <c r="I65" s="1">
        <v>0.00705218617771509</v>
      </c>
      <c r="J65" s="1">
        <v>3</v>
      </c>
      <c r="K65" s="1">
        <f t="shared" si="7"/>
        <v>0.00501672240802676</v>
      </c>
      <c r="L65" s="1">
        <v>0.00511945392491468</v>
      </c>
      <c r="M65" s="1">
        <v>1</v>
      </c>
      <c r="N65" s="1">
        <f t="shared" si="8"/>
        <v>0.6014106699767</v>
      </c>
      <c r="O65" s="1">
        <v>0.595529059927936</v>
      </c>
    </row>
    <row r="66" spans="1:15">
      <c r="A66" s="1" t="s">
        <v>79</v>
      </c>
      <c r="B66" s="1">
        <v>5</v>
      </c>
      <c r="C66" s="1">
        <v>5</v>
      </c>
      <c r="D66" s="1">
        <v>15</v>
      </c>
      <c r="E66" s="1">
        <f t="shared" si="5"/>
        <v>0.00449236298292902</v>
      </c>
      <c r="F66" s="1">
        <v>0.00453035336756267</v>
      </c>
      <c r="G66" s="1">
        <v>3</v>
      </c>
      <c r="H66" s="1">
        <f t="shared" si="6"/>
        <v>0.00416088765603329</v>
      </c>
      <c r="I66" s="1">
        <v>0.00423131170662906</v>
      </c>
      <c r="J66" s="1">
        <v>2</v>
      </c>
      <c r="K66" s="1">
        <f t="shared" si="7"/>
        <v>0.00334448160535117</v>
      </c>
      <c r="L66" s="1">
        <v>0.00341296928327645</v>
      </c>
      <c r="M66" s="1">
        <v>1</v>
      </c>
      <c r="N66" s="1">
        <f t="shared" si="8"/>
        <v>0.598553225894225</v>
      </c>
      <c r="O66" s="1">
        <v>0.592646106748971</v>
      </c>
    </row>
    <row r="67" spans="1:15">
      <c r="A67" s="1" t="s">
        <v>80</v>
      </c>
      <c r="B67" s="1">
        <v>5</v>
      </c>
      <c r="C67" s="1">
        <v>5</v>
      </c>
      <c r="D67" s="1">
        <v>15</v>
      </c>
      <c r="E67" s="1">
        <f t="shared" si="5"/>
        <v>0.00449236298292902</v>
      </c>
      <c r="F67" s="1">
        <v>0.00453035336756267</v>
      </c>
      <c r="G67" s="1">
        <v>3</v>
      </c>
      <c r="H67" s="1">
        <f t="shared" si="6"/>
        <v>0.00416088765603329</v>
      </c>
      <c r="I67" s="1">
        <v>0.00423131170662906</v>
      </c>
      <c r="J67" s="1">
        <v>2</v>
      </c>
      <c r="K67" s="1">
        <f t="shared" si="7"/>
        <v>0.00334448160535117</v>
      </c>
      <c r="L67" s="1">
        <v>0.00341296928327645</v>
      </c>
      <c r="M67" s="1">
        <v>1</v>
      </c>
      <c r="N67" s="1">
        <f t="shared" si="8"/>
        <v>0.598553225894225</v>
      </c>
      <c r="O67" s="1">
        <v>0.592646106748971</v>
      </c>
    </row>
    <row r="68" spans="1:15">
      <c r="A68" s="1" t="s">
        <v>81</v>
      </c>
      <c r="B68" s="1">
        <v>5</v>
      </c>
      <c r="C68" s="1">
        <v>5</v>
      </c>
      <c r="D68" s="1">
        <v>15</v>
      </c>
      <c r="E68" s="1">
        <f t="shared" ref="E68:E99" si="9">D68/3339</f>
        <v>0.00449236298292902</v>
      </c>
      <c r="F68" s="1">
        <v>0.00453035336756267</v>
      </c>
      <c r="G68" s="1">
        <v>3</v>
      </c>
      <c r="H68" s="1">
        <f t="shared" ref="H68:H99" si="10">G68/721</f>
        <v>0.00416088765603329</v>
      </c>
      <c r="I68" s="1">
        <v>0.00423131170662906</v>
      </c>
      <c r="J68" s="1">
        <v>2</v>
      </c>
      <c r="K68" s="1">
        <f t="shared" ref="K68:K99" si="11">J68/598</f>
        <v>0.00334448160535117</v>
      </c>
      <c r="L68" s="1">
        <v>0.00341296928327645</v>
      </c>
      <c r="M68" s="1">
        <v>1</v>
      </c>
      <c r="N68" s="1">
        <f t="shared" si="8"/>
        <v>0.598553225894225</v>
      </c>
      <c r="O68" s="1">
        <v>0.592646106748971</v>
      </c>
    </row>
    <row r="69" spans="1:15">
      <c r="A69" s="1" t="s">
        <v>82</v>
      </c>
      <c r="B69" s="1">
        <v>5</v>
      </c>
      <c r="C69" s="1">
        <v>5</v>
      </c>
      <c r="D69" s="1">
        <v>15</v>
      </c>
      <c r="E69" s="1">
        <f t="shared" si="9"/>
        <v>0.00449236298292902</v>
      </c>
      <c r="F69" s="1">
        <v>0.00453035336756267</v>
      </c>
      <c r="G69" s="1">
        <v>3</v>
      </c>
      <c r="H69" s="1">
        <f t="shared" si="10"/>
        <v>0.00416088765603329</v>
      </c>
      <c r="I69" s="1">
        <v>0.00423131170662906</v>
      </c>
      <c r="J69" s="1">
        <v>2</v>
      </c>
      <c r="K69" s="1">
        <f t="shared" si="11"/>
        <v>0.00334448160535117</v>
      </c>
      <c r="L69" s="1">
        <v>0.00341296928327645</v>
      </c>
      <c r="M69" s="1">
        <v>1</v>
      </c>
      <c r="N69" s="1">
        <f t="shared" si="8"/>
        <v>0.598553225894225</v>
      </c>
      <c r="O69" s="1">
        <v>0.592646106748971</v>
      </c>
    </row>
    <row r="70" spans="1:15">
      <c r="A70" s="1" t="s">
        <v>83</v>
      </c>
      <c r="B70" s="1">
        <v>5</v>
      </c>
      <c r="C70" s="1">
        <v>5</v>
      </c>
      <c r="D70" s="1">
        <v>15</v>
      </c>
      <c r="E70" s="1">
        <f t="shared" si="9"/>
        <v>0.00449236298292902</v>
      </c>
      <c r="F70" s="1">
        <v>0.00453035336756267</v>
      </c>
      <c r="G70" s="1">
        <v>3</v>
      </c>
      <c r="H70" s="1">
        <f t="shared" si="10"/>
        <v>0.00416088765603329</v>
      </c>
      <c r="I70" s="1">
        <v>0.00423131170662906</v>
      </c>
      <c r="J70" s="1">
        <v>2</v>
      </c>
      <c r="K70" s="1">
        <f t="shared" si="11"/>
        <v>0.00334448160535117</v>
      </c>
      <c r="L70" s="1">
        <v>0.00341296928327645</v>
      </c>
      <c r="M70" s="1">
        <v>1</v>
      </c>
      <c r="N70" s="1">
        <f t="shared" si="8"/>
        <v>0.598553225894225</v>
      </c>
      <c r="O70" s="1">
        <v>0.592646106748971</v>
      </c>
    </row>
    <row r="71" spans="1:15">
      <c r="A71" s="1" t="s">
        <v>84</v>
      </c>
      <c r="B71" s="1">
        <v>9</v>
      </c>
      <c r="C71" s="1">
        <v>9</v>
      </c>
      <c r="D71" s="1">
        <v>27</v>
      </c>
      <c r="E71" s="1">
        <f t="shared" si="9"/>
        <v>0.00808625336927224</v>
      </c>
      <c r="F71" s="1">
        <v>0.0081546360616128</v>
      </c>
      <c r="G71" s="1">
        <v>5</v>
      </c>
      <c r="H71" s="1">
        <f t="shared" si="10"/>
        <v>0.00693481276005548</v>
      </c>
      <c r="I71" s="1">
        <v>0.00705218617771509</v>
      </c>
      <c r="J71" s="1">
        <v>4</v>
      </c>
      <c r="K71" s="1">
        <f t="shared" si="11"/>
        <v>0.00668896321070234</v>
      </c>
      <c r="L71" s="1">
        <v>0.0068259385665529</v>
      </c>
      <c r="M71" s="1">
        <v>1</v>
      </c>
      <c r="N71" s="1">
        <f t="shared" si="8"/>
        <v>0.593539807658951</v>
      </c>
      <c r="O71" s="1">
        <v>0.587589188876607</v>
      </c>
    </row>
    <row r="72" spans="1:15">
      <c r="A72" s="1" t="s">
        <v>85</v>
      </c>
      <c r="B72" s="1">
        <v>9</v>
      </c>
      <c r="C72" s="1">
        <v>9</v>
      </c>
      <c r="D72" s="1">
        <v>27</v>
      </c>
      <c r="E72" s="1">
        <f t="shared" si="9"/>
        <v>0.00808625336927224</v>
      </c>
      <c r="F72" s="1">
        <v>0.0081546360616128</v>
      </c>
      <c r="G72" s="1">
        <v>5</v>
      </c>
      <c r="H72" s="1">
        <f t="shared" si="10"/>
        <v>0.00693481276005548</v>
      </c>
      <c r="I72" s="1">
        <v>0.00705218617771509</v>
      </c>
      <c r="J72" s="1">
        <v>4</v>
      </c>
      <c r="K72" s="1">
        <f t="shared" si="11"/>
        <v>0.00668896321070234</v>
      </c>
      <c r="L72" s="1">
        <v>0.0068259385665529</v>
      </c>
      <c r="M72" s="1">
        <v>1</v>
      </c>
      <c r="N72" s="1">
        <f t="shared" si="8"/>
        <v>0.593539807658951</v>
      </c>
      <c r="O72" s="1">
        <v>0.587589188876607</v>
      </c>
    </row>
    <row r="73" spans="1:15">
      <c r="A73" s="1" t="s">
        <v>86</v>
      </c>
      <c r="B73" s="1">
        <v>8</v>
      </c>
      <c r="C73" s="1">
        <v>8</v>
      </c>
      <c r="D73" s="1">
        <v>24</v>
      </c>
      <c r="E73" s="1">
        <f t="shared" si="9"/>
        <v>0.00718778077268643</v>
      </c>
      <c r="F73" s="1">
        <v>0.00724856538810027</v>
      </c>
      <c r="G73" s="1">
        <v>4</v>
      </c>
      <c r="H73" s="1">
        <f t="shared" si="10"/>
        <v>0.00554785020804438</v>
      </c>
      <c r="I73" s="1">
        <v>0.00564174894217207</v>
      </c>
      <c r="J73" s="1">
        <v>4</v>
      </c>
      <c r="K73" s="1">
        <f t="shared" si="11"/>
        <v>0.00668896321070234</v>
      </c>
      <c r="L73" s="1">
        <v>0.0068259385665529</v>
      </c>
      <c r="M73" s="1">
        <v>1</v>
      </c>
      <c r="N73" s="1">
        <f t="shared" si="8"/>
        <v>0.58738991326572</v>
      </c>
      <c r="O73" s="1">
        <v>0.581388118929647</v>
      </c>
    </row>
    <row r="74" spans="1:15">
      <c r="A74" s="1" t="s">
        <v>87</v>
      </c>
      <c r="B74" s="1">
        <v>8</v>
      </c>
      <c r="C74" s="1">
        <v>8</v>
      </c>
      <c r="D74" s="1">
        <v>24</v>
      </c>
      <c r="E74" s="1">
        <f t="shared" si="9"/>
        <v>0.00718778077268643</v>
      </c>
      <c r="F74" s="1">
        <v>0.00724856538810027</v>
      </c>
      <c r="G74" s="1">
        <v>4</v>
      </c>
      <c r="H74" s="1">
        <f t="shared" si="10"/>
        <v>0.00554785020804438</v>
      </c>
      <c r="I74" s="1">
        <v>0.00564174894217207</v>
      </c>
      <c r="J74" s="1">
        <v>4</v>
      </c>
      <c r="K74" s="1">
        <f t="shared" si="11"/>
        <v>0.00668896321070234</v>
      </c>
      <c r="L74" s="1">
        <v>0.0068259385665529</v>
      </c>
      <c r="M74" s="1">
        <v>1</v>
      </c>
      <c r="N74" s="1">
        <f t="shared" si="8"/>
        <v>0.58738991326572</v>
      </c>
      <c r="O74" s="1">
        <v>0.581388118929647</v>
      </c>
    </row>
    <row r="75" spans="1:15">
      <c r="A75" s="1" t="s">
        <v>88</v>
      </c>
      <c r="B75" s="1">
        <v>6</v>
      </c>
      <c r="C75" s="1">
        <v>6</v>
      </c>
      <c r="D75" s="1">
        <v>18</v>
      </c>
      <c r="E75" s="1">
        <f t="shared" si="9"/>
        <v>0.00539083557951483</v>
      </c>
      <c r="F75" s="1">
        <v>0.0054364240410752</v>
      </c>
      <c r="G75" s="1">
        <v>3</v>
      </c>
      <c r="H75" s="1">
        <f t="shared" si="10"/>
        <v>0.00416088765603329</v>
      </c>
      <c r="I75" s="1">
        <v>0.00423131170662906</v>
      </c>
      <c r="J75" s="1">
        <v>3</v>
      </c>
      <c r="K75" s="1">
        <f t="shared" si="11"/>
        <v>0.00501672240802676</v>
      </c>
      <c r="L75" s="1">
        <v>0.00511945392491468</v>
      </c>
      <c r="M75" s="1">
        <v>1</v>
      </c>
      <c r="N75" s="1">
        <f t="shared" si="8"/>
        <v>0.58738991326572</v>
      </c>
      <c r="O75" s="1">
        <v>0.581388118929647</v>
      </c>
    </row>
    <row r="76" spans="1:15">
      <c r="A76" s="1" t="s">
        <v>89</v>
      </c>
      <c r="B76" s="1">
        <v>6</v>
      </c>
      <c r="C76" s="1">
        <v>6</v>
      </c>
      <c r="D76" s="1">
        <v>18</v>
      </c>
      <c r="E76" s="1">
        <f t="shared" si="9"/>
        <v>0.00539083557951483</v>
      </c>
      <c r="F76" s="1">
        <v>0.0054364240410752</v>
      </c>
      <c r="G76" s="1">
        <v>3</v>
      </c>
      <c r="H76" s="1">
        <f t="shared" si="10"/>
        <v>0.00416088765603329</v>
      </c>
      <c r="I76" s="1">
        <v>0.00423131170662906</v>
      </c>
      <c r="J76" s="1">
        <v>3</v>
      </c>
      <c r="K76" s="1">
        <f t="shared" si="11"/>
        <v>0.00501672240802676</v>
      </c>
      <c r="L76" s="1">
        <v>0.00511945392491468</v>
      </c>
      <c r="M76" s="1">
        <v>1</v>
      </c>
      <c r="N76" s="1">
        <f t="shared" ref="N76:N107" si="12">E76/(H76+K76)*M76</f>
        <v>0.58738991326572</v>
      </c>
      <c r="O76" s="1">
        <v>0.581388118929647</v>
      </c>
    </row>
    <row r="77" spans="1:15">
      <c r="A77" s="1" t="s">
        <v>90</v>
      </c>
      <c r="B77" s="1">
        <v>5</v>
      </c>
      <c r="C77" s="1">
        <v>8</v>
      </c>
      <c r="D77" s="1">
        <v>18</v>
      </c>
      <c r="E77" s="1">
        <f t="shared" si="9"/>
        <v>0.00539083557951483</v>
      </c>
      <c r="F77" s="1">
        <v>0.0054364240410752</v>
      </c>
      <c r="G77" s="1">
        <v>3</v>
      </c>
      <c r="H77" s="1">
        <f t="shared" si="10"/>
        <v>0.00416088765603329</v>
      </c>
      <c r="I77" s="1">
        <v>0.00423131170662906</v>
      </c>
      <c r="J77" s="1">
        <v>3</v>
      </c>
      <c r="K77" s="1">
        <f t="shared" si="11"/>
        <v>0.00501672240802676</v>
      </c>
      <c r="L77" s="1">
        <v>0.00511945392491468</v>
      </c>
      <c r="M77" s="1">
        <v>1</v>
      </c>
      <c r="N77" s="1">
        <f t="shared" si="12"/>
        <v>0.58738991326572</v>
      </c>
      <c r="O77" s="1">
        <v>0.581388118929647</v>
      </c>
    </row>
    <row r="78" spans="1:15">
      <c r="A78" s="1" t="s">
        <v>91</v>
      </c>
      <c r="B78" s="1">
        <v>7</v>
      </c>
      <c r="C78" s="1">
        <v>7</v>
      </c>
      <c r="D78" s="1">
        <v>21</v>
      </c>
      <c r="E78" s="1">
        <f t="shared" si="9"/>
        <v>0.00628930817610063</v>
      </c>
      <c r="F78" s="1">
        <v>0.00634249471458774</v>
      </c>
      <c r="G78" s="1">
        <v>3</v>
      </c>
      <c r="H78" s="1">
        <f t="shared" si="10"/>
        <v>0.00416088765603329</v>
      </c>
      <c r="I78" s="1">
        <v>0.00423131170662906</v>
      </c>
      <c r="J78" s="1">
        <v>4</v>
      </c>
      <c r="K78" s="1">
        <f t="shared" si="11"/>
        <v>0.00668896321070234</v>
      </c>
      <c r="L78" s="1">
        <v>0.0068259385665529</v>
      </c>
      <c r="M78" s="1">
        <v>1</v>
      </c>
      <c r="N78" s="1">
        <f t="shared" si="12"/>
        <v>0.579667707266181</v>
      </c>
      <c r="O78" s="1">
        <v>0.573605060741974</v>
      </c>
    </row>
    <row r="79" spans="1:15">
      <c r="A79" s="1" t="s">
        <v>92</v>
      </c>
      <c r="B79" s="1">
        <v>5</v>
      </c>
      <c r="C79" s="1">
        <v>5</v>
      </c>
      <c r="D79" s="1">
        <v>15</v>
      </c>
      <c r="E79" s="1">
        <f t="shared" si="9"/>
        <v>0.00449236298292902</v>
      </c>
      <c r="F79" s="1">
        <v>0.00453035336756267</v>
      </c>
      <c r="G79" s="1">
        <v>2</v>
      </c>
      <c r="H79" s="1">
        <f t="shared" si="10"/>
        <v>0.00277392510402219</v>
      </c>
      <c r="I79" s="1">
        <v>0.00282087447108604</v>
      </c>
      <c r="J79" s="1">
        <v>3</v>
      </c>
      <c r="K79" s="1">
        <f t="shared" si="11"/>
        <v>0.00501672240802676</v>
      </c>
      <c r="L79" s="1">
        <v>0.00511945392491468</v>
      </c>
      <c r="M79" s="1">
        <v>1</v>
      </c>
      <c r="N79" s="1">
        <f t="shared" si="12"/>
        <v>0.576635379277675</v>
      </c>
      <c r="O79" s="1">
        <v>0.570549874214833</v>
      </c>
    </row>
    <row r="80" spans="1:15">
      <c r="A80" s="1" t="s">
        <v>93</v>
      </c>
      <c r="B80" s="1">
        <v>6</v>
      </c>
      <c r="C80" s="1">
        <v>5</v>
      </c>
      <c r="D80" s="1">
        <v>17</v>
      </c>
      <c r="E80" s="1">
        <f t="shared" si="9"/>
        <v>0.00509134471398622</v>
      </c>
      <c r="F80" s="1">
        <v>0.00513440048323769</v>
      </c>
      <c r="G80" s="1">
        <v>4</v>
      </c>
      <c r="H80" s="1">
        <f t="shared" si="10"/>
        <v>0.00554785020804438</v>
      </c>
      <c r="I80" s="1">
        <v>0.00564174894217207</v>
      </c>
      <c r="J80" s="1">
        <v>2</v>
      </c>
      <c r="K80" s="1">
        <f t="shared" si="11"/>
        <v>0.00334448160535117</v>
      </c>
      <c r="L80" s="1">
        <v>0.00341296928327645</v>
      </c>
      <c r="M80" s="1">
        <v>1</v>
      </c>
      <c r="N80" s="1">
        <f t="shared" si="12"/>
        <v>0.57255451335234</v>
      </c>
      <c r="O80" s="1">
        <v>0.567041442416985</v>
      </c>
    </row>
    <row r="81" spans="1:15">
      <c r="A81" s="1" t="s">
        <v>94</v>
      </c>
      <c r="B81" s="1">
        <v>6</v>
      </c>
      <c r="C81" s="1">
        <v>6</v>
      </c>
      <c r="D81" s="1">
        <v>18</v>
      </c>
      <c r="E81" s="1">
        <f t="shared" si="9"/>
        <v>0.00539083557951483</v>
      </c>
      <c r="F81" s="1">
        <v>0.0054364240410752</v>
      </c>
      <c r="G81" s="1">
        <v>2</v>
      </c>
      <c r="H81" s="1">
        <f t="shared" si="10"/>
        <v>0.00277392510402219</v>
      </c>
      <c r="I81" s="1">
        <v>0.00282087447108604</v>
      </c>
      <c r="J81" s="1">
        <v>4</v>
      </c>
      <c r="K81" s="1">
        <f t="shared" si="11"/>
        <v>0.00668896321070234</v>
      </c>
      <c r="L81" s="1">
        <v>0.0068259385665529</v>
      </c>
      <c r="M81" s="1">
        <v>1</v>
      </c>
      <c r="N81" s="1">
        <f t="shared" si="12"/>
        <v>0.56968183499815</v>
      </c>
      <c r="O81" s="1">
        <v>0.563546118273872</v>
      </c>
    </row>
    <row r="82" spans="1:15">
      <c r="A82" s="1" t="s">
        <v>95</v>
      </c>
      <c r="B82" s="1">
        <v>5</v>
      </c>
      <c r="C82" s="1">
        <v>4</v>
      </c>
      <c r="D82" s="1">
        <v>14</v>
      </c>
      <c r="E82" s="1">
        <f t="shared" si="9"/>
        <v>0.00419287211740042</v>
      </c>
      <c r="F82" s="1">
        <v>0.00422832980972516</v>
      </c>
      <c r="G82" s="1">
        <v>3</v>
      </c>
      <c r="H82" s="1">
        <f t="shared" si="10"/>
        <v>0.00416088765603329</v>
      </c>
      <c r="I82" s="1">
        <v>0.00423131170662906</v>
      </c>
      <c r="J82" s="1">
        <v>2</v>
      </c>
      <c r="K82" s="1">
        <f t="shared" si="11"/>
        <v>0.00334448160535117</v>
      </c>
      <c r="L82" s="1">
        <v>0.00341296928327645</v>
      </c>
      <c r="M82" s="1">
        <v>1</v>
      </c>
      <c r="N82" s="1">
        <f t="shared" si="12"/>
        <v>0.558649677501276</v>
      </c>
      <c r="O82" s="1">
        <v>0.55313636629904</v>
      </c>
    </row>
    <row r="83" spans="1:15">
      <c r="A83" s="1" t="s">
        <v>96</v>
      </c>
      <c r="B83" s="1">
        <v>5</v>
      </c>
      <c r="C83" s="1">
        <v>4</v>
      </c>
      <c r="D83" s="1">
        <v>14</v>
      </c>
      <c r="E83" s="1">
        <f t="shared" si="9"/>
        <v>0.00419287211740042</v>
      </c>
      <c r="F83" s="1">
        <v>0.00422832980972516</v>
      </c>
      <c r="G83" s="1">
        <v>3</v>
      </c>
      <c r="H83" s="1">
        <f t="shared" si="10"/>
        <v>0.00416088765603329</v>
      </c>
      <c r="I83" s="1">
        <v>0.00423131170662906</v>
      </c>
      <c r="J83" s="1">
        <v>2</v>
      </c>
      <c r="K83" s="1">
        <f t="shared" si="11"/>
        <v>0.00334448160535117</v>
      </c>
      <c r="L83" s="1">
        <v>0.00341296928327645</v>
      </c>
      <c r="M83" s="1">
        <v>1</v>
      </c>
      <c r="N83" s="1">
        <f t="shared" si="12"/>
        <v>0.558649677501276</v>
      </c>
      <c r="O83" s="1">
        <v>0.55313636629904</v>
      </c>
    </row>
    <row r="84" spans="1:15">
      <c r="A84" s="1" t="s">
        <v>97</v>
      </c>
      <c r="B84" s="1">
        <v>5</v>
      </c>
      <c r="C84" s="1">
        <v>4</v>
      </c>
      <c r="D84" s="1">
        <v>14</v>
      </c>
      <c r="E84" s="1">
        <f t="shared" si="9"/>
        <v>0.00419287211740042</v>
      </c>
      <c r="F84" s="1">
        <v>0.00422832980972516</v>
      </c>
      <c r="G84" s="1">
        <v>3</v>
      </c>
      <c r="H84" s="1">
        <f t="shared" si="10"/>
        <v>0.00416088765603329</v>
      </c>
      <c r="I84" s="1">
        <v>0.00423131170662906</v>
      </c>
      <c r="J84" s="1">
        <v>2</v>
      </c>
      <c r="K84" s="1">
        <f t="shared" si="11"/>
        <v>0.00334448160535117</v>
      </c>
      <c r="L84" s="1">
        <v>0.00341296928327645</v>
      </c>
      <c r="M84" s="1">
        <v>1</v>
      </c>
      <c r="N84" s="1">
        <f t="shared" si="12"/>
        <v>0.558649677501276</v>
      </c>
      <c r="O84" s="1">
        <v>0.55313636629904</v>
      </c>
    </row>
    <row r="85" spans="1:15">
      <c r="A85" s="1" t="s">
        <v>98</v>
      </c>
      <c r="B85" s="1">
        <v>5</v>
      </c>
      <c r="C85" s="1">
        <v>4</v>
      </c>
      <c r="D85" s="1">
        <v>14</v>
      </c>
      <c r="E85" s="1">
        <f t="shared" si="9"/>
        <v>0.00419287211740042</v>
      </c>
      <c r="F85" s="1">
        <v>0.00422832980972516</v>
      </c>
      <c r="G85" s="1">
        <v>3</v>
      </c>
      <c r="H85" s="1">
        <f t="shared" si="10"/>
        <v>0.00416088765603329</v>
      </c>
      <c r="I85" s="1">
        <v>0.00423131170662906</v>
      </c>
      <c r="J85" s="1">
        <v>2</v>
      </c>
      <c r="K85" s="1">
        <f t="shared" si="11"/>
        <v>0.00334448160535117</v>
      </c>
      <c r="L85" s="1">
        <v>0.00341296928327645</v>
      </c>
      <c r="M85" s="1">
        <v>1</v>
      </c>
      <c r="N85" s="1">
        <f t="shared" si="12"/>
        <v>0.558649677501276</v>
      </c>
      <c r="O85" s="1">
        <v>0.55313636629904</v>
      </c>
    </row>
    <row r="86" spans="1:15">
      <c r="A86" s="1" t="s">
        <v>99</v>
      </c>
      <c r="B86" s="1">
        <v>6</v>
      </c>
      <c r="C86" s="1">
        <v>5</v>
      </c>
      <c r="D86" s="1">
        <v>17</v>
      </c>
      <c r="E86" s="1">
        <f t="shared" si="9"/>
        <v>0.00509134471398622</v>
      </c>
      <c r="F86" s="1">
        <v>0.00513440048323769</v>
      </c>
      <c r="G86" s="1">
        <v>3</v>
      </c>
      <c r="H86" s="1">
        <f t="shared" si="10"/>
        <v>0.00416088765603329</v>
      </c>
      <c r="I86" s="1">
        <v>0.00423131170662906</v>
      </c>
      <c r="J86" s="1">
        <v>3</v>
      </c>
      <c r="K86" s="1">
        <f t="shared" si="11"/>
        <v>0.00501672240802676</v>
      </c>
      <c r="L86" s="1">
        <v>0.00511945392491468</v>
      </c>
      <c r="M86" s="1">
        <v>1</v>
      </c>
      <c r="N86" s="1">
        <f t="shared" si="12"/>
        <v>0.554757140306513</v>
      </c>
      <c r="O86" s="1">
        <v>0.549088778989111</v>
      </c>
    </row>
    <row r="87" spans="1:15">
      <c r="A87" s="1" t="s">
        <v>100</v>
      </c>
      <c r="B87" s="1">
        <v>5</v>
      </c>
      <c r="C87" s="1">
        <v>7</v>
      </c>
      <c r="D87" s="1">
        <v>17</v>
      </c>
      <c r="E87" s="1">
        <f t="shared" si="9"/>
        <v>0.00509134471398622</v>
      </c>
      <c r="F87" s="1">
        <v>0.00513440048323769</v>
      </c>
      <c r="G87" s="1">
        <v>3</v>
      </c>
      <c r="H87" s="1">
        <f t="shared" si="10"/>
        <v>0.00416088765603329</v>
      </c>
      <c r="I87" s="1">
        <v>0.00423131170662906</v>
      </c>
      <c r="J87" s="1">
        <v>3</v>
      </c>
      <c r="K87" s="1">
        <f t="shared" si="11"/>
        <v>0.00501672240802676</v>
      </c>
      <c r="L87" s="1">
        <v>0.00511945392491468</v>
      </c>
      <c r="M87" s="1">
        <v>1</v>
      </c>
      <c r="N87" s="1">
        <f t="shared" si="12"/>
        <v>0.554757140306513</v>
      </c>
      <c r="O87" s="1">
        <v>0.549088778989111</v>
      </c>
    </row>
    <row r="88" spans="1:15">
      <c r="A88" s="1" t="s">
        <v>101</v>
      </c>
      <c r="B88" s="1">
        <v>5</v>
      </c>
      <c r="C88" s="1">
        <v>7</v>
      </c>
      <c r="D88" s="1">
        <v>17</v>
      </c>
      <c r="E88" s="1">
        <f t="shared" si="9"/>
        <v>0.00509134471398622</v>
      </c>
      <c r="F88" s="1">
        <v>0.00513440048323769</v>
      </c>
      <c r="G88" s="1">
        <v>3</v>
      </c>
      <c r="H88" s="1">
        <f t="shared" si="10"/>
        <v>0.00416088765603329</v>
      </c>
      <c r="I88" s="1">
        <v>0.00423131170662906</v>
      </c>
      <c r="J88" s="1">
        <v>3</v>
      </c>
      <c r="K88" s="1">
        <f t="shared" si="11"/>
        <v>0.00501672240802676</v>
      </c>
      <c r="L88" s="1">
        <v>0.00511945392491468</v>
      </c>
      <c r="M88" s="1">
        <v>1</v>
      </c>
      <c r="N88" s="1">
        <f t="shared" si="12"/>
        <v>0.554757140306513</v>
      </c>
      <c r="O88" s="1">
        <v>0.549088778989111</v>
      </c>
    </row>
    <row r="89" spans="1:15">
      <c r="A89" s="1" t="s">
        <v>102</v>
      </c>
      <c r="B89" s="1">
        <v>7</v>
      </c>
      <c r="C89" s="1">
        <v>7</v>
      </c>
      <c r="D89" s="1">
        <v>21</v>
      </c>
      <c r="E89" s="1">
        <f t="shared" si="9"/>
        <v>0.00628930817610063</v>
      </c>
      <c r="F89" s="1">
        <v>0.00634249471458774</v>
      </c>
      <c r="G89" s="1">
        <v>6</v>
      </c>
      <c r="H89" s="1">
        <f t="shared" si="10"/>
        <v>0.00832177531206657</v>
      </c>
      <c r="I89" s="1">
        <v>0.00846262341325811</v>
      </c>
      <c r="J89" s="1">
        <v>2</v>
      </c>
      <c r="K89" s="1">
        <f t="shared" si="11"/>
        <v>0.00334448160535117</v>
      </c>
      <c r="L89" s="1">
        <v>0.00341296928327645</v>
      </c>
      <c r="M89" s="1">
        <v>1</v>
      </c>
      <c r="N89" s="1">
        <f t="shared" si="12"/>
        <v>0.53910249196644</v>
      </c>
      <c r="O89" s="1">
        <v>0.534078161542081</v>
      </c>
    </row>
    <row r="90" spans="1:15">
      <c r="A90" s="1" t="s">
        <v>103</v>
      </c>
      <c r="B90" s="1">
        <v>5</v>
      </c>
      <c r="C90" s="1">
        <v>6</v>
      </c>
      <c r="D90" s="1">
        <v>16</v>
      </c>
      <c r="E90" s="1">
        <f t="shared" si="9"/>
        <v>0.00479185384845762</v>
      </c>
      <c r="F90" s="1">
        <v>0.00483237692540018</v>
      </c>
      <c r="G90" s="1">
        <v>4</v>
      </c>
      <c r="H90" s="1">
        <f t="shared" si="10"/>
        <v>0.00554785020804438</v>
      </c>
      <c r="I90" s="1">
        <v>0.00564174894217207</v>
      </c>
      <c r="J90" s="1">
        <v>2</v>
      </c>
      <c r="K90" s="1">
        <f t="shared" si="11"/>
        <v>0.00334448160535117</v>
      </c>
      <c r="L90" s="1">
        <v>0.00341296928327645</v>
      </c>
      <c r="M90" s="1">
        <v>1</v>
      </c>
      <c r="N90" s="1">
        <f t="shared" si="12"/>
        <v>0.53887483609632</v>
      </c>
      <c r="O90" s="1">
        <v>0.53368606345128</v>
      </c>
    </row>
    <row r="91" spans="1:15">
      <c r="A91" s="1" t="s">
        <v>104</v>
      </c>
      <c r="B91" s="1">
        <v>9</v>
      </c>
      <c r="C91" s="1">
        <v>9</v>
      </c>
      <c r="D91" s="1">
        <v>27</v>
      </c>
      <c r="E91" s="1">
        <f t="shared" si="9"/>
        <v>0.00808625336927224</v>
      </c>
      <c r="F91" s="1">
        <v>0.0081546360616128</v>
      </c>
      <c r="G91" s="1">
        <v>6</v>
      </c>
      <c r="H91" s="1">
        <f t="shared" si="10"/>
        <v>0.00832177531206657</v>
      </c>
      <c r="I91" s="1">
        <v>0.00846262341325811</v>
      </c>
      <c r="J91" s="1">
        <v>4</v>
      </c>
      <c r="K91" s="1">
        <f t="shared" si="11"/>
        <v>0.00668896321070234</v>
      </c>
      <c r="L91" s="1">
        <v>0.0068259385665529</v>
      </c>
      <c r="M91" s="1">
        <v>1</v>
      </c>
      <c r="N91" s="1">
        <f t="shared" si="12"/>
        <v>0.538697903304802</v>
      </c>
      <c r="O91" s="1">
        <v>0.533381496074074</v>
      </c>
    </row>
    <row r="92" spans="1:15">
      <c r="A92" s="1" t="s">
        <v>105</v>
      </c>
      <c r="B92" s="1">
        <v>5</v>
      </c>
      <c r="C92" s="1">
        <v>4</v>
      </c>
      <c r="D92" s="1">
        <v>14</v>
      </c>
      <c r="E92" s="1">
        <f t="shared" si="9"/>
        <v>0.00419287211740042</v>
      </c>
      <c r="F92" s="1">
        <v>0.00422832980972516</v>
      </c>
      <c r="G92" s="1">
        <v>2</v>
      </c>
      <c r="H92" s="1">
        <f t="shared" si="10"/>
        <v>0.00277392510402219</v>
      </c>
      <c r="I92" s="1">
        <v>0.00282087447108604</v>
      </c>
      <c r="J92" s="1">
        <v>3</v>
      </c>
      <c r="K92" s="1">
        <f t="shared" si="11"/>
        <v>0.00501672240802676</v>
      </c>
      <c r="L92" s="1">
        <v>0.00511945392491468</v>
      </c>
      <c r="M92" s="1">
        <v>1</v>
      </c>
      <c r="N92" s="1">
        <f t="shared" si="12"/>
        <v>0.538193020659163</v>
      </c>
      <c r="O92" s="1">
        <v>0.532513215933844</v>
      </c>
    </row>
    <row r="93" spans="1:15">
      <c r="A93" s="1" t="s">
        <v>106</v>
      </c>
      <c r="B93" s="1">
        <v>5</v>
      </c>
      <c r="C93" s="1">
        <v>4</v>
      </c>
      <c r="D93" s="1">
        <v>14</v>
      </c>
      <c r="E93" s="1">
        <f t="shared" si="9"/>
        <v>0.00419287211740042</v>
      </c>
      <c r="F93" s="1">
        <v>0.00422832980972516</v>
      </c>
      <c r="G93" s="1">
        <v>2</v>
      </c>
      <c r="H93" s="1">
        <f t="shared" si="10"/>
        <v>0.00277392510402219</v>
      </c>
      <c r="I93" s="1">
        <v>0.00282087447108604</v>
      </c>
      <c r="J93" s="1">
        <v>3</v>
      </c>
      <c r="K93" s="1">
        <f t="shared" si="11"/>
        <v>0.00501672240802676</v>
      </c>
      <c r="L93" s="1">
        <v>0.00511945392491468</v>
      </c>
      <c r="M93" s="1">
        <v>1</v>
      </c>
      <c r="N93" s="1">
        <f t="shared" si="12"/>
        <v>0.538193020659163</v>
      </c>
      <c r="O93" s="1">
        <v>0.532513215933844</v>
      </c>
    </row>
    <row r="94" spans="1:15">
      <c r="A94" s="1" t="s">
        <v>107</v>
      </c>
      <c r="B94" s="1">
        <v>9</v>
      </c>
      <c r="C94" s="1">
        <v>6</v>
      </c>
      <c r="D94" s="1">
        <v>24</v>
      </c>
      <c r="E94" s="1">
        <f t="shared" si="9"/>
        <v>0.00718778077268643</v>
      </c>
      <c r="F94" s="1">
        <v>0.00724856538810027</v>
      </c>
      <c r="G94" s="1">
        <v>5</v>
      </c>
      <c r="H94" s="1">
        <f t="shared" si="10"/>
        <v>0.00693481276005548</v>
      </c>
      <c r="I94" s="1">
        <v>0.00705218617771509</v>
      </c>
      <c r="J94" s="1">
        <v>4</v>
      </c>
      <c r="K94" s="1">
        <f t="shared" si="11"/>
        <v>0.00668896321070234</v>
      </c>
      <c r="L94" s="1">
        <v>0.0068259385665529</v>
      </c>
      <c r="M94" s="1">
        <v>1</v>
      </c>
      <c r="N94" s="1">
        <f t="shared" si="12"/>
        <v>0.52759094014129</v>
      </c>
      <c r="O94" s="1">
        <v>0.522301501223651</v>
      </c>
    </row>
    <row r="95" spans="1:15">
      <c r="A95" s="1" t="s">
        <v>108</v>
      </c>
      <c r="B95" s="1">
        <v>7</v>
      </c>
      <c r="C95" s="1">
        <v>5</v>
      </c>
      <c r="D95" s="1">
        <v>19</v>
      </c>
      <c r="E95" s="1">
        <f t="shared" si="9"/>
        <v>0.00569032644504343</v>
      </c>
      <c r="F95" s="1">
        <v>0.00573844759891272</v>
      </c>
      <c r="G95" s="1">
        <v>3</v>
      </c>
      <c r="H95" s="1">
        <f t="shared" si="10"/>
        <v>0.00416088765603329</v>
      </c>
      <c r="I95" s="1">
        <v>0.00423131170662906</v>
      </c>
      <c r="J95" s="1">
        <v>4</v>
      </c>
      <c r="K95" s="1">
        <f t="shared" si="11"/>
        <v>0.00668896321070234</v>
      </c>
      <c r="L95" s="1">
        <v>0.0068259385665529</v>
      </c>
      <c r="M95" s="1">
        <v>1</v>
      </c>
      <c r="N95" s="1">
        <f t="shared" si="12"/>
        <v>0.524461258955116</v>
      </c>
      <c r="O95" s="1">
        <v>0.518976007337976</v>
      </c>
    </row>
    <row r="96" spans="1:15">
      <c r="A96" s="1" t="s">
        <v>109</v>
      </c>
      <c r="B96" s="1">
        <v>6</v>
      </c>
      <c r="C96" s="1">
        <v>4</v>
      </c>
      <c r="D96" s="1">
        <v>16</v>
      </c>
      <c r="E96" s="1">
        <f t="shared" si="9"/>
        <v>0.00479185384845762</v>
      </c>
      <c r="F96" s="1">
        <v>0.00483237692540018</v>
      </c>
      <c r="G96" s="1">
        <v>3</v>
      </c>
      <c r="H96" s="1">
        <f t="shared" si="10"/>
        <v>0.00416088765603329</v>
      </c>
      <c r="I96" s="1">
        <v>0.00423131170662906</v>
      </c>
      <c r="J96" s="1">
        <v>3</v>
      </c>
      <c r="K96" s="1">
        <f t="shared" si="11"/>
        <v>0.00501672240802676</v>
      </c>
      <c r="L96" s="1">
        <v>0.00511945392491468</v>
      </c>
      <c r="M96" s="1">
        <v>1</v>
      </c>
      <c r="N96" s="1">
        <f t="shared" si="12"/>
        <v>0.522124367347306</v>
      </c>
      <c r="O96" s="1">
        <v>0.516789439048575</v>
      </c>
    </row>
    <row r="97" spans="1:15">
      <c r="A97" s="1" t="s">
        <v>110</v>
      </c>
      <c r="B97" s="1">
        <v>5</v>
      </c>
      <c r="C97" s="1">
        <v>3</v>
      </c>
      <c r="D97" s="1">
        <v>13</v>
      </c>
      <c r="E97" s="1">
        <f t="shared" si="9"/>
        <v>0.00389338125187182</v>
      </c>
      <c r="F97" s="1">
        <v>0.00392630625188765</v>
      </c>
      <c r="G97" s="1">
        <v>3</v>
      </c>
      <c r="H97" s="1">
        <f t="shared" si="10"/>
        <v>0.00416088765603329</v>
      </c>
      <c r="I97" s="1">
        <v>0.00423131170662906</v>
      </c>
      <c r="J97" s="1">
        <v>2</v>
      </c>
      <c r="K97" s="1">
        <f t="shared" si="11"/>
        <v>0.00334448160535117</v>
      </c>
      <c r="L97" s="1">
        <v>0.00341296928327645</v>
      </c>
      <c r="M97" s="1">
        <v>1</v>
      </c>
      <c r="N97" s="1">
        <f t="shared" si="12"/>
        <v>0.518746129108328</v>
      </c>
      <c r="O97" s="1">
        <v>0.513626625849109</v>
      </c>
    </row>
    <row r="98" spans="1:15">
      <c r="A98" s="1" t="s">
        <v>111</v>
      </c>
      <c r="B98" s="1">
        <v>7</v>
      </c>
      <c r="C98" s="1">
        <v>7</v>
      </c>
      <c r="D98" s="1">
        <v>21</v>
      </c>
      <c r="E98" s="1">
        <f t="shared" si="9"/>
        <v>0.00628930817610063</v>
      </c>
      <c r="F98" s="1">
        <v>0.00634249471458774</v>
      </c>
      <c r="G98" s="1">
        <v>4</v>
      </c>
      <c r="H98" s="1">
        <f t="shared" si="10"/>
        <v>0.00554785020804438</v>
      </c>
      <c r="I98" s="1">
        <v>0.00564174894217207</v>
      </c>
      <c r="J98" s="1">
        <v>4</v>
      </c>
      <c r="K98" s="1">
        <f t="shared" si="11"/>
        <v>0.00668896321070234</v>
      </c>
      <c r="L98" s="1">
        <v>0.0068259385665529</v>
      </c>
      <c r="M98" s="1">
        <v>1</v>
      </c>
      <c r="N98" s="1">
        <f t="shared" si="12"/>
        <v>0.513966174107505</v>
      </c>
      <c r="O98" s="1">
        <v>0.508714604063441</v>
      </c>
    </row>
    <row r="99" spans="1:15">
      <c r="A99" s="1" t="s">
        <v>112</v>
      </c>
      <c r="B99" s="1">
        <v>5</v>
      </c>
      <c r="C99" s="1">
        <v>5</v>
      </c>
      <c r="D99" s="1">
        <v>15</v>
      </c>
      <c r="E99" s="1">
        <f t="shared" si="9"/>
        <v>0.00449236298292902</v>
      </c>
      <c r="F99" s="1">
        <v>0.00453035336756267</v>
      </c>
      <c r="G99" s="1">
        <v>4</v>
      </c>
      <c r="H99" s="1">
        <f t="shared" si="10"/>
        <v>0.00554785020804438</v>
      </c>
      <c r="I99" s="1">
        <v>0.00564174894217207</v>
      </c>
      <c r="J99" s="1">
        <v>2</v>
      </c>
      <c r="K99" s="1">
        <f t="shared" si="11"/>
        <v>0.00334448160535117</v>
      </c>
      <c r="L99" s="1">
        <v>0.00341296928327645</v>
      </c>
      <c r="M99" s="1">
        <v>1</v>
      </c>
      <c r="N99" s="1">
        <f t="shared" si="12"/>
        <v>0.5051951588403</v>
      </c>
      <c r="O99" s="1">
        <v>0.500330684485575</v>
      </c>
    </row>
    <row r="100" spans="1:15">
      <c r="A100" s="1" t="s">
        <v>113</v>
      </c>
      <c r="B100" s="1">
        <v>4</v>
      </c>
      <c r="C100" s="1">
        <v>7</v>
      </c>
      <c r="D100" s="1">
        <v>15</v>
      </c>
      <c r="E100" s="1">
        <f t="shared" ref="E100:E131" si="13">D100/3339</f>
        <v>0.00449236298292902</v>
      </c>
      <c r="F100" s="1">
        <v>0.00453035336756267</v>
      </c>
      <c r="G100" s="1">
        <v>4</v>
      </c>
      <c r="H100" s="1">
        <f t="shared" ref="H100:H131" si="14">G100/721</f>
        <v>0.00554785020804438</v>
      </c>
      <c r="I100" s="1">
        <v>0.00564174894217207</v>
      </c>
      <c r="J100" s="1">
        <v>2</v>
      </c>
      <c r="K100" s="1">
        <f t="shared" ref="K100:K131" si="15">J100/598</f>
        <v>0.00334448160535117</v>
      </c>
      <c r="L100" s="1">
        <v>0.00341296928327645</v>
      </c>
      <c r="M100" s="1">
        <v>1</v>
      </c>
      <c r="N100" s="1">
        <f t="shared" si="12"/>
        <v>0.5051951588403</v>
      </c>
      <c r="O100" s="1">
        <v>0.500330684485575</v>
      </c>
    </row>
    <row r="101" spans="1:15">
      <c r="A101" s="1" t="s">
        <v>114</v>
      </c>
      <c r="B101" s="1">
        <v>6</v>
      </c>
      <c r="C101" s="1">
        <v>8</v>
      </c>
      <c r="D101" s="1">
        <v>20</v>
      </c>
      <c r="E101" s="1">
        <f t="shared" si="13"/>
        <v>0.00598981731057203</v>
      </c>
      <c r="F101" s="1">
        <v>0.00604047115675023</v>
      </c>
      <c r="G101" s="1">
        <v>5</v>
      </c>
      <c r="H101" s="1">
        <f t="shared" si="14"/>
        <v>0.00693481276005548</v>
      </c>
      <c r="I101" s="1">
        <v>0.00705218617771509</v>
      </c>
      <c r="J101" s="1">
        <v>3</v>
      </c>
      <c r="K101" s="1">
        <f t="shared" si="15"/>
        <v>0.00501672240802676</v>
      </c>
      <c r="L101" s="1">
        <v>0.00511945392491468</v>
      </c>
      <c r="M101" s="1">
        <v>1</v>
      </c>
      <c r="N101" s="1">
        <f t="shared" si="12"/>
        <v>0.501175558313917</v>
      </c>
      <c r="O101" s="1">
        <v>0.496274216606614</v>
      </c>
    </row>
    <row r="102" spans="1:15">
      <c r="A102" s="1" t="s">
        <v>115</v>
      </c>
      <c r="B102" s="1">
        <v>5</v>
      </c>
      <c r="C102" s="1">
        <v>8</v>
      </c>
      <c r="D102" s="1">
        <v>18</v>
      </c>
      <c r="E102" s="1">
        <f t="shared" si="13"/>
        <v>0.00539083557951483</v>
      </c>
      <c r="F102" s="1">
        <v>0.0054364240410752</v>
      </c>
      <c r="G102" s="1">
        <v>3</v>
      </c>
      <c r="H102" s="1">
        <f t="shared" si="14"/>
        <v>0.00416088765603329</v>
      </c>
      <c r="I102" s="1">
        <v>0.00423131170662906</v>
      </c>
      <c r="J102" s="1">
        <v>4</v>
      </c>
      <c r="K102" s="1">
        <f t="shared" si="15"/>
        <v>0.00668896321070234</v>
      </c>
      <c r="L102" s="1">
        <v>0.0068259385665529</v>
      </c>
      <c r="M102" s="1">
        <v>1</v>
      </c>
      <c r="N102" s="1">
        <f t="shared" si="12"/>
        <v>0.496858034799584</v>
      </c>
      <c r="O102" s="1">
        <v>0.491661480635977</v>
      </c>
    </row>
    <row r="103" spans="1:15">
      <c r="A103" s="1" t="s">
        <v>116</v>
      </c>
      <c r="B103" s="1">
        <v>6</v>
      </c>
      <c r="C103" s="1">
        <v>5</v>
      </c>
      <c r="D103" s="1">
        <v>17</v>
      </c>
      <c r="E103" s="1">
        <f t="shared" si="13"/>
        <v>0.00509134471398622</v>
      </c>
      <c r="F103" s="1">
        <v>0.00513440048323769</v>
      </c>
      <c r="G103" s="1">
        <v>5</v>
      </c>
      <c r="H103" s="1">
        <f t="shared" si="14"/>
        <v>0.00693481276005548</v>
      </c>
      <c r="I103" s="1">
        <v>0.00705218617771509</v>
      </c>
      <c r="J103" s="1">
        <v>2</v>
      </c>
      <c r="K103" s="1">
        <f t="shared" si="15"/>
        <v>0.00334448160535117</v>
      </c>
      <c r="L103" s="1">
        <v>0.00341296928327645</v>
      </c>
      <c r="M103" s="1">
        <v>1</v>
      </c>
      <c r="N103" s="1">
        <f t="shared" si="12"/>
        <v>0.495300993725829</v>
      </c>
      <c r="O103" s="1">
        <v>0.490618653719571</v>
      </c>
    </row>
    <row r="104" spans="1:15">
      <c r="A104" s="1" t="s">
        <v>117</v>
      </c>
      <c r="B104" s="1">
        <v>6</v>
      </c>
      <c r="C104" s="1">
        <v>8</v>
      </c>
      <c r="D104" s="1">
        <v>20</v>
      </c>
      <c r="E104" s="1">
        <f t="shared" si="13"/>
        <v>0.00598981731057203</v>
      </c>
      <c r="F104" s="1">
        <v>0.00604047115675023</v>
      </c>
      <c r="G104" s="1">
        <v>4</v>
      </c>
      <c r="H104" s="1">
        <f t="shared" si="14"/>
        <v>0.00554785020804438</v>
      </c>
      <c r="I104" s="1">
        <v>0.00564174894217207</v>
      </c>
      <c r="J104" s="1">
        <v>4</v>
      </c>
      <c r="K104" s="1">
        <f t="shared" si="15"/>
        <v>0.00668896321070234</v>
      </c>
      <c r="L104" s="1">
        <v>0.0068259385665529</v>
      </c>
      <c r="M104" s="1">
        <v>1</v>
      </c>
      <c r="N104" s="1">
        <f t="shared" si="12"/>
        <v>0.4894915943881</v>
      </c>
      <c r="O104" s="1">
        <v>0.48449009910804</v>
      </c>
    </row>
    <row r="105" spans="1:15">
      <c r="A105" s="1" t="s">
        <v>118</v>
      </c>
      <c r="B105" s="1">
        <v>8</v>
      </c>
      <c r="C105" s="1">
        <v>4</v>
      </c>
      <c r="D105" s="1">
        <v>20</v>
      </c>
      <c r="E105" s="1">
        <f t="shared" si="13"/>
        <v>0.00598981731057203</v>
      </c>
      <c r="F105" s="1">
        <v>0.00604047115675023</v>
      </c>
      <c r="G105" s="1">
        <v>4</v>
      </c>
      <c r="H105" s="1">
        <f t="shared" si="14"/>
        <v>0.00554785020804438</v>
      </c>
      <c r="I105" s="1">
        <v>0.00564174894217207</v>
      </c>
      <c r="J105" s="1">
        <v>4</v>
      </c>
      <c r="K105" s="1">
        <f t="shared" si="15"/>
        <v>0.00668896321070234</v>
      </c>
      <c r="L105" s="1">
        <v>0.0068259385665529</v>
      </c>
      <c r="M105" s="1">
        <v>1</v>
      </c>
      <c r="N105" s="1">
        <f t="shared" si="12"/>
        <v>0.4894915943881</v>
      </c>
      <c r="O105" s="1">
        <v>0.48449009910804</v>
      </c>
    </row>
    <row r="106" spans="1:15">
      <c r="A106" s="1" t="s">
        <v>119</v>
      </c>
      <c r="B106" s="1">
        <v>5</v>
      </c>
      <c r="C106" s="1">
        <v>5</v>
      </c>
      <c r="D106" s="1">
        <v>15</v>
      </c>
      <c r="E106" s="1">
        <f t="shared" si="13"/>
        <v>0.00449236298292902</v>
      </c>
      <c r="F106" s="1">
        <v>0.00453035336756267</v>
      </c>
      <c r="G106" s="1">
        <v>3</v>
      </c>
      <c r="H106" s="1">
        <f t="shared" si="14"/>
        <v>0.00416088765603329</v>
      </c>
      <c r="I106" s="1">
        <v>0.00423131170662906</v>
      </c>
      <c r="J106" s="1">
        <v>3</v>
      </c>
      <c r="K106" s="1">
        <f t="shared" si="15"/>
        <v>0.00501672240802676</v>
      </c>
      <c r="L106" s="1">
        <v>0.00511945392491468</v>
      </c>
      <c r="M106" s="1">
        <v>1</v>
      </c>
      <c r="N106" s="1">
        <f t="shared" si="12"/>
        <v>0.4894915943881</v>
      </c>
      <c r="O106" s="1">
        <v>0.484490099108039</v>
      </c>
    </row>
    <row r="107" spans="1:15">
      <c r="A107" s="1" t="s">
        <v>120</v>
      </c>
      <c r="B107" s="1">
        <v>5</v>
      </c>
      <c r="C107" s="1">
        <v>5</v>
      </c>
      <c r="D107" s="1">
        <v>15</v>
      </c>
      <c r="E107" s="1">
        <f t="shared" si="13"/>
        <v>0.00449236298292902</v>
      </c>
      <c r="F107" s="1">
        <v>0.00453035336756267</v>
      </c>
      <c r="G107" s="1">
        <v>3</v>
      </c>
      <c r="H107" s="1">
        <f t="shared" si="14"/>
        <v>0.00416088765603329</v>
      </c>
      <c r="I107" s="1">
        <v>0.00423131170662906</v>
      </c>
      <c r="J107" s="1">
        <v>3</v>
      </c>
      <c r="K107" s="1">
        <f t="shared" si="15"/>
        <v>0.00501672240802676</v>
      </c>
      <c r="L107" s="1">
        <v>0.00511945392491468</v>
      </c>
      <c r="M107" s="1">
        <v>1</v>
      </c>
      <c r="N107" s="1">
        <f t="shared" si="12"/>
        <v>0.4894915943881</v>
      </c>
      <c r="O107" s="1">
        <v>0.484490099108039</v>
      </c>
    </row>
    <row r="108" spans="1:15">
      <c r="A108" s="1" t="s">
        <v>121</v>
      </c>
      <c r="B108" s="1">
        <v>5</v>
      </c>
      <c r="C108" s="1">
        <v>5</v>
      </c>
      <c r="D108" s="1">
        <v>15</v>
      </c>
      <c r="E108" s="1">
        <f t="shared" si="13"/>
        <v>0.00449236298292902</v>
      </c>
      <c r="F108" s="1">
        <v>0.00453035336756267</v>
      </c>
      <c r="G108" s="1">
        <v>3</v>
      </c>
      <c r="H108" s="1">
        <f t="shared" si="14"/>
        <v>0.00416088765603329</v>
      </c>
      <c r="I108" s="1">
        <v>0.00423131170662906</v>
      </c>
      <c r="J108" s="1">
        <v>3</v>
      </c>
      <c r="K108" s="1">
        <f t="shared" si="15"/>
        <v>0.00501672240802676</v>
      </c>
      <c r="L108" s="1">
        <v>0.00511945392491468</v>
      </c>
      <c r="M108" s="1">
        <v>1</v>
      </c>
      <c r="N108" s="1">
        <f t="shared" ref="N108:N139" si="16">E108/(H108+K108)*M108</f>
        <v>0.4894915943881</v>
      </c>
      <c r="O108" s="1">
        <v>0.484490099108039</v>
      </c>
    </row>
    <row r="109" spans="1:15">
      <c r="A109" s="1" t="s">
        <v>122</v>
      </c>
      <c r="B109" s="1">
        <v>5</v>
      </c>
      <c r="C109" s="1">
        <v>5</v>
      </c>
      <c r="D109" s="1">
        <v>15</v>
      </c>
      <c r="E109" s="1">
        <f t="shared" si="13"/>
        <v>0.00449236298292902</v>
      </c>
      <c r="F109" s="1">
        <v>0.00453035336756267</v>
      </c>
      <c r="G109" s="1">
        <v>3</v>
      </c>
      <c r="H109" s="1">
        <f t="shared" si="14"/>
        <v>0.00416088765603329</v>
      </c>
      <c r="I109" s="1">
        <v>0.00423131170662906</v>
      </c>
      <c r="J109" s="1">
        <v>3</v>
      </c>
      <c r="K109" s="1">
        <f t="shared" si="15"/>
        <v>0.00501672240802676</v>
      </c>
      <c r="L109" s="1">
        <v>0.00511945392491468</v>
      </c>
      <c r="M109" s="1">
        <v>1</v>
      </c>
      <c r="N109" s="1">
        <f t="shared" si="16"/>
        <v>0.4894915943881</v>
      </c>
      <c r="O109" s="1">
        <v>0.484490099108039</v>
      </c>
    </row>
    <row r="110" spans="1:15">
      <c r="A110" s="1" t="s">
        <v>123</v>
      </c>
      <c r="B110" s="1">
        <v>5</v>
      </c>
      <c r="C110" s="1">
        <v>5</v>
      </c>
      <c r="D110" s="1">
        <v>15</v>
      </c>
      <c r="E110" s="1">
        <f t="shared" si="13"/>
        <v>0.00449236298292902</v>
      </c>
      <c r="F110" s="1">
        <v>0.00453035336756267</v>
      </c>
      <c r="G110" s="1">
        <v>3</v>
      </c>
      <c r="H110" s="1">
        <f t="shared" si="14"/>
        <v>0.00416088765603329</v>
      </c>
      <c r="I110" s="1">
        <v>0.00423131170662906</v>
      </c>
      <c r="J110" s="1">
        <v>3</v>
      </c>
      <c r="K110" s="1">
        <f t="shared" si="15"/>
        <v>0.00501672240802676</v>
      </c>
      <c r="L110" s="1">
        <v>0.00511945392491468</v>
      </c>
      <c r="M110" s="1">
        <v>1</v>
      </c>
      <c r="N110" s="1">
        <f t="shared" si="16"/>
        <v>0.4894915943881</v>
      </c>
      <c r="O110" s="1">
        <v>0.484490099108039</v>
      </c>
    </row>
    <row r="111" spans="1:15">
      <c r="A111" s="1" t="s">
        <v>124</v>
      </c>
      <c r="B111" s="1">
        <v>6</v>
      </c>
      <c r="C111" s="1">
        <v>5</v>
      </c>
      <c r="D111" s="1">
        <v>17</v>
      </c>
      <c r="E111" s="1">
        <f t="shared" si="13"/>
        <v>0.00509134471398622</v>
      </c>
      <c r="F111" s="1">
        <v>0.00513440048323769</v>
      </c>
      <c r="G111" s="1">
        <v>4</v>
      </c>
      <c r="H111" s="1">
        <f t="shared" si="14"/>
        <v>0.00554785020804438</v>
      </c>
      <c r="I111" s="1">
        <v>0.00564174894217207</v>
      </c>
      <c r="J111" s="1">
        <v>3</v>
      </c>
      <c r="K111" s="1">
        <f t="shared" si="15"/>
        <v>0.00501672240802676</v>
      </c>
      <c r="L111" s="1">
        <v>0.00511945392491468</v>
      </c>
      <c r="M111" s="1">
        <v>1</v>
      </c>
      <c r="N111" s="1">
        <f t="shared" si="16"/>
        <v>0.481926235827195</v>
      </c>
      <c r="O111" s="1">
        <v>0.477121428399172</v>
      </c>
    </row>
    <row r="112" spans="1:15">
      <c r="A112" s="1" t="s">
        <v>125</v>
      </c>
      <c r="B112" s="1">
        <v>6</v>
      </c>
      <c r="C112" s="1">
        <v>5</v>
      </c>
      <c r="D112" s="1">
        <v>17</v>
      </c>
      <c r="E112" s="1">
        <f t="shared" si="13"/>
        <v>0.00509134471398622</v>
      </c>
      <c r="F112" s="1">
        <v>0.00513440048323769</v>
      </c>
      <c r="G112" s="1">
        <v>4</v>
      </c>
      <c r="H112" s="1">
        <f t="shared" si="14"/>
        <v>0.00554785020804438</v>
      </c>
      <c r="I112" s="1">
        <v>0.00564174894217207</v>
      </c>
      <c r="J112" s="1">
        <v>3</v>
      </c>
      <c r="K112" s="1">
        <f t="shared" si="15"/>
        <v>0.00501672240802676</v>
      </c>
      <c r="L112" s="1">
        <v>0.00511945392491468</v>
      </c>
      <c r="M112" s="1">
        <v>1</v>
      </c>
      <c r="N112" s="1">
        <f t="shared" si="16"/>
        <v>0.481926235827195</v>
      </c>
      <c r="O112" s="1">
        <v>0.477121428399172</v>
      </c>
    </row>
    <row r="113" spans="1:15">
      <c r="A113" s="1" t="s">
        <v>126</v>
      </c>
      <c r="B113" s="1">
        <v>6</v>
      </c>
      <c r="C113" s="1">
        <v>5</v>
      </c>
      <c r="D113" s="1">
        <v>17</v>
      </c>
      <c r="E113" s="1">
        <f t="shared" si="13"/>
        <v>0.00509134471398622</v>
      </c>
      <c r="F113" s="1">
        <v>0.00513440048323769</v>
      </c>
      <c r="G113" s="1">
        <v>4</v>
      </c>
      <c r="H113" s="1">
        <f t="shared" si="14"/>
        <v>0.00554785020804438</v>
      </c>
      <c r="I113" s="1">
        <v>0.00564174894217207</v>
      </c>
      <c r="J113" s="1">
        <v>3</v>
      </c>
      <c r="K113" s="1">
        <f t="shared" si="15"/>
        <v>0.00501672240802676</v>
      </c>
      <c r="L113" s="1">
        <v>0.00511945392491468</v>
      </c>
      <c r="M113" s="1">
        <v>1</v>
      </c>
      <c r="N113" s="1">
        <f t="shared" si="16"/>
        <v>0.481926235827195</v>
      </c>
      <c r="O113" s="1">
        <v>0.477121428399172</v>
      </c>
    </row>
    <row r="114" spans="1:15">
      <c r="A114" s="1" t="s">
        <v>127</v>
      </c>
      <c r="B114" s="1">
        <v>8</v>
      </c>
      <c r="C114" s="1">
        <v>8</v>
      </c>
      <c r="D114" s="1">
        <v>24</v>
      </c>
      <c r="E114" s="1">
        <f t="shared" si="13"/>
        <v>0.00718778077268643</v>
      </c>
      <c r="F114" s="1">
        <v>0.00724856538810027</v>
      </c>
      <c r="G114" s="1">
        <v>3</v>
      </c>
      <c r="H114" s="1">
        <f t="shared" si="14"/>
        <v>0.00416088765603329</v>
      </c>
      <c r="I114" s="1">
        <v>0.00423131170662906</v>
      </c>
      <c r="J114" s="1">
        <v>2</v>
      </c>
      <c r="K114" s="1">
        <f t="shared" si="15"/>
        <v>0.00334448160535117</v>
      </c>
      <c r="L114" s="1">
        <v>0.00341296928327645</v>
      </c>
      <c r="M114" s="1">
        <v>0.5</v>
      </c>
      <c r="N114" s="1">
        <f t="shared" si="16"/>
        <v>0.47884258071538</v>
      </c>
      <c r="O114" s="1">
        <v>0.474116885399177</v>
      </c>
    </row>
    <row r="115" spans="1:15">
      <c r="A115" s="1" t="s">
        <v>128</v>
      </c>
      <c r="B115" s="1">
        <v>8</v>
      </c>
      <c r="C115" s="1">
        <v>4</v>
      </c>
      <c r="D115" s="1">
        <v>20</v>
      </c>
      <c r="E115" s="1">
        <f t="shared" si="13"/>
        <v>0.00598981731057203</v>
      </c>
      <c r="F115" s="1">
        <v>0.00604047115675023</v>
      </c>
      <c r="G115" s="1">
        <v>3</v>
      </c>
      <c r="H115" s="1">
        <f t="shared" si="14"/>
        <v>0.00416088765603329</v>
      </c>
      <c r="I115" s="1">
        <v>0.00423131170662906</v>
      </c>
      <c r="J115" s="1">
        <v>5</v>
      </c>
      <c r="K115" s="1">
        <f t="shared" si="15"/>
        <v>0.00836120401337793</v>
      </c>
      <c r="L115" s="1">
        <v>0.00853242320819113</v>
      </c>
      <c r="M115" s="1">
        <v>1</v>
      </c>
      <c r="N115" s="1">
        <f t="shared" si="16"/>
        <v>0.478339998516691</v>
      </c>
      <c r="O115" s="1">
        <v>0.473252633109494</v>
      </c>
    </row>
    <row r="116" spans="1:15">
      <c r="A116" s="1" t="s">
        <v>129</v>
      </c>
      <c r="B116" s="1">
        <v>5</v>
      </c>
      <c r="C116" s="1">
        <v>4</v>
      </c>
      <c r="D116" s="1">
        <v>14</v>
      </c>
      <c r="E116" s="1">
        <f t="shared" si="13"/>
        <v>0.00419287211740042</v>
      </c>
      <c r="F116" s="1">
        <v>0.00422832980972516</v>
      </c>
      <c r="G116" s="1">
        <v>4</v>
      </c>
      <c r="H116" s="1">
        <f t="shared" si="14"/>
        <v>0.00554785020804438</v>
      </c>
      <c r="I116" s="1">
        <v>0.00564174894217207</v>
      </c>
      <c r="J116" s="1">
        <v>2</v>
      </c>
      <c r="K116" s="1">
        <f t="shared" si="15"/>
        <v>0.00334448160535117</v>
      </c>
      <c r="L116" s="1">
        <v>0.00341296928327645</v>
      </c>
      <c r="M116" s="1">
        <v>1</v>
      </c>
      <c r="N116" s="1">
        <f t="shared" si="16"/>
        <v>0.47151548158428</v>
      </c>
      <c r="O116" s="1">
        <v>0.46697530551987</v>
      </c>
    </row>
    <row r="117" spans="1:15">
      <c r="A117" s="1" t="s">
        <v>130</v>
      </c>
      <c r="B117" s="1">
        <v>5</v>
      </c>
      <c r="C117" s="1">
        <v>4</v>
      </c>
      <c r="D117" s="1">
        <v>14</v>
      </c>
      <c r="E117" s="1">
        <f t="shared" si="13"/>
        <v>0.00419287211740042</v>
      </c>
      <c r="F117" s="1">
        <v>0.00422832980972516</v>
      </c>
      <c r="G117" s="1">
        <v>3</v>
      </c>
      <c r="H117" s="1">
        <f t="shared" si="14"/>
        <v>0.00416088765603329</v>
      </c>
      <c r="I117" s="1">
        <v>0.00423131170662906</v>
      </c>
      <c r="J117" s="1">
        <v>3</v>
      </c>
      <c r="K117" s="1">
        <f t="shared" si="15"/>
        <v>0.00501672240802676</v>
      </c>
      <c r="L117" s="1">
        <v>0.00511945392491468</v>
      </c>
      <c r="M117" s="1">
        <v>1</v>
      </c>
      <c r="N117" s="1">
        <f t="shared" si="16"/>
        <v>0.456858821428893</v>
      </c>
      <c r="O117" s="1">
        <v>0.452190759167503</v>
      </c>
    </row>
    <row r="118" spans="1:15">
      <c r="A118" s="1" t="s">
        <v>131</v>
      </c>
      <c r="B118" s="1">
        <v>5</v>
      </c>
      <c r="C118" s="1">
        <v>4</v>
      </c>
      <c r="D118" s="1">
        <v>14</v>
      </c>
      <c r="E118" s="1">
        <f t="shared" si="13"/>
        <v>0.00419287211740042</v>
      </c>
      <c r="F118" s="1">
        <v>0.00422832980972516</v>
      </c>
      <c r="G118" s="1">
        <v>3</v>
      </c>
      <c r="H118" s="1">
        <f t="shared" si="14"/>
        <v>0.00416088765603329</v>
      </c>
      <c r="I118" s="1">
        <v>0.00423131170662906</v>
      </c>
      <c r="J118" s="1">
        <v>3</v>
      </c>
      <c r="K118" s="1">
        <f t="shared" si="15"/>
        <v>0.00501672240802676</v>
      </c>
      <c r="L118" s="1">
        <v>0.00511945392491468</v>
      </c>
      <c r="M118" s="1">
        <v>1</v>
      </c>
      <c r="N118" s="1">
        <f t="shared" si="16"/>
        <v>0.456858821428893</v>
      </c>
      <c r="O118" s="1">
        <v>0.452190759167503</v>
      </c>
    </row>
    <row r="119" spans="1:15">
      <c r="A119" s="1" t="s">
        <v>132</v>
      </c>
      <c r="B119" s="1">
        <v>5</v>
      </c>
      <c r="C119" s="1">
        <v>4</v>
      </c>
      <c r="D119" s="1">
        <v>14</v>
      </c>
      <c r="E119" s="1">
        <f t="shared" si="13"/>
        <v>0.00419287211740042</v>
      </c>
      <c r="F119" s="1">
        <v>0.00422832980972516</v>
      </c>
      <c r="G119" s="1">
        <v>3</v>
      </c>
      <c r="H119" s="1">
        <f t="shared" si="14"/>
        <v>0.00416088765603329</v>
      </c>
      <c r="I119" s="1">
        <v>0.00423131170662906</v>
      </c>
      <c r="J119" s="1">
        <v>3</v>
      </c>
      <c r="K119" s="1">
        <f t="shared" si="15"/>
        <v>0.00501672240802676</v>
      </c>
      <c r="L119" s="1">
        <v>0.00511945392491468</v>
      </c>
      <c r="M119" s="1">
        <v>1</v>
      </c>
      <c r="N119" s="1">
        <f t="shared" si="16"/>
        <v>0.456858821428893</v>
      </c>
      <c r="O119" s="1">
        <v>0.452190759167503</v>
      </c>
    </row>
    <row r="120" spans="1:15">
      <c r="A120" s="1" t="s">
        <v>133</v>
      </c>
      <c r="B120" s="1">
        <v>5</v>
      </c>
      <c r="C120" s="1">
        <v>4</v>
      </c>
      <c r="D120" s="1">
        <v>14</v>
      </c>
      <c r="E120" s="1">
        <f t="shared" si="13"/>
        <v>0.00419287211740042</v>
      </c>
      <c r="F120" s="1">
        <v>0.00422832980972516</v>
      </c>
      <c r="G120" s="1">
        <v>3</v>
      </c>
      <c r="H120" s="1">
        <f t="shared" si="14"/>
        <v>0.00416088765603329</v>
      </c>
      <c r="I120" s="1">
        <v>0.00423131170662906</v>
      </c>
      <c r="J120" s="1">
        <v>3</v>
      </c>
      <c r="K120" s="1">
        <f t="shared" si="15"/>
        <v>0.00501672240802676</v>
      </c>
      <c r="L120" s="1">
        <v>0.00511945392491468</v>
      </c>
      <c r="M120" s="1">
        <v>1</v>
      </c>
      <c r="N120" s="1">
        <f t="shared" si="16"/>
        <v>0.456858821428893</v>
      </c>
      <c r="O120" s="1">
        <v>0.452190759167503</v>
      </c>
    </row>
    <row r="121" spans="1:15">
      <c r="A121" s="1" t="s">
        <v>134</v>
      </c>
      <c r="B121" s="1">
        <v>5</v>
      </c>
      <c r="C121" s="1">
        <v>6</v>
      </c>
      <c r="D121" s="1">
        <v>16</v>
      </c>
      <c r="E121" s="1">
        <f t="shared" si="13"/>
        <v>0.00479185384845762</v>
      </c>
      <c r="F121" s="1">
        <v>0.00483237692540018</v>
      </c>
      <c r="G121" s="1">
        <v>4</v>
      </c>
      <c r="H121" s="1">
        <f t="shared" si="14"/>
        <v>0.00554785020804438</v>
      </c>
      <c r="I121" s="1">
        <v>0.00564174894217207</v>
      </c>
      <c r="J121" s="1">
        <v>3</v>
      </c>
      <c r="K121" s="1">
        <f t="shared" si="15"/>
        <v>0.00501672240802676</v>
      </c>
      <c r="L121" s="1">
        <v>0.00511945392491468</v>
      </c>
      <c r="M121" s="1">
        <v>1</v>
      </c>
      <c r="N121" s="1">
        <f t="shared" si="16"/>
        <v>0.453577633719713</v>
      </c>
      <c r="O121" s="1">
        <v>0.44905546202275</v>
      </c>
    </row>
    <row r="122" spans="1:15">
      <c r="A122" s="1" t="s">
        <v>135</v>
      </c>
      <c r="B122" s="1">
        <v>5</v>
      </c>
      <c r="C122" s="1">
        <v>6</v>
      </c>
      <c r="D122" s="1">
        <v>16</v>
      </c>
      <c r="E122" s="1">
        <f t="shared" si="13"/>
        <v>0.00479185384845762</v>
      </c>
      <c r="F122" s="1">
        <v>0.00483237692540018</v>
      </c>
      <c r="G122" s="1">
        <v>4</v>
      </c>
      <c r="H122" s="1">
        <f t="shared" si="14"/>
        <v>0.00554785020804438</v>
      </c>
      <c r="I122" s="1">
        <v>0.00564174894217207</v>
      </c>
      <c r="J122" s="1">
        <v>3</v>
      </c>
      <c r="K122" s="1">
        <f t="shared" si="15"/>
        <v>0.00501672240802676</v>
      </c>
      <c r="L122" s="1">
        <v>0.00511945392491468</v>
      </c>
      <c r="M122" s="1">
        <v>1</v>
      </c>
      <c r="N122" s="1">
        <f t="shared" si="16"/>
        <v>0.453577633719713</v>
      </c>
      <c r="O122" s="1">
        <v>0.44905546202275</v>
      </c>
    </row>
    <row r="123" spans="1:15">
      <c r="A123" s="1" t="s">
        <v>136</v>
      </c>
      <c r="B123" s="1">
        <v>6</v>
      </c>
      <c r="C123" s="1">
        <v>6</v>
      </c>
      <c r="D123" s="1">
        <v>18</v>
      </c>
      <c r="E123" s="1">
        <f t="shared" si="13"/>
        <v>0.00539083557951483</v>
      </c>
      <c r="F123" s="1">
        <v>0.0054364240410752</v>
      </c>
      <c r="G123" s="1">
        <v>5</v>
      </c>
      <c r="H123" s="1">
        <f t="shared" si="14"/>
        <v>0.00693481276005548</v>
      </c>
      <c r="I123" s="1">
        <v>0.00705218617771509</v>
      </c>
      <c r="J123" s="1">
        <v>3</v>
      </c>
      <c r="K123" s="1">
        <f t="shared" si="15"/>
        <v>0.00501672240802676</v>
      </c>
      <c r="L123" s="1">
        <v>0.00511945392491468</v>
      </c>
      <c r="M123" s="1">
        <v>1</v>
      </c>
      <c r="N123" s="1">
        <f t="shared" si="16"/>
        <v>0.451058002482525</v>
      </c>
      <c r="O123" s="1">
        <v>0.446646794945952</v>
      </c>
    </row>
    <row r="124" spans="1:15">
      <c r="A124" s="1" t="s">
        <v>137</v>
      </c>
      <c r="B124" s="1">
        <v>5</v>
      </c>
      <c r="C124" s="1">
        <v>6</v>
      </c>
      <c r="D124" s="1">
        <v>16</v>
      </c>
      <c r="E124" s="1">
        <f t="shared" si="13"/>
        <v>0.00479185384845762</v>
      </c>
      <c r="F124" s="1">
        <v>0.00483237692540018</v>
      </c>
      <c r="G124" s="1">
        <v>3</v>
      </c>
      <c r="H124" s="1">
        <f t="shared" si="14"/>
        <v>0.00416088765603329</v>
      </c>
      <c r="I124" s="1">
        <v>0.00423131170662906</v>
      </c>
      <c r="J124" s="1">
        <v>4</v>
      </c>
      <c r="K124" s="1">
        <f t="shared" si="15"/>
        <v>0.00668896321070234</v>
      </c>
      <c r="L124" s="1">
        <v>0.0068259385665529</v>
      </c>
      <c r="M124" s="1">
        <v>1</v>
      </c>
      <c r="N124" s="1">
        <f t="shared" si="16"/>
        <v>0.441651586488519</v>
      </c>
      <c r="O124" s="1">
        <v>0.43703242723198</v>
      </c>
    </row>
    <row r="125" spans="1:15">
      <c r="A125" s="1" t="s">
        <v>138</v>
      </c>
      <c r="B125" s="1">
        <v>3</v>
      </c>
      <c r="C125" s="1">
        <v>3</v>
      </c>
      <c r="D125" s="1">
        <v>9</v>
      </c>
      <c r="E125" s="1">
        <f t="shared" si="13"/>
        <v>0.00269541778975741</v>
      </c>
      <c r="F125" s="1">
        <v>0.0027182120205376</v>
      </c>
      <c r="G125" s="1">
        <v>2</v>
      </c>
      <c r="H125" s="1">
        <f t="shared" si="14"/>
        <v>0.00277392510402219</v>
      </c>
      <c r="I125" s="1">
        <v>0.00282087447108604</v>
      </c>
      <c r="J125" s="1">
        <v>2</v>
      </c>
      <c r="K125" s="1">
        <f t="shared" si="15"/>
        <v>0.00334448160535117</v>
      </c>
      <c r="L125" s="1">
        <v>0.00341296928327645</v>
      </c>
      <c r="M125" s="1">
        <v>1</v>
      </c>
      <c r="N125" s="1">
        <f t="shared" si="16"/>
        <v>0.44054243494929</v>
      </c>
      <c r="O125" s="1">
        <v>0.436041089197235</v>
      </c>
    </row>
    <row r="126" spans="1:15">
      <c r="A126" s="1" t="s">
        <v>139</v>
      </c>
      <c r="B126" s="1">
        <v>6</v>
      </c>
      <c r="C126" s="1">
        <v>6</v>
      </c>
      <c r="D126" s="1">
        <v>18</v>
      </c>
      <c r="E126" s="1">
        <f t="shared" si="13"/>
        <v>0.00539083557951483</v>
      </c>
      <c r="F126" s="1">
        <v>0.0054364240410752</v>
      </c>
      <c r="G126" s="1">
        <v>4</v>
      </c>
      <c r="H126" s="1">
        <f t="shared" si="14"/>
        <v>0.00554785020804438</v>
      </c>
      <c r="I126" s="1">
        <v>0.00564174894217207</v>
      </c>
      <c r="J126" s="1">
        <v>4</v>
      </c>
      <c r="K126" s="1">
        <f t="shared" si="15"/>
        <v>0.00668896321070234</v>
      </c>
      <c r="L126" s="1">
        <v>0.0068259385665529</v>
      </c>
      <c r="M126" s="1">
        <v>1</v>
      </c>
      <c r="N126" s="1">
        <f t="shared" si="16"/>
        <v>0.44054243494929</v>
      </c>
      <c r="O126" s="1">
        <v>0.436041089197235</v>
      </c>
    </row>
    <row r="127" spans="1:15">
      <c r="A127" s="1" t="s">
        <v>140</v>
      </c>
      <c r="B127" s="1">
        <v>5</v>
      </c>
      <c r="C127" s="1">
        <v>8</v>
      </c>
      <c r="D127" s="1">
        <v>18</v>
      </c>
      <c r="E127" s="1">
        <f t="shared" si="13"/>
        <v>0.00539083557951483</v>
      </c>
      <c r="F127" s="1">
        <v>0.0054364240410752</v>
      </c>
      <c r="G127" s="1">
        <v>4</v>
      </c>
      <c r="H127" s="1">
        <f t="shared" si="14"/>
        <v>0.00554785020804438</v>
      </c>
      <c r="I127" s="1">
        <v>0.00564174894217207</v>
      </c>
      <c r="J127" s="1">
        <v>4</v>
      </c>
      <c r="K127" s="1">
        <f t="shared" si="15"/>
        <v>0.00668896321070234</v>
      </c>
      <c r="L127" s="1">
        <v>0.0068259385665529</v>
      </c>
      <c r="M127" s="1">
        <v>1</v>
      </c>
      <c r="N127" s="1">
        <f t="shared" si="16"/>
        <v>0.44054243494929</v>
      </c>
      <c r="O127" s="1">
        <v>0.436041089197235</v>
      </c>
    </row>
    <row r="128" spans="1:15">
      <c r="A128" s="1" t="s">
        <v>141</v>
      </c>
      <c r="B128" s="1">
        <v>7</v>
      </c>
      <c r="C128" s="1">
        <v>6</v>
      </c>
      <c r="D128" s="1">
        <v>20</v>
      </c>
      <c r="E128" s="1">
        <f t="shared" si="13"/>
        <v>0.00598981731057203</v>
      </c>
      <c r="F128" s="1">
        <v>0.00604047115675023</v>
      </c>
      <c r="G128" s="1">
        <v>5</v>
      </c>
      <c r="H128" s="1">
        <f t="shared" si="14"/>
        <v>0.00693481276005548</v>
      </c>
      <c r="I128" s="1">
        <v>0.00705218617771509</v>
      </c>
      <c r="J128" s="1">
        <v>4</v>
      </c>
      <c r="K128" s="1">
        <f t="shared" si="15"/>
        <v>0.00668896321070234</v>
      </c>
      <c r="L128" s="1">
        <v>0.0068259385665529</v>
      </c>
      <c r="M128" s="1">
        <v>1</v>
      </c>
      <c r="N128" s="1">
        <f t="shared" si="16"/>
        <v>0.439659116784408</v>
      </c>
      <c r="O128" s="1">
        <v>0.43525125101971</v>
      </c>
    </row>
    <row r="129" spans="1:15">
      <c r="A129" s="1" t="s">
        <v>142</v>
      </c>
      <c r="B129" s="1">
        <v>4</v>
      </c>
      <c r="C129" s="1">
        <v>3</v>
      </c>
      <c r="D129" s="1">
        <v>11</v>
      </c>
      <c r="E129" s="1">
        <f t="shared" si="13"/>
        <v>0.00329439952081462</v>
      </c>
      <c r="F129" s="1">
        <v>0.00332225913621262</v>
      </c>
      <c r="G129" s="1">
        <v>3</v>
      </c>
      <c r="H129" s="1">
        <f t="shared" si="14"/>
        <v>0.00416088765603329</v>
      </c>
      <c r="I129" s="1">
        <v>0.00423131170662906</v>
      </c>
      <c r="J129" s="1">
        <v>2</v>
      </c>
      <c r="K129" s="1">
        <f t="shared" si="15"/>
        <v>0.00334448160535117</v>
      </c>
      <c r="L129" s="1">
        <v>0.00341296928327645</v>
      </c>
      <c r="M129" s="1">
        <v>1</v>
      </c>
      <c r="N129" s="1">
        <f t="shared" si="16"/>
        <v>0.438939032322431</v>
      </c>
      <c r="O129" s="1">
        <v>0.434607144949245</v>
      </c>
    </row>
    <row r="130" spans="1:15">
      <c r="A130" s="1" t="s">
        <v>143</v>
      </c>
      <c r="B130" s="1">
        <v>4</v>
      </c>
      <c r="C130" s="1">
        <v>3</v>
      </c>
      <c r="D130" s="1">
        <v>11</v>
      </c>
      <c r="E130" s="1">
        <f t="shared" si="13"/>
        <v>0.00329439952081462</v>
      </c>
      <c r="F130" s="1">
        <v>0.00332225913621262</v>
      </c>
      <c r="G130" s="1">
        <v>3</v>
      </c>
      <c r="H130" s="1">
        <f t="shared" si="14"/>
        <v>0.00416088765603329</v>
      </c>
      <c r="I130" s="1">
        <v>0.00423131170662906</v>
      </c>
      <c r="J130" s="1">
        <v>2</v>
      </c>
      <c r="K130" s="1">
        <f t="shared" si="15"/>
        <v>0.00334448160535117</v>
      </c>
      <c r="L130" s="1">
        <v>0.00341296928327645</v>
      </c>
      <c r="M130" s="1">
        <v>1</v>
      </c>
      <c r="N130" s="1">
        <f t="shared" si="16"/>
        <v>0.438939032322431</v>
      </c>
      <c r="O130" s="1">
        <v>0.434607144949245</v>
      </c>
    </row>
    <row r="131" spans="1:15">
      <c r="A131" s="1" t="s">
        <v>144</v>
      </c>
      <c r="B131" s="1">
        <v>5</v>
      </c>
      <c r="C131" s="1">
        <v>5</v>
      </c>
      <c r="D131" s="1">
        <v>15</v>
      </c>
      <c r="E131" s="1">
        <f t="shared" si="13"/>
        <v>0.00449236298292902</v>
      </c>
      <c r="F131" s="1">
        <v>0.00453035336756267</v>
      </c>
      <c r="G131" s="1">
        <v>5</v>
      </c>
      <c r="H131" s="1">
        <f t="shared" si="14"/>
        <v>0.00693481276005548</v>
      </c>
      <c r="I131" s="1">
        <v>0.00705218617771509</v>
      </c>
      <c r="J131" s="1">
        <v>2</v>
      </c>
      <c r="K131" s="1">
        <f t="shared" si="15"/>
        <v>0.00334448160535117</v>
      </c>
      <c r="L131" s="1">
        <v>0.00341296928327645</v>
      </c>
      <c r="M131" s="1">
        <v>1</v>
      </c>
      <c r="N131" s="1">
        <f t="shared" si="16"/>
        <v>0.437030288581613</v>
      </c>
      <c r="O131" s="1">
        <v>0.432898812105504</v>
      </c>
    </row>
    <row r="132" spans="1:15">
      <c r="A132" s="1" t="s">
        <v>145</v>
      </c>
      <c r="B132" s="1">
        <v>5</v>
      </c>
      <c r="C132" s="1">
        <v>7</v>
      </c>
      <c r="D132" s="1">
        <v>17</v>
      </c>
      <c r="E132" s="1">
        <f t="shared" ref="E132:E163" si="17">D132/3339</f>
        <v>0.00509134471398622</v>
      </c>
      <c r="F132" s="1">
        <v>0.00513440048323769</v>
      </c>
      <c r="G132" s="1">
        <v>6</v>
      </c>
      <c r="H132" s="1">
        <f t="shared" ref="H132:H191" si="18">G132/721</f>
        <v>0.00832177531206657</v>
      </c>
      <c r="I132" s="1">
        <v>0.00846262341325811</v>
      </c>
      <c r="J132" s="1">
        <v>2</v>
      </c>
      <c r="K132" s="1">
        <f t="shared" ref="K132:K191" si="19">J132/598</f>
        <v>0.00334448160535117</v>
      </c>
      <c r="L132" s="1">
        <v>0.00341296928327645</v>
      </c>
      <c r="M132" s="1">
        <v>1</v>
      </c>
      <c r="N132" s="1">
        <f t="shared" si="16"/>
        <v>0.436416303020452</v>
      </c>
      <c r="O132" s="1">
        <v>0.432348987915017</v>
      </c>
    </row>
    <row r="133" spans="1:15">
      <c r="A133" s="1" t="s">
        <v>146</v>
      </c>
      <c r="B133" s="1">
        <v>8</v>
      </c>
      <c r="C133" s="1">
        <v>8</v>
      </c>
      <c r="D133" s="1">
        <v>24</v>
      </c>
      <c r="E133" s="1">
        <f t="shared" si="17"/>
        <v>0.00718778077268643</v>
      </c>
      <c r="F133" s="1">
        <v>0.00724856538810027</v>
      </c>
      <c r="G133" s="1">
        <v>6</v>
      </c>
      <c r="H133" s="1">
        <f t="shared" si="18"/>
        <v>0.00832177531206657</v>
      </c>
      <c r="I133" s="1">
        <v>0.00846262341325811</v>
      </c>
      <c r="J133" s="1">
        <v>5</v>
      </c>
      <c r="K133" s="1">
        <f t="shared" si="19"/>
        <v>0.00836120401337793</v>
      </c>
      <c r="L133" s="1">
        <v>0.00853242320819113</v>
      </c>
      <c r="M133" s="1">
        <v>1</v>
      </c>
      <c r="N133" s="1">
        <f t="shared" si="16"/>
        <v>0.430845152563595</v>
      </c>
      <c r="O133" s="1">
        <v>0.426510473878427</v>
      </c>
    </row>
    <row r="134" spans="1:15">
      <c r="A134" s="1" t="s">
        <v>147</v>
      </c>
      <c r="B134" s="1">
        <v>6</v>
      </c>
      <c r="C134" s="1">
        <v>5</v>
      </c>
      <c r="D134" s="1">
        <v>17</v>
      </c>
      <c r="E134" s="1">
        <f t="shared" si="17"/>
        <v>0.00509134471398622</v>
      </c>
      <c r="F134" s="1">
        <v>0.00513440048323769</v>
      </c>
      <c r="G134" s="1">
        <v>5</v>
      </c>
      <c r="H134" s="1">
        <f t="shared" si="18"/>
        <v>0.00693481276005548</v>
      </c>
      <c r="I134" s="1">
        <v>0.00705218617771509</v>
      </c>
      <c r="J134" s="1">
        <v>3</v>
      </c>
      <c r="K134" s="1">
        <f t="shared" si="19"/>
        <v>0.00501672240802676</v>
      </c>
      <c r="L134" s="1">
        <v>0.00511945392491468</v>
      </c>
      <c r="M134" s="1">
        <v>1</v>
      </c>
      <c r="N134" s="1">
        <f t="shared" si="16"/>
        <v>0.425999224566829</v>
      </c>
      <c r="O134" s="1">
        <v>0.421833084115621</v>
      </c>
    </row>
    <row r="135" spans="1:15">
      <c r="A135" s="1" t="s">
        <v>148</v>
      </c>
      <c r="B135" s="1">
        <v>5</v>
      </c>
      <c r="C135" s="1">
        <v>5</v>
      </c>
      <c r="D135" s="1">
        <v>15</v>
      </c>
      <c r="E135" s="1">
        <f t="shared" si="17"/>
        <v>0.00449236298292902</v>
      </c>
      <c r="F135" s="1">
        <v>0.00453035336756267</v>
      </c>
      <c r="G135" s="1">
        <v>4</v>
      </c>
      <c r="H135" s="1">
        <f t="shared" si="18"/>
        <v>0.00554785020804438</v>
      </c>
      <c r="I135" s="1">
        <v>0.00564174894217207</v>
      </c>
      <c r="J135" s="1">
        <v>3</v>
      </c>
      <c r="K135" s="1">
        <f t="shared" si="19"/>
        <v>0.00501672240802676</v>
      </c>
      <c r="L135" s="1">
        <v>0.00511945392491468</v>
      </c>
      <c r="M135" s="1">
        <v>1</v>
      </c>
      <c r="N135" s="1">
        <f t="shared" si="16"/>
        <v>0.425229031612231</v>
      </c>
      <c r="O135" s="1">
        <v>0.420989495646328</v>
      </c>
    </row>
    <row r="136" spans="1:15">
      <c r="A136" s="1" t="s">
        <v>149</v>
      </c>
      <c r="B136" s="1">
        <v>5</v>
      </c>
      <c r="C136" s="1">
        <v>5</v>
      </c>
      <c r="D136" s="1">
        <v>15</v>
      </c>
      <c r="E136" s="1">
        <f t="shared" si="17"/>
        <v>0.00449236298292902</v>
      </c>
      <c r="F136" s="1">
        <v>0.00453035336756267</v>
      </c>
      <c r="G136" s="1">
        <v>4</v>
      </c>
      <c r="H136" s="1">
        <f t="shared" si="18"/>
        <v>0.00554785020804438</v>
      </c>
      <c r="I136" s="1">
        <v>0.00564174894217207</v>
      </c>
      <c r="J136" s="1">
        <v>3</v>
      </c>
      <c r="K136" s="1">
        <f t="shared" si="19"/>
        <v>0.00501672240802676</v>
      </c>
      <c r="L136" s="1">
        <v>0.00511945392491468</v>
      </c>
      <c r="M136" s="1">
        <v>1</v>
      </c>
      <c r="N136" s="1">
        <f t="shared" si="16"/>
        <v>0.425229031612231</v>
      </c>
      <c r="O136" s="1">
        <v>0.420989495646328</v>
      </c>
    </row>
    <row r="137" spans="1:15">
      <c r="A137" s="1" t="s">
        <v>150</v>
      </c>
      <c r="B137" s="1">
        <v>5</v>
      </c>
      <c r="C137" s="1">
        <v>5</v>
      </c>
      <c r="D137" s="1">
        <v>15</v>
      </c>
      <c r="E137" s="1">
        <f t="shared" si="17"/>
        <v>0.00449236298292902</v>
      </c>
      <c r="F137" s="1">
        <v>0.00453035336756267</v>
      </c>
      <c r="G137" s="1">
        <v>3</v>
      </c>
      <c r="H137" s="1">
        <f t="shared" si="18"/>
        <v>0.00416088765603329</v>
      </c>
      <c r="I137" s="1">
        <v>0.00423131170662906</v>
      </c>
      <c r="J137" s="1">
        <v>4</v>
      </c>
      <c r="K137" s="1">
        <f t="shared" si="19"/>
        <v>0.00668896321070234</v>
      </c>
      <c r="L137" s="1">
        <v>0.0068259385665529</v>
      </c>
      <c r="M137" s="1">
        <v>1</v>
      </c>
      <c r="N137" s="1">
        <f t="shared" si="16"/>
        <v>0.414048362332986</v>
      </c>
      <c r="O137" s="1">
        <v>0.409717900529981</v>
      </c>
    </row>
    <row r="138" spans="1:15">
      <c r="A138" s="1" t="s">
        <v>151</v>
      </c>
      <c r="B138" s="1">
        <v>8</v>
      </c>
      <c r="C138" s="1">
        <v>3</v>
      </c>
      <c r="D138" s="1">
        <v>19</v>
      </c>
      <c r="E138" s="1">
        <f t="shared" si="17"/>
        <v>0.00569032644504343</v>
      </c>
      <c r="F138" s="1">
        <v>0.00573844759891272</v>
      </c>
      <c r="G138" s="1">
        <v>4</v>
      </c>
      <c r="H138" s="1">
        <f t="shared" si="18"/>
        <v>0.00554785020804438</v>
      </c>
      <c r="I138" s="1">
        <v>0.00564174894217207</v>
      </c>
      <c r="J138" s="1">
        <v>5</v>
      </c>
      <c r="K138" s="1">
        <f t="shared" si="19"/>
        <v>0.00836120401337793</v>
      </c>
      <c r="L138" s="1">
        <v>0.00853242320819113</v>
      </c>
      <c r="M138" s="1">
        <v>1</v>
      </c>
      <c r="N138" s="1">
        <f t="shared" si="16"/>
        <v>0.409109516323501</v>
      </c>
      <c r="O138" s="1">
        <v>0.404852398999943</v>
      </c>
    </row>
    <row r="139" spans="1:15">
      <c r="A139" s="1" t="s">
        <v>152</v>
      </c>
      <c r="B139" s="1">
        <v>5</v>
      </c>
      <c r="C139" s="1">
        <v>4</v>
      </c>
      <c r="D139" s="1">
        <v>14</v>
      </c>
      <c r="E139" s="1">
        <f t="shared" si="17"/>
        <v>0.00419287211740042</v>
      </c>
      <c r="F139" s="1">
        <v>0.00422832980972516</v>
      </c>
      <c r="G139" s="1">
        <v>5</v>
      </c>
      <c r="H139" s="1">
        <f t="shared" si="18"/>
        <v>0.00693481276005548</v>
      </c>
      <c r="I139" s="1">
        <v>0.00705218617771509</v>
      </c>
      <c r="J139" s="1">
        <v>2</v>
      </c>
      <c r="K139" s="1">
        <f t="shared" si="19"/>
        <v>0.00334448160535117</v>
      </c>
      <c r="L139" s="1">
        <v>0.00341296928327645</v>
      </c>
      <c r="M139" s="1">
        <v>1</v>
      </c>
      <c r="N139" s="1">
        <f t="shared" si="16"/>
        <v>0.407894936009506</v>
      </c>
      <c r="O139" s="1">
        <v>0.404038891298471</v>
      </c>
    </row>
    <row r="140" spans="1:15">
      <c r="A140" s="1" t="s">
        <v>153</v>
      </c>
      <c r="B140" s="1">
        <v>5</v>
      </c>
      <c r="C140" s="1">
        <v>4</v>
      </c>
      <c r="D140" s="1">
        <v>14</v>
      </c>
      <c r="E140" s="1">
        <f t="shared" si="17"/>
        <v>0.00419287211740042</v>
      </c>
      <c r="F140" s="1">
        <v>0.00422832980972516</v>
      </c>
      <c r="G140" s="1">
        <v>5</v>
      </c>
      <c r="H140" s="1">
        <f t="shared" si="18"/>
        <v>0.00693481276005548</v>
      </c>
      <c r="I140" s="1">
        <v>0.00705218617771509</v>
      </c>
      <c r="J140" s="1">
        <v>2</v>
      </c>
      <c r="K140" s="1">
        <f t="shared" si="19"/>
        <v>0.00334448160535117</v>
      </c>
      <c r="L140" s="1">
        <v>0.00341296928327645</v>
      </c>
      <c r="M140" s="1">
        <v>1</v>
      </c>
      <c r="N140" s="1">
        <f t="shared" ref="N140:N171" si="20">E140/(H140+K140)*M140</f>
        <v>0.407894936009506</v>
      </c>
      <c r="O140" s="1">
        <v>0.404038891298471</v>
      </c>
    </row>
    <row r="141" spans="1:15">
      <c r="A141" s="1" t="s">
        <v>154</v>
      </c>
      <c r="B141" s="1">
        <v>5</v>
      </c>
      <c r="C141" s="1">
        <v>7</v>
      </c>
      <c r="D141" s="1">
        <v>17</v>
      </c>
      <c r="E141" s="1">
        <f t="shared" si="17"/>
        <v>0.00509134471398622</v>
      </c>
      <c r="F141" s="1">
        <v>0.00513440048323769</v>
      </c>
      <c r="G141" s="1">
        <v>3</v>
      </c>
      <c r="H141" s="1">
        <f t="shared" si="18"/>
        <v>0.00416088765603329</v>
      </c>
      <c r="I141" s="1">
        <v>0.00423131170662906</v>
      </c>
      <c r="J141" s="1">
        <v>5</v>
      </c>
      <c r="K141" s="1">
        <f t="shared" si="19"/>
        <v>0.00836120401337793</v>
      </c>
      <c r="L141" s="1">
        <v>0.00853242320819113</v>
      </c>
      <c r="M141" s="1">
        <v>1</v>
      </c>
      <c r="N141" s="1">
        <f t="shared" si="20"/>
        <v>0.406588998739187</v>
      </c>
      <c r="O141" s="1">
        <v>0.402264738143069</v>
      </c>
    </row>
    <row r="142" spans="1:15">
      <c r="A142" s="1" t="s">
        <v>155</v>
      </c>
      <c r="B142" s="1">
        <v>4</v>
      </c>
      <c r="C142" s="1">
        <v>4</v>
      </c>
      <c r="D142" s="1">
        <v>12</v>
      </c>
      <c r="E142" s="1">
        <f t="shared" si="17"/>
        <v>0.00359389038634322</v>
      </c>
      <c r="F142" s="1">
        <v>0.00362428269405014</v>
      </c>
      <c r="G142" s="1">
        <v>4</v>
      </c>
      <c r="H142" s="1">
        <f t="shared" si="18"/>
        <v>0.00554785020804438</v>
      </c>
      <c r="I142" s="1">
        <v>0.00564174894217207</v>
      </c>
      <c r="J142" s="1">
        <v>2</v>
      </c>
      <c r="K142" s="1">
        <f t="shared" si="19"/>
        <v>0.00334448160535117</v>
      </c>
      <c r="L142" s="1">
        <v>0.00341296928327645</v>
      </c>
      <c r="M142" s="1">
        <v>1</v>
      </c>
      <c r="N142" s="1">
        <f t="shared" si="20"/>
        <v>0.40415612707224</v>
      </c>
      <c r="O142" s="1">
        <v>0.40026454758846</v>
      </c>
    </row>
    <row r="143" spans="1:15">
      <c r="A143" s="1" t="s">
        <v>156</v>
      </c>
      <c r="B143" s="1">
        <v>7</v>
      </c>
      <c r="C143" s="1">
        <v>8</v>
      </c>
      <c r="D143" s="1">
        <v>22</v>
      </c>
      <c r="E143" s="1">
        <f t="shared" si="17"/>
        <v>0.00658879904162923</v>
      </c>
      <c r="F143" s="1">
        <v>0.00664451827242525</v>
      </c>
      <c r="G143" s="1">
        <v>6</v>
      </c>
      <c r="H143" s="1">
        <f t="shared" si="18"/>
        <v>0.00832177531206657</v>
      </c>
      <c r="I143" s="1">
        <v>0.00846262341325811</v>
      </c>
      <c r="J143" s="1">
        <v>5</v>
      </c>
      <c r="K143" s="1">
        <f t="shared" si="19"/>
        <v>0.00836120401337793</v>
      </c>
      <c r="L143" s="1">
        <v>0.00853242320819113</v>
      </c>
      <c r="M143" s="1">
        <v>1</v>
      </c>
      <c r="N143" s="1">
        <f t="shared" si="20"/>
        <v>0.394941389849962</v>
      </c>
      <c r="O143" s="1">
        <v>0.390967934388558</v>
      </c>
    </row>
    <row r="144" spans="1:15">
      <c r="A144" s="1" t="s">
        <v>157</v>
      </c>
      <c r="B144" s="1">
        <v>5</v>
      </c>
      <c r="C144" s="1">
        <v>5</v>
      </c>
      <c r="D144" s="1">
        <v>15</v>
      </c>
      <c r="E144" s="1">
        <f t="shared" si="17"/>
        <v>0.00449236298292902</v>
      </c>
      <c r="F144" s="1">
        <v>0.00453035336756267</v>
      </c>
      <c r="G144" s="1">
        <v>5</v>
      </c>
      <c r="H144" s="1">
        <f t="shared" si="18"/>
        <v>0.00693481276005548</v>
      </c>
      <c r="I144" s="1">
        <v>0.00705218617771509</v>
      </c>
      <c r="J144" s="1">
        <v>3</v>
      </c>
      <c r="K144" s="1">
        <f t="shared" si="19"/>
        <v>0.00501672240802676</v>
      </c>
      <c r="L144" s="1">
        <v>0.00511945392491468</v>
      </c>
      <c r="M144" s="1">
        <v>1</v>
      </c>
      <c r="N144" s="1">
        <f t="shared" si="20"/>
        <v>0.375881668735438</v>
      </c>
      <c r="O144" s="1">
        <v>0.37220566245496</v>
      </c>
    </row>
    <row r="145" spans="1:15">
      <c r="A145" s="1" t="s">
        <v>158</v>
      </c>
      <c r="B145" s="1">
        <v>6</v>
      </c>
      <c r="C145" s="1">
        <v>5</v>
      </c>
      <c r="D145" s="1">
        <v>17</v>
      </c>
      <c r="E145" s="1">
        <f t="shared" si="17"/>
        <v>0.00509134471398622</v>
      </c>
      <c r="F145" s="1">
        <v>0.00513440048323769</v>
      </c>
      <c r="G145" s="1">
        <v>5</v>
      </c>
      <c r="H145" s="1">
        <f t="shared" si="18"/>
        <v>0.00693481276005548</v>
      </c>
      <c r="I145" s="1">
        <v>0.00705218617771509</v>
      </c>
      <c r="J145" s="1">
        <v>4</v>
      </c>
      <c r="K145" s="1">
        <f t="shared" si="19"/>
        <v>0.00668896321070234</v>
      </c>
      <c r="L145" s="1">
        <v>0.0068259385665529</v>
      </c>
      <c r="M145" s="1">
        <v>1</v>
      </c>
      <c r="N145" s="1">
        <f t="shared" si="20"/>
        <v>0.373710249266747</v>
      </c>
      <c r="O145" s="1">
        <v>0.369963563366753</v>
      </c>
    </row>
    <row r="146" spans="1:15">
      <c r="A146" s="1" t="s">
        <v>159</v>
      </c>
      <c r="B146" s="1">
        <v>4</v>
      </c>
      <c r="C146" s="1">
        <v>9</v>
      </c>
      <c r="D146" s="1">
        <v>17</v>
      </c>
      <c r="E146" s="1">
        <f t="shared" si="17"/>
        <v>0.00509134471398622</v>
      </c>
      <c r="F146" s="1">
        <v>0.00513440048323769</v>
      </c>
      <c r="G146" s="1">
        <v>4</v>
      </c>
      <c r="H146" s="1">
        <f t="shared" si="18"/>
        <v>0.00554785020804438</v>
      </c>
      <c r="I146" s="1">
        <v>0.00564174894217207</v>
      </c>
      <c r="J146" s="1">
        <v>5</v>
      </c>
      <c r="K146" s="1">
        <f t="shared" si="19"/>
        <v>0.00836120401337793</v>
      </c>
      <c r="L146" s="1">
        <v>0.00853242320819113</v>
      </c>
      <c r="M146" s="1">
        <v>1</v>
      </c>
      <c r="N146" s="1">
        <f t="shared" si="20"/>
        <v>0.366045356710501</v>
      </c>
      <c r="O146" s="1">
        <v>0.362236356999948</v>
      </c>
    </row>
    <row r="147" spans="1:15">
      <c r="A147" s="1" t="s">
        <v>160</v>
      </c>
      <c r="B147" s="1">
        <v>5</v>
      </c>
      <c r="C147" s="1">
        <v>6</v>
      </c>
      <c r="D147" s="1">
        <v>16</v>
      </c>
      <c r="E147" s="1">
        <f t="shared" si="17"/>
        <v>0.00479185384845762</v>
      </c>
      <c r="F147" s="1">
        <v>0.00483237692540018</v>
      </c>
      <c r="G147" s="1">
        <v>6</v>
      </c>
      <c r="H147" s="1">
        <f t="shared" si="18"/>
        <v>0.00832177531206657</v>
      </c>
      <c r="I147" s="1">
        <v>0.00846262341325811</v>
      </c>
      <c r="J147" s="1">
        <v>3</v>
      </c>
      <c r="K147" s="1">
        <f t="shared" si="19"/>
        <v>0.00501672240802676</v>
      </c>
      <c r="L147" s="1">
        <v>0.00511945392491468</v>
      </c>
      <c r="M147" s="1">
        <v>1</v>
      </c>
      <c r="N147" s="1">
        <f t="shared" si="20"/>
        <v>0.35924989073088</v>
      </c>
      <c r="O147" s="1">
        <v>0.35579070896752</v>
      </c>
    </row>
    <row r="148" spans="1:15">
      <c r="A148" s="1" t="s">
        <v>161</v>
      </c>
      <c r="B148" s="1">
        <v>3</v>
      </c>
      <c r="C148" s="1">
        <v>3</v>
      </c>
      <c r="D148" s="1">
        <v>9</v>
      </c>
      <c r="E148" s="1">
        <f t="shared" si="17"/>
        <v>0.00269541778975741</v>
      </c>
      <c r="F148" s="1">
        <v>0.0027182120205376</v>
      </c>
      <c r="G148" s="1">
        <v>3</v>
      </c>
      <c r="H148" s="1">
        <f t="shared" si="18"/>
        <v>0.00416088765603329</v>
      </c>
      <c r="I148" s="1">
        <v>0.00423131170662906</v>
      </c>
      <c r="J148" s="1">
        <v>2</v>
      </c>
      <c r="K148" s="1">
        <f t="shared" si="19"/>
        <v>0.00334448160535117</v>
      </c>
      <c r="L148" s="1">
        <v>0.00341296928327645</v>
      </c>
      <c r="M148" s="1">
        <v>1</v>
      </c>
      <c r="N148" s="1">
        <f t="shared" si="20"/>
        <v>0.359131935536535</v>
      </c>
      <c r="O148" s="1">
        <v>0.355587664049382</v>
      </c>
    </row>
    <row r="149" spans="1:15">
      <c r="A149" s="1" t="s">
        <v>162</v>
      </c>
      <c r="B149" s="1">
        <v>7</v>
      </c>
      <c r="C149" s="1">
        <v>8</v>
      </c>
      <c r="D149" s="1">
        <v>22</v>
      </c>
      <c r="E149" s="1">
        <f t="shared" si="17"/>
        <v>0.00658879904162923</v>
      </c>
      <c r="F149" s="1">
        <v>0.00664451827242525</v>
      </c>
      <c r="G149" s="1">
        <v>3</v>
      </c>
      <c r="H149" s="1">
        <f t="shared" si="18"/>
        <v>0.00416088765603329</v>
      </c>
      <c r="I149" s="1">
        <v>0.00423131170662906</v>
      </c>
      <c r="J149" s="1">
        <v>3</v>
      </c>
      <c r="K149" s="1">
        <f t="shared" si="19"/>
        <v>0.00501672240802676</v>
      </c>
      <c r="L149" s="1">
        <v>0.00511945392491468</v>
      </c>
      <c r="M149" s="1">
        <v>0.5</v>
      </c>
      <c r="N149" s="1">
        <f t="shared" si="20"/>
        <v>0.358960502551273</v>
      </c>
      <c r="O149" s="1">
        <v>0.355292739345896</v>
      </c>
    </row>
    <row r="150" spans="1:15">
      <c r="A150" s="1" t="s">
        <v>163</v>
      </c>
      <c r="B150" s="1">
        <v>5</v>
      </c>
      <c r="C150" s="1">
        <v>6</v>
      </c>
      <c r="D150" s="1">
        <v>16</v>
      </c>
      <c r="E150" s="1">
        <f t="shared" si="17"/>
        <v>0.00479185384845762</v>
      </c>
      <c r="F150" s="1">
        <v>0.00483237692540018</v>
      </c>
      <c r="G150" s="1">
        <v>5</v>
      </c>
      <c r="H150" s="1">
        <f t="shared" si="18"/>
        <v>0.00693481276005548</v>
      </c>
      <c r="I150" s="1">
        <v>0.00705218617771509</v>
      </c>
      <c r="J150" s="1">
        <v>4</v>
      </c>
      <c r="K150" s="1">
        <f t="shared" si="19"/>
        <v>0.00668896321070234</v>
      </c>
      <c r="L150" s="1">
        <v>0.0068259385665529</v>
      </c>
      <c r="M150" s="1">
        <v>1</v>
      </c>
      <c r="N150" s="1">
        <f t="shared" si="20"/>
        <v>0.351727293427527</v>
      </c>
      <c r="O150" s="1">
        <v>0.348201000815767</v>
      </c>
    </row>
    <row r="151" spans="1:15">
      <c r="A151" s="1" t="s">
        <v>164</v>
      </c>
      <c r="B151" s="1">
        <v>5</v>
      </c>
      <c r="C151" s="1">
        <v>4</v>
      </c>
      <c r="D151" s="1">
        <v>14</v>
      </c>
      <c r="E151" s="1">
        <f t="shared" si="17"/>
        <v>0.00419287211740042</v>
      </c>
      <c r="F151" s="1">
        <v>0.00422832980972516</v>
      </c>
      <c r="G151" s="1">
        <v>5</v>
      </c>
      <c r="H151" s="1">
        <f t="shared" si="18"/>
        <v>0.00693481276005548</v>
      </c>
      <c r="I151" s="1">
        <v>0.00705218617771509</v>
      </c>
      <c r="J151" s="1">
        <v>3</v>
      </c>
      <c r="K151" s="1">
        <f t="shared" si="19"/>
        <v>0.00501672240802676</v>
      </c>
      <c r="L151" s="1">
        <v>0.00511945392491468</v>
      </c>
      <c r="M151" s="1">
        <v>1</v>
      </c>
      <c r="N151" s="1">
        <f t="shared" si="20"/>
        <v>0.350822890819742</v>
      </c>
      <c r="O151" s="1">
        <v>0.347391951624629</v>
      </c>
    </row>
    <row r="152" spans="1:15">
      <c r="A152" s="1" t="s">
        <v>165</v>
      </c>
      <c r="B152" s="1">
        <v>4</v>
      </c>
      <c r="C152" s="1">
        <v>6</v>
      </c>
      <c r="D152" s="1">
        <v>14</v>
      </c>
      <c r="E152" s="1">
        <f t="shared" si="17"/>
        <v>0.00419287211740042</v>
      </c>
      <c r="F152" s="1">
        <v>0.00422832980972516</v>
      </c>
      <c r="G152" s="1">
        <v>5</v>
      </c>
      <c r="H152" s="1">
        <f t="shared" si="18"/>
        <v>0.00693481276005548</v>
      </c>
      <c r="I152" s="1">
        <v>0.00705218617771509</v>
      </c>
      <c r="J152" s="1">
        <v>3</v>
      </c>
      <c r="K152" s="1">
        <f t="shared" si="19"/>
        <v>0.00501672240802676</v>
      </c>
      <c r="L152" s="1">
        <v>0.00511945392491468</v>
      </c>
      <c r="M152" s="1">
        <v>1</v>
      </c>
      <c r="N152" s="1">
        <f t="shared" si="20"/>
        <v>0.350822890819742</v>
      </c>
      <c r="O152" s="1">
        <v>0.347391951624629</v>
      </c>
    </row>
    <row r="153" spans="1:15">
      <c r="A153" s="1" t="s">
        <v>166</v>
      </c>
      <c r="B153" s="1">
        <v>4</v>
      </c>
      <c r="C153" s="1">
        <v>4</v>
      </c>
      <c r="D153" s="1">
        <v>12</v>
      </c>
      <c r="E153" s="1">
        <f t="shared" si="17"/>
        <v>0.00359389038634322</v>
      </c>
      <c r="F153" s="1">
        <v>0.00362428269405014</v>
      </c>
      <c r="G153" s="1">
        <v>5</v>
      </c>
      <c r="H153" s="1">
        <f t="shared" si="18"/>
        <v>0.00693481276005548</v>
      </c>
      <c r="I153" s="1">
        <v>0.00705218617771509</v>
      </c>
      <c r="J153" s="1">
        <v>2</v>
      </c>
      <c r="K153" s="1">
        <f t="shared" si="19"/>
        <v>0.00334448160535117</v>
      </c>
      <c r="L153" s="1">
        <v>0.00341296928327645</v>
      </c>
      <c r="M153" s="1">
        <v>1</v>
      </c>
      <c r="N153" s="1">
        <f t="shared" si="20"/>
        <v>0.349624230865291</v>
      </c>
      <c r="O153" s="1">
        <v>0.346319049684404</v>
      </c>
    </row>
    <row r="154" spans="1:15">
      <c r="A154" s="1" t="s">
        <v>167</v>
      </c>
      <c r="B154" s="1">
        <v>4</v>
      </c>
      <c r="C154" s="1">
        <v>4</v>
      </c>
      <c r="D154" s="1">
        <v>12</v>
      </c>
      <c r="E154" s="1">
        <f t="shared" si="17"/>
        <v>0.00359389038634322</v>
      </c>
      <c r="F154" s="1">
        <v>0.00362428269405014</v>
      </c>
      <c r="G154" s="1">
        <v>4</v>
      </c>
      <c r="H154" s="1">
        <f t="shared" si="18"/>
        <v>0.00554785020804438</v>
      </c>
      <c r="I154" s="1">
        <v>0.00564174894217207</v>
      </c>
      <c r="J154" s="1">
        <v>3</v>
      </c>
      <c r="K154" s="1">
        <f t="shared" si="19"/>
        <v>0.00501672240802676</v>
      </c>
      <c r="L154" s="1">
        <v>0.00511945392491468</v>
      </c>
      <c r="M154" s="1">
        <v>1</v>
      </c>
      <c r="N154" s="1">
        <f t="shared" si="20"/>
        <v>0.340183225289785</v>
      </c>
      <c r="O154" s="1">
        <v>0.336791596517063</v>
      </c>
    </row>
    <row r="155" spans="1:15">
      <c r="A155" s="1" t="s">
        <v>168</v>
      </c>
      <c r="B155" s="1">
        <v>5</v>
      </c>
      <c r="C155" s="1">
        <v>5</v>
      </c>
      <c r="D155" s="1">
        <v>15</v>
      </c>
      <c r="E155" s="1">
        <f t="shared" si="17"/>
        <v>0.00449236298292902</v>
      </c>
      <c r="F155" s="1">
        <v>0.00453035336756267</v>
      </c>
      <c r="G155" s="1">
        <v>6</v>
      </c>
      <c r="H155" s="1">
        <f t="shared" si="18"/>
        <v>0.00832177531206657</v>
      </c>
      <c r="I155" s="1">
        <v>0.00846262341325811</v>
      </c>
      <c r="J155" s="1">
        <v>3</v>
      </c>
      <c r="K155" s="1">
        <f t="shared" si="19"/>
        <v>0.00501672240802676</v>
      </c>
      <c r="L155" s="1">
        <v>0.00511945392491468</v>
      </c>
      <c r="M155" s="1">
        <v>1</v>
      </c>
      <c r="N155" s="1">
        <f t="shared" si="20"/>
        <v>0.3367967725602</v>
      </c>
      <c r="O155" s="1">
        <v>0.33355378965705</v>
      </c>
    </row>
    <row r="156" spans="1:15">
      <c r="A156" s="1" t="s">
        <v>169</v>
      </c>
      <c r="B156" s="1">
        <v>4</v>
      </c>
      <c r="C156" s="1">
        <v>5</v>
      </c>
      <c r="D156" s="1">
        <v>13</v>
      </c>
      <c r="E156" s="1">
        <f t="shared" si="17"/>
        <v>0.00389338125187182</v>
      </c>
      <c r="F156" s="1">
        <v>0.00392630625188765</v>
      </c>
      <c r="G156" s="1">
        <v>5</v>
      </c>
      <c r="H156" s="1">
        <f t="shared" si="18"/>
        <v>0.00693481276005548</v>
      </c>
      <c r="I156" s="1">
        <v>0.00705218617771509</v>
      </c>
      <c r="J156" s="1">
        <v>3</v>
      </c>
      <c r="K156" s="1">
        <f t="shared" si="19"/>
        <v>0.00501672240802676</v>
      </c>
      <c r="L156" s="1">
        <v>0.00511945392491468</v>
      </c>
      <c r="M156" s="1">
        <v>1</v>
      </c>
      <c r="N156" s="1">
        <f t="shared" si="20"/>
        <v>0.325764112904046</v>
      </c>
      <c r="O156" s="1">
        <v>0.322578240794299</v>
      </c>
    </row>
    <row r="157" spans="1:15">
      <c r="A157" s="1" t="s">
        <v>170</v>
      </c>
      <c r="B157" s="1">
        <v>4</v>
      </c>
      <c r="C157" s="1">
        <v>5</v>
      </c>
      <c r="D157" s="1">
        <v>13</v>
      </c>
      <c r="E157" s="1">
        <f t="shared" si="17"/>
        <v>0.00389338125187182</v>
      </c>
      <c r="F157" s="1">
        <v>0.00392630625188765</v>
      </c>
      <c r="G157" s="1">
        <v>5</v>
      </c>
      <c r="H157" s="1">
        <f t="shared" si="18"/>
        <v>0.00693481276005548</v>
      </c>
      <c r="I157" s="1">
        <v>0.00705218617771509</v>
      </c>
      <c r="J157" s="1">
        <v>3</v>
      </c>
      <c r="K157" s="1">
        <f t="shared" si="19"/>
        <v>0.00501672240802676</v>
      </c>
      <c r="L157" s="1">
        <v>0.00511945392491468</v>
      </c>
      <c r="M157" s="1">
        <v>1</v>
      </c>
      <c r="N157" s="1">
        <f t="shared" si="20"/>
        <v>0.325764112904046</v>
      </c>
      <c r="O157" s="1">
        <v>0.322578240794299</v>
      </c>
    </row>
    <row r="158" spans="1:15">
      <c r="A158" s="1" t="s">
        <v>171</v>
      </c>
      <c r="B158" s="1">
        <v>4</v>
      </c>
      <c r="C158" s="1">
        <v>5</v>
      </c>
      <c r="D158" s="1">
        <v>13</v>
      </c>
      <c r="E158" s="1">
        <f t="shared" si="17"/>
        <v>0.00389338125187182</v>
      </c>
      <c r="F158" s="1">
        <v>0.00392630625188765</v>
      </c>
      <c r="G158" s="1">
        <v>5</v>
      </c>
      <c r="H158" s="1">
        <f t="shared" si="18"/>
        <v>0.00693481276005548</v>
      </c>
      <c r="I158" s="1">
        <v>0.00705218617771509</v>
      </c>
      <c r="J158" s="1">
        <v>3</v>
      </c>
      <c r="K158" s="1">
        <f t="shared" si="19"/>
        <v>0.00501672240802676</v>
      </c>
      <c r="L158" s="1">
        <v>0.00511945392491468</v>
      </c>
      <c r="M158" s="1">
        <v>1</v>
      </c>
      <c r="N158" s="1">
        <f t="shared" si="20"/>
        <v>0.325764112904046</v>
      </c>
      <c r="O158" s="1">
        <v>0.322578240794299</v>
      </c>
    </row>
    <row r="159" spans="1:15">
      <c r="A159" s="1" t="s">
        <v>172</v>
      </c>
      <c r="B159" s="1">
        <v>4</v>
      </c>
      <c r="C159" s="1">
        <v>5</v>
      </c>
      <c r="D159" s="1">
        <v>13</v>
      </c>
      <c r="E159" s="1">
        <f t="shared" si="17"/>
        <v>0.00389338125187182</v>
      </c>
      <c r="F159" s="1">
        <v>0.00392630625188765</v>
      </c>
      <c r="G159" s="1">
        <v>5</v>
      </c>
      <c r="H159" s="1">
        <f t="shared" si="18"/>
        <v>0.00693481276005548</v>
      </c>
      <c r="I159" s="1">
        <v>0.00705218617771509</v>
      </c>
      <c r="J159" s="1">
        <v>3</v>
      </c>
      <c r="K159" s="1">
        <f t="shared" si="19"/>
        <v>0.00501672240802676</v>
      </c>
      <c r="L159" s="1">
        <v>0.00511945392491468</v>
      </c>
      <c r="M159" s="1">
        <v>1</v>
      </c>
      <c r="N159" s="1">
        <f t="shared" si="20"/>
        <v>0.325764112904046</v>
      </c>
      <c r="O159" s="1">
        <v>0.322578240794299</v>
      </c>
    </row>
    <row r="160" spans="1:15">
      <c r="A160" s="1" t="s">
        <v>173</v>
      </c>
      <c r="B160" s="1">
        <v>4</v>
      </c>
      <c r="C160" s="1">
        <v>5</v>
      </c>
      <c r="D160" s="1">
        <v>13</v>
      </c>
      <c r="E160" s="1">
        <f t="shared" si="17"/>
        <v>0.00389338125187182</v>
      </c>
      <c r="F160" s="1">
        <v>0.00392630625188765</v>
      </c>
      <c r="G160" s="1">
        <v>5</v>
      </c>
      <c r="H160" s="1">
        <f t="shared" si="18"/>
        <v>0.00693481276005548</v>
      </c>
      <c r="I160" s="1">
        <v>0.00705218617771509</v>
      </c>
      <c r="J160" s="1">
        <v>3</v>
      </c>
      <c r="K160" s="1">
        <f t="shared" si="19"/>
        <v>0.00501672240802676</v>
      </c>
      <c r="L160" s="1">
        <v>0.00511945392491468</v>
      </c>
      <c r="M160" s="1">
        <v>1</v>
      </c>
      <c r="N160" s="1">
        <f t="shared" si="20"/>
        <v>0.325764112904046</v>
      </c>
      <c r="O160" s="1">
        <v>0.322578240794299</v>
      </c>
    </row>
    <row r="161" spans="1:15">
      <c r="A161" s="1" t="s">
        <v>174</v>
      </c>
      <c r="B161" s="1">
        <v>5</v>
      </c>
      <c r="C161" s="1">
        <v>5</v>
      </c>
      <c r="D161" s="1">
        <v>15</v>
      </c>
      <c r="E161" s="1">
        <f t="shared" si="17"/>
        <v>0.00449236298292902</v>
      </c>
      <c r="F161" s="1">
        <v>0.00453035336756267</v>
      </c>
      <c r="G161" s="1">
        <v>4</v>
      </c>
      <c r="H161" s="1">
        <f t="shared" si="18"/>
        <v>0.00554785020804438</v>
      </c>
      <c r="I161" s="1">
        <v>0.00564174894217207</v>
      </c>
      <c r="J161" s="1">
        <v>5</v>
      </c>
      <c r="K161" s="1">
        <f t="shared" si="19"/>
        <v>0.00836120401337793</v>
      </c>
      <c r="L161" s="1">
        <v>0.00853242320819113</v>
      </c>
      <c r="M161" s="1">
        <v>1</v>
      </c>
      <c r="N161" s="1">
        <f t="shared" si="20"/>
        <v>0.322981197097501</v>
      </c>
      <c r="O161" s="1">
        <v>0.319620314999955</v>
      </c>
    </row>
    <row r="162" spans="1:15">
      <c r="A162" s="1" t="s">
        <v>175</v>
      </c>
      <c r="B162" s="1">
        <v>5</v>
      </c>
      <c r="C162" s="1">
        <v>1</v>
      </c>
      <c r="D162" s="1">
        <v>11</v>
      </c>
      <c r="E162" s="1">
        <f t="shared" si="17"/>
        <v>0.00329439952081462</v>
      </c>
      <c r="F162" s="1">
        <v>0.00332225913621262</v>
      </c>
      <c r="G162" s="1">
        <v>4</v>
      </c>
      <c r="H162" s="1">
        <f t="shared" si="18"/>
        <v>0.00554785020804438</v>
      </c>
      <c r="I162" s="1">
        <v>0.00564174894217207</v>
      </c>
      <c r="J162" s="1">
        <v>3</v>
      </c>
      <c r="K162" s="1">
        <f t="shared" si="19"/>
        <v>0.00501672240802676</v>
      </c>
      <c r="L162" s="1">
        <v>0.00511945392491468</v>
      </c>
      <c r="M162" s="1">
        <v>1</v>
      </c>
      <c r="N162" s="1">
        <f t="shared" si="20"/>
        <v>0.311834623182302</v>
      </c>
      <c r="O162" s="1">
        <v>0.30872563014064</v>
      </c>
    </row>
    <row r="163" spans="1:15">
      <c r="A163" s="1" t="s">
        <v>176</v>
      </c>
      <c r="B163" s="1">
        <v>4</v>
      </c>
      <c r="C163" s="1">
        <v>3</v>
      </c>
      <c r="D163" s="1">
        <v>11</v>
      </c>
      <c r="E163" s="1">
        <f t="shared" si="17"/>
        <v>0.00329439952081462</v>
      </c>
      <c r="F163" s="1">
        <v>0.00332225913621262</v>
      </c>
      <c r="G163" s="1">
        <v>4</v>
      </c>
      <c r="H163" s="1">
        <f t="shared" si="18"/>
        <v>0.00554785020804438</v>
      </c>
      <c r="I163" s="1">
        <v>0.00564174894217207</v>
      </c>
      <c r="J163" s="1">
        <v>3</v>
      </c>
      <c r="K163" s="1">
        <f t="shared" si="19"/>
        <v>0.00501672240802676</v>
      </c>
      <c r="L163" s="1">
        <v>0.00511945392491468</v>
      </c>
      <c r="M163" s="1">
        <v>1</v>
      </c>
      <c r="N163" s="1">
        <f t="shared" si="20"/>
        <v>0.311834623182302</v>
      </c>
      <c r="O163" s="1">
        <v>0.30872563014064</v>
      </c>
    </row>
    <row r="164" spans="1:15">
      <c r="A164" s="1" t="s">
        <v>177</v>
      </c>
      <c r="B164" s="1">
        <v>7</v>
      </c>
      <c r="C164" s="1">
        <v>3</v>
      </c>
      <c r="D164" s="1">
        <v>17</v>
      </c>
      <c r="E164" s="1">
        <f>D164/3339</f>
        <v>0.00509134471398622</v>
      </c>
      <c r="F164" s="1">
        <v>0.00513440048323769</v>
      </c>
      <c r="G164" s="1">
        <v>5</v>
      </c>
      <c r="H164" s="1">
        <f>G164/721</f>
        <v>0.00693481276005548</v>
      </c>
      <c r="I164" s="1">
        <v>0.00705218617771509</v>
      </c>
      <c r="J164" s="1">
        <v>6</v>
      </c>
      <c r="K164" s="1">
        <f>J164/598</f>
        <v>0.0100334448160535</v>
      </c>
      <c r="L164" s="1">
        <v>0.0102389078498294</v>
      </c>
      <c r="M164" s="1">
        <v>1</v>
      </c>
      <c r="N164" s="1">
        <f>E164/(H164+K164)*M164</f>
        <v>0.300051121404165</v>
      </c>
      <c r="O164" s="1">
        <v>0.296939018147647</v>
      </c>
    </row>
    <row r="165" spans="1:15">
      <c r="A165" s="1" t="s">
        <v>178</v>
      </c>
      <c r="B165" s="1">
        <v>5</v>
      </c>
      <c r="C165" s="1">
        <v>5</v>
      </c>
      <c r="D165" s="1">
        <v>15</v>
      </c>
      <c r="E165" s="1">
        <f>D165/3339</f>
        <v>0.00449236298292902</v>
      </c>
      <c r="F165" s="1">
        <v>0.00453035336756267</v>
      </c>
      <c r="G165" s="1">
        <v>4</v>
      </c>
      <c r="H165" s="1">
        <f>G165/721</f>
        <v>0.00554785020804438</v>
      </c>
      <c r="I165" s="1">
        <v>0.00564174894217207</v>
      </c>
      <c r="J165" s="1">
        <v>6</v>
      </c>
      <c r="K165" s="1">
        <f>J165/598</f>
        <v>0.0100334448160535</v>
      </c>
      <c r="L165" s="1">
        <v>0.0102389078498294</v>
      </c>
      <c r="M165" s="1">
        <v>1</v>
      </c>
      <c r="N165" s="1">
        <f>E165/(H165+K165)*M165</f>
        <v>0.288317689638838</v>
      </c>
      <c r="O165" s="1">
        <v>0.285274937107416</v>
      </c>
    </row>
    <row r="166" spans="1:15">
      <c r="A166" s="1" t="s">
        <v>179</v>
      </c>
      <c r="B166" s="1">
        <v>4</v>
      </c>
      <c r="C166" s="1">
        <v>5</v>
      </c>
      <c r="D166" s="1">
        <v>13</v>
      </c>
      <c r="E166" s="1">
        <f>D166/3339</f>
        <v>0.00389338125187182</v>
      </c>
      <c r="F166" s="1">
        <v>0.00392630625188765</v>
      </c>
      <c r="G166" s="1">
        <v>5</v>
      </c>
      <c r="H166" s="1">
        <f>G166/721</f>
        <v>0.00693481276005548</v>
      </c>
      <c r="I166" s="1">
        <v>0.00705218617771509</v>
      </c>
      <c r="J166" s="1">
        <v>4</v>
      </c>
      <c r="K166" s="1">
        <f>J166/598</f>
        <v>0.00668896321070234</v>
      </c>
      <c r="L166" s="1">
        <v>0.0068259385665529</v>
      </c>
      <c r="M166" s="1">
        <v>1</v>
      </c>
      <c r="N166" s="1">
        <f>E166/(H166+K166)*M166</f>
        <v>0.285778425909865</v>
      </c>
      <c r="O166" s="1">
        <v>0.282913313162811</v>
      </c>
    </row>
    <row r="167" spans="1:15">
      <c r="A167" s="1" t="s">
        <v>180</v>
      </c>
      <c r="B167" s="1">
        <v>5</v>
      </c>
      <c r="C167" s="1">
        <v>6</v>
      </c>
      <c r="D167" s="1">
        <v>16</v>
      </c>
      <c r="E167" s="1">
        <f>D167/3339</f>
        <v>0.00479185384845762</v>
      </c>
      <c r="F167" s="1">
        <v>0.00483237692540018</v>
      </c>
      <c r="G167" s="1">
        <v>5</v>
      </c>
      <c r="H167" s="1">
        <f>G167/721</f>
        <v>0.00693481276005548</v>
      </c>
      <c r="I167" s="1">
        <v>0.00705218617771509</v>
      </c>
      <c r="J167" s="1">
        <v>6</v>
      </c>
      <c r="K167" s="1">
        <f>J167/598</f>
        <v>0.0100334448160535</v>
      </c>
      <c r="L167" s="1">
        <v>0.0102389078498294</v>
      </c>
      <c r="M167" s="1">
        <v>1</v>
      </c>
      <c r="N167" s="1">
        <f>E167/(H167+K167)*M167</f>
        <v>0.282401055439214</v>
      </c>
      <c r="O167" s="1">
        <v>0.279472017080138</v>
      </c>
    </row>
    <row r="168" spans="1:15">
      <c r="A168" s="1" t="s">
        <v>181</v>
      </c>
      <c r="B168" s="1">
        <v>5</v>
      </c>
      <c r="C168" s="1">
        <v>6</v>
      </c>
      <c r="D168" s="1">
        <v>16</v>
      </c>
      <c r="E168" s="1">
        <f>D168/3339</f>
        <v>0.00479185384845762</v>
      </c>
      <c r="F168" s="1">
        <v>0.00483237692540018</v>
      </c>
      <c r="G168" s="1">
        <v>5</v>
      </c>
      <c r="H168" s="1">
        <f>G168/721</f>
        <v>0.00693481276005548</v>
      </c>
      <c r="I168" s="1">
        <v>0.00705218617771509</v>
      </c>
      <c r="J168" s="1">
        <v>6</v>
      </c>
      <c r="K168" s="1">
        <f>J168/598</f>
        <v>0.0100334448160535</v>
      </c>
      <c r="L168" s="1">
        <v>0.0102389078498294</v>
      </c>
      <c r="M168" s="1">
        <v>1</v>
      </c>
      <c r="N168" s="1">
        <f>E168/(H168+K168)*M168</f>
        <v>0.282401055439214</v>
      </c>
      <c r="O168" s="1">
        <v>0.279472017080138</v>
      </c>
    </row>
    <row r="169" spans="1:15">
      <c r="A169" s="1" t="s">
        <v>182</v>
      </c>
      <c r="B169" s="1">
        <v>6</v>
      </c>
      <c r="C169" s="1">
        <v>5</v>
      </c>
      <c r="D169" s="1">
        <v>17</v>
      </c>
      <c r="E169" s="1">
        <f>D169/3339</f>
        <v>0.00509134471398622</v>
      </c>
      <c r="F169" s="1">
        <v>0.00513440048323769</v>
      </c>
      <c r="G169" s="1">
        <v>6</v>
      </c>
      <c r="H169" s="1">
        <f>G169/721</f>
        <v>0.00832177531206657</v>
      </c>
      <c r="I169" s="1">
        <v>0.00846262341325811</v>
      </c>
      <c r="J169" s="1">
        <v>6</v>
      </c>
      <c r="K169" s="1">
        <f>J169/598</f>
        <v>0.0100334448160535</v>
      </c>
      <c r="L169" s="1">
        <v>0.0102389078498294</v>
      </c>
      <c r="M169" s="1">
        <v>1</v>
      </c>
      <c r="N169" s="1">
        <f>E169/(H169+K169)*M169</f>
        <v>0.277378570153257</v>
      </c>
      <c r="O169" s="1">
        <v>0.274544389494555</v>
      </c>
    </row>
    <row r="170" spans="1:15">
      <c r="A170" s="1" t="s">
        <v>183</v>
      </c>
      <c r="B170" s="1">
        <v>4</v>
      </c>
      <c r="C170" s="1">
        <v>3</v>
      </c>
      <c r="D170" s="1">
        <v>11</v>
      </c>
      <c r="E170" s="1">
        <f>D170/3339</f>
        <v>0.00329439952081462</v>
      </c>
      <c r="F170" s="1">
        <v>0.00332225913621262</v>
      </c>
      <c r="G170" s="1">
        <v>5</v>
      </c>
      <c r="H170" s="1">
        <f>G170/721</f>
        <v>0.00693481276005548</v>
      </c>
      <c r="I170" s="1">
        <v>0.00705218617771509</v>
      </c>
      <c r="J170" s="1">
        <v>3</v>
      </c>
      <c r="K170" s="1">
        <f>J170/598</f>
        <v>0.00501672240802676</v>
      </c>
      <c r="L170" s="1">
        <v>0.00511945392491468</v>
      </c>
      <c r="M170" s="1">
        <v>1</v>
      </c>
      <c r="N170" s="1">
        <f>E170/(H170+K170)*M170</f>
        <v>0.275646557072654</v>
      </c>
      <c r="O170" s="1">
        <v>0.272950819133637</v>
      </c>
    </row>
    <row r="171" spans="1:15">
      <c r="A171" s="1" t="s">
        <v>184</v>
      </c>
      <c r="B171" s="1">
        <v>4</v>
      </c>
      <c r="C171" s="1">
        <v>3</v>
      </c>
      <c r="D171" s="1">
        <v>11</v>
      </c>
      <c r="E171" s="1">
        <f>D171/3339</f>
        <v>0.00329439952081462</v>
      </c>
      <c r="F171" s="1">
        <v>0.00332225913621262</v>
      </c>
      <c r="G171" s="1">
        <v>4</v>
      </c>
      <c r="H171" s="1">
        <f>G171/721</f>
        <v>0.00554785020804438</v>
      </c>
      <c r="I171" s="1">
        <v>0.00564174894217207</v>
      </c>
      <c r="J171" s="1">
        <v>4</v>
      </c>
      <c r="K171" s="1">
        <f>J171/598</f>
        <v>0.00668896321070234</v>
      </c>
      <c r="L171" s="1">
        <v>0.0068259385665529</v>
      </c>
      <c r="M171" s="1">
        <v>1</v>
      </c>
      <c r="N171" s="1">
        <f>E171/(H171+K171)*M171</f>
        <v>0.269220376913455</v>
      </c>
      <c r="O171" s="1">
        <v>0.266469554509421</v>
      </c>
    </row>
    <row r="172" spans="1:15">
      <c r="A172" s="1" t="s">
        <v>185</v>
      </c>
      <c r="B172" s="1">
        <v>2</v>
      </c>
      <c r="C172" s="1">
        <v>5</v>
      </c>
      <c r="D172" s="1">
        <v>9</v>
      </c>
      <c r="E172" s="1">
        <f>D172/3339</f>
        <v>0.00269541778975741</v>
      </c>
      <c r="F172" s="1">
        <v>0.0027182120205376</v>
      </c>
      <c r="G172" s="1">
        <v>5</v>
      </c>
      <c r="H172" s="1">
        <f>G172/721</f>
        <v>0.00693481276005548</v>
      </c>
      <c r="I172" s="1">
        <v>0.00705218617771509</v>
      </c>
      <c r="J172" s="1">
        <v>2</v>
      </c>
      <c r="K172" s="1">
        <f>J172/598</f>
        <v>0.00334448160535117</v>
      </c>
      <c r="L172" s="1">
        <v>0.00341296928327645</v>
      </c>
      <c r="M172" s="1">
        <v>1</v>
      </c>
      <c r="N172" s="1">
        <f>E172/(H172+K172)*M172</f>
        <v>0.262218173148968</v>
      </c>
      <c r="O172" s="1">
        <v>0.259739287263302</v>
      </c>
    </row>
    <row r="173" spans="1:15">
      <c r="A173" s="1" t="s">
        <v>186</v>
      </c>
      <c r="B173" s="1">
        <v>4</v>
      </c>
      <c r="C173" s="1">
        <v>5</v>
      </c>
      <c r="D173" s="1">
        <v>13</v>
      </c>
      <c r="E173" s="1">
        <f>D173/3339</f>
        <v>0.00389338125187182</v>
      </c>
      <c r="F173" s="1">
        <v>0.00392630625188765</v>
      </c>
      <c r="G173" s="1">
        <v>6</v>
      </c>
      <c r="H173" s="1">
        <f>G173/721</f>
        <v>0.00832177531206657</v>
      </c>
      <c r="I173" s="1">
        <v>0.00846262341325811</v>
      </c>
      <c r="J173" s="1">
        <v>4</v>
      </c>
      <c r="K173" s="1">
        <f>J173/598</f>
        <v>0.00668896321070234</v>
      </c>
      <c r="L173" s="1">
        <v>0.0068259385665529</v>
      </c>
      <c r="M173" s="1">
        <v>1</v>
      </c>
      <c r="N173" s="1">
        <f>E173/(H173+K173)*M173</f>
        <v>0.259373064554164</v>
      </c>
      <c r="O173" s="1">
        <v>0.256813312924554</v>
      </c>
    </row>
    <row r="174" spans="1:15">
      <c r="A174" s="1" t="s">
        <v>187</v>
      </c>
      <c r="B174" s="1">
        <v>4</v>
      </c>
      <c r="C174" s="1">
        <v>4</v>
      </c>
      <c r="D174" s="1">
        <v>12</v>
      </c>
      <c r="E174" s="1">
        <f>D174/3339</f>
        <v>0.00359389038634322</v>
      </c>
      <c r="F174" s="1">
        <v>0.00362428269405014</v>
      </c>
      <c r="G174" s="1">
        <v>4</v>
      </c>
      <c r="H174" s="1">
        <f>G174/721</f>
        <v>0.00554785020804438</v>
      </c>
      <c r="I174" s="1">
        <v>0.00564174894217207</v>
      </c>
      <c r="J174" s="1">
        <v>5</v>
      </c>
      <c r="K174" s="1">
        <f>J174/598</f>
        <v>0.00836120401337793</v>
      </c>
      <c r="L174" s="1">
        <v>0.00853242320819113</v>
      </c>
      <c r="M174" s="1">
        <v>1</v>
      </c>
      <c r="N174" s="1">
        <f>E174/(H174+K174)*M174</f>
        <v>0.258384957678</v>
      </c>
      <c r="O174" s="1">
        <v>0.255696251999964</v>
      </c>
    </row>
    <row r="175" spans="1:15">
      <c r="A175" s="1" t="s">
        <v>188</v>
      </c>
      <c r="B175" s="1">
        <v>2</v>
      </c>
      <c r="C175" s="1">
        <v>5</v>
      </c>
      <c r="D175" s="1">
        <v>9</v>
      </c>
      <c r="E175" s="1">
        <f>D175/3339</f>
        <v>0.00269541778975741</v>
      </c>
      <c r="F175" s="1">
        <v>0.0027182120205376</v>
      </c>
      <c r="G175" s="1">
        <v>4</v>
      </c>
      <c r="H175" s="1">
        <f>G175/721</f>
        <v>0.00554785020804438</v>
      </c>
      <c r="I175" s="1">
        <v>0.00564174894217207</v>
      </c>
      <c r="J175" s="1">
        <v>3</v>
      </c>
      <c r="K175" s="1">
        <f>J175/598</f>
        <v>0.00501672240802676</v>
      </c>
      <c r="L175" s="1">
        <v>0.00511945392491468</v>
      </c>
      <c r="M175" s="1">
        <v>1</v>
      </c>
      <c r="N175" s="1">
        <f>E175/(H175+K175)*M175</f>
        <v>0.255137418967338</v>
      </c>
      <c r="O175" s="1">
        <v>0.252593697387797</v>
      </c>
    </row>
    <row r="176" spans="1:15">
      <c r="A176" s="1" t="s">
        <v>189</v>
      </c>
      <c r="B176" s="1">
        <v>5</v>
      </c>
      <c r="C176" s="1">
        <v>4</v>
      </c>
      <c r="D176" s="1">
        <v>14</v>
      </c>
      <c r="E176" s="1">
        <f>D176/3339</f>
        <v>0.00419287211740042</v>
      </c>
      <c r="F176" s="1"/>
      <c r="G176" s="1">
        <v>6</v>
      </c>
      <c r="H176" s="1">
        <f>G176/721</f>
        <v>0.00832177531206657</v>
      </c>
      <c r="I176" s="1"/>
      <c r="J176" s="1">
        <v>5</v>
      </c>
      <c r="K176" s="1">
        <f>J176/598</f>
        <v>0.00836120401337793</v>
      </c>
      <c r="L176" s="1"/>
      <c r="M176" s="1">
        <v>1</v>
      </c>
      <c r="N176" s="1">
        <f>E176/(H176+K176)*M176</f>
        <v>0.25132633899543</v>
      </c>
      <c r="O176" s="1"/>
    </row>
    <row r="177" spans="1:15">
      <c r="A177" s="1" t="s">
        <v>190</v>
      </c>
      <c r="B177" s="1">
        <v>5</v>
      </c>
      <c r="C177" s="1">
        <v>5</v>
      </c>
      <c r="D177" s="1">
        <v>15</v>
      </c>
      <c r="E177" s="1">
        <f>D177/3339</f>
        <v>0.00449236298292902</v>
      </c>
      <c r="F177" s="1">
        <v>0.00453035336756267</v>
      </c>
      <c r="G177" s="1">
        <v>7</v>
      </c>
      <c r="H177" s="1">
        <f>G177/721</f>
        <v>0.00970873786407767</v>
      </c>
      <c r="I177" s="1">
        <v>0.00987306064880113</v>
      </c>
      <c r="J177" s="1">
        <v>5</v>
      </c>
      <c r="K177" s="1">
        <f>J177/598</f>
        <v>0.00836120401337793</v>
      </c>
      <c r="L177" s="1">
        <v>0.00853242320819113</v>
      </c>
      <c r="M177" s="1">
        <v>1</v>
      </c>
      <c r="N177" s="1">
        <f>E177/(H177+K177)*M177</f>
        <v>0.248609708509012</v>
      </c>
      <c r="O177" s="1">
        <v>0.246141497977603</v>
      </c>
    </row>
    <row r="178" spans="1:15">
      <c r="A178" s="1" t="s">
        <v>191</v>
      </c>
      <c r="B178" s="1">
        <v>5</v>
      </c>
      <c r="C178" s="1">
        <v>5</v>
      </c>
      <c r="D178" s="1">
        <v>15</v>
      </c>
      <c r="E178" s="1">
        <f>D178/3339</f>
        <v>0.00449236298292902</v>
      </c>
      <c r="F178" s="1">
        <v>0.00453035336756267</v>
      </c>
      <c r="G178" s="1">
        <v>7</v>
      </c>
      <c r="H178" s="1">
        <f>G178/721</f>
        <v>0.00970873786407767</v>
      </c>
      <c r="I178" s="1">
        <v>0.00987306064880113</v>
      </c>
      <c r="J178" s="1">
        <v>5</v>
      </c>
      <c r="K178" s="1">
        <f>J178/598</f>
        <v>0.00836120401337793</v>
      </c>
      <c r="L178" s="1">
        <v>0.00853242320819113</v>
      </c>
      <c r="M178" s="1">
        <v>1</v>
      </c>
      <c r="N178" s="1">
        <f>E178/(H178+K178)*M178</f>
        <v>0.248609708509012</v>
      </c>
      <c r="O178" s="1">
        <v>0.246141497977603</v>
      </c>
    </row>
    <row r="179" spans="1:15">
      <c r="A179" s="1" t="s">
        <v>192</v>
      </c>
      <c r="B179" s="1">
        <v>3</v>
      </c>
      <c r="C179" s="1">
        <v>3</v>
      </c>
      <c r="D179" s="1">
        <v>9</v>
      </c>
      <c r="E179" s="1">
        <f>D179/3339</f>
        <v>0.00269541778975741</v>
      </c>
      <c r="F179" s="1">
        <v>0.0027182120205376</v>
      </c>
      <c r="G179" s="1">
        <v>3</v>
      </c>
      <c r="H179" s="1">
        <f>G179/721</f>
        <v>0.00416088765603329</v>
      </c>
      <c r="I179" s="1">
        <v>0.00423131170662906</v>
      </c>
      <c r="J179" s="1">
        <v>4</v>
      </c>
      <c r="K179" s="1">
        <f>J179/598</f>
        <v>0.00668896321070234</v>
      </c>
      <c r="L179" s="1">
        <v>0.0068259385665529</v>
      </c>
      <c r="M179" s="1">
        <v>1</v>
      </c>
      <c r="N179" s="1">
        <f>E179/(H179+K179)*M179</f>
        <v>0.248429017399792</v>
      </c>
      <c r="O179" s="1">
        <v>0.245830740317988</v>
      </c>
    </row>
    <row r="180" spans="1:15">
      <c r="A180" s="1" t="s">
        <v>193</v>
      </c>
      <c r="B180" s="1">
        <v>4</v>
      </c>
      <c r="C180" s="1">
        <v>4</v>
      </c>
      <c r="D180" s="1">
        <v>12</v>
      </c>
      <c r="E180" s="1">
        <f>D180/3339</f>
        <v>0.00359389038634322</v>
      </c>
      <c r="F180" s="1">
        <v>0.00362428269405014</v>
      </c>
      <c r="G180" s="1">
        <v>4</v>
      </c>
      <c r="H180" s="1">
        <f>G180/721</f>
        <v>0.00554785020804438</v>
      </c>
      <c r="I180" s="1">
        <v>0.00564174894217207</v>
      </c>
      <c r="J180" s="1">
        <v>6</v>
      </c>
      <c r="K180" s="1">
        <f>J180/598</f>
        <v>0.0100334448160535</v>
      </c>
      <c r="L180" s="1">
        <v>0.0102389078498294</v>
      </c>
      <c r="M180" s="1">
        <v>1</v>
      </c>
      <c r="N180" s="1">
        <f>E180/(H180+K180)*M180</f>
        <v>0.23065415171107</v>
      </c>
      <c r="O180" s="1">
        <v>0.228219949685933</v>
      </c>
    </row>
    <row r="181" spans="1:15">
      <c r="A181" s="1" t="s">
        <v>194</v>
      </c>
      <c r="B181" s="1">
        <v>3</v>
      </c>
      <c r="C181" s="1">
        <v>3</v>
      </c>
      <c r="D181" s="1">
        <v>9</v>
      </c>
      <c r="E181" s="1">
        <f>D181/3339</f>
        <v>0.00269541778975741</v>
      </c>
      <c r="F181" s="1">
        <v>0.0027182120205376</v>
      </c>
      <c r="G181" s="1">
        <v>5</v>
      </c>
      <c r="H181" s="1">
        <f>G181/721</f>
        <v>0.00693481276005548</v>
      </c>
      <c r="I181" s="1">
        <v>0.00705218617771509</v>
      </c>
      <c r="J181" s="1">
        <v>3</v>
      </c>
      <c r="K181" s="1">
        <f>J181/598</f>
        <v>0.00501672240802676</v>
      </c>
      <c r="L181" s="1">
        <v>0.00511945392491468</v>
      </c>
      <c r="M181" s="1">
        <v>1</v>
      </c>
      <c r="N181" s="1">
        <f>E181/(H181+K181)*M181</f>
        <v>0.225529001241263</v>
      </c>
      <c r="O181" s="1">
        <v>0.223323397472976</v>
      </c>
    </row>
    <row r="182" spans="1:15">
      <c r="A182" s="1" t="s">
        <v>195</v>
      </c>
      <c r="B182" s="1">
        <v>2</v>
      </c>
      <c r="C182" s="1">
        <v>5</v>
      </c>
      <c r="D182" s="1">
        <v>9</v>
      </c>
      <c r="E182" s="1">
        <f>D182/3339</f>
        <v>0.00269541778975741</v>
      </c>
      <c r="F182" s="1">
        <v>0.0027182120205376</v>
      </c>
      <c r="G182" s="1">
        <v>5</v>
      </c>
      <c r="H182" s="1">
        <f>G182/721</f>
        <v>0.00693481276005548</v>
      </c>
      <c r="I182" s="1">
        <v>0.00705218617771509</v>
      </c>
      <c r="J182" s="1">
        <v>3</v>
      </c>
      <c r="K182" s="1">
        <f>J182/598</f>
        <v>0.00501672240802676</v>
      </c>
      <c r="L182" s="1">
        <v>0.00511945392491468</v>
      </c>
      <c r="M182" s="1">
        <v>1</v>
      </c>
      <c r="N182" s="1">
        <f>E182/(H182+K182)*M182</f>
        <v>0.225529001241263</v>
      </c>
      <c r="O182" s="1">
        <v>0.223323397472976</v>
      </c>
    </row>
    <row r="183" spans="1:15">
      <c r="A183" s="1" t="s">
        <v>196</v>
      </c>
      <c r="B183" s="1">
        <v>2</v>
      </c>
      <c r="C183" s="1">
        <v>5</v>
      </c>
      <c r="D183" s="1">
        <v>9</v>
      </c>
      <c r="E183" s="1">
        <f>D183/3339</f>
        <v>0.00269541778975741</v>
      </c>
      <c r="F183" s="1">
        <v>0.0027182120205376</v>
      </c>
      <c r="G183" s="1">
        <v>5</v>
      </c>
      <c r="H183" s="1">
        <f>G183/721</f>
        <v>0.00693481276005548</v>
      </c>
      <c r="I183" s="1">
        <v>0.00705218617771509</v>
      </c>
      <c r="J183" s="1">
        <v>3</v>
      </c>
      <c r="K183" s="1">
        <f>J183/598</f>
        <v>0.00501672240802676</v>
      </c>
      <c r="L183" s="1">
        <v>0.00511945392491468</v>
      </c>
      <c r="M183" s="1">
        <v>1</v>
      </c>
      <c r="N183" s="1">
        <f>E183/(H183+K183)*M183</f>
        <v>0.225529001241263</v>
      </c>
      <c r="O183" s="1">
        <v>0.223323397472976</v>
      </c>
    </row>
    <row r="184" spans="1:15">
      <c r="A184" s="1" t="s">
        <v>197</v>
      </c>
      <c r="B184" s="1">
        <v>3</v>
      </c>
      <c r="C184" s="1">
        <v>3</v>
      </c>
      <c r="D184" s="1">
        <v>9</v>
      </c>
      <c r="E184" s="1">
        <f>D184/3339</f>
        <v>0.00269541778975741</v>
      </c>
      <c r="F184" s="1">
        <v>0.0027182120205376</v>
      </c>
      <c r="G184" s="1">
        <v>4</v>
      </c>
      <c r="H184" s="1">
        <f>G184/721</f>
        <v>0.00554785020804438</v>
      </c>
      <c r="I184" s="1">
        <v>0.00564174894217207</v>
      </c>
      <c r="J184" s="1">
        <v>4</v>
      </c>
      <c r="K184" s="1">
        <f>J184/598</f>
        <v>0.00668896321070234</v>
      </c>
      <c r="L184" s="1">
        <v>0.0068259385665529</v>
      </c>
      <c r="M184" s="1">
        <v>1</v>
      </c>
      <c r="N184" s="1">
        <f>E184/(H184+K184)*M184</f>
        <v>0.220271217474645</v>
      </c>
      <c r="O184" s="1">
        <v>0.218020544598618</v>
      </c>
    </row>
    <row r="185" spans="1:15">
      <c r="A185" s="1" t="s">
        <v>198</v>
      </c>
      <c r="B185" s="1">
        <v>2</v>
      </c>
      <c r="C185" s="1">
        <v>5</v>
      </c>
      <c r="D185" s="1">
        <v>9</v>
      </c>
      <c r="E185" s="1">
        <f>D185/3339</f>
        <v>0.00269541778975741</v>
      </c>
      <c r="F185" s="1">
        <v>0.0027182120205376</v>
      </c>
      <c r="G185" s="1">
        <v>4</v>
      </c>
      <c r="H185" s="1">
        <f>G185/721</f>
        <v>0.00554785020804438</v>
      </c>
      <c r="I185" s="1">
        <v>0.00564174894217207</v>
      </c>
      <c r="J185" s="1">
        <v>4</v>
      </c>
      <c r="K185" s="1">
        <f>J185/598</f>
        <v>0.00668896321070234</v>
      </c>
      <c r="L185" s="1">
        <v>0.0068259385665529</v>
      </c>
      <c r="M185" s="1">
        <v>1</v>
      </c>
      <c r="N185" s="1">
        <f>E185/(H185+K185)*M185</f>
        <v>0.220271217474645</v>
      </c>
      <c r="O185" s="1">
        <v>0.218020544598618</v>
      </c>
    </row>
    <row r="186" spans="1:15">
      <c r="A186" s="1" t="s">
        <v>199</v>
      </c>
      <c r="B186" s="1">
        <v>2</v>
      </c>
      <c r="C186" s="1">
        <v>5</v>
      </c>
      <c r="D186" s="1">
        <v>9</v>
      </c>
      <c r="E186" s="1">
        <f>D186/3339</f>
        <v>0.00269541778975741</v>
      </c>
      <c r="F186" s="1">
        <v>0.0027182120205376</v>
      </c>
      <c r="G186" s="1">
        <v>3</v>
      </c>
      <c r="H186" s="1">
        <f>G186/721</f>
        <v>0.00416088765603329</v>
      </c>
      <c r="I186" s="1">
        <v>0.00423131170662906</v>
      </c>
      <c r="J186" s="1">
        <v>5</v>
      </c>
      <c r="K186" s="1">
        <f>J186/598</f>
        <v>0.00836120401337793</v>
      </c>
      <c r="L186" s="1">
        <v>0.00853242320819113</v>
      </c>
      <c r="M186" s="1">
        <v>1</v>
      </c>
      <c r="N186" s="1">
        <f>E186/(H186+K186)*M186</f>
        <v>0.215252999332511</v>
      </c>
      <c r="O186" s="1">
        <v>0.212963684899272</v>
      </c>
    </row>
    <row r="187" spans="1:15">
      <c r="A187" s="1" t="s">
        <v>200</v>
      </c>
      <c r="B187" s="1">
        <v>5</v>
      </c>
      <c r="C187" s="1">
        <v>4</v>
      </c>
      <c r="D187" s="1">
        <v>14</v>
      </c>
      <c r="E187" s="1">
        <f>D187/3339</f>
        <v>0.00419287211740042</v>
      </c>
      <c r="F187" s="1"/>
      <c r="G187" s="1">
        <v>6</v>
      </c>
      <c r="H187" s="1">
        <f>G187/721</f>
        <v>0.00832177531206657</v>
      </c>
      <c r="I187" s="1"/>
      <c r="J187" s="1">
        <v>7</v>
      </c>
      <c r="K187" s="1">
        <f>J187/598</f>
        <v>0.0117056856187291</v>
      </c>
      <c r="L187" s="1"/>
      <c r="M187" s="1">
        <v>1</v>
      </c>
      <c r="N187" s="1">
        <f>E187/(H187+K187)*M187</f>
        <v>0.209356150132499</v>
      </c>
      <c r="O187" s="1"/>
    </row>
    <row r="188" spans="1:15">
      <c r="A188" s="1" t="s">
        <v>201</v>
      </c>
      <c r="B188" s="1">
        <v>2</v>
      </c>
      <c r="C188" s="1">
        <v>5</v>
      </c>
      <c r="D188" s="1">
        <v>9</v>
      </c>
      <c r="E188" s="1">
        <f>D188/3339</f>
        <v>0.00269541778975741</v>
      </c>
      <c r="F188" s="1">
        <v>0.0027182120205376</v>
      </c>
      <c r="G188" s="1">
        <v>5</v>
      </c>
      <c r="H188" s="1">
        <f t="shared" si="18"/>
        <v>0.00693481276005548</v>
      </c>
      <c r="I188" s="1">
        <v>0.00705218617771509</v>
      </c>
      <c r="J188" s="1">
        <v>4</v>
      </c>
      <c r="K188" s="1">
        <f t="shared" si="19"/>
        <v>0.00668896321070234</v>
      </c>
      <c r="L188" s="1">
        <v>0.0068259385665529</v>
      </c>
      <c r="M188" s="1">
        <v>1</v>
      </c>
      <c r="N188" s="1">
        <f>E188/(H188+K188)*M188</f>
        <v>0.197846602552984</v>
      </c>
      <c r="O188" s="1">
        <v>0.195863062958869</v>
      </c>
    </row>
    <row r="189" spans="1:15">
      <c r="A189" s="1" t="s">
        <v>202</v>
      </c>
      <c r="B189" s="1">
        <v>2</v>
      </c>
      <c r="C189" s="1">
        <v>5</v>
      </c>
      <c r="D189" s="1">
        <v>9</v>
      </c>
      <c r="E189" s="1">
        <f>D189/3339</f>
        <v>0.00269541778975741</v>
      </c>
      <c r="F189" s="1">
        <v>0.0027182120205376</v>
      </c>
      <c r="G189" s="1">
        <v>4</v>
      </c>
      <c r="H189" s="1">
        <f t="shared" si="18"/>
        <v>0.00554785020804438</v>
      </c>
      <c r="I189" s="1">
        <v>0.00564174894217207</v>
      </c>
      <c r="J189" s="1">
        <v>5</v>
      </c>
      <c r="K189" s="1">
        <f t="shared" si="19"/>
        <v>0.00836120401337793</v>
      </c>
      <c r="L189" s="1">
        <v>0.00853242320819113</v>
      </c>
      <c r="M189" s="1">
        <v>1</v>
      </c>
      <c r="N189" s="1">
        <f>E189/(H189+K189)*M189</f>
        <v>0.1937887182585</v>
      </c>
      <c r="O189" s="1">
        <v>0.191772188999973</v>
      </c>
    </row>
    <row r="190" spans="1:15">
      <c r="A190" s="1" t="s">
        <v>203</v>
      </c>
      <c r="B190" s="1">
        <v>2</v>
      </c>
      <c r="C190" s="1">
        <v>5</v>
      </c>
      <c r="D190" s="1">
        <v>9</v>
      </c>
      <c r="E190" s="1">
        <f>D190/3339</f>
        <v>0.00269541778975741</v>
      </c>
      <c r="F190" s="1">
        <v>0.0027182120205376</v>
      </c>
      <c r="G190" s="1">
        <v>4</v>
      </c>
      <c r="H190" s="1">
        <f t="shared" si="18"/>
        <v>0.00554785020804438</v>
      </c>
      <c r="I190" s="1">
        <v>0.00564174894217207</v>
      </c>
      <c r="J190" s="1">
        <v>5</v>
      </c>
      <c r="K190" s="1">
        <f t="shared" si="19"/>
        <v>0.00836120401337793</v>
      </c>
      <c r="L190" s="1">
        <v>0.00853242320819113</v>
      </c>
      <c r="M190" s="1">
        <v>1</v>
      </c>
      <c r="N190" s="1">
        <f>E190/(H190+K190)*M190</f>
        <v>0.1937887182585</v>
      </c>
      <c r="O190" s="1">
        <v>0.191772188999973</v>
      </c>
    </row>
    <row r="191" spans="1:15">
      <c r="A191" s="1" t="s">
        <v>204</v>
      </c>
      <c r="B191" s="1">
        <v>6</v>
      </c>
      <c r="C191" s="1">
        <v>4</v>
      </c>
      <c r="D191" s="1">
        <v>16</v>
      </c>
      <c r="E191" s="1">
        <f>D191/3339</f>
        <v>0.00479185384845762</v>
      </c>
      <c r="F191" s="1">
        <v>0.00483237692540018</v>
      </c>
      <c r="G191" s="1">
        <v>8</v>
      </c>
      <c r="H191" s="1">
        <f t="shared" si="18"/>
        <v>0.0110957004160888</v>
      </c>
      <c r="I191" s="1">
        <v>0.0112834978843441</v>
      </c>
      <c r="J191" s="1">
        <v>9</v>
      </c>
      <c r="K191" s="1">
        <f t="shared" si="19"/>
        <v>0.0150501672240803</v>
      </c>
      <c r="L191" s="1">
        <v>0.015358361774744</v>
      </c>
      <c r="M191" s="1">
        <v>1</v>
      </c>
      <c r="N191" s="1">
        <f>E191/(H191+K191)*M191</f>
        <v>0.183273850935269</v>
      </c>
      <c r="O191" s="1">
        <v>0.181382868434702</v>
      </c>
    </row>
    <row r="192" spans="1:15">
      <c r="A192" s="1"/>
      <c r="B192" s="1"/>
      <c r="C192" s="1"/>
      <c r="D192" s="1">
        <f>SUM(D3:D191)</f>
        <v>3339</v>
      </c>
      <c r="E192" s="1">
        <f>SUM(E3:E191)</f>
        <v>0.999999999999998</v>
      </c>
      <c r="F192" s="1"/>
      <c r="G192" s="1">
        <f>SUM(G3:G191)</f>
        <v>721</v>
      </c>
      <c r="H192" s="1">
        <f>SUM(H3:H191)</f>
        <v>1</v>
      </c>
      <c r="I192" s="1"/>
      <c r="J192" s="1">
        <f>SUM(J3:J191)</f>
        <v>598</v>
      </c>
      <c r="K192" s="1">
        <f>SUM(K3:K191)</f>
        <v>0.999999999999999</v>
      </c>
      <c r="L192" s="1"/>
      <c r="M192" s="1"/>
      <c r="N192" s="1"/>
      <c r="O192" s="1"/>
    </row>
  </sheetData>
  <sortState ref="A3:O192">
    <sortCondition ref="N3" descending="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</cp:lastModifiedBy>
  <dcterms:created xsi:type="dcterms:W3CDTF">2019-01-09T12:58:00Z</dcterms:created>
  <dcterms:modified xsi:type="dcterms:W3CDTF">2019-01-09T13:29:50Z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