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<sst xmlns="http://schemas.openxmlformats.org/spreadsheetml/2006/main" count="21">
  <si>
    <t>软件工程系列课程教学辅助网站教师优先级打分表（作者：G08）</t>
  </si>
  <si>
    <t>打分说明：管理员请填写数字1-9，1代表无关紧要，9代表影响很大</t>
  </si>
  <si>
    <t>相对权重</t>
  </si>
  <si>
    <t>功能名称</t>
  </si>
  <si>
    <t>功能描述</t>
  </si>
  <si>
    <t>相对收益（管理员打分）</t>
  </si>
  <si>
    <t>相对损失（管理员打分）</t>
  </si>
  <si>
    <t>总价值</t>
  </si>
  <si>
    <t>价值%</t>
  </si>
  <si>
    <t>相对成本</t>
  </si>
  <si>
    <t>成本%</t>
  </si>
  <si>
    <t>相对风险</t>
  </si>
  <si>
    <t>风险%</t>
  </si>
  <si>
    <t>优先级</t>
  </si>
  <si>
    <t>添加网站首页动图</t>
  </si>
  <si>
    <t>在信息修改界面中的网站首页，进行首页动图的添加</t>
  </si>
  <si>
    <t>修改网站首页动图</t>
  </si>
  <si>
    <t>在信息修改界面中的网站首页，进行首页动图的修改</t>
  </si>
  <si>
    <t>删除网站首页动图</t>
  </si>
  <si>
    <t>在信息修改界面中的网站首页，进行首页动图的删除</t>
  </si>
  <si>
    <t>合计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</si>
</sst>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</numFmts>
  <fonts count="23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4" borderId="6" applyNumberFormat="0" applyFon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0" fillId="28" borderId="8" applyNumberFormat="0" applyAlignment="0" applyProtection="0">
      <alignment vertical="center"/>
    </xf>
    <xf numFmtId="0" fontId="17" fillId="28" borderId="4" applyNumberFormat="0" applyAlignment="0" applyProtection="0">
      <alignment vertical="center"/>
    </xf>
    <xf numFmtId="0" fontId="15" fillId="18" borderId="5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3" fillId="0" borderId="0" xfId="0" applyFon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"/>
  <sheetViews>
    <sheetView tabSelected="1" workbookViewId="0">
      <selection activeCell="G16" sqref="G16"/>
    </sheetView>
  </sheetViews>
  <sheetFormatPr defaultColWidth="9" defaultRowHeight="13.5"/>
  <cols>
    <col min="7" max="7" width="24.8916666666667" customWidth="1"/>
    <col min="8" max="8" width="24.225" customWidth="1"/>
    <col min="9" max="9" width="12.5583333333333" customWidth="1"/>
    <col min="10" max="10" width="12.8916666666667"/>
    <col min="11" max="11" width="10.5583333333333" customWidth="1"/>
    <col min="12" max="12" width="12.8916666666667"/>
    <col min="13" max="13" width="11.6666666666667" customWidth="1"/>
    <col min="14" max="15" width="12.8916666666667"/>
  </cols>
  <sheetData>
    <row r="1" ht="33" customHeight="1" spans="1:1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8">
      <c r="A2" s="3" t="s">
        <v>1</v>
      </c>
      <c r="B2" s="2"/>
      <c r="C2" s="2"/>
      <c r="D2" s="2"/>
      <c r="E2" s="2"/>
      <c r="F2" s="2"/>
      <c r="G2" s="2"/>
      <c r="H2" s="2"/>
    </row>
    <row r="3" spans="1:13">
      <c r="A3" s="3"/>
      <c r="B3" s="2"/>
      <c r="C3" s="2"/>
      <c r="D3" s="2"/>
      <c r="E3" s="4" t="s">
        <v>2</v>
      </c>
      <c r="F3" s="2"/>
      <c r="G3" s="2">
        <v>2</v>
      </c>
      <c r="H3" s="2">
        <v>1</v>
      </c>
      <c r="K3">
        <v>1</v>
      </c>
      <c r="M3">
        <v>0.5</v>
      </c>
    </row>
    <row r="4" spans="1:15">
      <c r="A4" s="4" t="s">
        <v>3</v>
      </c>
      <c r="B4" s="4"/>
      <c r="C4" s="4" t="s">
        <v>4</v>
      </c>
      <c r="D4" s="4"/>
      <c r="E4" s="4"/>
      <c r="F4" s="4"/>
      <c r="G4" s="5" t="s">
        <v>5</v>
      </c>
      <c r="H4" s="5" t="s">
        <v>6</v>
      </c>
      <c r="I4" s="7" t="s">
        <v>7</v>
      </c>
      <c r="J4" s="7" t="s">
        <v>8</v>
      </c>
      <c r="K4" s="7" t="s">
        <v>9</v>
      </c>
      <c r="L4" s="7" t="s">
        <v>10</v>
      </c>
      <c r="M4" s="7" t="s">
        <v>11</v>
      </c>
      <c r="N4" s="7" t="s">
        <v>12</v>
      </c>
      <c r="O4" s="7" t="s">
        <v>13</v>
      </c>
    </row>
    <row r="5" spans="1:15">
      <c r="A5" s="2" t="s">
        <v>14</v>
      </c>
      <c r="B5" s="2"/>
      <c r="C5" s="2" t="s">
        <v>15</v>
      </c>
      <c r="D5" s="2"/>
      <c r="E5" s="2"/>
      <c r="F5" s="2"/>
      <c r="G5" s="2">
        <v>8</v>
      </c>
      <c r="H5" s="2">
        <v>8</v>
      </c>
      <c r="I5">
        <f>2*G5+H5</f>
        <v>24</v>
      </c>
      <c r="J5" s="8">
        <f>I5/I$10</f>
        <v>0.328767123287671</v>
      </c>
      <c r="K5">
        <v>1</v>
      </c>
      <c r="L5" s="8">
        <f>K5/K$10</f>
        <v>0.25</v>
      </c>
      <c r="M5">
        <v>5</v>
      </c>
      <c r="N5" s="8">
        <f>M5/M$10</f>
        <v>0.384615384615385</v>
      </c>
      <c r="O5" s="9">
        <f>J5/(L5+0.5*N5)</f>
        <v>0.74329958308517</v>
      </c>
    </row>
    <row r="6" spans="1:15">
      <c r="A6" s="2" t="s">
        <v>16</v>
      </c>
      <c r="B6" s="2"/>
      <c r="C6" s="2" t="s">
        <v>17</v>
      </c>
      <c r="D6" s="2"/>
      <c r="E6" s="2"/>
      <c r="F6" s="2"/>
      <c r="G6" s="2">
        <v>8</v>
      </c>
      <c r="H6" s="2">
        <v>9</v>
      </c>
      <c r="I6">
        <f>2*G6+H6</f>
        <v>25</v>
      </c>
      <c r="J6" s="8">
        <f>I6/I$10</f>
        <v>0.342465753424658</v>
      </c>
      <c r="K6">
        <v>1</v>
      </c>
      <c r="L6" s="8">
        <f>K6/K$10</f>
        <v>0.25</v>
      </c>
      <c r="M6">
        <v>3</v>
      </c>
      <c r="N6" s="8">
        <f>M6/M$10</f>
        <v>0.230769230769231</v>
      </c>
      <c r="O6" s="9">
        <f>J6/(L6+0.5*N6)</f>
        <v>0.937274693583273</v>
      </c>
    </row>
    <row r="7" spans="1:15">
      <c r="A7" s="2" t="s">
        <v>18</v>
      </c>
      <c r="B7" s="2"/>
      <c r="C7" s="6" t="s">
        <v>19</v>
      </c>
      <c r="D7" s="6"/>
      <c r="E7" s="6"/>
      <c r="F7" s="6"/>
      <c r="G7" s="2">
        <v>8</v>
      </c>
      <c r="H7" s="2">
        <v>8</v>
      </c>
      <c r="I7">
        <f>2*G7+H7</f>
        <v>24</v>
      </c>
      <c r="J7" s="10">
        <f>I7/I$10</f>
        <v>0.328767123287671</v>
      </c>
      <c r="K7" s="11">
        <v>2</v>
      </c>
      <c r="L7" s="8">
        <f>K7/K$10</f>
        <v>0.5</v>
      </c>
      <c r="M7" s="2">
        <v>5</v>
      </c>
      <c r="N7" s="8">
        <f>M7/M$10</f>
        <v>0.384615384615385</v>
      </c>
      <c r="O7" s="9">
        <f>J7/(L7+0.5*N7)</f>
        <v>0.474885844748858</v>
      </c>
    </row>
    <row r="8" spans="1:15">
      <c r="A8" s="2"/>
      <c r="B8" s="2"/>
      <c r="C8" s="6"/>
      <c r="D8" s="6"/>
      <c r="E8" s="6"/>
      <c r="F8" s="6"/>
      <c r="G8" s="2"/>
      <c r="H8" s="2"/>
      <c r="J8" s="10"/>
      <c r="K8" s="11"/>
      <c r="L8" s="8"/>
      <c r="M8" s="2"/>
      <c r="N8" s="8"/>
      <c r="O8" s="9"/>
    </row>
    <row r="9" spans="1:15">
      <c r="A9" s="2"/>
      <c r="B9" s="2"/>
      <c r="C9" s="6"/>
      <c r="D9" s="6"/>
      <c r="E9" s="6"/>
      <c r="F9" s="6"/>
      <c r="G9" s="2"/>
      <c r="H9" s="2"/>
      <c r="J9" s="10"/>
      <c r="K9" s="11"/>
      <c r="L9" s="8"/>
      <c r="M9" s="2"/>
      <c r="N9" s="8"/>
      <c r="O9" s="9"/>
    </row>
    <row r="10" spans="1:14">
      <c r="A10" s="2" t="s">
        <v>20</v>
      </c>
      <c r="B10" s="2"/>
      <c r="G10">
        <f>SUM(G5:G9)</f>
        <v>24</v>
      </c>
      <c r="H10">
        <f>SUM(H5:H9)</f>
        <v>25</v>
      </c>
      <c r="I10">
        <f>2*G10+H10</f>
        <v>73</v>
      </c>
      <c r="J10" s="8">
        <f>I10/I$10</f>
        <v>1</v>
      </c>
      <c r="K10">
        <f>SUM(K5:K9)</f>
        <v>4</v>
      </c>
      <c r="L10" s="8">
        <f>K10/K$10</f>
        <v>1</v>
      </c>
      <c r="M10">
        <f>SUM(M5:M9)</f>
        <v>13</v>
      </c>
      <c r="N10" s="8">
        <f>M10/M$10</f>
        <v>1</v>
      </c>
    </row>
  </sheetData>
  <mergeCells count="21">
    <mergeCell ref="A1:N1"/>
    <mergeCell ref="A2:H2"/>
    <mergeCell ref="E3:F3"/>
    <mergeCell ref="A4:B4"/>
    <mergeCell ref="C4:F4"/>
    <mergeCell ref="A5:B5"/>
    <mergeCell ref="C5:F5"/>
    <mergeCell ref="A6:B6"/>
    <mergeCell ref="C6:F6"/>
    <mergeCell ref="A10:B10"/>
    <mergeCell ref="G7:G9"/>
    <mergeCell ref="H7:H9"/>
    <mergeCell ref="I7:I9"/>
    <mergeCell ref="J7:J9"/>
    <mergeCell ref="K7:K9"/>
    <mergeCell ref="L7:L9"/>
    <mergeCell ref="M7:M9"/>
    <mergeCell ref="N7:N9"/>
    <mergeCell ref="O7:O9"/>
    <mergeCell ref="C7:F9"/>
    <mergeCell ref="A7:B9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Last_First_Hug~(@^_^@)~</cp:lastModifiedBy>
  <dcterms:created xsi:type="dcterms:W3CDTF">2017-12-15T07:47:00Z</dcterms:created>
  <dcterms:modified xsi:type="dcterms:W3CDTF">2019-01-11T12:30:13Z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