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calability" sheetId="1" r:id="rId1"/>
    <sheet name="Simulation Time" sheetId="2" r:id="rId2"/>
    <sheet name="Executable Size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6" i="2" l="1"/>
  <c r="C6" i="2"/>
  <c r="B3" i="2"/>
  <c r="C3" i="2"/>
  <c r="B4" i="2"/>
  <c r="C4" i="2"/>
  <c r="B5" i="2"/>
  <c r="C5" i="2"/>
  <c r="C2" i="2"/>
  <c r="B2" i="2"/>
  <c r="E75" i="1" l="1"/>
  <c r="E76" i="1" s="1"/>
  <c r="K75" i="1"/>
  <c r="S73" i="1"/>
  <c r="T73" i="1" s="1"/>
  <c r="S72" i="1"/>
  <c r="T72" i="1" s="1"/>
  <c r="S71" i="1"/>
  <c r="T71" i="1" s="1"/>
  <c r="H72" i="1"/>
  <c r="I72" i="1" s="1"/>
  <c r="H71" i="1"/>
  <c r="I71" i="1" s="1"/>
  <c r="I73" i="1" l="1"/>
  <c r="T74" i="1"/>
  <c r="B75" i="1" l="1"/>
  <c r="B76" i="1" s="1"/>
  <c r="K76" i="1" l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<sst xmlns="http://schemas.openxmlformats.org/spreadsheetml/2006/main" count="99" uniqueCount="53">
  <si>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</si>
  <si>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</si>
  <si>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</si>
  <si>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</si>
  <si>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</si>
  <si>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</si>
  <si>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</si>
  <si>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</si>
  <si>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</si>
  <si>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</si>
  <si>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</si>
  <si>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</si>
  <si>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</si>
  <si>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</si>
  <si>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</si>
  <si>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</si>
  <si>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</si>
  <si>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</si>
  <si>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</si>
  <si>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</si>
  <si>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</si>
  <si>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</si>
  <si>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</si>
  <si>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</si>
  <si>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</si>
  <si>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Heart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</si>
  <si>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</si>
  <si>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</si>
  <si>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</si>
  <si>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</si>
  <si>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</si>
  <si>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</si>
  <si>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</si>
  <si>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</si>
  <si>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</si>
  <si>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</si>
  <si>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</si>
  <si>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</si>
  <si>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</si>
  <si>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</si>
  <si>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</si>
  <si>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</si>
  <si>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</si>
  <si>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</si>
  <si>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</si>
  <si>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</si>
  <si>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TTS</t>
  </si>
  <si>
    <t>NHC</t>
  </si>
  <si>
    <t>WH</t>
  </si>
  <si>
    <t>MTG</t>
  </si>
  <si>
    <t>NP</t>
  </si>
  <si>
    <t>Piha Mem</t>
  </si>
  <si>
    <t>Memory Requirements for Piha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</si>
</sst>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16.788999999999998</c:v>
                </c:pt>
                <c:pt idx="1">
                  <c:v>42.652999999999999</c:v>
                </c:pt>
                <c:pt idx="2">
                  <c:v>77.402999999999992</c:v>
                </c:pt>
                <c:pt idx="3">
                  <c:v>114.68600000000001</c:v>
                </c:pt>
                <c:pt idx="4">
                  <c:v>146.36799999999999</c:v>
                </c:pt>
                <c:pt idx="5">
                  <c:v>186.39600000000002</c:v>
                </c:pt>
                <c:pt idx="6">
                  <c:v>224.20500000000001</c:v>
                </c:pt>
                <c:pt idx="7">
                  <c:v>258.11800000000005</c:v>
                </c:pt>
                <c:pt idx="8">
                  <c:v>292.83600000000007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6752"/>
        <c:axId val="213775464"/>
      </c:scatterChart>
      <c:valAx>
        <c:axId val="213756752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5464"/>
        <c:crosses val="autoZero"/>
        <c:crossBetween val="midCat"/>
        <c:majorUnit val="297"/>
      </c:valAx>
      <c:valAx>
        <c:axId val="2137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Normal="100" workbookViewId="0">
      <selection activeCell="P10" sqref="P10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0</v>
      </c>
      <c r="B1" t="s">
        <v>23</v>
      </c>
      <c r="C1" t="s">
        <v>24</v>
      </c>
      <c r="E1" t="s">
        <v>51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</row>
    <row r="2" spans="1:27" x14ac:dyDescent="0.25">
      <c r="A2">
        <v>33</v>
      </c>
      <c r="B2">
        <f>AVERAGE(G2:P2)</f>
        <v>16.788999999999998</v>
      </c>
      <c r="C2">
        <f>AVERAGE(R2:AA2)</f>
        <v>0.73199999999999998</v>
      </c>
      <c r="E2">
        <f t="shared" ref="E2:E33" si="0">A2*$B$76/1024/1024</f>
        <v>1.094696044921875</v>
      </c>
      <c r="G2">
        <v>17.66</v>
      </c>
      <c r="H2">
        <v>16.690000000000001</v>
      </c>
      <c r="I2">
        <v>16.7</v>
      </c>
      <c r="J2">
        <v>16.690000000000001</v>
      </c>
      <c r="K2">
        <v>16.690000000000001</v>
      </c>
      <c r="L2">
        <v>16.7</v>
      </c>
      <c r="M2">
        <v>16.690000000000001</v>
      </c>
      <c r="N2">
        <v>16.690000000000001</v>
      </c>
      <c r="O2">
        <v>16.690000000000001</v>
      </c>
      <c r="P2">
        <v>16.690000000000001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5">
      <c r="A3">
        <v>66</v>
      </c>
      <c r="B3">
        <f t="shared" ref="B3:B61" si="1">AVERAGE(G3:P3)</f>
        <v>42.652999999999999</v>
      </c>
      <c r="C3">
        <f t="shared" ref="C3:C61" si="2">AVERAGE(R3:AA3)</f>
        <v>1.7189999999999994</v>
      </c>
      <c r="E3">
        <f t="shared" si="0"/>
        <v>2.18939208984375</v>
      </c>
      <c r="G3">
        <v>43.25</v>
      </c>
      <c r="H3">
        <v>42.59</v>
      </c>
      <c r="I3">
        <v>42.430000000000007</v>
      </c>
      <c r="J3">
        <v>42.58</v>
      </c>
      <c r="K3">
        <v>42.430000000000007</v>
      </c>
      <c r="L3">
        <v>42.74</v>
      </c>
      <c r="M3">
        <v>42.74</v>
      </c>
      <c r="N3">
        <v>42.9</v>
      </c>
      <c r="O3">
        <v>42.59</v>
      </c>
      <c r="P3">
        <v>42.28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5">
      <c r="A4">
        <v>99</v>
      </c>
      <c r="B4">
        <f t="shared" si="1"/>
        <v>77.402999999999992</v>
      </c>
      <c r="C4">
        <f t="shared" si="2"/>
        <v>2.8380000000000005</v>
      </c>
      <c r="E4">
        <f t="shared" si="0"/>
        <v>3.284088134765625</v>
      </c>
      <c r="G4">
        <v>78.099999999999994</v>
      </c>
      <c r="H4">
        <v>77.22</v>
      </c>
      <c r="I4">
        <v>77.37</v>
      </c>
      <c r="J4">
        <v>77.53</v>
      </c>
      <c r="K4">
        <v>77.22</v>
      </c>
      <c r="L4">
        <v>77.23</v>
      </c>
      <c r="M4">
        <v>77.38000000000001</v>
      </c>
      <c r="N4">
        <v>77.38000000000001</v>
      </c>
      <c r="O4">
        <v>77.53</v>
      </c>
      <c r="P4">
        <v>77.069999999999993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5">
      <c r="A5">
        <v>132</v>
      </c>
      <c r="B5">
        <f t="shared" si="1"/>
        <v>114.68600000000001</v>
      </c>
      <c r="C5">
        <f t="shared" si="2"/>
        <v>4.6160000000000014</v>
      </c>
      <c r="E5">
        <f t="shared" si="0"/>
        <v>4.3787841796875</v>
      </c>
      <c r="G5">
        <v>114.78</v>
      </c>
      <c r="H5">
        <v>114.5</v>
      </c>
      <c r="I5">
        <v>114.51</v>
      </c>
      <c r="J5">
        <v>114.66</v>
      </c>
      <c r="K5">
        <v>115.28</v>
      </c>
      <c r="L5">
        <v>114.35000000000001</v>
      </c>
      <c r="M5">
        <v>115.58999999999999</v>
      </c>
      <c r="N5">
        <v>114.5</v>
      </c>
      <c r="O5">
        <v>114.5</v>
      </c>
      <c r="P5">
        <v>114.19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5">
      <c r="A6">
        <v>165</v>
      </c>
      <c r="B6">
        <f t="shared" si="1"/>
        <v>146.36799999999999</v>
      </c>
      <c r="C6">
        <f t="shared" si="2"/>
        <v>7.2849999999999993</v>
      </c>
      <c r="E6">
        <f t="shared" si="0"/>
        <v>5.473480224609375</v>
      </c>
      <c r="G6">
        <v>147.18</v>
      </c>
      <c r="H6">
        <v>146.02000000000001</v>
      </c>
      <c r="I6">
        <v>146.48999999999998</v>
      </c>
      <c r="J6">
        <v>146.32999999999998</v>
      </c>
      <c r="K6">
        <v>146.32999999999998</v>
      </c>
      <c r="L6">
        <v>146.01000000000002</v>
      </c>
      <c r="M6">
        <v>146.17000000000002</v>
      </c>
      <c r="N6">
        <v>146.17000000000002</v>
      </c>
      <c r="O6">
        <v>146.80000000000001</v>
      </c>
      <c r="P6">
        <v>146.18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5">
      <c r="A7">
        <v>198</v>
      </c>
      <c r="B7">
        <f t="shared" si="1"/>
        <v>186.39600000000002</v>
      </c>
      <c r="C7">
        <f t="shared" si="2"/>
        <v>11.095000000000001</v>
      </c>
      <c r="E7">
        <f t="shared" si="0"/>
        <v>6.56817626953125</v>
      </c>
      <c r="G7">
        <v>187.10000000000002</v>
      </c>
      <c r="H7">
        <v>186.26000000000002</v>
      </c>
      <c r="I7">
        <v>185.79999999999998</v>
      </c>
      <c r="J7">
        <v>186.11</v>
      </c>
      <c r="K7">
        <v>186.26999999999998</v>
      </c>
      <c r="L7">
        <v>186.58</v>
      </c>
      <c r="M7">
        <v>186.42</v>
      </c>
      <c r="N7">
        <v>185.96</v>
      </c>
      <c r="O7">
        <v>186.73</v>
      </c>
      <c r="P7">
        <v>186.73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5">
      <c r="A8">
        <v>231</v>
      </c>
      <c r="B8">
        <f t="shared" si="1"/>
        <v>224.20500000000001</v>
      </c>
      <c r="C8">
        <f t="shared" si="2"/>
        <v>16.411999999999999</v>
      </c>
      <c r="E8">
        <f t="shared" si="0"/>
        <v>7.662872314453125</v>
      </c>
      <c r="G8">
        <v>224.64</v>
      </c>
      <c r="H8">
        <v>224.02</v>
      </c>
      <c r="I8">
        <v>224.17000000000002</v>
      </c>
      <c r="J8">
        <v>224.18</v>
      </c>
      <c r="K8">
        <v>224.18</v>
      </c>
      <c r="L8">
        <v>224.48000000000002</v>
      </c>
      <c r="M8">
        <v>224.17000000000002</v>
      </c>
      <c r="N8">
        <v>224.32999999999998</v>
      </c>
      <c r="O8">
        <v>223.85999999999999</v>
      </c>
      <c r="P8">
        <v>224.02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5">
      <c r="A9">
        <v>264</v>
      </c>
      <c r="B9">
        <f t="shared" si="1"/>
        <v>258.11800000000005</v>
      </c>
      <c r="C9">
        <f t="shared" si="2"/>
        <v>23.025000000000002</v>
      </c>
      <c r="E9">
        <f t="shared" si="0"/>
        <v>8.757568359375</v>
      </c>
      <c r="G9">
        <v>258.02</v>
      </c>
      <c r="H9">
        <v>257.71000000000004</v>
      </c>
      <c r="I9">
        <v>259.43</v>
      </c>
      <c r="J9">
        <v>258.03000000000003</v>
      </c>
      <c r="K9">
        <v>257.87</v>
      </c>
      <c r="L9">
        <v>257.71000000000004</v>
      </c>
      <c r="M9">
        <v>257.71000000000004</v>
      </c>
      <c r="N9">
        <v>258.18</v>
      </c>
      <c r="O9">
        <v>258.03000000000003</v>
      </c>
      <c r="P9">
        <v>258.49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5">
      <c r="A10">
        <v>297</v>
      </c>
      <c r="B10">
        <f t="shared" si="1"/>
        <v>292.83600000000007</v>
      </c>
      <c r="C10">
        <f t="shared" si="2"/>
        <v>31.122999999999998</v>
      </c>
      <c r="E10">
        <f t="shared" si="0"/>
        <v>9.852264404296875</v>
      </c>
      <c r="G10">
        <v>292.65999999999997</v>
      </c>
      <c r="H10">
        <v>292.19</v>
      </c>
      <c r="I10">
        <v>294.02</v>
      </c>
      <c r="J10">
        <v>295.42</v>
      </c>
      <c r="K10">
        <v>292.5</v>
      </c>
      <c r="L10">
        <v>291.88</v>
      </c>
      <c r="M10">
        <v>292.5</v>
      </c>
      <c r="N10">
        <v>292.97000000000003</v>
      </c>
      <c r="O10">
        <v>292.19</v>
      </c>
      <c r="P10">
        <v>292.02999999999997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5">
      <c r="A11">
        <v>330</v>
      </c>
      <c r="B11" t="e">
        <f t="shared" si="1"/>
        <v>#DIV/0!</v>
      </c>
      <c r="C11">
        <f t="shared" si="2"/>
        <v>38.424999999999997</v>
      </c>
      <c r="E11">
        <f t="shared" si="0"/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5">
      <c r="A12">
        <v>363</v>
      </c>
      <c r="B12" t="e">
        <f t="shared" si="1"/>
        <v>#DIV/0!</v>
      </c>
      <c r="C12">
        <f t="shared" si="2"/>
        <v>45.940999999999995</v>
      </c>
      <c r="E12">
        <f t="shared" si="0"/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5">
      <c r="A13">
        <v>396</v>
      </c>
      <c r="B13" t="e">
        <f t="shared" si="1"/>
        <v>#DIV/0!</v>
      </c>
      <c r="C13">
        <f t="shared" si="2"/>
        <v>52.601999999999997</v>
      </c>
      <c r="E13">
        <f t="shared" si="0"/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5">
      <c r="A14">
        <v>429</v>
      </c>
      <c r="B14" t="e">
        <f t="shared" si="1"/>
        <v>#DIV/0!</v>
      </c>
      <c r="C14">
        <f t="shared" si="2"/>
        <v>59.35799999999999</v>
      </c>
      <c r="E14">
        <f t="shared" si="0"/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5">
      <c r="A15">
        <v>462</v>
      </c>
      <c r="B15" t="e">
        <f t="shared" si="1"/>
        <v>#DIV/0!</v>
      </c>
      <c r="C15">
        <f t="shared" si="2"/>
        <v>65.38000000000001</v>
      </c>
      <c r="E15">
        <f t="shared" si="0"/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5">
      <c r="A16">
        <v>495</v>
      </c>
      <c r="B16" t="e">
        <f t="shared" si="1"/>
        <v>#DIV/0!</v>
      </c>
      <c r="C16">
        <f t="shared" si="2"/>
        <v>71.759999999999991</v>
      </c>
      <c r="E16">
        <f t="shared" si="0"/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5">
      <c r="A17">
        <v>528</v>
      </c>
      <c r="B17" t="e">
        <f t="shared" si="1"/>
        <v>#DIV/0!</v>
      </c>
      <c r="C17">
        <f t="shared" si="2"/>
        <v>77.626000000000005</v>
      </c>
      <c r="E17">
        <f t="shared" si="0"/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5">
      <c r="A18">
        <v>561</v>
      </c>
      <c r="B18" t="e">
        <f t="shared" si="1"/>
        <v>#DIV/0!</v>
      </c>
      <c r="C18">
        <f t="shared" si="2"/>
        <v>81.759</v>
      </c>
      <c r="E18">
        <f t="shared" si="0"/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5">
      <c r="A19">
        <v>594</v>
      </c>
      <c r="B19" t="e">
        <f t="shared" si="1"/>
        <v>#DIV/0!</v>
      </c>
      <c r="C19">
        <f t="shared" si="2"/>
        <v>84.864000000000019</v>
      </c>
      <c r="E19">
        <f t="shared" si="0"/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5">
      <c r="A20">
        <v>627</v>
      </c>
      <c r="B20" t="e">
        <f t="shared" si="1"/>
        <v>#DIV/0!</v>
      </c>
      <c r="C20">
        <f t="shared" si="2"/>
        <v>91.266999999999996</v>
      </c>
      <c r="E20">
        <f t="shared" si="0"/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5">
      <c r="A21">
        <v>660</v>
      </c>
      <c r="B21" t="e">
        <f t="shared" si="1"/>
        <v>#DIV/0!</v>
      </c>
      <c r="C21">
        <f t="shared" si="2"/>
        <v>96.097999999999999</v>
      </c>
      <c r="E21">
        <f t="shared" si="0"/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5">
      <c r="A22">
        <v>693</v>
      </c>
      <c r="B22" t="e">
        <f t="shared" si="1"/>
        <v>#DIV/0!</v>
      </c>
      <c r="C22">
        <f t="shared" si="2"/>
        <v>100.40200000000002</v>
      </c>
      <c r="E22">
        <f t="shared" si="0"/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5">
      <c r="A23">
        <v>726</v>
      </c>
      <c r="B23" t="e">
        <f t="shared" si="1"/>
        <v>#DIV/0!</v>
      </c>
      <c r="C23">
        <f t="shared" si="2"/>
        <v>104.66100000000002</v>
      </c>
      <c r="E23">
        <f t="shared" si="0"/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5">
      <c r="A24">
        <v>759</v>
      </c>
      <c r="B24" t="e">
        <f t="shared" si="1"/>
        <v>#DIV/0!</v>
      </c>
      <c r="C24">
        <f t="shared" si="2"/>
        <v>112.742</v>
      </c>
      <c r="E24">
        <f t="shared" si="0"/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5">
      <c r="A25">
        <v>792</v>
      </c>
      <c r="B25" t="e">
        <f t="shared" si="1"/>
        <v>#DIV/0!</v>
      </c>
      <c r="C25">
        <f t="shared" si="2"/>
        <v>118.29400000000001</v>
      </c>
      <c r="E25">
        <f t="shared" si="0"/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5">
      <c r="A26">
        <v>825</v>
      </c>
      <c r="B26" t="e">
        <f t="shared" si="1"/>
        <v>#DIV/0!</v>
      </c>
      <c r="C26">
        <f t="shared" si="2"/>
        <v>121.571</v>
      </c>
      <c r="E26">
        <f t="shared" si="0"/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5">
      <c r="A27">
        <v>858</v>
      </c>
      <c r="B27" t="e">
        <f t="shared" si="1"/>
        <v>#DIV/0!</v>
      </c>
      <c r="C27">
        <f t="shared" si="2"/>
        <v>127.53000000000002</v>
      </c>
      <c r="E27">
        <f t="shared" si="0"/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5">
      <c r="A28">
        <v>891</v>
      </c>
      <c r="B28" t="e">
        <f t="shared" si="1"/>
        <v>#DIV/0!</v>
      </c>
      <c r="C28">
        <f t="shared" si="2"/>
        <v>131.96099999999998</v>
      </c>
      <c r="E28">
        <f t="shared" si="0"/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5">
      <c r="A29">
        <v>924</v>
      </c>
      <c r="B29" t="e">
        <f t="shared" si="1"/>
        <v>#DIV/0!</v>
      </c>
      <c r="C29">
        <f t="shared" si="2"/>
        <v>139.089</v>
      </c>
      <c r="E29">
        <f t="shared" si="0"/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5">
      <c r="A30">
        <v>957</v>
      </c>
      <c r="B30" t="e">
        <f t="shared" si="1"/>
        <v>#DIV/0!</v>
      </c>
      <c r="C30">
        <f t="shared" si="2"/>
        <v>146.16999999999999</v>
      </c>
      <c r="E30">
        <f t="shared" si="0"/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5">
      <c r="A31">
        <v>990</v>
      </c>
      <c r="B31" t="e">
        <f t="shared" si="1"/>
        <v>#DIV/0!</v>
      </c>
      <c r="C31">
        <f t="shared" si="2"/>
        <v>148.38600000000002</v>
      </c>
      <c r="E31">
        <f t="shared" si="0"/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5">
      <c r="A32">
        <v>1023</v>
      </c>
      <c r="B32" t="e">
        <f t="shared" si="1"/>
        <v>#DIV/0!</v>
      </c>
      <c r="C32">
        <f t="shared" si="2"/>
        <v>165.96800000000002</v>
      </c>
      <c r="E32">
        <f t="shared" si="0"/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5">
      <c r="A33">
        <v>1056</v>
      </c>
      <c r="B33" t="e">
        <f t="shared" si="1"/>
        <v>#DIV/0!</v>
      </c>
      <c r="C33">
        <f t="shared" si="2"/>
        <v>166.64600000000002</v>
      </c>
      <c r="E33">
        <f t="shared" si="0"/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5">
      <c r="A34">
        <v>1089</v>
      </c>
      <c r="B34" t="e">
        <f t="shared" si="1"/>
        <v>#DIV/0!</v>
      </c>
      <c r="C34">
        <f t="shared" si="2"/>
        <v>170.52499999999998</v>
      </c>
      <c r="E34">
        <f t="shared" ref="E34:E61" si="3"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5">
      <c r="A35">
        <v>1122</v>
      </c>
      <c r="B35" t="e">
        <f t="shared" si="1"/>
        <v>#DIV/0!</v>
      </c>
      <c r="C35">
        <f t="shared" si="2"/>
        <v>172.89400000000001</v>
      </c>
      <c r="E35">
        <f t="shared" si="3"/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5">
      <c r="A36">
        <v>1155</v>
      </c>
      <c r="B36" t="e">
        <f t="shared" si="1"/>
        <v>#DIV/0!</v>
      </c>
      <c r="C36">
        <f t="shared" si="2"/>
        <v>184.298</v>
      </c>
      <c r="E36">
        <f t="shared" si="3"/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5">
      <c r="A37">
        <v>1188</v>
      </c>
      <c r="B37" t="e">
        <f t="shared" si="1"/>
        <v>#DIV/0!</v>
      </c>
      <c r="C37">
        <f t="shared" si="2"/>
        <v>182.97199999999998</v>
      </c>
      <c r="E37">
        <f t="shared" si="3"/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5">
      <c r="A38">
        <v>1221</v>
      </c>
      <c r="B38" t="e">
        <f t="shared" si="1"/>
        <v>#DIV/0!</v>
      </c>
      <c r="C38">
        <f t="shared" si="2"/>
        <v>194.17299999999997</v>
      </c>
      <c r="E38">
        <f t="shared" si="3"/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5">
      <c r="A39">
        <v>1254</v>
      </c>
      <c r="B39" t="e">
        <f t="shared" si="1"/>
        <v>#DIV/0!</v>
      </c>
      <c r="C39">
        <f t="shared" si="2"/>
        <v>206.45100000000002</v>
      </c>
      <c r="E39">
        <f t="shared" si="3"/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5">
      <c r="A40">
        <v>1287</v>
      </c>
      <c r="B40" t="e">
        <f t="shared" si="1"/>
        <v>#DIV/0!</v>
      </c>
      <c r="C40">
        <f t="shared" si="2"/>
        <v>224.84299999999999</v>
      </c>
      <c r="E40">
        <f t="shared" si="3"/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5">
      <c r="A41">
        <v>1320</v>
      </c>
      <c r="B41" t="e">
        <f t="shared" si="1"/>
        <v>#DIV/0!</v>
      </c>
      <c r="C41">
        <f t="shared" si="2"/>
        <v>219.429</v>
      </c>
      <c r="E41">
        <f t="shared" si="3"/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5">
      <c r="A42">
        <v>1353</v>
      </c>
      <c r="B42" t="e">
        <f t="shared" si="1"/>
        <v>#DIV/0!</v>
      </c>
      <c r="C42">
        <f t="shared" si="2"/>
        <v>232.77699999999996</v>
      </c>
      <c r="E42">
        <f t="shared" si="3"/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5">
      <c r="A43">
        <v>1386</v>
      </c>
      <c r="B43" t="e">
        <f t="shared" si="1"/>
        <v>#DIV/0!</v>
      </c>
      <c r="C43">
        <f t="shared" si="2"/>
        <v>246.34100000000004</v>
      </c>
      <c r="E43">
        <f t="shared" si="3"/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5">
      <c r="A44">
        <v>1419</v>
      </c>
      <c r="B44" t="e">
        <f t="shared" si="1"/>
        <v>#DIV/0!</v>
      </c>
      <c r="C44">
        <f t="shared" si="2"/>
        <v>256.27499999999998</v>
      </c>
      <c r="E44">
        <f t="shared" si="3"/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5">
      <c r="A45">
        <v>1452</v>
      </c>
      <c r="B45" t="e">
        <f t="shared" si="1"/>
        <v>#DIV/0!</v>
      </c>
      <c r="C45">
        <f t="shared" si="2"/>
        <v>273.5</v>
      </c>
      <c r="E45">
        <f t="shared" si="3"/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5">
      <c r="A46">
        <v>1485</v>
      </c>
      <c r="B46" t="e">
        <f t="shared" si="1"/>
        <v>#DIV/0!</v>
      </c>
      <c r="C46">
        <f t="shared" si="2"/>
        <v>268.46000000000004</v>
      </c>
      <c r="E46">
        <f t="shared" si="3"/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5">
      <c r="A47">
        <v>1518</v>
      </c>
      <c r="B47" t="e">
        <f t="shared" si="1"/>
        <v>#DIV/0!</v>
      </c>
      <c r="C47">
        <f t="shared" si="2"/>
        <v>296.25999999999993</v>
      </c>
      <c r="E47">
        <f t="shared" si="3"/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5">
      <c r="A48">
        <v>1551</v>
      </c>
      <c r="B48" t="e">
        <f t="shared" si="1"/>
        <v>#DIV/0!</v>
      </c>
      <c r="C48">
        <f t="shared" si="2"/>
        <v>304.48099999999999</v>
      </c>
      <c r="E48">
        <f t="shared" si="3"/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5">
      <c r="A49">
        <v>1584</v>
      </c>
      <c r="B49" t="e">
        <f t="shared" si="1"/>
        <v>#DIV/0!</v>
      </c>
      <c r="C49">
        <f t="shared" si="2"/>
        <v>328.75600000000003</v>
      </c>
      <c r="E49">
        <f t="shared" si="3"/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5">
      <c r="A50">
        <v>1617</v>
      </c>
      <c r="B50" t="e">
        <f t="shared" si="1"/>
        <v>#DIV/0!</v>
      </c>
      <c r="C50">
        <f t="shared" si="2"/>
        <v>341.89</v>
      </c>
      <c r="E50">
        <f t="shared" si="3"/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5">
      <c r="A51">
        <v>1650</v>
      </c>
      <c r="B51" t="e">
        <f t="shared" si="1"/>
        <v>#DIV/0!</v>
      </c>
      <c r="C51">
        <f t="shared" si="2"/>
        <v>383.59</v>
      </c>
      <c r="E51">
        <f t="shared" si="3"/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5">
      <c r="A52">
        <v>1683</v>
      </c>
      <c r="B52" t="e">
        <f t="shared" si="1"/>
        <v>#DIV/0!</v>
      </c>
      <c r="C52">
        <f t="shared" si="2"/>
        <v>390.31299999999999</v>
      </c>
      <c r="E52">
        <f t="shared" si="3"/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5">
      <c r="A53">
        <v>1716</v>
      </c>
      <c r="B53" t="e">
        <f t="shared" si="1"/>
        <v>#DIV/0!</v>
      </c>
      <c r="C53">
        <f t="shared" si="2"/>
        <v>395.11700000000008</v>
      </c>
      <c r="E53">
        <f t="shared" si="3"/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5">
      <c r="A54">
        <v>1749</v>
      </c>
      <c r="B54" t="e">
        <f t="shared" si="1"/>
        <v>#DIV/0!</v>
      </c>
      <c r="C54">
        <f t="shared" si="2"/>
        <v>436.78800000000001</v>
      </c>
      <c r="E54">
        <f t="shared" si="3"/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5">
      <c r="A55">
        <v>1782</v>
      </c>
      <c r="B55" t="e">
        <f t="shared" si="1"/>
        <v>#DIV/0!</v>
      </c>
      <c r="C55">
        <f t="shared" si="2"/>
        <v>487.471</v>
      </c>
      <c r="E55">
        <f t="shared" si="3"/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5">
      <c r="A56">
        <v>1815</v>
      </c>
      <c r="B56" t="e">
        <f t="shared" si="1"/>
        <v>#DIV/0!</v>
      </c>
      <c r="C56">
        <f t="shared" si="2"/>
        <v>476.83000000000004</v>
      </c>
      <c r="E56">
        <f t="shared" si="3"/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5">
      <c r="A57">
        <v>1848</v>
      </c>
      <c r="B57" t="e">
        <f t="shared" si="1"/>
        <v>#DIV/0!</v>
      </c>
      <c r="C57">
        <f t="shared" si="2"/>
        <v>485.89299999999992</v>
      </c>
      <c r="E57">
        <f t="shared" si="3"/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5">
      <c r="A58">
        <v>1881</v>
      </c>
      <c r="B58" t="e">
        <f t="shared" si="1"/>
        <v>#DIV/0!</v>
      </c>
      <c r="C58">
        <f t="shared" si="2"/>
        <v>537.22299999999996</v>
      </c>
      <c r="E58">
        <f t="shared" si="3"/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5">
      <c r="A59">
        <v>1914</v>
      </c>
      <c r="B59" t="e">
        <f t="shared" si="1"/>
        <v>#DIV/0!</v>
      </c>
      <c r="C59">
        <f t="shared" si="2"/>
        <v>543.78600000000006</v>
      </c>
      <c r="E59">
        <f t="shared" si="3"/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5">
      <c r="A60">
        <v>1947</v>
      </c>
      <c r="B60" t="e">
        <f t="shared" si="1"/>
        <v>#DIV/0!</v>
      </c>
      <c r="C60">
        <f t="shared" si="2"/>
        <v>564.42499999999995</v>
      </c>
      <c r="E60">
        <f t="shared" si="3"/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5">
      <c r="A61">
        <v>1980</v>
      </c>
      <c r="B61" t="e">
        <f t="shared" si="1"/>
        <v>#DIV/0!</v>
      </c>
      <c r="C61">
        <f t="shared" si="2"/>
        <v>608.72700000000009</v>
      </c>
      <c r="E61">
        <f t="shared" si="3"/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5">
      <c r="A64" s="1" t="s">
        <v>22</v>
      </c>
    </row>
    <row r="65" spans="1:20" x14ac:dyDescent="0.25">
      <c r="A65" t="s">
        <v>1</v>
      </c>
      <c r="F65" s="1" t="s">
        <v>5</v>
      </c>
      <c r="G65">
        <v>8</v>
      </c>
    </row>
    <row r="66" spans="1:20" x14ac:dyDescent="0.25">
      <c r="A66" t="s">
        <v>2</v>
      </c>
      <c r="F66" s="1" t="s">
        <v>7</v>
      </c>
      <c r="G66">
        <v>2</v>
      </c>
    </row>
    <row r="67" spans="1:20" x14ac:dyDescent="0.25">
      <c r="A67" t="s">
        <v>3</v>
      </c>
      <c r="F67" s="1" t="s">
        <v>8</v>
      </c>
      <c r="G67">
        <v>1</v>
      </c>
    </row>
    <row r="70" spans="1:20" x14ac:dyDescent="0.25">
      <c r="A70" s="1" t="s">
        <v>52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5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5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5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5">
      <c r="R74" s="1" t="s">
        <v>16</v>
      </c>
      <c r="T74">
        <f>SUM(T71:T73)</f>
        <v>1145142</v>
      </c>
    </row>
    <row r="75" spans="1:20" x14ac:dyDescent="0.25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5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>
      <selection activeCell="L8" sqref="L8"/>
    </sheetView>
  </sheetViews>
  <sheetFormatPr defaultRowHeight="15" x14ac:dyDescent="0.25"/>
  <sheetData>
    <row r="1" spans="1:28" x14ac:dyDescent="0.25">
      <c r="B1" t="s">
        <v>23</v>
      </c>
      <c r="C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</row>
    <row r="2" spans="1:28" x14ac:dyDescent="0.25">
      <c r="A2" t="s">
        <v>46</v>
      </c>
      <c r="B2" t="e">
        <f>AVERAGE(H2:Q2)</f>
        <v>#DIV/0!</v>
      </c>
      <c r="C2" t="e">
        <f>AVERAGE(S2:AB2)</f>
        <v>#DIV/0!</v>
      </c>
      <c r="E2" s="1" t="s">
        <v>22</v>
      </c>
    </row>
    <row r="3" spans="1:28" x14ac:dyDescent="0.25">
      <c r="A3" t="s">
        <v>47</v>
      </c>
      <c r="B3">
        <f t="shared" ref="B3:B5" si="0">AVERAGE(H3:Q3)</f>
        <v>14253.6</v>
      </c>
      <c r="C3">
        <f t="shared" ref="C3:C5" si="1">AVERAGE(S3:AB3)</f>
        <v>713.4</v>
      </c>
      <c r="E3" t="s">
        <v>1</v>
      </c>
      <c r="H3">
        <v>14418</v>
      </c>
      <c r="I3">
        <v>14271</v>
      </c>
      <c r="J3">
        <v>14266</v>
      </c>
      <c r="K3">
        <v>14235</v>
      </c>
      <c r="L3">
        <v>14279</v>
      </c>
      <c r="M3">
        <v>14219</v>
      </c>
      <c r="N3">
        <v>14260</v>
      </c>
      <c r="O3">
        <v>14205</v>
      </c>
      <c r="P3">
        <v>14201</v>
      </c>
      <c r="Q3">
        <v>14182</v>
      </c>
      <c r="S3">
        <v>749</v>
      </c>
      <c r="T3">
        <v>718</v>
      </c>
      <c r="U3">
        <v>702</v>
      </c>
      <c r="V3">
        <v>719</v>
      </c>
      <c r="W3">
        <v>718</v>
      </c>
      <c r="X3">
        <v>702</v>
      </c>
      <c r="Y3">
        <v>718</v>
      </c>
      <c r="Z3">
        <v>702</v>
      </c>
      <c r="AA3">
        <v>702</v>
      </c>
      <c r="AB3">
        <v>704</v>
      </c>
    </row>
    <row r="4" spans="1:28" x14ac:dyDescent="0.25">
      <c r="A4" t="s">
        <v>48</v>
      </c>
      <c r="B4" t="e">
        <f t="shared" si="0"/>
        <v>#DIV/0!</v>
      </c>
      <c r="C4" t="e">
        <f t="shared" si="1"/>
        <v>#DIV/0!</v>
      </c>
      <c r="E4" t="s">
        <v>2</v>
      </c>
    </row>
    <row r="5" spans="1:28" x14ac:dyDescent="0.25">
      <c r="A5" t="s">
        <v>49</v>
      </c>
      <c r="B5" t="e">
        <f t="shared" si="0"/>
        <v>#DIV/0!</v>
      </c>
      <c r="C5" t="e">
        <f t="shared" si="1"/>
        <v>#DIV/0!</v>
      </c>
      <c r="E5" t="s">
        <v>3</v>
      </c>
    </row>
    <row r="6" spans="1:28" x14ac:dyDescent="0.25">
      <c r="A6" t="s">
        <v>50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B1" t="s">
        <v>23</v>
      </c>
      <c r="C1" t="s">
        <v>24</v>
      </c>
    </row>
    <row r="2" spans="1:5" x14ac:dyDescent="0.25">
      <c r="A2" t="s">
        <v>25</v>
      </c>
      <c r="E2" s="1" t="s">
        <v>22</v>
      </c>
    </row>
    <row r="3" spans="1:5" x14ac:dyDescent="0.25">
      <c r="E3" t="s">
        <v>1</v>
      </c>
    </row>
    <row r="4" spans="1:5" x14ac:dyDescent="0.25">
      <c r="E4" t="s">
        <v>2</v>
      </c>
    </row>
    <row r="5" spans="1:5" x14ac:dyDescent="0.25">
      <c r="E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Executable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2015-09-02T23:46:07Z</dcterms:modified>
</cp:coreProperties>
</file>