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\PROGRAMMING\SAMPLE DATA\"/>
    </mc:Choice>
  </mc:AlternateContent>
  <xr:revisionPtr revIDLastSave="0" documentId="8_{E49D3917-5930-4677-83A7-217544664667}" xr6:coauthVersionLast="40" xr6:coauthVersionMax="40" xr10:uidLastSave="{00000000-0000-0000-0000-000000000000}"/>
  <bookViews>
    <workbookView xWindow="-120" yWindow="-120" windowWidth="20730" windowHeight="11160" xr2:uid="{613F9C18-F061-4DE0-9346-7B214A41E6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<sst xmlns="http://schemas.openxmlformats.org/spreadsheetml/2006/main" count="125" uniqueCount="66">
  <si>
    <t>Type of Disaster</t>
  </si>
  <si>
    <t>Type of Disaster (AMENDED)</t>
  </si>
  <si>
    <t>Date reported</t>
  </si>
  <si>
    <t>Time reported (24 hrs)</t>
  </si>
  <si>
    <t>Date of first response</t>
  </si>
  <si>
    <t>Time of first response</t>
  </si>
  <si>
    <t>Reponse time within xx hours</t>
  </si>
  <si>
    <t>Region</t>
  </si>
  <si>
    <t>Branch</t>
  </si>
  <si>
    <t>Location</t>
  </si>
  <si>
    <t>HH affected</t>
  </si>
  <si>
    <t>Popn</t>
  </si>
  <si>
    <t>Deaths</t>
  </si>
  <si>
    <t>Affected 60+ people (autofill)</t>
  </si>
  <si>
    <t>URCS response</t>
  </si>
  <si>
    <t>H/H targeted</t>
  </si>
  <si>
    <t>Popn targeted</t>
  </si>
  <si>
    <t>Remarks</t>
  </si>
  <si>
    <t>Floods</t>
  </si>
  <si>
    <t>time not Recorded</t>
  </si>
  <si>
    <t>Mbale</t>
  </si>
  <si>
    <t>Soroti</t>
  </si>
  <si>
    <t>Serere</t>
  </si>
  <si>
    <t>C</t>
  </si>
  <si>
    <t xml:space="preserve">Distributed NFI's only to H/Hs houses destroyed /damaged by floods others lost crops/gardens </t>
  </si>
  <si>
    <t>Kumi</t>
  </si>
  <si>
    <t>Mukongoro</t>
  </si>
  <si>
    <t>Katakwi</t>
  </si>
  <si>
    <t>Amuria</t>
  </si>
  <si>
    <t>B</t>
  </si>
  <si>
    <t>Mainly damage to crops and gardens</t>
  </si>
  <si>
    <t xml:space="preserve">Kapchorwa </t>
  </si>
  <si>
    <t>Kween</t>
  </si>
  <si>
    <t>Tribal conflict</t>
  </si>
  <si>
    <t>Conflict</t>
  </si>
  <si>
    <t>Hoima</t>
  </si>
  <si>
    <t>Alulu community</t>
  </si>
  <si>
    <t>Nodding disease</t>
  </si>
  <si>
    <t>Gulu</t>
  </si>
  <si>
    <t>Pader</t>
  </si>
  <si>
    <t>Angagura, Atanga, Awere, Puranga &amp;Laguli</t>
  </si>
  <si>
    <t>Drowning</t>
  </si>
  <si>
    <t>Time not Recorded</t>
  </si>
  <si>
    <t>Central</t>
  </si>
  <si>
    <t>Kampala and Hoima</t>
  </si>
  <si>
    <t>Kabaka's lake and Butyaba port</t>
  </si>
  <si>
    <t>A</t>
  </si>
  <si>
    <t>Displacement</t>
  </si>
  <si>
    <t>Jinja</t>
  </si>
  <si>
    <t>Jinja- Marine landing site-Boma Parish</t>
  </si>
  <si>
    <t xml:space="preserve">Fire </t>
  </si>
  <si>
    <t>Fire</t>
  </si>
  <si>
    <t>Jinja, Kampala North</t>
  </si>
  <si>
    <t>Jinja-Napier Market and Bwaise Timber market</t>
  </si>
  <si>
    <t>Gunshots</t>
  </si>
  <si>
    <t>Luwero</t>
  </si>
  <si>
    <t>D</t>
  </si>
  <si>
    <t>Assaults</t>
  </si>
  <si>
    <t xml:space="preserve">Kampala  North  </t>
  </si>
  <si>
    <t>Bwaise Katanga</t>
  </si>
  <si>
    <t>Burns</t>
  </si>
  <si>
    <t xml:space="preserve">Kampala East </t>
  </si>
  <si>
    <t>Bukoto</t>
  </si>
  <si>
    <t>Road accidents</t>
  </si>
  <si>
    <t>Kampala ,
 Hoima,
 Mityana,</t>
  </si>
  <si>
    <t>Entebbe rd, Naguru, Kabalagala, Bwebajja, Ndejje, Mityana, Nakulabye, Moyo, Hoima,  Masaka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</si>
</sst>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164" fontId="2" fillId="3" borderId="1" xfId="0" applyNumberFormat="1" applyFont="1" applyFill="1" applyBorder="1" applyAlignment="1">
      <alignment horizontal="center" vertical="top" wrapText="1"/>
    </xf>
    <xf numFmtId="166" fontId="2" fillId="3" borderId="1" xfId="1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15" fontId="3" fillId="0" borderId="2" xfId="0" applyNumberFormat="1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166" fontId="3" fillId="0" borderId="2" xfId="1" applyNumberFormat="1" applyFont="1" applyBorder="1" applyAlignment="1">
      <alignment wrapText="1"/>
    </xf>
    <xf numFmtId="166" fontId="4" fillId="0" borderId="3" xfId="1" applyNumberFormat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24A0-5F71-4307-BBF6-25FCB2C6A6F5}">
  <dimension ref="A1:R14"/>
  <sheetViews>
    <sheetView tabSelected="1" workbookViewId="0">
      <selection sqref="A1:R14"/>
    </sheetView>
  </sheetViews>
  <sheetFormatPr defaultRowHeight="15" x14ac:dyDescent="0.25"/>
  <cols>
    <col min="18" max="18" width="9" bestFit="1" customWidth="1"/>
  </cols>
  <sheetData>
    <row r="1" spans="1:18" ht="5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4" t="s">
        <v>15</v>
      </c>
      <c r="Q1" s="4" t="s">
        <v>16</v>
      </c>
      <c r="R1" s="2" t="s">
        <v>17</v>
      </c>
    </row>
    <row r="2" spans="1:18" ht="144.75" x14ac:dyDescent="0.25">
      <c r="A2" s="5" t="s">
        <v>18</v>
      </c>
      <c r="B2" s="6" t="s">
        <v>18</v>
      </c>
      <c r="C2" s="7">
        <v>40886</v>
      </c>
      <c r="D2" s="8" t="s">
        <v>19</v>
      </c>
      <c r="E2" s="7">
        <v>40888</v>
      </c>
      <c r="F2" s="8" t="s">
        <v>19</v>
      </c>
      <c r="G2" s="9">
        <v>72</v>
      </c>
      <c r="H2" s="6" t="s">
        <v>20</v>
      </c>
      <c r="I2" s="6" t="s">
        <v>21</v>
      </c>
      <c r="J2" s="6" t="s">
        <v>22</v>
      </c>
      <c r="K2" s="10">
        <v>1007</v>
      </c>
      <c r="L2" s="10">
        <v>55612</v>
      </c>
      <c r="M2" s="10"/>
      <c r="N2" s="11" t="str">
        <f t="shared" ref="N2:N14" si="0">IF(L2&gt;59, "Y", "N")</f>
        <v>Y</v>
      </c>
      <c r="O2" s="10" t="s">
        <v>23</v>
      </c>
      <c r="P2" s="10">
        <v>661</v>
      </c>
      <c r="Q2" s="10">
        <v>3966</v>
      </c>
      <c r="R2" s="6" t="s">
        <v>24</v>
      </c>
    </row>
    <row r="3" spans="1:18" ht="144.75" x14ac:dyDescent="0.25">
      <c r="A3" s="5" t="s">
        <v>18</v>
      </c>
      <c r="B3" s="6" t="s">
        <v>18</v>
      </c>
      <c r="C3" s="7">
        <v>40886</v>
      </c>
      <c r="D3" s="8" t="s">
        <v>19</v>
      </c>
      <c r="E3" s="7">
        <v>40888</v>
      </c>
      <c r="F3" s="8" t="s">
        <v>19</v>
      </c>
      <c r="G3" s="9">
        <v>72</v>
      </c>
      <c r="H3" s="6" t="s">
        <v>20</v>
      </c>
      <c r="I3" s="6" t="s">
        <v>25</v>
      </c>
      <c r="J3" s="6" t="s">
        <v>26</v>
      </c>
      <c r="K3" s="10">
        <v>1389</v>
      </c>
      <c r="L3" s="10">
        <v>7780</v>
      </c>
      <c r="M3" s="10"/>
      <c r="N3" s="11" t="str">
        <f t="shared" si="0"/>
        <v>Y</v>
      </c>
      <c r="O3" s="10" t="s">
        <v>23</v>
      </c>
      <c r="P3" s="10">
        <v>192</v>
      </c>
      <c r="Q3" s="10">
        <v>960</v>
      </c>
      <c r="R3" s="6" t="s">
        <v>24</v>
      </c>
    </row>
    <row r="4" spans="1:18" ht="60.75" x14ac:dyDescent="0.25">
      <c r="A4" s="5" t="s">
        <v>18</v>
      </c>
      <c r="B4" s="6" t="s">
        <v>18</v>
      </c>
      <c r="C4" s="7">
        <v>40887</v>
      </c>
      <c r="D4" s="8" t="s">
        <v>19</v>
      </c>
      <c r="E4" s="7">
        <v>40888</v>
      </c>
      <c r="F4" s="8" t="s">
        <v>19</v>
      </c>
      <c r="G4" s="9">
        <v>48</v>
      </c>
      <c r="H4" s="6" t="s">
        <v>20</v>
      </c>
      <c r="I4" s="6" t="s">
        <v>27</v>
      </c>
      <c r="J4" s="6" t="s">
        <v>28</v>
      </c>
      <c r="K4" s="10">
        <v>746</v>
      </c>
      <c r="L4" s="10">
        <v>4476</v>
      </c>
      <c r="M4" s="10"/>
      <c r="N4" s="11" t="str">
        <f t="shared" si="0"/>
        <v>Y</v>
      </c>
      <c r="O4" s="10" t="s">
        <v>29</v>
      </c>
      <c r="P4" s="10">
        <v>0</v>
      </c>
      <c r="Q4" s="10">
        <v>0</v>
      </c>
      <c r="R4" s="6" t="s">
        <v>30</v>
      </c>
    </row>
    <row r="5" spans="1:18" ht="24.75" x14ac:dyDescent="0.25">
      <c r="A5" s="5" t="s">
        <v>18</v>
      </c>
      <c r="B5" s="6" t="s">
        <v>18</v>
      </c>
      <c r="C5" s="7">
        <v>40887</v>
      </c>
      <c r="D5" s="8" t="s">
        <v>19</v>
      </c>
      <c r="E5" s="7">
        <v>40888</v>
      </c>
      <c r="F5" s="8" t="s">
        <v>19</v>
      </c>
      <c r="G5" s="9">
        <v>48</v>
      </c>
      <c r="H5" s="6" t="s">
        <v>20</v>
      </c>
      <c r="I5" s="6" t="s">
        <v>31</v>
      </c>
      <c r="J5" s="6" t="s">
        <v>32</v>
      </c>
      <c r="K5" s="10">
        <v>701</v>
      </c>
      <c r="L5" s="10">
        <v>3050</v>
      </c>
      <c r="M5" s="10"/>
      <c r="N5" s="11" t="str">
        <f t="shared" si="0"/>
        <v>Y</v>
      </c>
      <c r="O5" s="10" t="s">
        <v>29</v>
      </c>
      <c r="P5" s="10">
        <v>0</v>
      </c>
      <c r="Q5" s="10">
        <v>0</v>
      </c>
      <c r="R5" s="6"/>
    </row>
    <row r="6" spans="1:18" ht="36.75" x14ac:dyDescent="0.25">
      <c r="A6" s="5" t="s">
        <v>33</v>
      </c>
      <c r="B6" s="6" t="s">
        <v>34</v>
      </c>
      <c r="C6" s="7">
        <v>40890</v>
      </c>
      <c r="D6" s="8" t="s">
        <v>19</v>
      </c>
      <c r="E6" s="7">
        <v>40890</v>
      </c>
      <c r="F6" s="8" t="s">
        <v>19</v>
      </c>
      <c r="G6" s="9">
        <v>24</v>
      </c>
      <c r="H6" s="6" t="s">
        <v>35</v>
      </c>
      <c r="I6" s="6" t="s">
        <v>35</v>
      </c>
      <c r="J6" s="6" t="s">
        <v>36</v>
      </c>
      <c r="K6" s="10">
        <v>25</v>
      </c>
      <c r="L6" s="10">
        <v>76</v>
      </c>
      <c r="M6" s="10"/>
      <c r="N6" s="11" t="str">
        <f t="shared" si="0"/>
        <v>Y</v>
      </c>
      <c r="O6" s="10" t="s">
        <v>23</v>
      </c>
      <c r="P6" s="10">
        <v>25</v>
      </c>
      <c r="Q6" s="10">
        <v>75</v>
      </c>
      <c r="R6" s="6"/>
    </row>
    <row r="7" spans="1:18" ht="60.75" x14ac:dyDescent="0.25">
      <c r="A7" s="5" t="s">
        <v>37</v>
      </c>
      <c r="B7" s="6" t="s">
        <v>37</v>
      </c>
      <c r="C7" s="7">
        <v>40904</v>
      </c>
      <c r="D7" s="8" t="s">
        <v>19</v>
      </c>
      <c r="E7" s="7">
        <v>40904</v>
      </c>
      <c r="F7" s="8" t="s">
        <v>19</v>
      </c>
      <c r="G7" s="9">
        <v>24</v>
      </c>
      <c r="H7" s="6" t="s">
        <v>38</v>
      </c>
      <c r="I7" s="6" t="s">
        <v>39</v>
      </c>
      <c r="J7" s="6" t="s">
        <v>40</v>
      </c>
      <c r="K7" s="10"/>
      <c r="L7" s="10">
        <v>2000</v>
      </c>
      <c r="M7" s="10"/>
      <c r="N7" s="11" t="str">
        <f t="shared" si="0"/>
        <v>Y</v>
      </c>
      <c r="O7" s="10" t="s">
        <v>29</v>
      </c>
      <c r="P7" s="10"/>
      <c r="Q7" s="10">
        <v>0</v>
      </c>
      <c r="R7" s="6"/>
    </row>
    <row r="8" spans="1:18" ht="48.75" x14ac:dyDescent="0.25">
      <c r="A8" s="5" t="s">
        <v>41</v>
      </c>
      <c r="B8" s="6" t="s">
        <v>41</v>
      </c>
      <c r="C8" s="7">
        <v>40904</v>
      </c>
      <c r="D8" s="8" t="s">
        <v>42</v>
      </c>
      <c r="E8" s="7">
        <v>40904</v>
      </c>
      <c r="F8" s="8" t="s">
        <v>42</v>
      </c>
      <c r="G8" s="9">
        <v>24</v>
      </c>
      <c r="H8" s="6" t="s">
        <v>43</v>
      </c>
      <c r="I8" s="6" t="s">
        <v>44</v>
      </c>
      <c r="J8" s="6" t="s">
        <v>45</v>
      </c>
      <c r="K8" s="10">
        <v>0</v>
      </c>
      <c r="L8" s="10">
        <v>2</v>
      </c>
      <c r="M8" s="10"/>
      <c r="N8" s="11" t="str">
        <f t="shared" si="0"/>
        <v>N</v>
      </c>
      <c r="O8" s="10" t="s">
        <v>46</v>
      </c>
      <c r="P8" s="10">
        <v>0</v>
      </c>
      <c r="Q8" s="10">
        <v>0</v>
      </c>
      <c r="R8" s="6"/>
    </row>
    <row r="9" spans="1:18" ht="60.75" x14ac:dyDescent="0.25">
      <c r="A9" s="5" t="s">
        <v>47</v>
      </c>
      <c r="B9" s="6" t="s">
        <v>47</v>
      </c>
      <c r="C9" s="7">
        <v>40906</v>
      </c>
      <c r="D9" s="8" t="s">
        <v>19</v>
      </c>
      <c r="E9" s="7">
        <v>40906</v>
      </c>
      <c r="F9" s="8" t="s">
        <v>19</v>
      </c>
      <c r="G9" s="9">
        <v>24</v>
      </c>
      <c r="H9" s="6" t="s">
        <v>43</v>
      </c>
      <c r="I9" s="6" t="s">
        <v>48</v>
      </c>
      <c r="J9" s="6" t="s">
        <v>49</v>
      </c>
      <c r="K9" s="10">
        <v>70</v>
      </c>
      <c r="L9" s="10">
        <v>0</v>
      </c>
      <c r="M9" s="10"/>
      <c r="N9" s="11" t="str">
        <f t="shared" si="0"/>
        <v>N</v>
      </c>
      <c r="O9" s="10" t="s">
        <v>46</v>
      </c>
      <c r="P9" s="10">
        <v>0</v>
      </c>
      <c r="Q9" s="10">
        <v>0</v>
      </c>
      <c r="R9" s="6"/>
    </row>
    <row r="10" spans="1:18" ht="84.75" x14ac:dyDescent="0.25">
      <c r="A10" s="5" t="s">
        <v>50</v>
      </c>
      <c r="B10" s="6" t="s">
        <v>51</v>
      </c>
      <c r="C10" s="7">
        <v>40907</v>
      </c>
      <c r="D10" s="8" t="s">
        <v>19</v>
      </c>
      <c r="E10" s="7">
        <v>40907</v>
      </c>
      <c r="F10" s="8" t="s">
        <v>19</v>
      </c>
      <c r="G10" s="9">
        <v>24</v>
      </c>
      <c r="H10" s="6" t="s">
        <v>43</v>
      </c>
      <c r="I10" s="6" t="s">
        <v>52</v>
      </c>
      <c r="J10" s="6" t="s">
        <v>53</v>
      </c>
      <c r="K10" s="10">
        <v>0</v>
      </c>
      <c r="L10" s="10">
        <v>6</v>
      </c>
      <c r="M10" s="10"/>
      <c r="N10" s="11" t="str">
        <f t="shared" si="0"/>
        <v>N</v>
      </c>
      <c r="O10" s="10" t="s">
        <v>29</v>
      </c>
      <c r="P10" s="10">
        <v>0</v>
      </c>
      <c r="Q10" s="10">
        <v>0</v>
      </c>
      <c r="R10" s="6"/>
    </row>
    <row r="11" spans="1:18" ht="24.75" x14ac:dyDescent="0.25">
      <c r="A11" s="5" t="s">
        <v>54</v>
      </c>
      <c r="B11" s="6" t="s">
        <v>34</v>
      </c>
      <c r="C11" s="7">
        <v>40908</v>
      </c>
      <c r="D11" s="8" t="s">
        <v>19</v>
      </c>
      <c r="E11" s="7">
        <v>40908</v>
      </c>
      <c r="F11" s="8" t="s">
        <v>19</v>
      </c>
      <c r="G11" s="9">
        <v>24</v>
      </c>
      <c r="H11" s="6" t="s">
        <v>43</v>
      </c>
      <c r="I11" s="6" t="s">
        <v>55</v>
      </c>
      <c r="J11" s="6" t="s">
        <v>55</v>
      </c>
      <c r="K11" s="10">
        <v>0</v>
      </c>
      <c r="L11" s="10">
        <v>1</v>
      </c>
      <c r="M11" s="10"/>
      <c r="N11" s="11" t="str">
        <f t="shared" si="0"/>
        <v>N</v>
      </c>
      <c r="O11" s="10" t="s">
        <v>56</v>
      </c>
      <c r="P11" s="10">
        <v>0</v>
      </c>
      <c r="Q11" s="10">
        <v>1</v>
      </c>
      <c r="R11" s="6"/>
    </row>
    <row r="12" spans="1:18" ht="24.75" x14ac:dyDescent="0.25">
      <c r="A12" s="5" t="s">
        <v>57</v>
      </c>
      <c r="B12" s="6" t="s">
        <v>57</v>
      </c>
      <c r="C12" s="7">
        <v>40908</v>
      </c>
      <c r="D12" s="8" t="s">
        <v>19</v>
      </c>
      <c r="E12" s="7">
        <v>40908</v>
      </c>
      <c r="F12" s="8" t="s">
        <v>19</v>
      </c>
      <c r="G12" s="9">
        <v>24</v>
      </c>
      <c r="H12" s="6" t="s">
        <v>43</v>
      </c>
      <c r="I12" s="6" t="s">
        <v>58</v>
      </c>
      <c r="J12" s="6" t="s">
        <v>59</v>
      </c>
      <c r="K12" s="10">
        <v>0</v>
      </c>
      <c r="L12" s="10">
        <v>4</v>
      </c>
      <c r="M12" s="10"/>
      <c r="N12" s="11" t="str">
        <f t="shared" si="0"/>
        <v>N</v>
      </c>
      <c r="O12" s="10" t="s">
        <v>29</v>
      </c>
      <c r="P12" s="10">
        <v>0</v>
      </c>
      <c r="Q12" s="10">
        <v>0</v>
      </c>
      <c r="R12" s="6"/>
    </row>
    <row r="13" spans="1:18" ht="24.75" x14ac:dyDescent="0.25">
      <c r="A13" s="5" t="s">
        <v>60</v>
      </c>
      <c r="B13" s="6" t="s">
        <v>51</v>
      </c>
      <c r="C13" s="7">
        <v>40908</v>
      </c>
      <c r="D13" s="8" t="s">
        <v>19</v>
      </c>
      <c r="E13" s="7">
        <v>40908</v>
      </c>
      <c r="F13" s="8" t="s">
        <v>19</v>
      </c>
      <c r="G13" s="9">
        <v>24</v>
      </c>
      <c r="H13" s="6" t="s">
        <v>43</v>
      </c>
      <c r="I13" s="6" t="s">
        <v>61</v>
      </c>
      <c r="J13" s="6" t="s">
        <v>62</v>
      </c>
      <c r="K13" s="10">
        <v>0</v>
      </c>
      <c r="L13" s="10">
        <v>1</v>
      </c>
      <c r="M13" s="10"/>
      <c r="N13" s="11" t="str">
        <f t="shared" si="0"/>
        <v>N</v>
      </c>
      <c r="O13" s="10" t="s">
        <v>56</v>
      </c>
      <c r="P13" s="10">
        <v>0</v>
      </c>
      <c r="Q13" s="10">
        <v>1</v>
      </c>
      <c r="R13" s="6"/>
    </row>
    <row r="14" spans="1:18" ht="144.75" x14ac:dyDescent="0.25">
      <c r="A14" s="5" t="s">
        <v>63</v>
      </c>
      <c r="B14" s="6" t="s">
        <v>63</v>
      </c>
      <c r="C14" s="7">
        <v>40908</v>
      </c>
      <c r="D14" s="8" t="s">
        <v>42</v>
      </c>
      <c r="E14" s="7">
        <v>40908</v>
      </c>
      <c r="F14" s="8" t="s">
        <v>42</v>
      </c>
      <c r="G14" s="9">
        <v>24</v>
      </c>
      <c r="H14" s="6" t="s">
        <v>43</v>
      </c>
      <c r="I14" s="6" t="s">
        <v>64</v>
      </c>
      <c r="J14" s="6" t="s">
        <v>65</v>
      </c>
      <c r="K14" s="10">
        <v>0</v>
      </c>
      <c r="L14" s="10">
        <v>76</v>
      </c>
      <c r="M14" s="10"/>
      <c r="N14" s="11" t="str">
        <f t="shared" si="0"/>
        <v>Y</v>
      </c>
      <c r="O14" s="10" t="s">
        <v>56</v>
      </c>
      <c r="P14" s="10">
        <v>0</v>
      </c>
      <c r="Q14" s="10">
        <v>76</v>
      </c>
      <c r="R14" s="6"/>
    </row>
  </sheetData>
  <conditionalFormatting sqref="L2:L14">
    <cfRule type="cellIs" dxfId="2" priority="3" stopIfTrue="1" operator="greaterThan">
      <formula>3999</formula>
    </cfRule>
  </conditionalFormatting>
  <conditionalFormatting sqref="Q2:Q14">
    <cfRule type="cellIs" dxfId="1" priority="2" stopIfTrue="1" operator="greaterThan">
      <formula>3999</formula>
    </cfRule>
  </conditionalFormatting>
  <conditionalFormatting sqref="G2:G14">
    <cfRule type="cellIs" dxfId="0" priority="1" stopIfTrue="1" operator="less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2019-07-13T00:20:31Z</dcterms:created>
  <dcterms:modified xsi:type="dcterms:W3CDTF">2019-07-13T00:21:16Z</dcterms:modified>
</cp:coreProperties>
</file>