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 GAMER\OneDrive\Área de Trabalho\AulasTecnico2024\"/>
    </mc:Choice>
  </mc:AlternateContent>
  <xr:revisionPtr revIDLastSave="0" documentId="13_ncr:1_{B638829E-038D-4B4D-9023-BE44823F5CBF}" xr6:coauthVersionLast="47" xr6:coauthVersionMax="47" xr10:uidLastSave="{00000000-0000-0000-0000-000000000000}"/>
  <bookViews>
    <workbookView xWindow="-120" yWindow="-120" windowWidth="29040" windowHeight="15720" tabRatio="575" activeTab="1" xr2:uid="{32E6D17B-B76A-4F81-997E-1E4B4B034B21}"/>
  </bookViews>
  <sheets>
    <sheet name="EEMARIALÓGICA" sheetId="1" r:id="rId1"/>
    <sheet name="EEMARIAPROCESSOS" sheetId="2" r:id="rId2"/>
    <sheet name="EEJOSUEBENEDICTOPROCESSOS" sheetId="3" r:id="rId3"/>
    <sheet name="EEJOSUEBENEDICTOVERSIONAMEN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4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36" i="2"/>
  <c r="K35" i="2"/>
  <c r="K28" i="2"/>
  <c r="K26" i="2"/>
  <c r="K25" i="2"/>
  <c r="K22" i="2"/>
  <c r="K21" i="2"/>
  <c r="K1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  <c r="N4" i="1"/>
  <c r="N39" i="4"/>
  <c r="K39" i="4"/>
  <c r="N38" i="4"/>
  <c r="K38" i="4"/>
  <c r="N37" i="4"/>
  <c r="K37" i="4"/>
  <c r="N36" i="4"/>
  <c r="K36" i="4"/>
  <c r="N35" i="4"/>
  <c r="K35" i="4"/>
  <c r="N34" i="4"/>
  <c r="K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7" i="2"/>
  <c r="K37" i="2"/>
  <c r="N36" i="2"/>
  <c r="N35" i="2"/>
  <c r="N34" i="2"/>
  <c r="K34" i="2"/>
  <c r="N33" i="2"/>
  <c r="K33" i="2"/>
  <c r="N32" i="2"/>
  <c r="K32" i="2"/>
  <c r="N31" i="2"/>
  <c r="K31" i="2"/>
  <c r="N30" i="2"/>
  <c r="K30" i="2"/>
  <c r="N29" i="2"/>
  <c r="K29" i="2"/>
  <c r="N28" i="2"/>
  <c r="N27" i="2"/>
  <c r="K27" i="2"/>
  <c r="N26" i="2"/>
  <c r="N25" i="2"/>
  <c r="N24" i="2"/>
  <c r="K24" i="2"/>
  <c r="N23" i="2"/>
  <c r="K23" i="2"/>
  <c r="N22" i="2"/>
  <c r="N21" i="2"/>
  <c r="N20" i="2"/>
  <c r="K20" i="2"/>
  <c r="N19" i="2"/>
  <c r="K19" i="2"/>
  <c r="N18" i="2"/>
  <c r="K18" i="2"/>
  <c r="N17" i="2"/>
  <c r="K17" i="2"/>
  <c r="N16" i="2"/>
  <c r="K16" i="2"/>
  <c r="N15" i="2"/>
  <c r="K15" i="2"/>
  <c r="N14" i="2"/>
  <c r="N13" i="2"/>
  <c r="K13" i="2"/>
  <c r="N12" i="2"/>
  <c r="K12" i="2"/>
  <c r="N11" i="2"/>
  <c r="K11" i="2"/>
  <c r="N10" i="2"/>
  <c r="K10" i="2"/>
  <c r="N9" i="2"/>
  <c r="K9" i="2"/>
  <c r="N8" i="2"/>
  <c r="K8" i="2"/>
  <c r="N7" i="2"/>
  <c r="K7" i="2"/>
  <c r="N6" i="2"/>
  <c r="K6" i="2"/>
  <c r="N5" i="2"/>
  <c r="K5" i="2"/>
  <c r="N4" i="2"/>
  <c r="K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" i="1"/>
</calcChain>
</file>

<file path=xl/sharedStrings.xml><?xml version="1.0" encoding="utf-8"?>
<sst xmlns="http://schemas.openxmlformats.org/spreadsheetml/2006/main" count="232" uniqueCount="101">
  <si>
    <t>ALUNOS</t>
  </si>
  <si>
    <t>ALLYSON VICTOR SANTOS DE SOUZA</t>
  </si>
  <si>
    <t>ARTHUR HENRIQUE SANTOS DE ALENCAR</t>
  </si>
  <si>
    <t>BEATRIZ VICTORIA POLICARPO DE OLIVEIRA</t>
  </si>
  <si>
    <t>DANIELE ABREU DE SOUSA</t>
  </si>
  <si>
    <t>DANILO NASCIMENTO DOS SANTOS</t>
  </si>
  <si>
    <t>ENZO DA COSTA SILVA</t>
  </si>
  <si>
    <t>EVINE ABREU DE SOUSA</t>
  </si>
  <si>
    <t>FELIPE PEREIRA BATISTA</t>
  </si>
  <si>
    <t>GABRIELL FERREIRA DIAS RODRIGUES</t>
  </si>
  <si>
    <t>GUILHERME GONCALVES DA SILVA</t>
  </si>
  <si>
    <t>GUILHERME MANARA FERREIRA</t>
  </si>
  <si>
    <t>GUSTAVO DA SILVA BERNARDO</t>
  </si>
  <si>
    <t>GUSTAVO MARINHO DE PADUA SOARES</t>
  </si>
  <si>
    <t>GUSTAVO RAMOS DE PAIVA</t>
  </si>
  <si>
    <t>HIGOR HENRIQUE MAZZOCA VASCONCELOS DE ARAUJO</t>
  </si>
  <si>
    <t>ISMAEL AVELINO LIMA</t>
  </si>
  <si>
    <t>JOAO VITOR DE MEDEIROS PINTER</t>
  </si>
  <si>
    <t>KAUA DE SOUZA VIEIRA</t>
  </si>
  <si>
    <t>KAUAN DEIVIS OLIVEIRA CRUZ</t>
  </si>
  <si>
    <t>LARISSA COSTA DOS SANTOS</t>
  </si>
  <si>
    <t>LARYSSA TORRES AMARAL</t>
  </si>
  <si>
    <t>LAURA LEONARDO DOS SANTOS</t>
  </si>
  <si>
    <t>LILIAN ANDRE LEITE DA SILVA</t>
  </si>
  <si>
    <t>LUCAS ANDRADE DE CARVALHO</t>
  </si>
  <si>
    <t>MARIA CLARA MARTINS DO AMARAL DA SILVA</t>
  </si>
  <si>
    <t>MARIA EDUARDA OLIVEIRA SANTOS</t>
  </si>
  <si>
    <t>MARIA HELOYSA FIGUEREDO ONORIO</t>
  </si>
  <si>
    <t>MARIELLEN NUNES DOS SANTOS</t>
  </si>
  <si>
    <t>MIGUEL CAMPOS COTA</t>
  </si>
  <si>
    <t>MIGUEL ISAK NUNES DA SILVA</t>
  </si>
  <si>
    <t>MÁRCIO OLIVEIRA TENORIO DA SILVA JUNIOR</t>
  </si>
  <si>
    <t>NATHIELY LEMOS IVANIUK CLARO</t>
  </si>
  <si>
    <t>NICOLY ROBERTA ALVARENGA</t>
  </si>
  <si>
    <t>PABLO ROGERIO DE OLIVEIRA</t>
  </si>
  <si>
    <t>RAY FERNANDES AMARO</t>
  </si>
  <si>
    <t>RENAN MESSIAS PINHEIRO VIEIRA</t>
  </si>
  <si>
    <t>RICHARD NERIS MAROSCH</t>
  </si>
  <si>
    <t>SAMUEL MENDES DE PAULA</t>
  </si>
  <si>
    <t>YASMIN EVELYN RODER</t>
  </si>
  <si>
    <t xml:space="preserve">2º DS - LÓGICA PARA PROGRAMAÇÃO - E.E PROF MARIA SIQUEIRA </t>
  </si>
  <si>
    <t>MEDIA</t>
  </si>
  <si>
    <t>TRABALHOS</t>
  </si>
  <si>
    <t>PRIMEIRO BIMESTRE</t>
  </si>
  <si>
    <t>PROVA</t>
  </si>
  <si>
    <t xml:space="preserve">2º DS - PROCESSOS PARA DESENVOLVIMENTO - E.E PROF MARIA SIQUEIRA </t>
  </si>
  <si>
    <t>2º DS - PROCESSOS PARA DESENVOLVIMENTO - E.E PROF JOSUÉ BENEDICTO</t>
  </si>
  <si>
    <t>ALEX ZEBALLOS VEINTEMILLAS</t>
  </si>
  <si>
    <t>ANA JULIA RIBEIRO DOS SANTOS</t>
  </si>
  <si>
    <t>ANNA MEL NASCIMENTO SANTOS</t>
  </si>
  <si>
    <t>ANTONIO DANIEL BOCALETI DA COSTA</t>
  </si>
  <si>
    <t>CARLOS DANIEL LEMOS RODRIGUES</t>
  </si>
  <si>
    <t>CARLOS MANOEL DE SOUZA VIRGENS</t>
  </si>
  <si>
    <t>CIBELLY DE MOURA</t>
  </si>
  <si>
    <t>DAVID MELHADO ONGARI PRATES</t>
  </si>
  <si>
    <t>FABRICIO SANTOS DE SOUZA</t>
  </si>
  <si>
    <t>GABRIELLY SARGENTO LUCIO</t>
  </si>
  <si>
    <t>GUSTAVO DOS SANTOS LEITE</t>
  </si>
  <si>
    <t>HELLEN BEATRIZ FERNANDES DA SILVA</t>
  </si>
  <si>
    <t>JOAO VICTOR GARRIDO SOARES</t>
  </si>
  <si>
    <t>JOAO VITOR ARAUJO DE PAULO CARNEIRO</t>
  </si>
  <si>
    <t>KAIO FERNANDES ALVES MOREIRA</t>
  </si>
  <si>
    <t>KAUAN SANTOS ALENCAR</t>
  </si>
  <si>
    <t>KELVIN ALENCAR DA FONSECA</t>
  </si>
  <si>
    <t>LAIS BARBOSA DE OLIVEIRA</t>
  </si>
  <si>
    <t>LAURA LIMA BATISTA</t>
  </si>
  <si>
    <t>LAURA PEREIRA SIMAO</t>
  </si>
  <si>
    <t>LETICIA DE SOUSA PEREIRA</t>
  </si>
  <si>
    <t>LUCAS BARBOSA DOS SANTOS</t>
  </si>
  <si>
    <t>LUIZ CARLOS QUIXABEIRA DA SILVA JUNIOR</t>
  </si>
  <si>
    <t>MARIA CLARA MOREIRA FREITAS</t>
  </si>
  <si>
    <t>MATHEUS DA SILVA RIBEIRO</t>
  </si>
  <si>
    <t>MATHEUS DE SOUZA LIMA</t>
  </si>
  <si>
    <t>MATHEUS NASCIMENTO SANTOS</t>
  </si>
  <si>
    <t>MURILO RIBEIRO (MIRELLA RIBEIRO)</t>
  </si>
  <si>
    <t>PEDRO HENRIQUE LIMA DA SILVA</t>
  </si>
  <si>
    <t>PEDRO HENRIQUE MIRANDA HOLANDA</t>
  </si>
  <si>
    <t>RAFAEL EDUARDO CORDEIRO SANTANA</t>
  </si>
  <si>
    <t>RUAN MENDES BEZERRA</t>
  </si>
  <si>
    <t>THAILLA DUARTE BORGES</t>
  </si>
  <si>
    <t>WESLEY DOS SANTOS ARAUJO</t>
  </si>
  <si>
    <t>YTALO DE JESUS LIMA</t>
  </si>
  <si>
    <t>YURI VIANA SOUZA</t>
  </si>
  <si>
    <t>SEGUNDO BIMESTRE</t>
  </si>
  <si>
    <t>TERCEIRO BIMESTRE</t>
  </si>
  <si>
    <t>QUARTO BIMESTRE</t>
  </si>
  <si>
    <t>TRABALHOS EM GERAL ENTREGUES NO AVA</t>
  </si>
  <si>
    <t>S01R01</t>
  </si>
  <si>
    <t>S01R02</t>
  </si>
  <si>
    <t>S01R03</t>
  </si>
  <si>
    <t>S02R01</t>
  </si>
  <si>
    <t>S02R02</t>
  </si>
  <si>
    <t>S03R01</t>
  </si>
  <si>
    <t>S03R02</t>
  </si>
  <si>
    <t>S04R01</t>
  </si>
  <si>
    <t>S04R02</t>
  </si>
  <si>
    <t>S05R02</t>
  </si>
  <si>
    <t>S05R01</t>
  </si>
  <si>
    <t>PAULISTA</t>
  </si>
  <si>
    <t>AVA</t>
  </si>
  <si>
    <t>Segundo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</si>
</sst>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Arial"/>
      <family val="2"/>
    </font>
    <font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EDF5FB"/>
        <bgColor indexed="64"/>
      </patternFill>
    </fill>
    <fill>
      <patternFill patternType="solid">
        <fgColor rgb="FFD2E7F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9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6" borderId="1" xfId="0" applyFont="1" applyFill="1" applyBorder="1"/>
    <xf numFmtId="0" fontId="3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/>
    <xf numFmtId="0" fontId="5" fillId="7" borderId="1" xfId="1" applyFill="1" applyBorder="1"/>
    <xf numFmtId="0" fontId="1" fillId="7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450E-CAB0-4991-AEBF-A7612FBC9365}">
  <dimension ref="A1:R42"/>
  <sheetViews>
    <sheetView topLeftCell="A7" zoomScale="80" zoomScaleNormal="80" workbookViewId="0">
      <selection activeCell="A34" sqref="A34"/>
    </sheetView>
  </sheetViews>
  <sheetFormatPr defaultRowHeight="15" x14ac:dyDescent="0.25"/>
  <cols>
    <col min="1" max="1" width="37" customWidth="1"/>
    <col min="2" max="3" width="10.42578125" hidden="1" customWidth="1"/>
    <col min="4" max="4" width="14.140625" hidden="1" customWidth="1"/>
    <col min="5" max="5" width="10.42578125" hidden="1" customWidth="1"/>
    <col min="6" max="6" width="1.140625" customWidth="1"/>
    <col min="7" max="7" width="14" hidden="1" customWidth="1"/>
    <col min="8" max="8" width="10" hidden="1" customWidth="1"/>
    <col min="9" max="9" width="16.5703125" customWidth="1"/>
    <col min="10" max="10" width="13" customWidth="1"/>
    <col min="11" max="11" width="17.85546875" customWidth="1"/>
    <col min="12" max="12" width="17.28515625" customWidth="1"/>
    <col min="13" max="13" width="4.140625" customWidth="1"/>
    <col min="14" max="14" width="11.85546875" customWidth="1"/>
    <col min="15" max="15" width="4" customWidth="1"/>
  </cols>
  <sheetData>
    <row r="1" spans="1:18" x14ac:dyDescent="0.25">
      <c r="A1" s="34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8" x14ac:dyDescent="0.25">
      <c r="A2" s="1"/>
      <c r="B2" s="31" t="s">
        <v>43</v>
      </c>
      <c r="C2" s="32"/>
      <c r="D2" s="32"/>
      <c r="E2" s="33"/>
      <c r="F2" s="31" t="s">
        <v>83</v>
      </c>
      <c r="G2" s="32"/>
      <c r="H2" s="33"/>
      <c r="I2" s="31" t="s">
        <v>84</v>
      </c>
      <c r="J2" s="32"/>
      <c r="K2" s="33"/>
      <c r="L2" s="36" t="s">
        <v>85</v>
      </c>
      <c r="M2" s="36"/>
      <c r="N2" s="36"/>
      <c r="O2" s="20"/>
    </row>
    <row r="3" spans="1:18" ht="25.5" customHeight="1" x14ac:dyDescent="0.25">
      <c r="A3" s="2" t="s">
        <v>0</v>
      </c>
      <c r="B3" s="17" t="s">
        <v>44</v>
      </c>
      <c r="C3" s="17" t="s">
        <v>98</v>
      </c>
      <c r="D3" s="17" t="s">
        <v>99</v>
      </c>
      <c r="E3" s="17" t="s">
        <v>41</v>
      </c>
      <c r="F3" s="17" t="s">
        <v>44</v>
      </c>
      <c r="G3" s="17" t="s">
        <v>42</v>
      </c>
      <c r="H3" s="17" t="s">
        <v>41</v>
      </c>
      <c r="I3" s="17" t="s">
        <v>44</v>
      </c>
      <c r="J3" s="17" t="s">
        <v>42</v>
      </c>
      <c r="K3" s="17" t="s">
        <v>41</v>
      </c>
      <c r="L3" s="17" t="s">
        <v>44</v>
      </c>
      <c r="M3" s="17" t="s">
        <v>42</v>
      </c>
      <c r="N3" s="17" t="s">
        <v>41</v>
      </c>
      <c r="P3" s="22"/>
      <c r="Q3" s="22"/>
      <c r="R3" s="22"/>
    </row>
    <row r="4" spans="1:18" ht="24" customHeight="1" x14ac:dyDescent="0.25">
      <c r="A4" s="3" t="s">
        <v>1</v>
      </c>
      <c r="B4" s="15">
        <v>8.75</v>
      </c>
      <c r="C4" s="15"/>
      <c r="D4" s="14">
        <v>7</v>
      </c>
      <c r="E4" s="14">
        <f>IFERROR(AVERAGE(B4:C4:D4),"-")</f>
        <v>7.875</v>
      </c>
      <c r="F4" s="16"/>
      <c r="G4" s="16"/>
      <c r="H4" s="13" t="str">
        <f>IFERROR(AVERAGE(F4,G4),"-")</f>
        <v>-</v>
      </c>
      <c r="I4" s="16">
        <v>7</v>
      </c>
      <c r="J4" s="16">
        <v>3.75</v>
      </c>
      <c r="K4" s="13">
        <f>IFERROR(AVERAGE(I4,J4),"-")</f>
        <v>5.375</v>
      </c>
      <c r="L4" s="16"/>
      <c r="M4" s="16"/>
      <c r="N4" s="13" t="str">
        <f>IFERROR(AVERAGE(L4,M4),"-")</f>
        <v>-</v>
      </c>
    </row>
    <row r="5" spans="1:18" ht="24.75" customHeight="1" x14ac:dyDescent="0.25">
      <c r="A5" s="4" t="s">
        <v>2</v>
      </c>
      <c r="B5" s="12">
        <v>0</v>
      </c>
      <c r="C5" s="12"/>
      <c r="D5" s="13">
        <v>10</v>
      </c>
      <c r="E5" s="14">
        <f>IFERROR(AVERAGE(B5:C5:D5),"-")</f>
        <v>5</v>
      </c>
      <c r="F5" s="16"/>
      <c r="G5" s="16"/>
      <c r="H5" s="13" t="str">
        <f t="shared" ref="H5:H42" si="0">IFERROR(AVERAGE(F5,G5),"-")</f>
        <v>-</v>
      </c>
      <c r="I5" s="16">
        <v>6</v>
      </c>
      <c r="J5" s="16">
        <v>10</v>
      </c>
      <c r="K5" s="13">
        <f t="shared" ref="K5:K42" si="1">IFERROR(AVERAGE(I5,J5),"-")</f>
        <v>8</v>
      </c>
      <c r="L5" s="16"/>
      <c r="M5" s="16"/>
      <c r="N5" s="13" t="str">
        <f t="shared" ref="N5:N42" si="2">IFERROR(AVERAGE(L5,M5),"-")</f>
        <v>-</v>
      </c>
    </row>
    <row r="6" spans="1:18" ht="24.75" customHeight="1" x14ac:dyDescent="0.25">
      <c r="A6" s="3" t="s">
        <v>3</v>
      </c>
      <c r="B6" s="12">
        <v>7.25</v>
      </c>
      <c r="C6" s="12"/>
      <c r="D6" s="13">
        <v>10</v>
      </c>
      <c r="E6" s="14">
        <f>IFERROR(AVERAGE(B6:C6:D6),"-")</f>
        <v>8.625</v>
      </c>
      <c r="F6" s="16"/>
      <c r="G6" s="16"/>
      <c r="H6" s="13" t="str">
        <f t="shared" si="0"/>
        <v>-</v>
      </c>
      <c r="I6" s="16">
        <v>8</v>
      </c>
      <c r="J6" s="16">
        <v>10</v>
      </c>
      <c r="K6" s="13">
        <f t="shared" si="1"/>
        <v>9</v>
      </c>
      <c r="L6" s="16"/>
      <c r="M6" s="16"/>
      <c r="N6" s="13" t="str">
        <f t="shared" si="2"/>
        <v>-</v>
      </c>
    </row>
    <row r="7" spans="1:18" ht="17.25" customHeight="1" x14ac:dyDescent="0.25">
      <c r="A7" s="3" t="s">
        <v>4</v>
      </c>
      <c r="B7" s="12">
        <v>7</v>
      </c>
      <c r="C7" s="12"/>
      <c r="D7" s="13"/>
      <c r="E7" s="14">
        <f>IFERROR(AVERAGE(B7:C7:D7),"-")</f>
        <v>7</v>
      </c>
      <c r="F7" s="16"/>
      <c r="G7" s="16"/>
      <c r="H7" s="13" t="str">
        <f t="shared" si="0"/>
        <v>-</v>
      </c>
      <c r="I7" s="16">
        <v>8</v>
      </c>
      <c r="J7" s="16">
        <v>10</v>
      </c>
      <c r="K7" s="13">
        <f t="shared" si="1"/>
        <v>9</v>
      </c>
      <c r="L7" s="16"/>
      <c r="M7" s="16"/>
      <c r="N7" s="13" t="str">
        <f t="shared" si="2"/>
        <v>-</v>
      </c>
    </row>
    <row r="8" spans="1:18" ht="17.25" customHeight="1" x14ac:dyDescent="0.25">
      <c r="A8" s="4" t="s">
        <v>5</v>
      </c>
      <c r="B8" s="12">
        <v>2.5</v>
      </c>
      <c r="C8" s="12"/>
      <c r="D8" s="13">
        <v>9</v>
      </c>
      <c r="E8" s="14">
        <f>IFERROR(AVERAGE(B8:C8:D8),"-")</f>
        <v>5.75</v>
      </c>
      <c r="F8" s="16"/>
      <c r="G8" s="16"/>
      <c r="H8" s="13" t="str">
        <f t="shared" si="0"/>
        <v>-</v>
      </c>
      <c r="I8" s="16">
        <v>8</v>
      </c>
      <c r="J8" s="16">
        <v>10</v>
      </c>
      <c r="K8" s="13">
        <f t="shared" si="1"/>
        <v>9</v>
      </c>
      <c r="L8" s="16"/>
      <c r="M8" s="16"/>
      <c r="N8" s="13" t="str">
        <f t="shared" si="2"/>
        <v>-</v>
      </c>
    </row>
    <row r="9" spans="1:18" ht="17.25" customHeight="1" x14ac:dyDescent="0.25">
      <c r="A9" s="4" t="s">
        <v>6</v>
      </c>
      <c r="B9" s="12">
        <v>0</v>
      </c>
      <c r="C9" s="12"/>
      <c r="D9" s="13">
        <v>7</v>
      </c>
      <c r="E9" s="14">
        <f>IFERROR(AVERAGE(B9:C9:D9),"-")</f>
        <v>3.5</v>
      </c>
      <c r="F9" s="16"/>
      <c r="G9" s="16"/>
      <c r="H9" s="13" t="str">
        <f t="shared" si="0"/>
        <v>-</v>
      </c>
      <c r="I9" s="16">
        <v>6</v>
      </c>
      <c r="J9" s="16">
        <v>7.5</v>
      </c>
      <c r="K9" s="13">
        <f t="shared" si="1"/>
        <v>6.75</v>
      </c>
      <c r="L9" s="16"/>
      <c r="M9" s="16"/>
      <c r="N9" s="13" t="str">
        <f t="shared" si="2"/>
        <v>-</v>
      </c>
    </row>
    <row r="10" spans="1:18" ht="17.25" customHeight="1" x14ac:dyDescent="0.25">
      <c r="A10" s="3" t="s">
        <v>7</v>
      </c>
      <c r="B10" s="12">
        <v>8.75</v>
      </c>
      <c r="C10" s="12"/>
      <c r="D10" s="13"/>
      <c r="E10" s="14">
        <f>IFERROR(AVERAGE(B10:C10:D10),"-")</f>
        <v>8.75</v>
      </c>
      <c r="F10" s="16"/>
      <c r="G10" s="16"/>
      <c r="H10" s="13" t="str">
        <f t="shared" si="0"/>
        <v>-</v>
      </c>
      <c r="I10" s="16">
        <v>8</v>
      </c>
      <c r="J10" s="16">
        <v>10</v>
      </c>
      <c r="K10" s="13">
        <f t="shared" si="1"/>
        <v>9</v>
      </c>
      <c r="L10" s="16"/>
      <c r="M10" s="16"/>
      <c r="N10" s="13" t="str">
        <f t="shared" si="2"/>
        <v>-</v>
      </c>
    </row>
    <row r="11" spans="1:18" ht="17.25" customHeight="1" x14ac:dyDescent="0.25">
      <c r="A11" s="3" t="s">
        <v>8</v>
      </c>
      <c r="B11" s="12">
        <v>9</v>
      </c>
      <c r="C11" s="12"/>
      <c r="D11" s="13"/>
      <c r="E11" s="14">
        <f>IFERROR(AVERAGE(B11:C11:D11),"-")</f>
        <v>9</v>
      </c>
      <c r="F11" s="16"/>
      <c r="G11" s="16"/>
      <c r="H11" s="13" t="str">
        <f t="shared" si="0"/>
        <v>-</v>
      </c>
      <c r="I11" s="16">
        <v>10</v>
      </c>
      <c r="J11" s="16">
        <v>10</v>
      </c>
      <c r="K11" s="13">
        <f t="shared" si="1"/>
        <v>10</v>
      </c>
      <c r="L11" s="16"/>
      <c r="M11" s="16"/>
      <c r="N11" s="13" t="str">
        <f t="shared" si="2"/>
        <v>-</v>
      </c>
    </row>
    <row r="12" spans="1:18" ht="17.25" customHeight="1" x14ac:dyDescent="0.25">
      <c r="A12" s="4" t="s">
        <v>9</v>
      </c>
      <c r="B12" s="12">
        <v>10</v>
      </c>
      <c r="C12" s="12"/>
      <c r="D12" s="13">
        <v>10</v>
      </c>
      <c r="E12" s="14">
        <f>IFERROR(AVERAGE(B12:C12:D12),"-")</f>
        <v>10</v>
      </c>
      <c r="F12" s="16"/>
      <c r="G12" s="16"/>
      <c r="H12" s="13" t="str">
        <f t="shared" si="0"/>
        <v>-</v>
      </c>
      <c r="I12" s="16">
        <v>9</v>
      </c>
      <c r="J12" s="16">
        <v>10</v>
      </c>
      <c r="K12" s="13">
        <f t="shared" si="1"/>
        <v>9.5</v>
      </c>
      <c r="L12" s="16"/>
      <c r="M12" s="16"/>
      <c r="N12" s="13" t="str">
        <f t="shared" si="2"/>
        <v>-</v>
      </c>
    </row>
    <row r="13" spans="1:18" ht="17.25" customHeight="1" x14ac:dyDescent="0.25">
      <c r="A13" s="3" t="s">
        <v>10</v>
      </c>
      <c r="B13" s="12">
        <v>10</v>
      </c>
      <c r="C13" s="12"/>
      <c r="D13" s="13"/>
      <c r="E13" s="14">
        <f>IFERROR(AVERAGE(B13:C13:D13),"-")</f>
        <v>10</v>
      </c>
      <c r="F13" s="16"/>
      <c r="G13" s="16"/>
      <c r="H13" s="13" t="str">
        <f t="shared" si="0"/>
        <v>-</v>
      </c>
      <c r="I13" s="16">
        <v>7</v>
      </c>
      <c r="J13" s="16">
        <v>5</v>
      </c>
      <c r="K13" s="13">
        <f t="shared" si="1"/>
        <v>6</v>
      </c>
      <c r="L13" s="16"/>
      <c r="M13" s="16"/>
      <c r="N13" s="13" t="str">
        <f t="shared" si="2"/>
        <v>-</v>
      </c>
    </row>
    <row r="14" spans="1:18" ht="17.25" hidden="1" customHeight="1" x14ac:dyDescent="0.25">
      <c r="A14" s="4" t="s">
        <v>11</v>
      </c>
      <c r="B14" s="12">
        <v>2.25</v>
      </c>
      <c r="C14" s="12"/>
      <c r="D14" s="13"/>
      <c r="E14" s="14">
        <f>IFERROR(AVERAGE(B14:C14:D14),"-")</f>
        <v>2.25</v>
      </c>
      <c r="F14" s="16"/>
      <c r="G14" s="16"/>
      <c r="H14" s="13" t="str">
        <f t="shared" si="0"/>
        <v>-</v>
      </c>
      <c r="I14" s="16"/>
      <c r="J14" s="16"/>
      <c r="K14" s="13" t="str">
        <f t="shared" si="1"/>
        <v>-</v>
      </c>
      <c r="L14" s="16"/>
      <c r="M14" s="16"/>
      <c r="N14" s="13" t="str">
        <f t="shared" si="2"/>
        <v>-</v>
      </c>
    </row>
    <row r="15" spans="1:18" ht="17.25" customHeight="1" x14ac:dyDescent="0.25">
      <c r="A15" s="3" t="s">
        <v>12</v>
      </c>
      <c r="B15" s="12">
        <v>1.5</v>
      </c>
      <c r="C15" s="12"/>
      <c r="D15" s="13"/>
      <c r="E15" s="14">
        <f>IFERROR(AVERAGE(B15:C15:D15),"-")</f>
        <v>1.5</v>
      </c>
      <c r="F15" s="16"/>
      <c r="G15" s="16"/>
      <c r="H15" s="13" t="str">
        <f t="shared" si="0"/>
        <v>-</v>
      </c>
      <c r="I15" s="16">
        <v>5</v>
      </c>
      <c r="J15" s="16">
        <v>9</v>
      </c>
      <c r="K15" s="13">
        <f t="shared" si="1"/>
        <v>7</v>
      </c>
      <c r="L15" s="16"/>
      <c r="M15" s="16"/>
      <c r="N15" s="13" t="str">
        <f t="shared" si="2"/>
        <v>-</v>
      </c>
    </row>
    <row r="16" spans="1:18" ht="17.25" customHeight="1" x14ac:dyDescent="0.25">
      <c r="A16" s="4" t="s">
        <v>13</v>
      </c>
      <c r="B16" s="12">
        <v>5.5</v>
      </c>
      <c r="C16" s="12"/>
      <c r="D16" s="13">
        <v>5</v>
      </c>
      <c r="E16" s="14">
        <f>IFERROR(AVERAGE(B16:C16:D16),"-")</f>
        <v>5.25</v>
      </c>
      <c r="F16" s="16"/>
      <c r="G16" s="16"/>
      <c r="H16" s="13" t="str">
        <f t="shared" si="0"/>
        <v>-</v>
      </c>
      <c r="I16" s="16">
        <v>10</v>
      </c>
      <c r="J16" s="16">
        <v>10</v>
      </c>
      <c r="K16" s="13">
        <f t="shared" si="1"/>
        <v>10</v>
      </c>
      <c r="L16" s="16"/>
      <c r="M16" s="16"/>
      <c r="N16" s="13" t="str">
        <f t="shared" si="2"/>
        <v>-</v>
      </c>
    </row>
    <row r="17" spans="1:14" ht="17.25" customHeight="1" x14ac:dyDescent="0.25">
      <c r="A17" s="29" t="s">
        <v>14</v>
      </c>
      <c r="B17" s="12">
        <v>3.75</v>
      </c>
      <c r="C17" s="12"/>
      <c r="D17" s="13"/>
      <c r="E17" s="14">
        <f>IFERROR(AVERAGE(B17:C17:D17),"-")</f>
        <v>3.75</v>
      </c>
      <c r="F17" s="16"/>
      <c r="G17" s="16"/>
      <c r="H17" s="13" t="str">
        <f t="shared" si="0"/>
        <v>-</v>
      </c>
      <c r="I17" s="16">
        <v>4</v>
      </c>
      <c r="J17" s="16">
        <v>3</v>
      </c>
      <c r="K17" s="13">
        <f t="shared" si="1"/>
        <v>3.5</v>
      </c>
      <c r="L17" s="16"/>
      <c r="M17" s="16"/>
      <c r="N17" s="13" t="str">
        <f t="shared" si="2"/>
        <v>-</v>
      </c>
    </row>
    <row r="18" spans="1:14" ht="29.25" customHeight="1" x14ac:dyDescent="0.25">
      <c r="A18" s="4" t="s">
        <v>15</v>
      </c>
      <c r="B18" s="12">
        <v>4.75</v>
      </c>
      <c r="C18" s="12"/>
      <c r="D18" s="13">
        <v>10</v>
      </c>
      <c r="E18" s="14">
        <f>IFERROR(AVERAGE(B18:C18:D18),"-")</f>
        <v>7.375</v>
      </c>
      <c r="F18" s="16"/>
      <c r="G18" s="16"/>
      <c r="H18" s="13" t="str">
        <f t="shared" si="0"/>
        <v>-</v>
      </c>
      <c r="I18" s="16">
        <v>6</v>
      </c>
      <c r="J18" s="16">
        <v>8</v>
      </c>
      <c r="K18" s="13">
        <f t="shared" si="1"/>
        <v>7</v>
      </c>
      <c r="L18" s="16"/>
      <c r="M18" s="16"/>
      <c r="N18" s="13" t="str">
        <f t="shared" si="2"/>
        <v>-</v>
      </c>
    </row>
    <row r="19" spans="1:14" ht="17.25" customHeight="1" x14ac:dyDescent="0.25">
      <c r="A19" s="3" t="s">
        <v>16</v>
      </c>
      <c r="B19" s="12">
        <v>4.75</v>
      </c>
      <c r="C19" s="12"/>
      <c r="D19" s="13">
        <v>10</v>
      </c>
      <c r="E19" s="14">
        <f>IFERROR(AVERAGE(B19:C19:D19),"-")</f>
        <v>7.375</v>
      </c>
      <c r="F19" s="16"/>
      <c r="G19" s="16"/>
      <c r="H19" s="13" t="str">
        <f t="shared" si="0"/>
        <v>-</v>
      </c>
      <c r="I19" s="16">
        <v>10</v>
      </c>
      <c r="J19" s="16">
        <v>9</v>
      </c>
      <c r="K19" s="13">
        <f t="shared" si="1"/>
        <v>9.5</v>
      </c>
      <c r="L19" s="16"/>
      <c r="M19" s="16"/>
      <c r="N19" s="13" t="str">
        <f t="shared" si="2"/>
        <v>-</v>
      </c>
    </row>
    <row r="20" spans="1:14" ht="17.25" customHeight="1" x14ac:dyDescent="0.25">
      <c r="A20" s="30" t="s">
        <v>17</v>
      </c>
      <c r="B20" s="12">
        <v>0</v>
      </c>
      <c r="C20" s="12"/>
      <c r="D20" s="13"/>
      <c r="E20" s="14">
        <f>IFERROR(AVERAGE(B20:C20:D20),"-")</f>
        <v>0</v>
      </c>
      <c r="F20" s="16"/>
      <c r="G20" s="16"/>
      <c r="H20" s="13" t="str">
        <f t="shared" si="0"/>
        <v>-</v>
      </c>
      <c r="I20" s="16">
        <v>4</v>
      </c>
      <c r="J20" s="16">
        <v>3</v>
      </c>
      <c r="K20" s="13">
        <f t="shared" si="1"/>
        <v>3.5</v>
      </c>
      <c r="L20" s="16"/>
      <c r="M20" s="16"/>
      <c r="N20" s="13" t="str">
        <f t="shared" si="2"/>
        <v>-</v>
      </c>
    </row>
    <row r="21" spans="1:14" ht="17.25" customHeight="1" x14ac:dyDescent="0.25">
      <c r="A21" s="4" t="s">
        <v>18</v>
      </c>
      <c r="B21" s="12">
        <v>9</v>
      </c>
      <c r="C21" s="12"/>
      <c r="D21" s="13">
        <v>7</v>
      </c>
      <c r="E21" s="14">
        <f>IFERROR(AVERAGE(B21:C21:D21),"-")</f>
        <v>8</v>
      </c>
      <c r="F21" s="16"/>
      <c r="G21" s="16"/>
      <c r="H21" s="13" t="str">
        <f t="shared" si="0"/>
        <v>-</v>
      </c>
      <c r="I21" s="16">
        <v>9</v>
      </c>
      <c r="J21" s="16">
        <v>10</v>
      </c>
      <c r="K21" s="13">
        <f t="shared" si="1"/>
        <v>9.5</v>
      </c>
      <c r="L21" s="16"/>
      <c r="M21" s="16"/>
      <c r="N21" s="13" t="str">
        <f t="shared" si="2"/>
        <v>-</v>
      </c>
    </row>
    <row r="22" spans="1:14" ht="17.25" customHeight="1" x14ac:dyDescent="0.25">
      <c r="A22" s="29" t="s">
        <v>19</v>
      </c>
      <c r="B22" s="12">
        <v>1</v>
      </c>
      <c r="C22" s="12"/>
      <c r="D22" s="13"/>
      <c r="E22" s="14">
        <f>IFERROR(AVERAGE(B22:C22:D22),"-")</f>
        <v>1</v>
      </c>
      <c r="F22" s="16"/>
      <c r="G22" s="16"/>
      <c r="H22" s="13" t="str">
        <f t="shared" si="0"/>
        <v>-</v>
      </c>
      <c r="I22" s="16">
        <v>4</v>
      </c>
      <c r="J22" s="16">
        <v>2</v>
      </c>
      <c r="K22" s="13">
        <f t="shared" si="1"/>
        <v>3</v>
      </c>
      <c r="L22" s="16"/>
      <c r="M22" s="16"/>
      <c r="N22" s="13" t="str">
        <f t="shared" si="2"/>
        <v>-</v>
      </c>
    </row>
    <row r="23" spans="1:14" ht="17.25" customHeight="1" x14ac:dyDescent="0.25">
      <c r="A23" s="4" t="s">
        <v>20</v>
      </c>
      <c r="B23" s="12">
        <v>0</v>
      </c>
      <c r="C23" s="12"/>
      <c r="D23" s="13">
        <v>10</v>
      </c>
      <c r="E23" s="14">
        <f>IFERROR(AVERAGE(B23:C23:D23),"-")</f>
        <v>5</v>
      </c>
      <c r="F23" s="16"/>
      <c r="G23" s="16"/>
      <c r="H23" s="13" t="str">
        <f t="shared" si="0"/>
        <v>-</v>
      </c>
      <c r="I23" s="16">
        <v>8</v>
      </c>
      <c r="J23" s="16">
        <v>10</v>
      </c>
      <c r="K23" s="13">
        <f t="shared" si="1"/>
        <v>9</v>
      </c>
      <c r="L23" s="16"/>
      <c r="M23" s="16"/>
      <c r="N23" s="13" t="str">
        <f t="shared" si="2"/>
        <v>-</v>
      </c>
    </row>
    <row r="24" spans="1:14" ht="17.25" customHeight="1" x14ac:dyDescent="0.25">
      <c r="A24" s="3" t="s">
        <v>21</v>
      </c>
      <c r="B24" s="12">
        <v>5.75</v>
      </c>
      <c r="C24" s="12"/>
      <c r="D24" s="13"/>
      <c r="E24" s="14">
        <f>IFERROR(AVERAGE(B24:C24:D24),"-")</f>
        <v>5.75</v>
      </c>
      <c r="F24" s="16"/>
      <c r="G24" s="16"/>
      <c r="H24" s="13" t="str">
        <f t="shared" si="0"/>
        <v>-</v>
      </c>
      <c r="I24" s="16">
        <v>10</v>
      </c>
      <c r="J24" s="16">
        <v>10</v>
      </c>
      <c r="K24" s="13">
        <f t="shared" si="1"/>
        <v>10</v>
      </c>
      <c r="L24" s="16"/>
      <c r="M24" s="16"/>
      <c r="N24" s="13" t="str">
        <f t="shared" si="2"/>
        <v>-</v>
      </c>
    </row>
    <row r="25" spans="1:14" ht="17.25" customHeight="1" x14ac:dyDescent="0.25">
      <c r="A25" s="4" t="s">
        <v>22</v>
      </c>
      <c r="B25" s="12">
        <v>4.5</v>
      </c>
      <c r="C25" s="12"/>
      <c r="D25" s="13">
        <v>5</v>
      </c>
      <c r="E25" s="14">
        <f>IFERROR(AVERAGE(B25:C25:D25),"-")</f>
        <v>4.75</v>
      </c>
      <c r="F25" s="16"/>
      <c r="G25" s="16"/>
      <c r="H25" s="13" t="str">
        <f t="shared" si="0"/>
        <v>-</v>
      </c>
      <c r="I25" s="16">
        <v>9</v>
      </c>
      <c r="J25" s="16">
        <v>8.75</v>
      </c>
      <c r="K25" s="13">
        <f t="shared" si="1"/>
        <v>8.875</v>
      </c>
      <c r="L25" s="16"/>
      <c r="M25" s="16"/>
      <c r="N25" s="13" t="str">
        <f t="shared" si="2"/>
        <v>-</v>
      </c>
    </row>
    <row r="26" spans="1:14" ht="17.25" hidden="1" customHeight="1" x14ac:dyDescent="0.25">
      <c r="A26" s="3" t="s">
        <v>23</v>
      </c>
      <c r="B26" s="12">
        <v>3.75</v>
      </c>
      <c r="C26" s="12"/>
      <c r="D26" s="13">
        <v>7</v>
      </c>
      <c r="E26" s="14">
        <f>IFERROR(AVERAGE(B26:C26:D26),"-")</f>
        <v>5.375</v>
      </c>
      <c r="F26" s="16"/>
      <c r="G26" s="16"/>
      <c r="H26" s="13" t="str">
        <f t="shared" si="0"/>
        <v>-</v>
      </c>
      <c r="I26" s="16"/>
      <c r="J26" s="16"/>
      <c r="K26" s="13" t="str">
        <f t="shared" si="1"/>
        <v>-</v>
      </c>
      <c r="L26" s="16"/>
      <c r="M26" s="16"/>
      <c r="N26" s="13" t="str">
        <f t="shared" si="2"/>
        <v>-</v>
      </c>
    </row>
    <row r="27" spans="1:14" ht="17.25" customHeight="1" x14ac:dyDescent="0.25">
      <c r="A27" s="4" t="s">
        <v>24</v>
      </c>
      <c r="B27" s="12">
        <v>1</v>
      </c>
      <c r="C27" s="12"/>
      <c r="D27" s="13"/>
      <c r="E27" s="14">
        <f>IFERROR(AVERAGE(B27:C27:D27),"-")</f>
        <v>1</v>
      </c>
      <c r="F27" s="16"/>
      <c r="G27" s="16"/>
      <c r="H27" s="13" t="str">
        <f t="shared" si="0"/>
        <v>-</v>
      </c>
      <c r="I27" s="16">
        <v>9</v>
      </c>
      <c r="J27" s="16">
        <v>10</v>
      </c>
      <c r="K27" s="13">
        <f t="shared" si="1"/>
        <v>9.5</v>
      </c>
      <c r="L27" s="16"/>
      <c r="M27" s="16"/>
      <c r="N27" s="13" t="str">
        <f t="shared" si="2"/>
        <v>-</v>
      </c>
    </row>
    <row r="28" spans="1:14" ht="27" customHeight="1" x14ac:dyDescent="0.25">
      <c r="A28" s="29" t="s">
        <v>25</v>
      </c>
      <c r="B28" s="12">
        <v>2.5</v>
      </c>
      <c r="C28" s="12"/>
      <c r="D28" s="13"/>
      <c r="E28" s="14">
        <f>IFERROR(AVERAGE(B28:C28:D28),"-")</f>
        <v>2.5</v>
      </c>
      <c r="F28" s="16"/>
      <c r="G28" s="16"/>
      <c r="H28" s="13" t="str">
        <f t="shared" si="0"/>
        <v>-</v>
      </c>
      <c r="I28" s="16">
        <v>8</v>
      </c>
      <c r="J28" s="16">
        <v>0</v>
      </c>
      <c r="K28" s="13">
        <f t="shared" si="1"/>
        <v>4</v>
      </c>
      <c r="L28" s="16"/>
      <c r="M28" s="16"/>
      <c r="N28" s="13" t="str">
        <f t="shared" si="2"/>
        <v>-</v>
      </c>
    </row>
    <row r="29" spans="1:14" ht="17.25" customHeight="1" x14ac:dyDescent="0.25">
      <c r="A29" s="4" t="s">
        <v>26</v>
      </c>
      <c r="B29" s="12">
        <v>7.25</v>
      </c>
      <c r="C29" s="12"/>
      <c r="D29" s="13">
        <v>9</v>
      </c>
      <c r="E29" s="14">
        <f>IFERROR(AVERAGE(B29:C29:D29),"-")</f>
        <v>8.125</v>
      </c>
      <c r="F29" s="16"/>
      <c r="G29" s="16"/>
      <c r="H29" s="13" t="str">
        <f t="shared" si="0"/>
        <v>-</v>
      </c>
      <c r="I29" s="16">
        <v>10</v>
      </c>
      <c r="J29" s="16">
        <v>10</v>
      </c>
      <c r="K29" s="13">
        <f t="shared" si="1"/>
        <v>10</v>
      </c>
      <c r="L29" s="16"/>
      <c r="M29" s="16"/>
      <c r="N29" s="13" t="str">
        <f t="shared" si="2"/>
        <v>-</v>
      </c>
    </row>
    <row r="30" spans="1:14" ht="17.25" hidden="1" customHeight="1" x14ac:dyDescent="0.25">
      <c r="A30" s="3" t="s">
        <v>27</v>
      </c>
      <c r="B30" s="12">
        <v>6.25</v>
      </c>
      <c r="C30" s="12"/>
      <c r="D30" s="13">
        <v>7</v>
      </c>
      <c r="E30" s="14">
        <f>IFERROR(AVERAGE(B30:C30:D30),"-")</f>
        <v>6.625</v>
      </c>
      <c r="F30" s="16"/>
      <c r="G30" s="16"/>
      <c r="H30" s="13" t="str">
        <f t="shared" si="0"/>
        <v>-</v>
      </c>
      <c r="I30" s="16"/>
      <c r="J30" s="16"/>
      <c r="K30" s="13" t="str">
        <f t="shared" si="1"/>
        <v>-</v>
      </c>
      <c r="L30" s="16"/>
      <c r="M30" s="16"/>
      <c r="N30" s="13" t="str">
        <f t="shared" si="2"/>
        <v>-</v>
      </c>
    </row>
    <row r="31" spans="1:14" ht="17.25" customHeight="1" x14ac:dyDescent="0.25">
      <c r="A31" s="4" t="s">
        <v>28</v>
      </c>
      <c r="B31" s="12">
        <v>5.75</v>
      </c>
      <c r="C31" s="12"/>
      <c r="D31" s="13">
        <v>6</v>
      </c>
      <c r="E31" s="14">
        <f>IFERROR(AVERAGE(B31:C31:D31),"-")</f>
        <v>5.875</v>
      </c>
      <c r="F31" s="16"/>
      <c r="G31" s="16"/>
      <c r="H31" s="13" t="str">
        <f t="shared" si="0"/>
        <v>-</v>
      </c>
      <c r="I31" s="16">
        <v>8</v>
      </c>
      <c r="J31" s="16">
        <v>6.25</v>
      </c>
      <c r="K31" s="13">
        <f t="shared" si="1"/>
        <v>7.125</v>
      </c>
      <c r="L31" s="16"/>
      <c r="M31" s="16"/>
      <c r="N31" s="13" t="str">
        <f t="shared" si="2"/>
        <v>-</v>
      </c>
    </row>
    <row r="32" spans="1:14" ht="17.25" customHeight="1" x14ac:dyDescent="0.25">
      <c r="A32" s="3" t="s">
        <v>29</v>
      </c>
      <c r="B32" s="12">
        <v>3</v>
      </c>
      <c r="C32" s="12"/>
      <c r="D32" s="13">
        <v>9</v>
      </c>
      <c r="E32" s="14">
        <f>IFERROR(AVERAGE(B32:C32:D32),"-")</f>
        <v>6</v>
      </c>
      <c r="F32" s="16"/>
      <c r="G32" s="16"/>
      <c r="H32" s="13" t="str">
        <f t="shared" si="0"/>
        <v>-</v>
      </c>
      <c r="I32" s="16">
        <v>8</v>
      </c>
      <c r="J32" s="16">
        <v>9.3000000000000007</v>
      </c>
      <c r="K32" s="13">
        <f t="shared" si="1"/>
        <v>8.65</v>
      </c>
      <c r="L32" s="16"/>
      <c r="M32" s="16"/>
      <c r="N32" s="13" t="str">
        <f t="shared" si="2"/>
        <v>-</v>
      </c>
    </row>
    <row r="33" spans="1:14" ht="17.25" customHeight="1" x14ac:dyDescent="0.25">
      <c r="A33" s="4" t="s">
        <v>30</v>
      </c>
      <c r="B33" s="12">
        <v>8.5</v>
      </c>
      <c r="C33" s="12"/>
      <c r="D33" s="13">
        <v>9</v>
      </c>
      <c r="E33" s="14">
        <f>IFERROR(AVERAGE(B33:C33:D33),"-")</f>
        <v>8.75</v>
      </c>
      <c r="F33" s="16"/>
      <c r="G33" s="16"/>
      <c r="H33" s="13" t="str">
        <f t="shared" si="0"/>
        <v>-</v>
      </c>
      <c r="I33" s="16">
        <v>7</v>
      </c>
      <c r="J33" s="16">
        <v>10</v>
      </c>
      <c r="K33" s="13">
        <f t="shared" si="1"/>
        <v>8.5</v>
      </c>
      <c r="L33" s="16"/>
      <c r="M33" s="16"/>
      <c r="N33" s="13" t="str">
        <f t="shared" si="2"/>
        <v>-</v>
      </c>
    </row>
    <row r="34" spans="1:14" ht="24.75" customHeight="1" x14ac:dyDescent="0.25">
      <c r="A34" s="29" t="s">
        <v>31</v>
      </c>
      <c r="B34" s="12">
        <v>0</v>
      </c>
      <c r="C34" s="12"/>
      <c r="D34" s="13"/>
      <c r="E34" s="14">
        <f>IFERROR(AVERAGE(B34:C34:D34),"-")</f>
        <v>0</v>
      </c>
      <c r="F34" s="16"/>
      <c r="G34" s="16"/>
      <c r="H34" s="13" t="str">
        <f t="shared" si="0"/>
        <v>-</v>
      </c>
      <c r="I34" s="16">
        <v>0</v>
      </c>
      <c r="J34" s="16">
        <v>0</v>
      </c>
      <c r="K34" s="13">
        <f t="shared" si="1"/>
        <v>0</v>
      </c>
      <c r="L34" s="16"/>
      <c r="M34" s="16"/>
      <c r="N34" s="13" t="str">
        <f t="shared" si="2"/>
        <v>-</v>
      </c>
    </row>
    <row r="35" spans="1:14" ht="17.25" customHeight="1" x14ac:dyDescent="0.25">
      <c r="A35" s="5" t="s">
        <v>32</v>
      </c>
      <c r="B35" s="12">
        <v>6.5</v>
      </c>
      <c r="C35" s="12"/>
      <c r="D35" s="13">
        <v>10</v>
      </c>
      <c r="E35" s="14">
        <f>IFERROR(AVERAGE(B35:C35:D35),"-")</f>
        <v>8.25</v>
      </c>
      <c r="F35" s="16"/>
      <c r="G35" s="16"/>
      <c r="H35" s="13" t="str">
        <f t="shared" si="0"/>
        <v>-</v>
      </c>
      <c r="I35" s="16">
        <v>6</v>
      </c>
      <c r="J35" s="16">
        <v>10</v>
      </c>
      <c r="K35" s="13">
        <f t="shared" si="1"/>
        <v>8</v>
      </c>
      <c r="L35" s="16"/>
      <c r="M35" s="16"/>
      <c r="N35" s="13" t="str">
        <f t="shared" si="2"/>
        <v>-</v>
      </c>
    </row>
    <row r="36" spans="1:14" ht="17.25" customHeight="1" x14ac:dyDescent="0.25">
      <c r="A36" s="3" t="s">
        <v>33</v>
      </c>
      <c r="B36" s="12">
        <v>7</v>
      </c>
      <c r="C36" s="12"/>
      <c r="D36" s="13">
        <v>7</v>
      </c>
      <c r="E36" s="14">
        <f>IFERROR(AVERAGE(B36:C36:D36),"-")</f>
        <v>7</v>
      </c>
      <c r="F36" s="16"/>
      <c r="G36" s="16"/>
      <c r="H36" s="13" t="str">
        <f t="shared" si="0"/>
        <v>-</v>
      </c>
      <c r="I36" s="16">
        <v>8</v>
      </c>
      <c r="J36" s="16">
        <v>5.6</v>
      </c>
      <c r="K36" s="13">
        <f t="shared" si="1"/>
        <v>6.8</v>
      </c>
      <c r="L36" s="16"/>
      <c r="M36" s="16"/>
      <c r="N36" s="13" t="str">
        <f t="shared" si="2"/>
        <v>-</v>
      </c>
    </row>
    <row r="37" spans="1:14" ht="17.25" customHeight="1" x14ac:dyDescent="0.25">
      <c r="A37" s="4" t="s">
        <v>34</v>
      </c>
      <c r="B37" s="12">
        <v>6.25</v>
      </c>
      <c r="C37" s="12"/>
      <c r="D37" s="13">
        <v>10</v>
      </c>
      <c r="E37" s="14">
        <f>IFERROR(AVERAGE(B37:C37:D37),"-")</f>
        <v>8.125</v>
      </c>
      <c r="F37" s="16"/>
      <c r="G37" s="16"/>
      <c r="H37" s="13" t="str">
        <f t="shared" si="0"/>
        <v>-</v>
      </c>
      <c r="I37" s="16">
        <v>9</v>
      </c>
      <c r="J37" s="16">
        <v>10</v>
      </c>
      <c r="K37" s="13">
        <f t="shared" si="1"/>
        <v>9.5</v>
      </c>
      <c r="L37" s="16"/>
      <c r="M37" s="16"/>
      <c r="N37" s="13" t="str">
        <f t="shared" si="2"/>
        <v>-</v>
      </c>
    </row>
    <row r="38" spans="1:14" ht="17.25" customHeight="1" x14ac:dyDescent="0.25">
      <c r="A38" s="3" t="s">
        <v>35</v>
      </c>
      <c r="B38" s="12">
        <v>0</v>
      </c>
      <c r="C38" s="12"/>
      <c r="D38" s="13"/>
      <c r="E38" s="14">
        <f>IFERROR(AVERAGE(B38:C38:D38),"-")</f>
        <v>0</v>
      </c>
      <c r="F38" s="16"/>
      <c r="G38" s="16"/>
      <c r="H38" s="13" t="str">
        <f t="shared" si="0"/>
        <v>-</v>
      </c>
      <c r="I38" s="16">
        <v>4</v>
      </c>
      <c r="J38" s="16">
        <v>6.25</v>
      </c>
      <c r="K38" s="13">
        <f t="shared" si="1"/>
        <v>5.125</v>
      </c>
      <c r="L38" s="16"/>
      <c r="M38" s="16"/>
      <c r="N38" s="13" t="str">
        <f t="shared" si="2"/>
        <v>-</v>
      </c>
    </row>
    <row r="39" spans="1:14" ht="17.25" customHeight="1" x14ac:dyDescent="0.25">
      <c r="A39" s="4" t="s">
        <v>36</v>
      </c>
      <c r="B39" s="12">
        <v>1</v>
      </c>
      <c r="C39" s="12"/>
      <c r="D39" s="13"/>
      <c r="E39" s="14">
        <f>IFERROR(AVERAGE(B39:C39:D39),"-")</f>
        <v>1</v>
      </c>
      <c r="F39" s="16"/>
      <c r="G39" s="16"/>
      <c r="H39" s="13" t="str">
        <f t="shared" si="0"/>
        <v>-</v>
      </c>
      <c r="I39" s="16">
        <v>8</v>
      </c>
      <c r="J39" s="16">
        <v>10</v>
      </c>
      <c r="K39" s="13">
        <f t="shared" si="1"/>
        <v>9</v>
      </c>
      <c r="L39" s="16"/>
      <c r="M39" s="16"/>
      <c r="N39" s="13" t="str">
        <f t="shared" si="2"/>
        <v>-</v>
      </c>
    </row>
    <row r="40" spans="1:14" ht="17.25" hidden="1" customHeight="1" x14ac:dyDescent="0.25">
      <c r="A40" s="3" t="s">
        <v>37</v>
      </c>
      <c r="B40" s="12">
        <v>3.5</v>
      </c>
      <c r="C40" s="12"/>
      <c r="D40" s="13"/>
      <c r="E40" s="14">
        <f>IFERROR(AVERAGE(B40:C40:D40),"-")</f>
        <v>3.5</v>
      </c>
      <c r="F40" s="16"/>
      <c r="G40" s="16"/>
      <c r="H40" s="13" t="str">
        <f t="shared" si="0"/>
        <v>-</v>
      </c>
      <c r="I40" s="16"/>
      <c r="J40" s="16"/>
      <c r="K40" s="13" t="str">
        <f t="shared" si="1"/>
        <v>-</v>
      </c>
      <c r="L40" s="16"/>
      <c r="M40" s="16"/>
      <c r="N40" s="13" t="str">
        <f t="shared" si="2"/>
        <v>-</v>
      </c>
    </row>
    <row r="41" spans="1:14" ht="17.25" hidden="1" customHeight="1" x14ac:dyDescent="0.25">
      <c r="A41" s="4" t="s">
        <v>38</v>
      </c>
      <c r="B41" s="12">
        <v>0</v>
      </c>
      <c r="C41" s="12"/>
      <c r="D41" s="13"/>
      <c r="E41" s="14">
        <f>IFERROR(AVERAGE(B41:C41:D41),"-")</f>
        <v>0</v>
      </c>
      <c r="F41" s="16"/>
      <c r="G41" s="16"/>
      <c r="H41" s="13" t="str">
        <f t="shared" si="0"/>
        <v>-</v>
      </c>
      <c r="I41" s="16"/>
      <c r="J41" s="16"/>
      <c r="K41" s="13" t="str">
        <f t="shared" si="1"/>
        <v>-</v>
      </c>
      <c r="L41" s="16"/>
      <c r="M41" s="16"/>
      <c r="N41" s="13" t="str">
        <f t="shared" si="2"/>
        <v>-</v>
      </c>
    </row>
    <row r="42" spans="1:14" ht="17.25" customHeight="1" x14ac:dyDescent="0.25">
      <c r="A42" s="4" t="s">
        <v>39</v>
      </c>
      <c r="B42" s="12">
        <v>7</v>
      </c>
      <c r="C42" s="12"/>
      <c r="D42" s="13">
        <v>9</v>
      </c>
      <c r="E42" s="14">
        <f>IFERROR(AVERAGE(B42:C42:D42),"-")</f>
        <v>8</v>
      </c>
      <c r="F42" s="16"/>
      <c r="G42" s="16"/>
      <c r="H42" s="13" t="str">
        <f t="shared" si="0"/>
        <v>-</v>
      </c>
      <c r="I42" s="16">
        <v>9</v>
      </c>
      <c r="J42" s="16">
        <v>10</v>
      </c>
      <c r="K42" s="13">
        <f t="shared" si="1"/>
        <v>9.5</v>
      </c>
      <c r="L42" s="16"/>
      <c r="M42" s="16"/>
      <c r="N42" s="13" t="str">
        <f t="shared" si="2"/>
        <v>-</v>
      </c>
    </row>
  </sheetData>
  <mergeCells count="5">
    <mergeCell ref="B2:E2"/>
    <mergeCell ref="A1:O1"/>
    <mergeCell ref="F2:H2"/>
    <mergeCell ref="I2:K2"/>
    <mergeCell ref="L2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51BE-0C7C-4784-8C6A-F07FAD133F12}">
  <dimension ref="A1:AA37"/>
  <sheetViews>
    <sheetView tabSelected="1" topLeftCell="A19" zoomScaleNormal="100" workbookViewId="0">
      <selection activeCell="A32" sqref="A32"/>
    </sheetView>
  </sheetViews>
  <sheetFormatPr defaultRowHeight="15" x14ac:dyDescent="0.25"/>
  <cols>
    <col min="1" max="1" width="22.85546875" customWidth="1"/>
    <col min="2" max="2" width="0" hidden="1" customWidth="1"/>
    <col min="3" max="3" width="10.28515625" hidden="1" customWidth="1"/>
    <col min="4" max="4" width="13.42578125" hidden="1" customWidth="1"/>
    <col min="5" max="5" width="0" hidden="1" customWidth="1"/>
    <col min="6" max="6" width="14.5703125" hidden="1" customWidth="1"/>
    <col min="7" max="7" width="13.5703125" hidden="1" customWidth="1"/>
    <col min="8" max="8" width="0" hidden="1" customWidth="1"/>
    <col min="9" max="9" width="9.7109375" customWidth="1"/>
  </cols>
  <sheetData>
    <row r="1" spans="1:27" x14ac:dyDescent="0.25">
      <c r="A1" s="34" t="s">
        <v>45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35"/>
      <c r="Q1" s="35"/>
      <c r="R1" s="35"/>
      <c r="S1" s="35"/>
    </row>
    <row r="2" spans="1:27" x14ac:dyDescent="0.25">
      <c r="A2" s="1"/>
      <c r="B2" s="31" t="s">
        <v>43</v>
      </c>
      <c r="C2" s="32"/>
      <c r="D2" s="32"/>
      <c r="E2" s="33"/>
      <c r="F2" s="31" t="s">
        <v>83</v>
      </c>
      <c r="G2" s="32"/>
      <c r="H2" s="33"/>
      <c r="I2" s="31" t="s">
        <v>84</v>
      </c>
      <c r="J2" s="32"/>
      <c r="K2" s="33"/>
      <c r="L2" s="31" t="s">
        <v>85</v>
      </c>
      <c r="M2" s="32"/>
      <c r="N2" s="32"/>
      <c r="O2" s="20"/>
      <c r="P2" s="37" t="s">
        <v>86</v>
      </c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7" x14ac:dyDescent="0.25">
      <c r="A3" s="2" t="s">
        <v>0</v>
      </c>
      <c r="B3" s="7" t="s">
        <v>44</v>
      </c>
      <c r="C3" s="7" t="s">
        <v>98</v>
      </c>
      <c r="D3" s="7" t="s">
        <v>42</v>
      </c>
      <c r="E3" s="7" t="s">
        <v>41</v>
      </c>
      <c r="F3" s="17" t="s">
        <v>44</v>
      </c>
      <c r="G3" s="17" t="s">
        <v>42</v>
      </c>
      <c r="H3" s="17" t="s">
        <v>41</v>
      </c>
      <c r="I3" s="17" t="s">
        <v>44</v>
      </c>
      <c r="J3" s="17" t="s">
        <v>42</v>
      </c>
      <c r="K3" s="17" t="s">
        <v>41</v>
      </c>
      <c r="L3" s="17" t="s">
        <v>44</v>
      </c>
      <c r="M3" s="17" t="s">
        <v>42</v>
      </c>
      <c r="N3" s="19" t="s">
        <v>41</v>
      </c>
      <c r="P3" s="21" t="s">
        <v>87</v>
      </c>
      <c r="Q3" s="21" t="s">
        <v>88</v>
      </c>
      <c r="R3" s="21" t="s">
        <v>89</v>
      </c>
      <c r="S3" s="21" t="s">
        <v>90</v>
      </c>
      <c r="T3" s="21" t="s">
        <v>91</v>
      </c>
      <c r="U3" s="21" t="s">
        <v>92</v>
      </c>
      <c r="V3" s="21" t="s">
        <v>93</v>
      </c>
      <c r="W3" s="21" t="s">
        <v>94</v>
      </c>
      <c r="X3" s="21" t="s">
        <v>95</v>
      </c>
      <c r="Y3" s="21" t="s">
        <v>97</v>
      </c>
      <c r="Z3" s="21" t="s">
        <v>96</v>
      </c>
    </row>
    <row r="4" spans="1:27" ht="24" customHeight="1" x14ac:dyDescent="0.25">
      <c r="A4" s="29" t="s">
        <v>1</v>
      </c>
      <c r="B4" s="15"/>
      <c r="C4" s="15"/>
      <c r="D4" s="15"/>
      <c r="E4" s="15" t="str">
        <f>IFERROR(AVERAGE(B4:C4:D4),"-")</f>
        <v>-</v>
      </c>
      <c r="F4" s="16"/>
      <c r="G4" s="16"/>
      <c r="H4" s="13" t="str">
        <f>IFERROR(AVERAGE(F4,G4),"-")</f>
        <v>-</v>
      </c>
      <c r="I4" s="16">
        <v>7</v>
      </c>
      <c r="J4" s="16">
        <v>1</v>
      </c>
      <c r="K4" s="13">
        <f>IFERROR(AVERAGE(I4,J4),"-")</f>
        <v>4</v>
      </c>
      <c r="L4" s="16"/>
      <c r="M4" s="16"/>
      <c r="N4" s="13" t="str">
        <f>IFERROR(AVERAGE(L4,M4),"-")</f>
        <v>-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4" customHeight="1" x14ac:dyDescent="0.25">
      <c r="A5" s="4" t="s">
        <v>2</v>
      </c>
      <c r="B5" s="12"/>
      <c r="C5" s="12"/>
      <c r="D5" s="12"/>
      <c r="E5" s="15" t="str">
        <f>IFERROR(AVERAGE(B5:C5:D5),"-")</f>
        <v>-</v>
      </c>
      <c r="F5" s="16"/>
      <c r="G5" s="16"/>
      <c r="H5" s="13" t="str">
        <f t="shared" ref="H5:H37" si="0">IFERROR(AVERAGE(F5,G5),"-")</f>
        <v>-</v>
      </c>
      <c r="I5" s="16">
        <v>6</v>
      </c>
      <c r="J5" s="16">
        <v>5.45</v>
      </c>
      <c r="K5" s="13">
        <f t="shared" ref="K5:K37" si="1">IFERROR(AVERAGE(I5,J5),"-")</f>
        <v>5.7249999999999996</v>
      </c>
      <c r="L5" s="16"/>
      <c r="M5" s="16"/>
      <c r="N5" s="13" t="str">
        <f t="shared" ref="N5:N37" si="2">IFERROR(AVERAGE(L5,M5),"-")</f>
        <v>-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4" customHeight="1" x14ac:dyDescent="0.25">
      <c r="A6" s="3" t="s">
        <v>3</v>
      </c>
      <c r="B6" s="12"/>
      <c r="C6" s="12"/>
      <c r="D6" s="12"/>
      <c r="E6" s="15" t="str">
        <f>IFERROR(AVERAGE(B6:C6:D6),"-")</f>
        <v>-</v>
      </c>
      <c r="F6" s="16"/>
      <c r="G6" s="16"/>
      <c r="H6" s="13" t="str">
        <f t="shared" si="0"/>
        <v>-</v>
      </c>
      <c r="I6" s="16">
        <v>8</v>
      </c>
      <c r="J6" s="16">
        <v>10</v>
      </c>
      <c r="K6" s="13">
        <f t="shared" si="1"/>
        <v>9</v>
      </c>
      <c r="L6" s="16"/>
      <c r="M6" s="16"/>
      <c r="N6" s="13" t="str">
        <f t="shared" si="2"/>
        <v>-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4" customHeight="1" x14ac:dyDescent="0.25">
      <c r="A7" s="3" t="s">
        <v>4</v>
      </c>
      <c r="B7" s="12"/>
      <c r="C7" s="12"/>
      <c r="D7" s="12"/>
      <c r="E7" s="15" t="str">
        <f>IFERROR(AVERAGE(B7:C7:D7),"-")</f>
        <v>-</v>
      </c>
      <c r="F7" s="16"/>
      <c r="G7" s="16"/>
      <c r="H7" s="13" t="str">
        <f t="shared" si="0"/>
        <v>-</v>
      </c>
      <c r="I7" s="16">
        <v>8</v>
      </c>
      <c r="J7" s="16">
        <v>8.18</v>
      </c>
      <c r="K7" s="13">
        <f t="shared" si="1"/>
        <v>8.09</v>
      </c>
      <c r="L7" s="16"/>
      <c r="M7" s="16"/>
      <c r="N7" s="13" t="str">
        <f t="shared" si="2"/>
        <v>-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4" customHeight="1" x14ac:dyDescent="0.25">
      <c r="A8" s="4" t="s">
        <v>5</v>
      </c>
      <c r="B8" s="12"/>
      <c r="C8" s="12"/>
      <c r="D8" s="12"/>
      <c r="E8" s="15" t="str">
        <f>IFERROR(AVERAGE(B8:C8:D8),"-")</f>
        <v>-</v>
      </c>
      <c r="F8" s="16"/>
      <c r="G8" s="16"/>
      <c r="H8" s="13" t="str">
        <f t="shared" si="0"/>
        <v>-</v>
      </c>
      <c r="I8" s="16">
        <v>8</v>
      </c>
      <c r="J8" s="16">
        <v>10</v>
      </c>
      <c r="K8" s="13">
        <f t="shared" si="1"/>
        <v>9</v>
      </c>
      <c r="L8" s="16"/>
      <c r="M8" s="16"/>
      <c r="N8" s="13" t="str">
        <f t="shared" si="2"/>
        <v>-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4" customHeight="1" x14ac:dyDescent="0.25">
      <c r="A9" s="30" t="s">
        <v>6</v>
      </c>
      <c r="B9" s="12"/>
      <c r="C9" s="12"/>
      <c r="D9" s="12"/>
      <c r="E9" s="15" t="str">
        <f>IFERROR(AVERAGE(B9:C9:D9),"-")</f>
        <v>-</v>
      </c>
      <c r="F9" s="16"/>
      <c r="G9" s="16"/>
      <c r="H9" s="13" t="str">
        <f t="shared" si="0"/>
        <v>-</v>
      </c>
      <c r="I9" s="16">
        <v>6</v>
      </c>
      <c r="J9" s="16">
        <v>3</v>
      </c>
      <c r="K9" s="13">
        <f t="shared" si="1"/>
        <v>4.5</v>
      </c>
      <c r="L9" s="16"/>
      <c r="M9" s="16"/>
      <c r="N9" s="13" t="str">
        <f t="shared" si="2"/>
        <v>-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4" customHeight="1" x14ac:dyDescent="0.25">
      <c r="A10" s="3" t="s">
        <v>7</v>
      </c>
      <c r="B10" s="12"/>
      <c r="C10" s="12"/>
      <c r="D10" s="12"/>
      <c r="E10" s="15" t="str">
        <f>IFERROR(AVERAGE(B10:C10:D10),"-")</f>
        <v>-</v>
      </c>
      <c r="F10" s="16"/>
      <c r="G10" s="16"/>
      <c r="H10" s="13" t="str">
        <f t="shared" si="0"/>
        <v>-</v>
      </c>
      <c r="I10" s="16">
        <v>8</v>
      </c>
      <c r="J10" s="16">
        <v>8.18</v>
      </c>
      <c r="K10" s="13">
        <f t="shared" si="1"/>
        <v>8.09</v>
      </c>
      <c r="L10" s="16"/>
      <c r="M10" s="16"/>
      <c r="N10" s="13" t="str">
        <f t="shared" si="2"/>
        <v>-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24" customHeight="1" x14ac:dyDescent="0.25">
      <c r="A11" s="26" t="s">
        <v>8</v>
      </c>
      <c r="B11" s="12"/>
      <c r="C11" s="12"/>
      <c r="D11" s="12"/>
      <c r="E11" s="15" t="str">
        <f>IFERROR(AVERAGE(B11:C11:D11),"-")</f>
        <v>-</v>
      </c>
      <c r="F11" s="16"/>
      <c r="G11" s="16"/>
      <c r="H11" s="13" t="str">
        <f t="shared" si="0"/>
        <v>-</v>
      </c>
      <c r="I11" s="16">
        <v>10</v>
      </c>
      <c r="J11" s="16">
        <v>10</v>
      </c>
      <c r="K11" s="13">
        <f t="shared" si="1"/>
        <v>10</v>
      </c>
      <c r="L11" s="16"/>
      <c r="M11" s="16"/>
      <c r="N11" s="13" t="str">
        <f t="shared" si="2"/>
        <v>-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4" customHeight="1" x14ac:dyDescent="0.25">
      <c r="A12" s="27" t="s">
        <v>9</v>
      </c>
      <c r="B12" s="12"/>
      <c r="C12" s="12"/>
      <c r="D12" s="12"/>
      <c r="E12" s="15" t="str">
        <f>IFERROR(AVERAGE(B12:C12:D12),"-")</f>
        <v>-</v>
      </c>
      <c r="F12" s="16"/>
      <c r="G12" s="16"/>
      <c r="H12" s="13" t="str">
        <f t="shared" si="0"/>
        <v>-</v>
      </c>
      <c r="I12" s="16">
        <v>9</v>
      </c>
      <c r="J12" s="16">
        <v>9</v>
      </c>
      <c r="K12" s="13">
        <f t="shared" si="1"/>
        <v>9</v>
      </c>
      <c r="L12" s="16"/>
      <c r="M12" s="16"/>
      <c r="N12" s="13" t="str">
        <f t="shared" si="2"/>
        <v>-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24" customHeight="1" x14ac:dyDescent="0.25">
      <c r="A13" s="29" t="s">
        <v>10</v>
      </c>
      <c r="B13" s="12"/>
      <c r="C13" s="12"/>
      <c r="D13" s="12"/>
      <c r="E13" s="15" t="str">
        <f>IFERROR(AVERAGE(B13:C13:D13),"-")</f>
        <v>-</v>
      </c>
      <c r="F13" s="16"/>
      <c r="G13" s="16"/>
      <c r="H13" s="13" t="str">
        <f t="shared" si="0"/>
        <v>-</v>
      </c>
      <c r="I13" s="16">
        <v>7</v>
      </c>
      <c r="J13" s="16">
        <v>0</v>
      </c>
      <c r="K13" s="13">
        <f t="shared" si="1"/>
        <v>3.5</v>
      </c>
      <c r="L13" s="16"/>
      <c r="M13" s="16"/>
      <c r="N13" s="13" t="str">
        <f t="shared" si="2"/>
        <v>-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4" customHeight="1" x14ac:dyDescent="0.25">
      <c r="A14" s="3" t="s">
        <v>12</v>
      </c>
      <c r="B14" s="12"/>
      <c r="C14" s="12"/>
      <c r="D14" s="12"/>
      <c r="E14" s="15" t="str">
        <f>IFERROR(AVERAGE(B14:C14:D14),"-")</f>
        <v>-</v>
      </c>
      <c r="F14" s="16"/>
      <c r="G14" s="16"/>
      <c r="H14" s="13" t="str">
        <f t="shared" si="0"/>
        <v>-</v>
      </c>
      <c r="I14" s="16">
        <v>5</v>
      </c>
      <c r="J14" s="16">
        <v>10</v>
      </c>
      <c r="K14" s="13">
        <f t="shared" si="1"/>
        <v>7.5</v>
      </c>
      <c r="L14" s="16"/>
      <c r="M14" s="16"/>
      <c r="N14" s="13" t="str">
        <f t="shared" si="2"/>
        <v>-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4" customHeight="1" x14ac:dyDescent="0.25">
      <c r="A15" s="4" t="s">
        <v>13</v>
      </c>
      <c r="B15" s="12"/>
      <c r="C15" s="12"/>
      <c r="D15" s="12"/>
      <c r="E15" s="15" t="str">
        <f>IFERROR(AVERAGE(B15:C15:D15),"-")</f>
        <v>-</v>
      </c>
      <c r="F15" s="16"/>
      <c r="G15" s="16"/>
      <c r="H15" s="13" t="str">
        <f t="shared" si="0"/>
        <v>-</v>
      </c>
      <c r="I15" s="16">
        <v>10</v>
      </c>
      <c r="J15" s="16">
        <v>10</v>
      </c>
      <c r="K15" s="13">
        <f t="shared" si="1"/>
        <v>10</v>
      </c>
      <c r="L15" s="16"/>
      <c r="M15" s="16"/>
      <c r="N15" s="13" t="str">
        <f t="shared" si="2"/>
        <v>-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4" customHeight="1" x14ac:dyDescent="0.25">
      <c r="A16" s="3" t="s">
        <v>14</v>
      </c>
      <c r="B16" s="12"/>
      <c r="C16" s="12"/>
      <c r="D16" s="12"/>
      <c r="E16" s="15" t="str">
        <f>IFERROR(AVERAGE(B16:C16:D16),"-")</f>
        <v>-</v>
      </c>
      <c r="F16" s="16"/>
      <c r="G16" s="16"/>
      <c r="H16" s="13" t="str">
        <f t="shared" si="0"/>
        <v>-</v>
      </c>
      <c r="I16" s="16">
        <v>4</v>
      </c>
      <c r="J16" s="16">
        <v>7</v>
      </c>
      <c r="K16" s="13">
        <f t="shared" si="1"/>
        <v>5.5</v>
      </c>
      <c r="L16" s="16"/>
      <c r="M16" s="16"/>
      <c r="N16" s="13" t="str">
        <f t="shared" si="2"/>
        <v>-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4" customHeight="1" x14ac:dyDescent="0.25">
      <c r="A17" s="4" t="s">
        <v>15</v>
      </c>
      <c r="B17" s="12"/>
      <c r="C17" s="12"/>
      <c r="D17" s="12"/>
      <c r="E17" s="15" t="str">
        <f>IFERROR(AVERAGE(B17:C17:D17),"-")</f>
        <v>-</v>
      </c>
      <c r="F17" s="16"/>
      <c r="G17" s="16"/>
      <c r="H17" s="13" t="str">
        <f t="shared" si="0"/>
        <v>-</v>
      </c>
      <c r="I17" s="16">
        <v>6</v>
      </c>
      <c r="J17" s="16">
        <v>10</v>
      </c>
      <c r="K17" s="13">
        <f t="shared" si="1"/>
        <v>8</v>
      </c>
      <c r="L17" s="16"/>
      <c r="M17" s="16"/>
      <c r="N17" s="13" t="str">
        <f t="shared" si="2"/>
        <v>-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4" customHeight="1" x14ac:dyDescent="0.25">
      <c r="A18" s="3" t="s">
        <v>16</v>
      </c>
      <c r="B18" s="12"/>
      <c r="C18" s="12"/>
      <c r="D18" s="12"/>
      <c r="E18" s="15" t="str">
        <f>IFERROR(AVERAGE(B18:C18:D18),"-")</f>
        <v>-</v>
      </c>
      <c r="F18" s="16"/>
      <c r="G18" s="16"/>
      <c r="H18" s="13" t="str">
        <f t="shared" si="0"/>
        <v>-</v>
      </c>
      <c r="I18" s="16">
        <v>10</v>
      </c>
      <c r="J18" s="16">
        <v>10</v>
      </c>
      <c r="K18" s="13">
        <f t="shared" si="1"/>
        <v>10</v>
      </c>
      <c r="L18" s="16"/>
      <c r="M18" s="16"/>
      <c r="N18" s="13" t="str">
        <f t="shared" si="2"/>
        <v>-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4" customHeight="1" x14ac:dyDescent="0.25">
      <c r="A19" s="4" t="s">
        <v>17</v>
      </c>
      <c r="B19" s="12"/>
      <c r="C19" s="12"/>
      <c r="D19" s="12"/>
      <c r="E19" s="15" t="str">
        <f>IFERROR(AVERAGE(B19:C19:D19),"-")</f>
        <v>-</v>
      </c>
      <c r="F19" s="16"/>
      <c r="G19" s="16"/>
      <c r="H19" s="13" t="str">
        <f t="shared" si="0"/>
        <v>-</v>
      </c>
      <c r="I19" s="16">
        <v>4</v>
      </c>
      <c r="J19" s="16">
        <v>9</v>
      </c>
      <c r="K19" s="13">
        <f t="shared" si="1"/>
        <v>6.5</v>
      </c>
      <c r="L19" s="16"/>
      <c r="M19" s="16"/>
      <c r="N19" s="13" t="str">
        <f t="shared" si="2"/>
        <v>-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4" customHeight="1" x14ac:dyDescent="0.25">
      <c r="A20" s="4" t="s">
        <v>18</v>
      </c>
      <c r="B20" s="12"/>
      <c r="C20" s="12"/>
      <c r="D20" s="12"/>
      <c r="E20" s="15" t="str">
        <f>IFERROR(AVERAGE(B20:C20:D20),"-")</f>
        <v>-</v>
      </c>
      <c r="F20" s="16"/>
      <c r="G20" s="16"/>
      <c r="H20" s="13" t="str">
        <f t="shared" si="0"/>
        <v>-</v>
      </c>
      <c r="I20" s="16">
        <v>9</v>
      </c>
      <c r="J20" s="16">
        <v>7</v>
      </c>
      <c r="K20" s="13">
        <f t="shared" si="1"/>
        <v>8</v>
      </c>
      <c r="L20" s="16"/>
      <c r="M20" s="16"/>
      <c r="N20" s="13" t="str">
        <f t="shared" si="2"/>
        <v>-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4" customHeight="1" x14ac:dyDescent="0.25">
      <c r="A21" s="29" t="s">
        <v>19</v>
      </c>
      <c r="B21" s="12"/>
      <c r="C21" s="12"/>
      <c r="D21" s="12"/>
      <c r="E21" s="15" t="str">
        <f>IFERROR(AVERAGE(B21:C21:D21),"-")</f>
        <v>-</v>
      </c>
      <c r="F21" s="16"/>
      <c r="G21" s="16"/>
      <c r="H21" s="13" t="str">
        <f t="shared" si="0"/>
        <v>-</v>
      </c>
      <c r="I21" s="16">
        <v>4</v>
      </c>
      <c r="J21" s="16">
        <v>5</v>
      </c>
      <c r="K21" s="13">
        <f t="shared" si="1"/>
        <v>4.5</v>
      </c>
      <c r="L21" s="16"/>
      <c r="M21" s="16"/>
      <c r="N21" s="13" t="str">
        <f t="shared" si="2"/>
        <v>-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4" customHeight="1" x14ac:dyDescent="0.25">
      <c r="A22" s="4" t="s">
        <v>20</v>
      </c>
      <c r="B22" s="12"/>
      <c r="C22" s="12"/>
      <c r="D22" s="12"/>
      <c r="E22" s="15" t="str">
        <f>IFERROR(AVERAGE(B22:C22:D22),"-")</f>
        <v>-</v>
      </c>
      <c r="F22" s="16"/>
      <c r="G22" s="16"/>
      <c r="H22" s="13" t="str">
        <f t="shared" si="0"/>
        <v>-</v>
      </c>
      <c r="I22" s="16">
        <v>8</v>
      </c>
      <c r="J22" s="16">
        <v>10</v>
      </c>
      <c r="K22" s="13">
        <f t="shared" si="1"/>
        <v>9</v>
      </c>
      <c r="L22" s="16"/>
      <c r="M22" s="16"/>
      <c r="N22" s="13" t="str">
        <f t="shared" si="2"/>
        <v>-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4" customHeight="1" x14ac:dyDescent="0.25">
      <c r="A23" s="3" t="s">
        <v>21</v>
      </c>
      <c r="B23" s="12"/>
      <c r="C23" s="12"/>
      <c r="D23" s="12"/>
      <c r="E23" s="15" t="str">
        <f>IFERROR(AVERAGE(B23:C23:D23),"-")</f>
        <v>-</v>
      </c>
      <c r="F23" s="16"/>
      <c r="G23" s="16"/>
      <c r="H23" s="13" t="str">
        <f t="shared" si="0"/>
        <v>-</v>
      </c>
      <c r="I23" s="16">
        <v>10</v>
      </c>
      <c r="J23" s="16">
        <v>10</v>
      </c>
      <c r="K23" s="13">
        <f t="shared" si="1"/>
        <v>10</v>
      </c>
      <c r="L23" s="16"/>
      <c r="M23" s="16"/>
      <c r="N23" s="13" t="str">
        <f t="shared" si="2"/>
        <v>-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4" customHeight="1" x14ac:dyDescent="0.25">
      <c r="A24" s="4" t="s">
        <v>22</v>
      </c>
      <c r="B24" s="12"/>
      <c r="C24" s="12"/>
      <c r="D24" s="12"/>
      <c r="E24" s="15" t="str">
        <f>IFERROR(AVERAGE(B24:C24:D24),"-")</f>
        <v>-</v>
      </c>
      <c r="F24" s="16"/>
      <c r="G24" s="16"/>
      <c r="H24" s="13" t="str">
        <f t="shared" si="0"/>
        <v>-</v>
      </c>
      <c r="I24" s="16">
        <v>9</v>
      </c>
      <c r="J24" s="16">
        <v>9</v>
      </c>
      <c r="K24" s="13">
        <f t="shared" si="1"/>
        <v>9</v>
      </c>
      <c r="L24" s="16"/>
      <c r="M24" s="16"/>
      <c r="N24" s="13" t="str">
        <f t="shared" si="2"/>
        <v>-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4" customHeight="1" x14ac:dyDescent="0.25">
      <c r="A25" s="4" t="s">
        <v>24</v>
      </c>
      <c r="B25" s="12"/>
      <c r="C25" s="12"/>
      <c r="D25" s="12"/>
      <c r="E25" s="15" t="str">
        <f>IFERROR(AVERAGE(B25:C25:D25),"-")</f>
        <v>-</v>
      </c>
      <c r="F25" s="16"/>
      <c r="G25" s="16"/>
      <c r="H25" s="13" t="str">
        <f t="shared" si="0"/>
        <v>-</v>
      </c>
      <c r="I25" s="16">
        <v>9</v>
      </c>
      <c r="J25" s="16">
        <v>3.64</v>
      </c>
      <c r="K25" s="13">
        <f t="shared" si="1"/>
        <v>6.32</v>
      </c>
      <c r="L25" s="16"/>
      <c r="M25" s="16"/>
      <c r="N25" s="13" t="str">
        <f t="shared" si="2"/>
        <v>-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4" customHeight="1" x14ac:dyDescent="0.25">
      <c r="A26" s="29" t="s">
        <v>25</v>
      </c>
      <c r="B26" s="12"/>
      <c r="C26" s="12"/>
      <c r="D26" s="12"/>
      <c r="E26" s="15" t="str">
        <f>IFERROR(AVERAGE(B26:C26:D26),"-")</f>
        <v>-</v>
      </c>
      <c r="F26" s="16"/>
      <c r="G26" s="16"/>
      <c r="H26" s="13" t="str">
        <f t="shared" si="0"/>
        <v>-</v>
      </c>
      <c r="I26" s="16">
        <v>8</v>
      </c>
      <c r="J26" s="16">
        <v>0</v>
      </c>
      <c r="K26" s="13">
        <f t="shared" si="1"/>
        <v>4</v>
      </c>
      <c r="L26" s="16"/>
      <c r="M26" s="16"/>
      <c r="N26" s="13" t="str">
        <f t="shared" si="2"/>
        <v>-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4" customHeight="1" x14ac:dyDescent="0.25">
      <c r="A27" s="4" t="s">
        <v>26</v>
      </c>
      <c r="B27" s="12"/>
      <c r="C27" s="12"/>
      <c r="D27" s="12"/>
      <c r="E27" s="15" t="str">
        <f>IFERROR(AVERAGE(B27:C27:D27),"-")</f>
        <v>-</v>
      </c>
      <c r="F27" s="16"/>
      <c r="G27" s="16"/>
      <c r="H27" s="13" t="str">
        <f t="shared" si="0"/>
        <v>-</v>
      </c>
      <c r="I27" s="16">
        <v>10</v>
      </c>
      <c r="J27" s="16">
        <v>10</v>
      </c>
      <c r="K27" s="13">
        <f t="shared" si="1"/>
        <v>10</v>
      </c>
      <c r="L27" s="16"/>
      <c r="M27" s="16"/>
      <c r="N27" s="13" t="str">
        <f t="shared" si="2"/>
        <v>-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4" customHeight="1" x14ac:dyDescent="0.25">
      <c r="A28" s="4" t="s">
        <v>28</v>
      </c>
      <c r="B28" s="12"/>
      <c r="C28" s="12"/>
      <c r="D28" s="12"/>
      <c r="E28" s="15" t="str">
        <f>IFERROR(AVERAGE(B28:C28:D28),"-")</f>
        <v>-</v>
      </c>
      <c r="F28" s="16"/>
      <c r="G28" s="16"/>
      <c r="H28" s="13" t="str">
        <f t="shared" si="0"/>
        <v>-</v>
      </c>
      <c r="I28" s="16">
        <v>8</v>
      </c>
      <c r="J28" s="16">
        <v>9</v>
      </c>
      <c r="K28" s="13">
        <f t="shared" si="1"/>
        <v>8.5</v>
      </c>
      <c r="L28" s="16"/>
      <c r="M28" s="16"/>
      <c r="N28" s="13" t="str">
        <f t="shared" si="2"/>
        <v>-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24" customHeight="1" x14ac:dyDescent="0.25">
      <c r="A29" s="3" t="s">
        <v>29</v>
      </c>
      <c r="B29" s="12"/>
      <c r="C29" s="12"/>
      <c r="D29" s="12"/>
      <c r="E29" s="15" t="str">
        <f>IFERROR(AVERAGE(B29:C29:D29),"-")</f>
        <v>-</v>
      </c>
      <c r="F29" s="16"/>
      <c r="G29" s="16"/>
      <c r="H29" s="13" t="str">
        <f t="shared" si="0"/>
        <v>-</v>
      </c>
      <c r="I29" s="16">
        <v>8</v>
      </c>
      <c r="J29" s="16">
        <v>10</v>
      </c>
      <c r="K29" s="13">
        <f t="shared" si="1"/>
        <v>9</v>
      </c>
      <c r="L29" s="16"/>
      <c r="M29" s="16"/>
      <c r="N29" s="13" t="str">
        <f t="shared" si="2"/>
        <v>-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24" customHeight="1" x14ac:dyDescent="0.25">
      <c r="A30" s="4" t="s">
        <v>30</v>
      </c>
      <c r="B30" s="12"/>
      <c r="C30" s="12"/>
      <c r="D30" s="12"/>
      <c r="E30" s="15" t="str">
        <f>IFERROR(AVERAGE(B30:C30:D30),"-")</f>
        <v>-</v>
      </c>
      <c r="F30" s="16"/>
      <c r="G30" s="16"/>
      <c r="H30" s="13" t="str">
        <f t="shared" si="0"/>
        <v>-</v>
      </c>
      <c r="I30" s="16">
        <v>7</v>
      </c>
      <c r="J30" s="16">
        <v>9</v>
      </c>
      <c r="K30" s="13">
        <f t="shared" si="1"/>
        <v>8</v>
      </c>
      <c r="L30" s="16"/>
      <c r="M30" s="16"/>
      <c r="N30" s="13" t="str">
        <f t="shared" si="2"/>
        <v>-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24" customHeight="1" x14ac:dyDescent="0.25">
      <c r="A31" s="29" t="s">
        <v>31</v>
      </c>
      <c r="B31" s="12"/>
      <c r="C31" s="12"/>
      <c r="D31" s="12"/>
      <c r="E31" s="15" t="str">
        <f>IFERROR(AVERAGE(B31:C31:D31),"-")</f>
        <v>-</v>
      </c>
      <c r="F31" s="16"/>
      <c r="G31" s="16"/>
      <c r="H31" s="13" t="str">
        <f t="shared" si="0"/>
        <v>-</v>
      </c>
      <c r="I31" s="16">
        <v>0</v>
      </c>
      <c r="J31" s="16">
        <v>0</v>
      </c>
      <c r="K31" s="13">
        <f t="shared" si="1"/>
        <v>0</v>
      </c>
      <c r="L31" s="16"/>
      <c r="M31" s="16"/>
      <c r="N31" s="13" t="str">
        <f t="shared" si="2"/>
        <v>-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24" customHeight="1" x14ac:dyDescent="0.25">
      <c r="A32" s="5" t="s">
        <v>32</v>
      </c>
      <c r="B32" s="12"/>
      <c r="C32" s="12"/>
      <c r="D32" s="12"/>
      <c r="E32" s="15" t="str">
        <f>IFERROR(AVERAGE(B32:C32:D32),"-")</f>
        <v>-</v>
      </c>
      <c r="F32" s="16"/>
      <c r="G32" s="16"/>
      <c r="H32" s="13" t="str">
        <f t="shared" si="0"/>
        <v>-</v>
      </c>
      <c r="I32" s="16">
        <v>6</v>
      </c>
      <c r="J32" s="16">
        <v>7</v>
      </c>
      <c r="K32" s="13">
        <f t="shared" si="1"/>
        <v>6.5</v>
      </c>
      <c r="L32" s="16"/>
      <c r="M32" s="16"/>
      <c r="N32" s="13" t="str">
        <f t="shared" si="2"/>
        <v>-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4" customHeight="1" x14ac:dyDescent="0.25">
      <c r="A33" s="3" t="s">
        <v>33</v>
      </c>
      <c r="B33" s="12"/>
      <c r="C33" s="12"/>
      <c r="D33" s="12"/>
      <c r="E33" s="15" t="str">
        <f>IFERROR(AVERAGE(B33:C33:D33),"-")</f>
        <v>-</v>
      </c>
      <c r="F33" s="16"/>
      <c r="G33" s="16"/>
      <c r="H33" s="13" t="str">
        <f t="shared" si="0"/>
        <v>-</v>
      </c>
      <c r="I33" s="16">
        <v>8</v>
      </c>
      <c r="J33" s="16">
        <v>7</v>
      </c>
      <c r="K33" s="13">
        <f t="shared" si="1"/>
        <v>7.5</v>
      </c>
      <c r="L33" s="16"/>
      <c r="M33" s="16"/>
      <c r="N33" s="13" t="str">
        <f t="shared" si="2"/>
        <v>-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4" customHeight="1" x14ac:dyDescent="0.25">
      <c r="A34" s="4" t="s">
        <v>34</v>
      </c>
      <c r="B34" s="12"/>
      <c r="C34" s="12"/>
      <c r="D34" s="12"/>
      <c r="E34" s="15" t="str">
        <f>IFERROR(AVERAGE(B34:C34:D34),"-")</f>
        <v>-</v>
      </c>
      <c r="F34" s="16"/>
      <c r="G34" s="16"/>
      <c r="H34" s="13" t="str">
        <f t="shared" si="0"/>
        <v>-</v>
      </c>
      <c r="I34" s="16">
        <v>9</v>
      </c>
      <c r="J34" s="16">
        <v>8</v>
      </c>
      <c r="K34" s="13">
        <f t="shared" si="1"/>
        <v>8.5</v>
      </c>
      <c r="L34" s="16"/>
      <c r="M34" s="16"/>
      <c r="N34" s="13" t="str">
        <f t="shared" si="2"/>
        <v>-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4" customHeight="1" x14ac:dyDescent="0.25">
      <c r="A35" s="3" t="s">
        <v>35</v>
      </c>
      <c r="B35" s="12"/>
      <c r="C35" s="12"/>
      <c r="D35" s="12"/>
      <c r="E35" s="15" t="str">
        <f>IFERROR(AVERAGE(B35:C35:D35),"-")</f>
        <v>-</v>
      </c>
      <c r="F35" s="16"/>
      <c r="G35" s="16"/>
      <c r="H35" s="13" t="str">
        <f t="shared" si="0"/>
        <v>-</v>
      </c>
      <c r="I35" s="16">
        <v>4</v>
      </c>
      <c r="J35" s="16">
        <v>6</v>
      </c>
      <c r="K35" s="13">
        <f t="shared" si="1"/>
        <v>5</v>
      </c>
      <c r="L35" s="16"/>
      <c r="M35" s="16"/>
      <c r="N35" s="13" t="str">
        <f t="shared" si="2"/>
        <v>-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4" customHeight="1" x14ac:dyDescent="0.25">
      <c r="A36" s="4" t="s">
        <v>36</v>
      </c>
      <c r="B36" s="12"/>
      <c r="C36" s="12"/>
      <c r="D36" s="12"/>
      <c r="E36" s="15" t="str">
        <f>IFERROR(AVERAGE(B36:C36:D36),"-")</f>
        <v>-</v>
      </c>
      <c r="F36" s="16"/>
      <c r="G36" s="16"/>
      <c r="H36" s="13" t="str">
        <f t="shared" si="0"/>
        <v>-</v>
      </c>
      <c r="I36" s="16">
        <v>8</v>
      </c>
      <c r="J36" s="16">
        <v>10</v>
      </c>
      <c r="K36" s="13">
        <f t="shared" si="1"/>
        <v>9</v>
      </c>
      <c r="L36" s="16"/>
      <c r="M36" s="16"/>
      <c r="N36" s="13" t="str">
        <f t="shared" si="2"/>
        <v>-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4" customHeight="1" x14ac:dyDescent="0.25">
      <c r="A37" s="4" t="s">
        <v>39</v>
      </c>
      <c r="B37" s="12"/>
      <c r="C37" s="12"/>
      <c r="D37" s="12"/>
      <c r="E37" s="15" t="str">
        <f>IFERROR(AVERAGE(B37:C37:D37),"-")</f>
        <v>-</v>
      </c>
      <c r="F37" s="16"/>
      <c r="G37" s="16"/>
      <c r="H37" s="13" t="str">
        <f t="shared" si="0"/>
        <v>-</v>
      </c>
      <c r="I37" s="16">
        <v>9</v>
      </c>
      <c r="J37" s="16">
        <v>10</v>
      </c>
      <c r="K37" s="13">
        <f t="shared" si="1"/>
        <v>9.5</v>
      </c>
      <c r="L37" s="16"/>
      <c r="M37" s="16"/>
      <c r="N37" s="13" t="str">
        <f t="shared" si="2"/>
        <v>-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</sheetData>
  <mergeCells count="6">
    <mergeCell ref="A1:S1"/>
    <mergeCell ref="B2:E2"/>
    <mergeCell ref="F2:H2"/>
    <mergeCell ref="I2:K2"/>
    <mergeCell ref="L2:N2"/>
    <mergeCell ref="P2:Z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80CF-13D7-4420-A92B-3562ABDEEDA8}">
  <dimension ref="A1:Z39"/>
  <sheetViews>
    <sheetView topLeftCell="A5" zoomScale="62" zoomScaleNormal="62" workbookViewId="0">
      <selection activeCell="J34" sqref="J34"/>
    </sheetView>
  </sheetViews>
  <sheetFormatPr defaultRowHeight="15" x14ac:dyDescent="0.25"/>
  <cols>
    <col min="1" max="1" width="26.5703125" customWidth="1"/>
    <col min="2" max="2" width="0" hidden="1" customWidth="1"/>
    <col min="3" max="3" width="11.42578125" hidden="1" customWidth="1"/>
    <col min="4" max="4" width="6.28515625" hidden="1" customWidth="1"/>
    <col min="5" max="5" width="0" hidden="1" customWidth="1"/>
    <col min="6" max="6" width="12.42578125" hidden="1" customWidth="1"/>
    <col min="7" max="7" width="8.28515625" hidden="1" customWidth="1"/>
    <col min="8" max="8" width="0" hidden="1" customWidth="1"/>
    <col min="22" max="22" width="9.140625" customWidth="1"/>
    <col min="23" max="23" width="17.85546875" hidden="1" customWidth="1"/>
    <col min="24" max="24" width="10" customWidth="1"/>
  </cols>
  <sheetData>
    <row r="1" spans="1:26" x14ac:dyDescent="0.25">
      <c r="A1" s="34" t="s">
        <v>46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34"/>
      <c r="Q1" s="34"/>
      <c r="R1" s="34"/>
    </row>
    <row r="2" spans="1:26" x14ac:dyDescent="0.25">
      <c r="A2" s="1"/>
      <c r="B2" s="31" t="s">
        <v>43</v>
      </c>
      <c r="C2" s="32"/>
      <c r="D2" s="32"/>
      <c r="E2" s="33"/>
      <c r="F2" s="32" t="s">
        <v>83</v>
      </c>
      <c r="G2" s="32"/>
      <c r="H2" s="33"/>
      <c r="I2" s="31" t="s">
        <v>84</v>
      </c>
      <c r="J2" s="32"/>
      <c r="K2" s="33"/>
      <c r="L2" s="31" t="s">
        <v>85</v>
      </c>
      <c r="M2" s="32"/>
      <c r="N2" s="32"/>
      <c r="O2" s="20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6" x14ac:dyDescent="0.25">
      <c r="A3" s="2" t="s">
        <v>0</v>
      </c>
      <c r="B3" s="7" t="s">
        <v>44</v>
      </c>
      <c r="C3" s="7" t="s">
        <v>98</v>
      </c>
      <c r="D3" s="7" t="s">
        <v>99</v>
      </c>
      <c r="E3" s="7" t="s">
        <v>41</v>
      </c>
      <c r="F3" s="17" t="s">
        <v>44</v>
      </c>
      <c r="G3" s="17" t="s">
        <v>99</v>
      </c>
      <c r="H3" s="17" t="s">
        <v>41</v>
      </c>
      <c r="I3" s="17" t="s">
        <v>44</v>
      </c>
      <c r="J3" s="17" t="s">
        <v>42</v>
      </c>
      <c r="K3" s="17" t="s">
        <v>41</v>
      </c>
      <c r="L3" s="17" t="s">
        <v>44</v>
      </c>
      <c r="M3" s="17" t="s">
        <v>42</v>
      </c>
      <c r="N3" s="19" t="s">
        <v>41</v>
      </c>
      <c r="P3" s="18"/>
      <c r="Q3" s="18"/>
      <c r="R3" s="18"/>
      <c r="S3" s="18"/>
      <c r="T3" s="18"/>
      <c r="U3" s="18"/>
      <c r="V3" s="18"/>
      <c r="W3" s="25"/>
      <c r="X3" s="25"/>
      <c r="Y3" s="25"/>
    </row>
    <row r="4" spans="1:26" ht="26.25" customHeight="1" x14ac:dyDescent="0.25">
      <c r="A4" s="8" t="s">
        <v>47</v>
      </c>
      <c r="B4" s="15">
        <v>8</v>
      </c>
      <c r="C4" s="15">
        <v>8.6</v>
      </c>
      <c r="D4" s="15"/>
      <c r="E4" s="15">
        <f>IFERROR(AVERAGE(B4:C4:D4),"-")</f>
        <v>8.3000000000000007</v>
      </c>
      <c r="F4" s="16">
        <v>7</v>
      </c>
      <c r="G4" s="16">
        <v>1.43</v>
      </c>
      <c r="H4" s="13">
        <f>IFERROR(AVERAGE(F4*6 + G4*4) / (6 + 4),"-")</f>
        <v>4.7720000000000002</v>
      </c>
      <c r="I4" s="16">
        <v>4</v>
      </c>
      <c r="J4" s="16">
        <v>3.64</v>
      </c>
      <c r="K4" s="13">
        <f>IFERROR(AVERAGE(I4,J4),"-")</f>
        <v>3.8200000000000003</v>
      </c>
      <c r="L4" s="16"/>
      <c r="M4" s="16"/>
      <c r="N4" s="13" t="str">
        <f>IFERROR(AVERAGE(L4,M4),"-")</f>
        <v>-</v>
      </c>
      <c r="P4" s="6"/>
      <c r="Q4" s="6"/>
      <c r="R4" s="6"/>
      <c r="S4" s="6"/>
      <c r="T4" s="6"/>
      <c r="U4" s="6"/>
      <c r="V4" s="6"/>
      <c r="W4" s="6"/>
      <c r="Y4" s="6"/>
      <c r="Z4" s="6"/>
    </row>
    <row r="5" spans="1:26" ht="26.25" customHeight="1" x14ac:dyDescent="0.25">
      <c r="A5" s="9" t="s">
        <v>48</v>
      </c>
      <c r="B5" s="15">
        <v>8</v>
      </c>
      <c r="C5" s="15">
        <v>8.3000000000000007</v>
      </c>
      <c r="D5" s="12"/>
      <c r="E5" s="15">
        <f>IFERROR(AVERAGE(B5:C5:D5),"-")</f>
        <v>8.15</v>
      </c>
      <c r="F5" s="16">
        <v>10</v>
      </c>
      <c r="G5" s="16">
        <v>10</v>
      </c>
      <c r="H5" s="13">
        <f t="shared" ref="H5:H38" si="0">IFERROR(AVERAGE(F5*6 + G5*4) / (6 + 4),"-")</f>
        <v>10</v>
      </c>
      <c r="I5" s="16">
        <v>4</v>
      </c>
      <c r="J5" s="16">
        <v>6.36</v>
      </c>
      <c r="K5" s="13">
        <f t="shared" ref="K5:K38" si="1">IFERROR(AVERAGE(I5,J5),"-")</f>
        <v>5.18</v>
      </c>
      <c r="L5" s="16"/>
      <c r="M5" s="16"/>
      <c r="N5" s="13" t="str">
        <f t="shared" ref="N5:N38" si="2">IFERROR(AVERAGE(L5,M5),"-")</f>
        <v>-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6.25" customHeight="1" x14ac:dyDescent="0.25">
      <c r="A6" s="10" t="s">
        <v>49</v>
      </c>
      <c r="B6" s="15">
        <v>4</v>
      </c>
      <c r="C6" s="15">
        <v>7.3</v>
      </c>
      <c r="D6" s="12"/>
      <c r="E6" s="15">
        <f>IFERROR(AVERAGE(B6:C6:D6),"-")</f>
        <v>5.65</v>
      </c>
      <c r="F6" s="16">
        <v>8</v>
      </c>
      <c r="G6" s="16">
        <v>7.14</v>
      </c>
      <c r="H6" s="13">
        <f t="shared" si="0"/>
        <v>7.6560000000000006</v>
      </c>
      <c r="I6" s="16">
        <v>4</v>
      </c>
      <c r="J6" s="16">
        <v>10</v>
      </c>
      <c r="K6" s="13">
        <f t="shared" si="1"/>
        <v>7</v>
      </c>
      <c r="L6" s="16"/>
      <c r="M6" s="16"/>
      <c r="N6" s="13" t="str">
        <f t="shared" si="2"/>
        <v>-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6.25" customHeight="1" x14ac:dyDescent="0.25">
      <c r="A7" s="9" t="s">
        <v>50</v>
      </c>
      <c r="B7" s="15">
        <v>3</v>
      </c>
      <c r="C7" s="15">
        <v>6.5</v>
      </c>
      <c r="D7" s="12"/>
      <c r="E7" s="15">
        <f>IFERROR(AVERAGE(B7:C7:D7),"-")</f>
        <v>4.75</v>
      </c>
      <c r="F7" s="16">
        <v>8</v>
      </c>
      <c r="G7" s="16">
        <v>2.86</v>
      </c>
      <c r="H7" s="13">
        <f t="shared" si="0"/>
        <v>5.944</v>
      </c>
      <c r="I7" s="16">
        <v>4</v>
      </c>
      <c r="J7" s="16">
        <v>5.45</v>
      </c>
      <c r="K7" s="13">
        <f t="shared" si="1"/>
        <v>4.7249999999999996</v>
      </c>
      <c r="L7" s="16"/>
      <c r="M7" s="16"/>
      <c r="N7" s="13" t="str">
        <f t="shared" si="2"/>
        <v>-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6.25" customHeight="1" x14ac:dyDescent="0.25">
      <c r="A8" s="10" t="s">
        <v>51</v>
      </c>
      <c r="B8" s="15">
        <v>9</v>
      </c>
      <c r="C8" s="15">
        <v>7.8</v>
      </c>
      <c r="D8" s="12"/>
      <c r="E8" s="15">
        <f>IFERROR(AVERAGE(B8:C8:D8),"-")</f>
        <v>8.4</v>
      </c>
      <c r="F8" s="16">
        <v>10</v>
      </c>
      <c r="G8" s="16">
        <v>1.43</v>
      </c>
      <c r="H8" s="13">
        <f t="shared" si="0"/>
        <v>6.5720000000000001</v>
      </c>
      <c r="I8" s="16">
        <v>4</v>
      </c>
      <c r="J8" s="16">
        <v>6.36</v>
      </c>
      <c r="K8" s="13">
        <f t="shared" si="1"/>
        <v>5.18</v>
      </c>
      <c r="L8" s="16"/>
      <c r="M8" s="16"/>
      <c r="N8" s="13" t="str">
        <f t="shared" si="2"/>
        <v>-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6.25" customHeight="1" x14ac:dyDescent="0.25">
      <c r="A9" s="9" t="s">
        <v>52</v>
      </c>
      <c r="B9" s="15">
        <v>8</v>
      </c>
      <c r="C9" s="15">
        <v>7.4</v>
      </c>
      <c r="D9" s="12"/>
      <c r="E9" s="15">
        <f>IFERROR(AVERAGE(B9:C9:D9),"-")</f>
        <v>7.7</v>
      </c>
      <c r="F9" s="16">
        <v>10</v>
      </c>
      <c r="G9" s="16">
        <v>2.86</v>
      </c>
      <c r="H9" s="13">
        <f t="shared" si="0"/>
        <v>7.1440000000000001</v>
      </c>
      <c r="I9" s="16">
        <v>4</v>
      </c>
      <c r="J9" s="16">
        <v>7.27</v>
      </c>
      <c r="K9" s="13">
        <f t="shared" si="1"/>
        <v>5.6349999999999998</v>
      </c>
      <c r="L9" s="16"/>
      <c r="M9" s="16"/>
      <c r="N9" s="13" t="str">
        <f t="shared" si="2"/>
        <v>-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6.25" customHeight="1" x14ac:dyDescent="0.25">
      <c r="A10" s="10" t="s">
        <v>53</v>
      </c>
      <c r="B10" s="15">
        <v>8</v>
      </c>
      <c r="C10" s="15">
        <v>8</v>
      </c>
      <c r="D10" s="12"/>
      <c r="E10" s="15">
        <f>IFERROR(AVERAGE(B10:C10:D10),"-")</f>
        <v>8</v>
      </c>
      <c r="F10" s="16">
        <v>10</v>
      </c>
      <c r="G10" s="16">
        <v>1.43</v>
      </c>
      <c r="H10" s="13">
        <f t="shared" si="0"/>
        <v>6.5720000000000001</v>
      </c>
      <c r="I10" s="16">
        <v>4</v>
      </c>
      <c r="J10" s="16">
        <v>10</v>
      </c>
      <c r="K10" s="13">
        <f t="shared" si="1"/>
        <v>7</v>
      </c>
      <c r="L10" s="16"/>
      <c r="M10" s="16"/>
      <c r="N10" s="13" t="str">
        <f t="shared" si="2"/>
        <v>-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6.25" customHeight="1" x14ac:dyDescent="0.25">
      <c r="A11" s="9" t="s">
        <v>54</v>
      </c>
      <c r="B11" s="15">
        <v>7</v>
      </c>
      <c r="C11" s="15">
        <v>8.1</v>
      </c>
      <c r="D11" s="15">
        <v>10</v>
      </c>
      <c r="E11" s="15">
        <f>IFERROR(AVERAGE(B11:C11:D11),"-")</f>
        <v>8.3666666666666671</v>
      </c>
      <c r="F11" s="16">
        <v>9</v>
      </c>
      <c r="G11" s="16">
        <v>10</v>
      </c>
      <c r="H11" s="13">
        <f t="shared" si="0"/>
        <v>9.4</v>
      </c>
      <c r="I11" s="16">
        <v>10</v>
      </c>
      <c r="J11" s="16">
        <v>10</v>
      </c>
      <c r="K11" s="13">
        <f t="shared" si="1"/>
        <v>10</v>
      </c>
      <c r="L11" s="16"/>
      <c r="M11" s="16"/>
      <c r="N11" s="13" t="str">
        <f t="shared" si="2"/>
        <v>-</v>
      </c>
      <c r="P11" s="24"/>
      <c r="Q11" s="24"/>
      <c r="R11" s="24"/>
      <c r="S11" s="24"/>
      <c r="T11" s="24"/>
      <c r="U11" s="24"/>
      <c r="V11" s="24"/>
      <c r="W11" s="6"/>
      <c r="X11" s="24"/>
      <c r="Y11" s="24"/>
      <c r="Z11" s="6"/>
    </row>
    <row r="12" spans="1:26" ht="26.25" customHeight="1" x14ac:dyDescent="0.25">
      <c r="A12" s="10" t="s">
        <v>55</v>
      </c>
      <c r="B12" s="15">
        <v>6</v>
      </c>
      <c r="C12" s="15">
        <v>7.7</v>
      </c>
      <c r="D12" s="12"/>
      <c r="E12" s="15">
        <f>IFERROR(AVERAGE(B12:C12:D12),"-")</f>
        <v>6.85</v>
      </c>
      <c r="F12" s="16">
        <v>6</v>
      </c>
      <c r="G12" s="16">
        <v>1.43</v>
      </c>
      <c r="H12" s="13">
        <f t="shared" si="0"/>
        <v>4.1719999999999997</v>
      </c>
      <c r="I12" s="16">
        <v>10</v>
      </c>
      <c r="J12" s="16">
        <v>7.27</v>
      </c>
      <c r="K12" s="13">
        <f t="shared" si="1"/>
        <v>8.6349999999999998</v>
      </c>
      <c r="L12" s="16"/>
      <c r="M12" s="16"/>
      <c r="N12" s="13" t="str">
        <f t="shared" si="2"/>
        <v>-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6.25" customHeight="1" x14ac:dyDescent="0.25">
      <c r="A13" s="29" t="s">
        <v>56</v>
      </c>
      <c r="B13" s="15">
        <v>7</v>
      </c>
      <c r="C13" s="15">
        <v>8.3000000000000007</v>
      </c>
      <c r="D13" s="12"/>
      <c r="E13" s="15">
        <f>IFERROR(AVERAGE(B13:C13:D13),"-")</f>
        <v>7.65</v>
      </c>
      <c r="F13" s="16">
        <v>8</v>
      </c>
      <c r="G13" s="16">
        <v>4.29</v>
      </c>
      <c r="H13" s="13">
        <f t="shared" si="0"/>
        <v>6.516</v>
      </c>
      <c r="I13" s="16">
        <v>10</v>
      </c>
      <c r="J13" s="16">
        <v>1.82</v>
      </c>
      <c r="K13" s="13">
        <f t="shared" si="1"/>
        <v>5.91</v>
      </c>
      <c r="L13" s="16"/>
      <c r="M13" s="16"/>
      <c r="N13" s="13" t="str">
        <f t="shared" si="2"/>
        <v>-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6.25" customHeight="1" x14ac:dyDescent="0.25">
      <c r="A14" s="10" t="s">
        <v>57</v>
      </c>
      <c r="B14" s="15">
        <v>6</v>
      </c>
      <c r="C14" s="15">
        <v>8.1999999999999993</v>
      </c>
      <c r="D14" s="15">
        <v>10</v>
      </c>
      <c r="E14" s="15">
        <f>IFERROR(AVERAGE(B14:C14:D14),"-")</f>
        <v>8.0666666666666664</v>
      </c>
      <c r="F14" s="16">
        <v>6</v>
      </c>
      <c r="G14" s="16">
        <v>8.57</v>
      </c>
      <c r="H14" s="13">
        <f t="shared" si="0"/>
        <v>7.0280000000000005</v>
      </c>
      <c r="I14" s="16">
        <v>10</v>
      </c>
      <c r="J14" s="16">
        <v>10</v>
      </c>
      <c r="K14" s="13">
        <f t="shared" si="1"/>
        <v>10</v>
      </c>
      <c r="L14" s="16"/>
      <c r="M14" s="16"/>
      <c r="N14" s="13" t="str">
        <f t="shared" si="2"/>
        <v>-</v>
      </c>
      <c r="P14" s="24"/>
      <c r="Q14" s="24"/>
      <c r="R14" s="24"/>
      <c r="S14" s="24"/>
      <c r="T14" s="24"/>
      <c r="U14" s="24"/>
      <c r="V14" s="24"/>
      <c r="W14" s="6"/>
      <c r="X14" s="24"/>
      <c r="Y14" s="24"/>
      <c r="Z14" s="6"/>
    </row>
    <row r="15" spans="1:26" ht="26.25" customHeight="1" x14ac:dyDescent="0.25">
      <c r="A15" s="9" t="s">
        <v>58</v>
      </c>
      <c r="B15" s="15">
        <v>6</v>
      </c>
      <c r="C15" s="15">
        <v>8.6</v>
      </c>
      <c r="D15" s="15">
        <v>10</v>
      </c>
      <c r="E15" s="15">
        <f>IFERROR(AVERAGE(B15:C15:D15),"-")</f>
        <v>8.2000000000000011</v>
      </c>
      <c r="F15" s="16">
        <v>7</v>
      </c>
      <c r="G15" s="16">
        <v>10</v>
      </c>
      <c r="H15" s="13">
        <f t="shared" si="0"/>
        <v>8.1999999999999993</v>
      </c>
      <c r="I15" s="16">
        <v>10</v>
      </c>
      <c r="J15" s="16">
        <v>10</v>
      </c>
      <c r="K15" s="13">
        <f t="shared" si="1"/>
        <v>10</v>
      </c>
      <c r="L15" s="16"/>
      <c r="M15" s="16"/>
      <c r="N15" s="13" t="str">
        <f t="shared" si="2"/>
        <v>-</v>
      </c>
      <c r="P15" s="24"/>
      <c r="Q15" s="24"/>
      <c r="R15" s="24"/>
      <c r="S15" s="24"/>
      <c r="T15" s="24"/>
      <c r="U15" s="24"/>
      <c r="V15" s="24"/>
      <c r="W15" s="6"/>
      <c r="X15" s="24"/>
      <c r="Y15" s="24"/>
      <c r="Z15" s="6"/>
    </row>
    <row r="16" spans="1:26" ht="26.25" customHeight="1" x14ac:dyDescent="0.25">
      <c r="A16" s="9" t="s">
        <v>59</v>
      </c>
      <c r="B16" s="15">
        <v>7</v>
      </c>
      <c r="C16" s="15">
        <v>7.2</v>
      </c>
      <c r="D16" s="12"/>
      <c r="E16" s="15">
        <f>IFERROR(AVERAGE(B16:C16:D16),"-")</f>
        <v>7.1</v>
      </c>
      <c r="F16" s="16">
        <v>9</v>
      </c>
      <c r="G16" s="16">
        <v>1.43</v>
      </c>
      <c r="H16" s="13">
        <f t="shared" si="0"/>
        <v>5.9719999999999995</v>
      </c>
      <c r="I16" s="16">
        <v>4</v>
      </c>
      <c r="J16" s="16">
        <v>10</v>
      </c>
      <c r="K16" s="13">
        <f t="shared" si="1"/>
        <v>7</v>
      </c>
      <c r="L16" s="16"/>
      <c r="M16" s="16"/>
      <c r="N16" s="13" t="str">
        <f t="shared" si="2"/>
        <v>-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6.25" customHeight="1" x14ac:dyDescent="0.25">
      <c r="A17" s="10" t="s">
        <v>60</v>
      </c>
      <c r="B17" s="15">
        <v>9</v>
      </c>
      <c r="C17" s="15">
        <v>8</v>
      </c>
      <c r="D17" s="12"/>
      <c r="E17" s="15">
        <f>IFERROR(AVERAGE(B17:C17:D17),"-")</f>
        <v>8.5</v>
      </c>
      <c r="F17" s="16">
        <v>10</v>
      </c>
      <c r="G17" s="16">
        <v>0</v>
      </c>
      <c r="H17" s="13">
        <f t="shared" si="0"/>
        <v>6</v>
      </c>
      <c r="I17" s="16">
        <v>4</v>
      </c>
      <c r="J17" s="16">
        <v>10</v>
      </c>
      <c r="K17" s="13">
        <f t="shared" si="1"/>
        <v>7</v>
      </c>
      <c r="L17" s="16"/>
      <c r="M17" s="16"/>
      <c r="N17" s="13" t="str">
        <f t="shared" si="2"/>
        <v>-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6.25" customHeight="1" x14ac:dyDescent="0.25">
      <c r="A18" s="9" t="s">
        <v>61</v>
      </c>
      <c r="B18" s="15">
        <v>7</v>
      </c>
      <c r="C18" s="15">
        <v>9</v>
      </c>
      <c r="D18" s="12"/>
      <c r="E18" s="15">
        <f>IFERROR(AVERAGE(B18:C18:D18),"-")</f>
        <v>8</v>
      </c>
      <c r="F18" s="16">
        <v>8</v>
      </c>
      <c r="G18" s="16">
        <v>2.86</v>
      </c>
      <c r="H18" s="13">
        <f t="shared" si="0"/>
        <v>5.944</v>
      </c>
      <c r="I18" s="16">
        <v>4</v>
      </c>
      <c r="J18" s="16">
        <v>8.18</v>
      </c>
      <c r="K18" s="13">
        <f t="shared" si="1"/>
        <v>6.09</v>
      </c>
      <c r="L18" s="16"/>
      <c r="M18" s="16"/>
      <c r="N18" s="13" t="str">
        <f t="shared" si="2"/>
        <v>-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6.25" customHeight="1" x14ac:dyDescent="0.25">
      <c r="A19" s="10" t="s">
        <v>62</v>
      </c>
      <c r="B19" s="15">
        <v>8</v>
      </c>
      <c r="C19" s="15">
        <v>8.9</v>
      </c>
      <c r="D19" s="12"/>
      <c r="E19" s="15">
        <f>IFERROR(AVERAGE(B19:C19:D19),"-")</f>
        <v>8.4499999999999993</v>
      </c>
      <c r="F19" s="16">
        <v>10</v>
      </c>
      <c r="G19" s="16">
        <v>1.43</v>
      </c>
      <c r="H19" s="13">
        <f t="shared" si="0"/>
        <v>6.5720000000000001</v>
      </c>
      <c r="I19" s="16">
        <v>4</v>
      </c>
      <c r="J19" s="16">
        <v>3.64</v>
      </c>
      <c r="K19" s="13">
        <f t="shared" si="1"/>
        <v>3.8200000000000003</v>
      </c>
      <c r="L19" s="16"/>
      <c r="M19" s="16"/>
      <c r="N19" s="13" t="str">
        <f t="shared" si="2"/>
        <v>-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6.25" customHeight="1" x14ac:dyDescent="0.25">
      <c r="A20" s="10" t="s">
        <v>63</v>
      </c>
      <c r="B20" s="15">
        <v>8</v>
      </c>
      <c r="C20" s="15">
        <v>8.3000000000000007</v>
      </c>
      <c r="D20" s="12"/>
      <c r="E20" s="15">
        <f>IFERROR(AVERAGE(B20:C20:D20),"-")</f>
        <v>8.15</v>
      </c>
      <c r="F20" s="16">
        <v>6</v>
      </c>
      <c r="G20" s="16">
        <v>1.43</v>
      </c>
      <c r="H20" s="13">
        <f t="shared" si="0"/>
        <v>4.1719999999999997</v>
      </c>
      <c r="I20" s="16">
        <v>4</v>
      </c>
      <c r="J20" s="16">
        <v>10</v>
      </c>
      <c r="K20" s="13">
        <f t="shared" si="1"/>
        <v>7</v>
      </c>
      <c r="L20" s="16"/>
      <c r="M20" s="16"/>
      <c r="N20" s="13" t="str">
        <f t="shared" si="2"/>
        <v>-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6.25" customHeight="1" x14ac:dyDescent="0.25">
      <c r="A21" s="10" t="s">
        <v>64</v>
      </c>
      <c r="B21" s="15">
        <v>8</v>
      </c>
      <c r="C21" s="15">
        <v>7.1</v>
      </c>
      <c r="D21" s="12"/>
      <c r="E21" s="15">
        <f>IFERROR(AVERAGE(B21:C21:D21),"-")</f>
        <v>7.55</v>
      </c>
      <c r="F21" s="16">
        <v>10</v>
      </c>
      <c r="G21" s="16">
        <v>10</v>
      </c>
      <c r="H21" s="13">
        <f t="shared" si="0"/>
        <v>10</v>
      </c>
      <c r="I21" s="16">
        <v>4</v>
      </c>
      <c r="J21" s="16">
        <v>10</v>
      </c>
      <c r="K21" s="13">
        <f t="shared" si="1"/>
        <v>7</v>
      </c>
      <c r="L21" s="16"/>
      <c r="M21" s="16"/>
      <c r="N21" s="13" t="str">
        <f t="shared" si="2"/>
        <v>-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6.25" customHeight="1" x14ac:dyDescent="0.25">
      <c r="A22" s="9" t="s">
        <v>65</v>
      </c>
      <c r="B22" s="15">
        <v>7</v>
      </c>
      <c r="C22" s="15">
        <v>9.1999999999999993</v>
      </c>
      <c r="D22" s="15">
        <v>10</v>
      </c>
      <c r="E22" s="15">
        <f>IFERROR(AVERAGE(B22:C22:D22),"-")</f>
        <v>8.7333333333333325</v>
      </c>
      <c r="F22" s="16">
        <v>10</v>
      </c>
      <c r="G22" s="16">
        <v>10</v>
      </c>
      <c r="H22" s="13">
        <f t="shared" si="0"/>
        <v>10</v>
      </c>
      <c r="I22" s="16">
        <v>4</v>
      </c>
      <c r="J22" s="16">
        <v>9</v>
      </c>
      <c r="K22" s="13">
        <f t="shared" si="1"/>
        <v>6.5</v>
      </c>
      <c r="L22" s="16"/>
      <c r="M22" s="16"/>
      <c r="N22" s="13" t="str">
        <f t="shared" si="2"/>
        <v>-</v>
      </c>
      <c r="P22" s="24"/>
      <c r="Q22" s="24"/>
      <c r="R22" s="24"/>
      <c r="S22" s="24"/>
      <c r="T22" s="24"/>
      <c r="U22" s="24"/>
      <c r="V22" s="24"/>
      <c r="W22" s="6"/>
      <c r="X22" s="24"/>
      <c r="Y22" s="24"/>
      <c r="Z22" s="6"/>
    </row>
    <row r="23" spans="1:26" ht="26.25" customHeight="1" x14ac:dyDescent="0.25">
      <c r="A23" s="30" t="s">
        <v>66</v>
      </c>
      <c r="B23" s="15">
        <v>7</v>
      </c>
      <c r="C23" s="15">
        <v>9.3000000000000007</v>
      </c>
      <c r="D23" s="15">
        <v>8.5</v>
      </c>
      <c r="E23" s="15">
        <f>IFERROR(AVERAGE(B23:C23:D23),"-")</f>
        <v>8.2666666666666675</v>
      </c>
      <c r="F23" s="16">
        <v>10</v>
      </c>
      <c r="G23" s="16">
        <v>7.14</v>
      </c>
      <c r="H23" s="13">
        <f t="shared" si="0"/>
        <v>8.8559999999999999</v>
      </c>
      <c r="I23" s="16">
        <v>4</v>
      </c>
      <c r="J23" s="16">
        <v>1</v>
      </c>
      <c r="K23" s="13">
        <f t="shared" si="1"/>
        <v>2.5</v>
      </c>
      <c r="L23" s="16"/>
      <c r="M23" s="16"/>
      <c r="N23" s="13" t="str">
        <f t="shared" si="2"/>
        <v>-</v>
      </c>
      <c r="P23" s="24"/>
      <c r="Q23" s="23"/>
      <c r="R23" s="23"/>
      <c r="S23" s="23"/>
      <c r="T23" s="23"/>
      <c r="U23" s="23"/>
      <c r="V23" s="23"/>
      <c r="W23" s="6"/>
      <c r="X23" s="23"/>
      <c r="Y23" s="23"/>
      <c r="Z23" s="6"/>
    </row>
    <row r="24" spans="1:26" ht="26.25" customHeight="1" x14ac:dyDescent="0.25">
      <c r="A24" s="9" t="s">
        <v>67</v>
      </c>
      <c r="B24" s="15">
        <v>8</v>
      </c>
      <c r="C24" s="15">
        <v>9.1999999999999993</v>
      </c>
      <c r="D24" s="12"/>
      <c r="E24" s="15">
        <f>IFERROR(AVERAGE(B24:C24:D24),"-")</f>
        <v>8.6</v>
      </c>
      <c r="F24" s="16">
        <v>10</v>
      </c>
      <c r="G24" s="16">
        <v>2.86</v>
      </c>
      <c r="H24" s="13">
        <f t="shared" si="0"/>
        <v>7.1440000000000001</v>
      </c>
      <c r="I24" s="16">
        <v>4</v>
      </c>
      <c r="J24" s="16">
        <v>10</v>
      </c>
      <c r="K24" s="13">
        <f t="shared" si="1"/>
        <v>7</v>
      </c>
      <c r="L24" s="16"/>
      <c r="M24" s="16"/>
      <c r="N24" s="13" t="str">
        <f t="shared" si="2"/>
        <v>-</v>
      </c>
      <c r="P24" s="23"/>
      <c r="Q24" s="23"/>
      <c r="R24" s="23"/>
      <c r="S24" s="23"/>
      <c r="T24" s="23"/>
      <c r="U24" s="23"/>
      <c r="V24" s="23"/>
      <c r="W24" s="6"/>
      <c r="X24" s="23"/>
      <c r="Y24" s="23"/>
      <c r="Z24" s="6"/>
    </row>
    <row r="25" spans="1:26" ht="26.25" customHeight="1" x14ac:dyDescent="0.25">
      <c r="A25" s="30" t="s">
        <v>68</v>
      </c>
      <c r="B25" s="15">
        <v>8</v>
      </c>
      <c r="C25" s="15">
        <v>9</v>
      </c>
      <c r="D25" s="12"/>
      <c r="E25" s="15">
        <f>IFERROR(AVERAGE(B25:C25:D25),"-")</f>
        <v>8.5</v>
      </c>
      <c r="F25" s="16">
        <v>10</v>
      </c>
      <c r="G25" s="16">
        <v>2.86</v>
      </c>
      <c r="H25" s="13">
        <f t="shared" si="0"/>
        <v>7.1440000000000001</v>
      </c>
      <c r="I25" s="16">
        <v>4</v>
      </c>
      <c r="J25" s="16">
        <v>1</v>
      </c>
      <c r="K25" s="13">
        <f t="shared" si="1"/>
        <v>2.5</v>
      </c>
      <c r="L25" s="16"/>
      <c r="M25" s="16"/>
      <c r="N25" s="13" t="str">
        <f t="shared" si="2"/>
        <v>-</v>
      </c>
      <c r="P25" s="23"/>
      <c r="Q25" s="23"/>
      <c r="R25" s="23"/>
      <c r="S25" s="23"/>
      <c r="T25" s="23"/>
      <c r="U25" s="23"/>
      <c r="V25" s="23"/>
      <c r="W25" s="6"/>
      <c r="X25" s="23"/>
      <c r="Y25" s="23"/>
      <c r="Z25" s="6"/>
    </row>
    <row r="26" spans="1:26" ht="26.25" customHeight="1" x14ac:dyDescent="0.25">
      <c r="A26" s="9" t="s">
        <v>69</v>
      </c>
      <c r="B26" s="15">
        <v>7</v>
      </c>
      <c r="C26" s="15">
        <v>7.8</v>
      </c>
      <c r="D26" s="15">
        <v>8</v>
      </c>
      <c r="E26" s="15">
        <f>IFERROR(AVERAGE(B26:C26:D26),"-")</f>
        <v>7.6000000000000005</v>
      </c>
      <c r="F26" s="16">
        <v>7</v>
      </c>
      <c r="G26" s="16">
        <v>10</v>
      </c>
      <c r="H26" s="13">
        <f t="shared" si="0"/>
        <v>8.1999999999999993</v>
      </c>
      <c r="I26" s="16">
        <v>10</v>
      </c>
      <c r="J26" s="16">
        <v>8</v>
      </c>
      <c r="K26" s="13">
        <f t="shared" si="1"/>
        <v>9</v>
      </c>
      <c r="L26" s="16"/>
      <c r="M26" s="16"/>
      <c r="N26" s="13" t="str">
        <f t="shared" si="2"/>
        <v>-</v>
      </c>
      <c r="P26" s="23"/>
      <c r="Q26" s="24"/>
      <c r="R26" s="23"/>
      <c r="S26" s="23"/>
      <c r="T26" s="23"/>
      <c r="U26" s="23"/>
      <c r="V26" s="23"/>
      <c r="W26" s="6"/>
      <c r="X26" s="23"/>
      <c r="Y26" s="23"/>
      <c r="Z26" s="6"/>
    </row>
    <row r="27" spans="1:26" ht="26.25" customHeight="1" x14ac:dyDescent="0.25">
      <c r="A27" s="9" t="s">
        <v>70</v>
      </c>
      <c r="B27" s="15">
        <v>8</v>
      </c>
      <c r="C27" s="15">
        <v>8.4</v>
      </c>
      <c r="D27" s="12"/>
      <c r="E27" s="15">
        <f>IFERROR(AVERAGE(B27:C27:D27),"-")</f>
        <v>8.1999999999999993</v>
      </c>
      <c r="F27" s="16">
        <v>10</v>
      </c>
      <c r="G27" s="16">
        <v>5.71</v>
      </c>
      <c r="H27" s="13">
        <f t="shared" si="0"/>
        <v>8.2840000000000007</v>
      </c>
      <c r="I27" s="16">
        <v>4</v>
      </c>
      <c r="J27" s="16">
        <v>10</v>
      </c>
      <c r="K27" s="13">
        <f t="shared" si="1"/>
        <v>7</v>
      </c>
      <c r="L27" s="16"/>
      <c r="M27" s="16"/>
      <c r="N27" s="13" t="str">
        <f t="shared" si="2"/>
        <v>-</v>
      </c>
      <c r="P27" s="23"/>
      <c r="Q27" s="23"/>
      <c r="R27" s="23"/>
      <c r="S27" s="23"/>
      <c r="T27" s="23"/>
      <c r="U27" s="23"/>
      <c r="V27" s="23"/>
      <c r="W27" s="6"/>
      <c r="X27" s="23"/>
      <c r="Y27" s="23"/>
      <c r="Z27" s="6"/>
    </row>
    <row r="28" spans="1:26" ht="26.25" customHeight="1" x14ac:dyDescent="0.25">
      <c r="A28" s="10" t="s">
        <v>71</v>
      </c>
      <c r="B28" s="15">
        <v>6</v>
      </c>
      <c r="C28" s="15">
        <v>6.7</v>
      </c>
      <c r="D28" s="12"/>
      <c r="E28" s="15">
        <f>IFERROR(AVERAGE(B28:C28:D28),"-")</f>
        <v>6.35</v>
      </c>
      <c r="F28" s="16">
        <v>7</v>
      </c>
      <c r="G28" s="16">
        <v>8.57</v>
      </c>
      <c r="H28" s="13">
        <f t="shared" si="0"/>
        <v>7.6280000000000001</v>
      </c>
      <c r="I28" s="16">
        <v>10</v>
      </c>
      <c r="J28" s="16">
        <v>10</v>
      </c>
      <c r="K28" s="13">
        <f t="shared" si="1"/>
        <v>10</v>
      </c>
      <c r="L28" s="16"/>
      <c r="M28" s="16"/>
      <c r="N28" s="13" t="str">
        <f t="shared" si="2"/>
        <v>-</v>
      </c>
      <c r="P28" s="23"/>
      <c r="Q28" s="23"/>
      <c r="R28" s="23"/>
      <c r="S28" s="23"/>
      <c r="T28" s="23"/>
      <c r="U28" s="23"/>
      <c r="V28" s="23"/>
      <c r="W28" s="6"/>
      <c r="X28" s="23"/>
      <c r="Y28" s="23"/>
      <c r="Z28" s="6"/>
    </row>
    <row r="29" spans="1:26" ht="26.25" customHeight="1" x14ac:dyDescent="0.25">
      <c r="A29" s="9" t="s">
        <v>72</v>
      </c>
      <c r="B29" s="15">
        <v>6</v>
      </c>
      <c r="C29" s="15">
        <v>7.3</v>
      </c>
      <c r="D29" s="12"/>
      <c r="E29" s="15">
        <f>IFERROR(AVERAGE(B29:C29:D29),"-")</f>
        <v>6.65</v>
      </c>
      <c r="F29" s="16">
        <v>9</v>
      </c>
      <c r="G29" s="16">
        <v>2.86</v>
      </c>
      <c r="H29" s="13">
        <f t="shared" si="0"/>
        <v>6.5439999999999996</v>
      </c>
      <c r="I29" s="16">
        <v>4</v>
      </c>
      <c r="J29" s="16">
        <v>9</v>
      </c>
      <c r="K29" s="13">
        <f t="shared" si="1"/>
        <v>6.5</v>
      </c>
      <c r="L29" s="16"/>
      <c r="M29" s="16"/>
      <c r="N29" s="13" t="str">
        <f t="shared" si="2"/>
        <v>-</v>
      </c>
      <c r="P29" s="23"/>
      <c r="Q29" s="23"/>
      <c r="R29" s="23"/>
      <c r="S29" s="23"/>
      <c r="T29" s="23"/>
      <c r="U29" s="23"/>
      <c r="V29" s="23"/>
      <c r="W29" s="6"/>
      <c r="X29" s="23"/>
      <c r="Y29" s="23"/>
      <c r="Z29" s="6"/>
    </row>
    <row r="30" spans="1:26" ht="26.25" customHeight="1" x14ac:dyDescent="0.25">
      <c r="A30" s="10" t="s">
        <v>73</v>
      </c>
      <c r="B30" s="15">
        <v>8</v>
      </c>
      <c r="C30" s="15">
        <v>8.4</v>
      </c>
      <c r="D30" s="12"/>
      <c r="E30" s="15">
        <f>IFERROR(AVERAGE(B30:C30:D30),"-")</f>
        <v>8.1999999999999993</v>
      </c>
      <c r="F30" s="16">
        <v>8</v>
      </c>
      <c r="G30" s="16">
        <v>7.14</v>
      </c>
      <c r="H30" s="13">
        <f t="shared" si="0"/>
        <v>7.6560000000000006</v>
      </c>
      <c r="I30" s="16">
        <v>10</v>
      </c>
      <c r="J30" s="16">
        <v>10</v>
      </c>
      <c r="K30" s="13">
        <f t="shared" si="1"/>
        <v>10</v>
      </c>
      <c r="L30" s="16"/>
      <c r="M30" s="16"/>
      <c r="N30" s="13" t="str">
        <f t="shared" si="2"/>
        <v>-</v>
      </c>
      <c r="P30" s="23"/>
      <c r="Q30" s="23"/>
      <c r="R30" s="23"/>
      <c r="S30" s="23"/>
      <c r="T30" s="23"/>
      <c r="U30" s="23"/>
      <c r="V30" s="23"/>
      <c r="W30" s="6"/>
      <c r="X30" s="23"/>
      <c r="Y30" s="23"/>
      <c r="Z30" s="6"/>
    </row>
    <row r="31" spans="1:26" ht="26.25" customHeight="1" x14ac:dyDescent="0.25">
      <c r="A31" s="9" t="s">
        <v>74</v>
      </c>
      <c r="B31" s="15">
        <v>8</v>
      </c>
      <c r="C31" s="15">
        <v>8.9</v>
      </c>
      <c r="D31" s="15">
        <v>9</v>
      </c>
      <c r="E31" s="15">
        <f>IFERROR(AVERAGE(B31:C31:D31),"-")</f>
        <v>8.6333333333333329</v>
      </c>
      <c r="F31" s="16">
        <v>9</v>
      </c>
      <c r="G31" s="16">
        <v>2.86</v>
      </c>
      <c r="H31" s="13">
        <f t="shared" si="0"/>
        <v>6.5439999999999996</v>
      </c>
      <c r="I31" s="16">
        <v>10</v>
      </c>
      <c r="J31" s="16">
        <v>10</v>
      </c>
      <c r="K31" s="13">
        <f t="shared" si="1"/>
        <v>10</v>
      </c>
      <c r="L31" s="16"/>
      <c r="M31" s="16"/>
      <c r="N31" s="13" t="str">
        <f t="shared" si="2"/>
        <v>-</v>
      </c>
      <c r="P31" s="24"/>
      <c r="Q31" s="23"/>
      <c r="R31" s="23"/>
      <c r="S31" s="23"/>
      <c r="T31" s="24"/>
      <c r="U31" s="23"/>
      <c r="V31" s="23"/>
      <c r="W31" s="6"/>
      <c r="X31" s="23"/>
      <c r="Y31" s="23"/>
      <c r="Z31" s="6"/>
    </row>
    <row r="32" spans="1:26" ht="26.25" customHeight="1" x14ac:dyDescent="0.25">
      <c r="A32" s="10" t="s">
        <v>75</v>
      </c>
      <c r="B32" s="15">
        <v>8</v>
      </c>
      <c r="C32" s="15">
        <v>8.9</v>
      </c>
      <c r="D32" s="15">
        <v>9</v>
      </c>
      <c r="E32" s="15">
        <f>IFERROR(AVERAGE(B32:C32:D32),"-")</f>
        <v>8.6333333333333329</v>
      </c>
      <c r="F32" s="16">
        <v>8</v>
      </c>
      <c r="G32" s="16">
        <v>4.29</v>
      </c>
      <c r="H32" s="13">
        <f t="shared" si="0"/>
        <v>6.516</v>
      </c>
      <c r="I32" s="16">
        <v>10</v>
      </c>
      <c r="J32" s="16">
        <v>10</v>
      </c>
      <c r="K32" s="13">
        <f t="shared" si="1"/>
        <v>10</v>
      </c>
      <c r="L32" s="16"/>
      <c r="M32" s="16"/>
      <c r="N32" s="13" t="str">
        <f t="shared" si="2"/>
        <v>-</v>
      </c>
      <c r="P32" s="23"/>
      <c r="Q32" s="23"/>
      <c r="R32" s="23"/>
      <c r="S32" s="23"/>
      <c r="T32" s="24"/>
      <c r="U32" s="23"/>
      <c r="V32" s="23"/>
      <c r="W32" s="6"/>
      <c r="X32" s="23"/>
      <c r="Y32" s="23"/>
      <c r="Z32" s="6"/>
    </row>
    <row r="33" spans="1:26" ht="26.25" customHeight="1" x14ac:dyDescent="0.25">
      <c r="A33" s="10" t="s">
        <v>77</v>
      </c>
      <c r="B33" s="15">
        <v>8</v>
      </c>
      <c r="C33" s="15">
        <v>8</v>
      </c>
      <c r="D33" s="15">
        <v>10</v>
      </c>
      <c r="E33" s="15">
        <f>IFERROR(AVERAGE(B33:C33:D33),"-")</f>
        <v>8.6666666666666661</v>
      </c>
      <c r="F33" s="16">
        <v>8</v>
      </c>
      <c r="G33" s="16">
        <v>8.57</v>
      </c>
      <c r="H33" s="13">
        <f t="shared" si="0"/>
        <v>8.2279999999999998</v>
      </c>
      <c r="I33" s="16">
        <v>10</v>
      </c>
      <c r="J33" s="16">
        <v>10</v>
      </c>
      <c r="K33" s="13">
        <f t="shared" si="1"/>
        <v>10</v>
      </c>
      <c r="L33" s="16"/>
      <c r="M33" s="16"/>
      <c r="N33" s="13" t="str">
        <f t="shared" si="2"/>
        <v>-</v>
      </c>
      <c r="P33" s="24"/>
      <c r="Q33" s="24"/>
      <c r="R33" s="22"/>
      <c r="S33" s="24"/>
      <c r="T33" s="24"/>
      <c r="U33" s="24"/>
      <c r="V33" s="24"/>
      <c r="W33" s="6"/>
      <c r="X33" s="24"/>
      <c r="Y33" s="24"/>
      <c r="Z33" s="6"/>
    </row>
    <row r="34" spans="1:26" ht="26.25" customHeight="1" x14ac:dyDescent="0.25">
      <c r="A34" s="29" t="s">
        <v>78</v>
      </c>
      <c r="B34" s="15">
        <v>7</v>
      </c>
      <c r="C34" s="15">
        <v>7.8</v>
      </c>
      <c r="D34" s="12"/>
      <c r="E34" s="15">
        <f>IFERROR(AVERAGE(B34:C34:D34),"-")</f>
        <v>7.4</v>
      </c>
      <c r="F34" s="16">
        <v>10</v>
      </c>
      <c r="G34" s="16">
        <v>1.43</v>
      </c>
      <c r="H34" s="13">
        <f t="shared" si="0"/>
        <v>6.5720000000000001</v>
      </c>
      <c r="I34" s="16">
        <v>10</v>
      </c>
      <c r="J34" s="16">
        <v>4.55</v>
      </c>
      <c r="K34" s="13">
        <f t="shared" si="1"/>
        <v>7.2750000000000004</v>
      </c>
      <c r="L34" s="16"/>
      <c r="M34" s="16"/>
      <c r="N34" s="13" t="str">
        <f t="shared" si="2"/>
        <v>-</v>
      </c>
      <c r="P34" s="23"/>
      <c r="Q34" s="23"/>
      <c r="R34" s="23"/>
      <c r="S34" s="23"/>
      <c r="T34" s="23"/>
      <c r="U34" s="23"/>
      <c r="V34" s="23"/>
      <c r="W34" s="6"/>
      <c r="X34" s="23"/>
      <c r="Y34" s="23"/>
      <c r="Z34" s="6"/>
    </row>
    <row r="35" spans="1:26" ht="26.25" customHeight="1" x14ac:dyDescent="0.25">
      <c r="A35" s="9" t="s">
        <v>79</v>
      </c>
      <c r="B35" s="15">
        <v>8</v>
      </c>
      <c r="C35" s="15">
        <v>9.1999999999999993</v>
      </c>
      <c r="D35" s="12"/>
      <c r="E35" s="15">
        <f>IFERROR(AVERAGE(B35:C35:D35),"-")</f>
        <v>8.6</v>
      </c>
      <c r="F35" s="16">
        <v>10</v>
      </c>
      <c r="G35" s="16">
        <v>2.86</v>
      </c>
      <c r="H35" s="13">
        <f t="shared" si="0"/>
        <v>7.1440000000000001</v>
      </c>
      <c r="I35" s="16">
        <v>4</v>
      </c>
      <c r="J35" s="16">
        <v>10</v>
      </c>
      <c r="K35" s="13">
        <f t="shared" si="1"/>
        <v>7</v>
      </c>
      <c r="L35" s="16"/>
      <c r="M35" s="16"/>
      <c r="N35" s="13" t="str">
        <f t="shared" si="2"/>
        <v>-</v>
      </c>
      <c r="P35" s="23"/>
      <c r="Q35" s="23"/>
      <c r="R35" s="23"/>
      <c r="S35" s="23"/>
      <c r="T35" s="23"/>
      <c r="U35" s="23"/>
      <c r="V35" s="23"/>
      <c r="W35" s="6"/>
      <c r="X35" s="23"/>
      <c r="Y35" s="23"/>
      <c r="Z35" s="6"/>
    </row>
    <row r="36" spans="1:26" ht="26.25" customHeight="1" x14ac:dyDescent="0.25">
      <c r="A36" s="10" t="s">
        <v>80</v>
      </c>
      <c r="B36" s="15">
        <v>7</v>
      </c>
      <c r="C36" s="15">
        <v>7.9</v>
      </c>
      <c r="D36" s="12"/>
      <c r="E36" s="15">
        <f>IFERROR(AVERAGE(B36:C36:D36),"-")</f>
        <v>7.45</v>
      </c>
      <c r="F36" s="16">
        <v>9</v>
      </c>
      <c r="G36" s="16">
        <v>2.86</v>
      </c>
      <c r="H36" s="13">
        <f t="shared" si="0"/>
        <v>6.5439999999999996</v>
      </c>
      <c r="I36" s="16">
        <v>4</v>
      </c>
      <c r="J36" s="16">
        <v>9</v>
      </c>
      <c r="K36" s="13">
        <f t="shared" si="1"/>
        <v>6.5</v>
      </c>
      <c r="L36" s="16"/>
      <c r="M36" s="16"/>
      <c r="N36" s="13" t="str">
        <f t="shared" si="2"/>
        <v>-</v>
      </c>
      <c r="P36" s="23"/>
      <c r="Q36" s="23"/>
      <c r="R36" s="23"/>
      <c r="S36" s="23"/>
      <c r="T36" s="23"/>
      <c r="U36" s="23"/>
      <c r="V36" s="23"/>
      <c r="W36" s="6"/>
      <c r="X36" s="23"/>
      <c r="Y36" s="23"/>
      <c r="Z36" s="6"/>
    </row>
    <row r="37" spans="1:26" ht="26.25" customHeight="1" x14ac:dyDescent="0.25">
      <c r="A37" s="9" t="s">
        <v>81</v>
      </c>
      <c r="B37" s="15">
        <v>8</v>
      </c>
      <c r="C37" s="15">
        <v>8.6999999999999993</v>
      </c>
      <c r="D37" s="15">
        <v>9</v>
      </c>
      <c r="E37" s="15">
        <f>IFERROR(AVERAGE(B37:C37:D37),"-")</f>
        <v>8.5666666666666664</v>
      </c>
      <c r="F37" s="16">
        <v>9</v>
      </c>
      <c r="G37" s="16">
        <v>2.86</v>
      </c>
      <c r="H37" s="13">
        <f t="shared" si="0"/>
        <v>6.5439999999999996</v>
      </c>
      <c r="I37" s="16">
        <v>10</v>
      </c>
      <c r="J37" s="16">
        <v>10</v>
      </c>
      <c r="K37" s="13">
        <f t="shared" si="1"/>
        <v>10</v>
      </c>
      <c r="L37" s="16"/>
      <c r="M37" s="16"/>
      <c r="N37" s="13" t="str">
        <f t="shared" si="2"/>
        <v>-</v>
      </c>
      <c r="P37" s="23"/>
      <c r="Q37" s="23"/>
      <c r="R37" s="24"/>
      <c r="S37" s="23"/>
      <c r="T37" s="24"/>
      <c r="U37" s="23"/>
      <c r="V37" s="23"/>
      <c r="W37" s="6"/>
      <c r="X37" s="23"/>
      <c r="Y37" s="23"/>
      <c r="Z37" s="6"/>
    </row>
    <row r="38" spans="1:26" ht="26.25" customHeight="1" x14ac:dyDescent="0.25">
      <c r="A38" s="10" t="s">
        <v>82</v>
      </c>
      <c r="B38" s="15">
        <v>8</v>
      </c>
      <c r="C38" s="15">
        <v>8.8000000000000007</v>
      </c>
      <c r="D38" s="12"/>
      <c r="E38" s="15">
        <f>IFERROR(AVERAGE(B38:C38:D38),"-")</f>
        <v>8.4</v>
      </c>
      <c r="F38" s="16">
        <v>9</v>
      </c>
      <c r="G38" s="16">
        <v>2.86</v>
      </c>
      <c r="H38" s="13">
        <f t="shared" si="0"/>
        <v>6.5439999999999996</v>
      </c>
      <c r="I38" s="16">
        <v>10</v>
      </c>
      <c r="J38" s="16">
        <v>10</v>
      </c>
      <c r="K38" s="13">
        <f t="shared" si="1"/>
        <v>10</v>
      </c>
      <c r="L38" s="16"/>
      <c r="M38" s="16"/>
      <c r="N38" s="13" t="str">
        <f t="shared" si="2"/>
        <v>-</v>
      </c>
      <c r="P38" s="23"/>
      <c r="Q38" s="23"/>
      <c r="R38" s="23"/>
      <c r="S38" s="23"/>
      <c r="T38" s="23"/>
      <c r="U38" s="23"/>
      <c r="V38" s="23"/>
      <c r="W38" s="6"/>
      <c r="X38" s="23"/>
      <c r="Y38" s="23"/>
      <c r="Z38" s="6"/>
    </row>
    <row r="39" spans="1:26" x14ac:dyDescent="0.25">
      <c r="I39" s="16"/>
      <c r="P39" s="23"/>
      <c r="Q39" s="23"/>
      <c r="R39" s="23"/>
      <c r="S39" s="23"/>
      <c r="T39" s="23"/>
      <c r="U39" s="23"/>
      <c r="V39" s="23"/>
      <c r="W39" s="6"/>
      <c r="X39" s="23"/>
      <c r="Y39" s="23"/>
      <c r="Z39" s="6"/>
    </row>
  </sheetData>
  <mergeCells count="6">
    <mergeCell ref="A1:R1"/>
    <mergeCell ref="B2:E2"/>
    <mergeCell ref="I2:K2"/>
    <mergeCell ref="L2:N2"/>
    <mergeCell ref="P2:Y2"/>
    <mergeCell ref="F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75D5-4106-4078-BA6E-379E0E4AD367}">
  <dimension ref="A1:Y39"/>
  <sheetViews>
    <sheetView zoomScale="70" zoomScaleNormal="70" workbookViewId="0">
      <selection activeCell="A21" sqref="A21:XFD21"/>
    </sheetView>
  </sheetViews>
  <sheetFormatPr defaultRowHeight="15" x14ac:dyDescent="0.25"/>
  <cols>
    <col min="1" max="1" width="37.5703125" customWidth="1"/>
    <col min="2" max="2" width="0" hidden="1" customWidth="1"/>
    <col min="3" max="3" width="11.28515625" hidden="1" customWidth="1"/>
    <col min="4" max="4" width="10.5703125" hidden="1" customWidth="1"/>
    <col min="5" max="6" width="0" hidden="1" customWidth="1"/>
    <col min="7" max="7" width="13.5703125" hidden="1" customWidth="1"/>
    <col min="8" max="8" width="0" hidden="1" customWidth="1"/>
  </cols>
  <sheetData>
    <row r="1" spans="1:25" ht="19.5" customHeight="1" x14ac:dyDescent="0.25">
      <c r="A1" s="34" t="s">
        <v>46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5"/>
      <c r="R1" s="35"/>
    </row>
    <row r="2" spans="1:25" ht="19.5" customHeight="1" x14ac:dyDescent="0.25">
      <c r="A2" s="1"/>
      <c r="B2" s="31" t="s">
        <v>43</v>
      </c>
      <c r="C2" s="32"/>
      <c r="D2" s="32"/>
      <c r="E2" s="33"/>
      <c r="F2" s="32" t="s">
        <v>100</v>
      </c>
      <c r="G2" s="32"/>
      <c r="H2" s="33"/>
      <c r="I2" s="31" t="s">
        <v>84</v>
      </c>
      <c r="J2" s="32"/>
      <c r="K2" s="33"/>
      <c r="L2" s="31" t="s">
        <v>85</v>
      </c>
      <c r="M2" s="32"/>
      <c r="N2" s="33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19.5" customHeight="1" x14ac:dyDescent="0.25">
      <c r="A3" s="2" t="s">
        <v>0</v>
      </c>
      <c r="B3" s="7" t="s">
        <v>44</v>
      </c>
      <c r="C3" s="17" t="s">
        <v>98</v>
      </c>
      <c r="D3" s="17" t="s">
        <v>99</v>
      </c>
      <c r="E3" s="7" t="s">
        <v>41</v>
      </c>
      <c r="F3" s="17" t="s">
        <v>44</v>
      </c>
      <c r="G3" s="17" t="s">
        <v>99</v>
      </c>
      <c r="H3" s="17" t="s">
        <v>41</v>
      </c>
      <c r="I3" s="17" t="s">
        <v>44</v>
      </c>
      <c r="J3" s="17" t="s">
        <v>42</v>
      </c>
      <c r="K3" s="17" t="s">
        <v>41</v>
      </c>
      <c r="L3" s="17" t="s">
        <v>44</v>
      </c>
      <c r="M3" s="17" t="s">
        <v>42</v>
      </c>
      <c r="N3" s="19" t="s">
        <v>41</v>
      </c>
      <c r="O3" s="20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9.5" customHeight="1" x14ac:dyDescent="0.25">
      <c r="A4" s="28" t="s">
        <v>47</v>
      </c>
      <c r="B4" s="15">
        <v>8</v>
      </c>
      <c r="C4" s="15">
        <v>8.6</v>
      </c>
      <c r="D4" s="15">
        <v>8.5</v>
      </c>
      <c r="E4" s="15">
        <f>IFERROR(AVERAGE(B4:C4:D4),"-")</f>
        <v>8.3666666666666671</v>
      </c>
      <c r="F4" s="16">
        <v>9</v>
      </c>
      <c r="G4" s="16">
        <v>2.86</v>
      </c>
      <c r="H4" s="13">
        <f>IFERROR(AVERAGE(F4*6 + G4*4) / (6 + 4),"-")</f>
        <v>6.5439999999999996</v>
      </c>
      <c r="I4" s="16">
        <v>4</v>
      </c>
      <c r="J4" s="16">
        <v>0</v>
      </c>
      <c r="K4" s="13">
        <f>IFERROR(AVERAGE(I4,J4),"-")</f>
        <v>2</v>
      </c>
      <c r="L4" s="16"/>
      <c r="M4" s="16"/>
      <c r="N4" s="13" t="str">
        <f>IFERROR(AVERAGE(L4,M4),"-")</f>
        <v>-</v>
      </c>
      <c r="P4" s="24"/>
      <c r="Q4" s="24"/>
      <c r="R4" s="24"/>
      <c r="S4" s="23"/>
      <c r="T4" s="23"/>
      <c r="U4" s="23"/>
      <c r="V4" s="23"/>
      <c r="W4" s="23"/>
    </row>
    <row r="5" spans="1:25" ht="19.5" customHeight="1" x14ac:dyDescent="0.25">
      <c r="A5" s="29" t="s">
        <v>48</v>
      </c>
      <c r="B5" s="15">
        <v>8</v>
      </c>
      <c r="C5" s="15">
        <v>8.3000000000000007</v>
      </c>
      <c r="D5" s="15">
        <v>8.5</v>
      </c>
      <c r="E5" s="15">
        <f>IFERROR(AVERAGE(B5:C5:D5),"-")</f>
        <v>8.2666666666666675</v>
      </c>
      <c r="F5" s="16">
        <v>10</v>
      </c>
      <c r="G5" s="16">
        <v>7.14</v>
      </c>
      <c r="H5" s="13">
        <f t="shared" ref="H5:H39" si="0">IFERROR(AVERAGE(F5*6 + G5*4) / (6 + 4),"-")</f>
        <v>8.8559999999999999</v>
      </c>
      <c r="I5" s="16">
        <v>4</v>
      </c>
      <c r="J5" s="16">
        <v>2.5</v>
      </c>
      <c r="K5" s="13">
        <f t="shared" ref="K5:K39" si="1">IFERROR(AVERAGE(I5,J5),"-")</f>
        <v>3.25</v>
      </c>
      <c r="L5" s="16"/>
      <c r="M5" s="16"/>
      <c r="N5" s="13" t="str">
        <f t="shared" ref="N5:N39" si="2">IFERROR(AVERAGE(L5,M5),"-")</f>
        <v>-</v>
      </c>
      <c r="P5" s="24"/>
      <c r="Q5" s="24"/>
      <c r="R5" s="24"/>
      <c r="S5" s="23"/>
      <c r="T5" s="23"/>
      <c r="U5" s="23"/>
      <c r="V5" s="23"/>
      <c r="W5" s="23"/>
    </row>
    <row r="6" spans="1:25" ht="19.5" customHeight="1" x14ac:dyDescent="0.25">
      <c r="A6" s="10" t="s">
        <v>49</v>
      </c>
      <c r="B6" s="15">
        <v>4</v>
      </c>
      <c r="C6" s="15">
        <v>7.3</v>
      </c>
      <c r="D6" s="15">
        <v>8</v>
      </c>
      <c r="E6" s="15">
        <f>IFERROR(AVERAGE(B6:C6:D6),"-")</f>
        <v>6.4333333333333336</v>
      </c>
      <c r="F6" s="16">
        <v>9</v>
      </c>
      <c r="G6" s="16">
        <v>2.86</v>
      </c>
      <c r="H6" s="13">
        <f t="shared" si="0"/>
        <v>6.5439999999999996</v>
      </c>
      <c r="I6" s="16">
        <v>4</v>
      </c>
      <c r="J6" s="16">
        <v>7.14</v>
      </c>
      <c r="K6" s="13">
        <f t="shared" si="1"/>
        <v>5.57</v>
      </c>
      <c r="L6" s="16"/>
      <c r="M6" s="16"/>
      <c r="N6" s="13" t="str">
        <f t="shared" si="2"/>
        <v>-</v>
      </c>
      <c r="P6" s="24"/>
      <c r="Q6" s="24"/>
      <c r="R6" s="23"/>
      <c r="S6" s="23"/>
      <c r="T6" s="23"/>
      <c r="U6" s="23"/>
      <c r="V6" s="23"/>
      <c r="W6" s="23"/>
    </row>
    <row r="7" spans="1:25" ht="19.5" customHeight="1" x14ac:dyDescent="0.25">
      <c r="A7" s="29" t="s">
        <v>50</v>
      </c>
      <c r="B7" s="15">
        <v>3</v>
      </c>
      <c r="C7" s="15">
        <v>6.5</v>
      </c>
      <c r="D7" s="15">
        <v>7</v>
      </c>
      <c r="E7" s="15">
        <f>IFERROR(AVERAGE(B7:C7:D7),"-")</f>
        <v>5.5</v>
      </c>
      <c r="F7" s="16">
        <v>7</v>
      </c>
      <c r="G7" s="16">
        <v>4.29</v>
      </c>
      <c r="H7" s="13">
        <f t="shared" si="0"/>
        <v>5.9159999999999995</v>
      </c>
      <c r="I7" s="16">
        <v>4</v>
      </c>
      <c r="J7" s="16">
        <v>0</v>
      </c>
      <c r="K7" s="13">
        <f t="shared" si="1"/>
        <v>2</v>
      </c>
      <c r="L7" s="16"/>
      <c r="M7" s="16"/>
      <c r="N7" s="13" t="str">
        <f t="shared" si="2"/>
        <v>-</v>
      </c>
      <c r="P7" s="24"/>
      <c r="Q7" s="24"/>
      <c r="R7" s="23"/>
      <c r="S7" s="23"/>
      <c r="T7" s="23"/>
      <c r="U7" s="23"/>
      <c r="V7" s="23"/>
      <c r="W7" s="23"/>
    </row>
    <row r="8" spans="1:25" ht="19.5" customHeight="1" x14ac:dyDescent="0.25">
      <c r="A8" s="30" t="s">
        <v>51</v>
      </c>
      <c r="B8" s="15">
        <v>9</v>
      </c>
      <c r="C8" s="15">
        <v>7.8</v>
      </c>
      <c r="D8" s="15">
        <v>9</v>
      </c>
      <c r="E8" s="15">
        <f>IFERROR(AVERAGE(B8:C8:D8),"-")</f>
        <v>8.6</v>
      </c>
      <c r="F8" s="16">
        <v>9</v>
      </c>
      <c r="G8" s="16">
        <v>1.43</v>
      </c>
      <c r="H8" s="13">
        <f t="shared" si="0"/>
        <v>5.9719999999999995</v>
      </c>
      <c r="I8" s="16">
        <v>4</v>
      </c>
      <c r="J8" s="16">
        <v>0</v>
      </c>
      <c r="K8" s="13">
        <f t="shared" si="1"/>
        <v>2</v>
      </c>
      <c r="L8" s="16"/>
      <c r="M8" s="16"/>
      <c r="N8" s="13" t="str">
        <f t="shared" si="2"/>
        <v>-</v>
      </c>
      <c r="P8" s="24"/>
      <c r="Q8" s="24"/>
      <c r="R8" s="23"/>
      <c r="S8" s="23"/>
      <c r="T8" s="23"/>
      <c r="U8" s="23"/>
      <c r="V8" s="23"/>
      <c r="W8" s="23"/>
    </row>
    <row r="9" spans="1:25" ht="19.5" customHeight="1" x14ac:dyDescent="0.25">
      <c r="A9" s="29" t="s">
        <v>52</v>
      </c>
      <c r="B9" s="15">
        <v>8</v>
      </c>
      <c r="C9" s="15">
        <v>7.4</v>
      </c>
      <c r="D9" s="15">
        <v>8</v>
      </c>
      <c r="E9" s="15">
        <f>IFERROR(AVERAGE(B9:C9:D9),"-")</f>
        <v>7.8</v>
      </c>
      <c r="F9" s="16">
        <v>8</v>
      </c>
      <c r="G9" s="16">
        <v>5.71</v>
      </c>
      <c r="H9" s="13">
        <f t="shared" si="0"/>
        <v>7.0840000000000005</v>
      </c>
      <c r="I9" s="16">
        <v>4</v>
      </c>
      <c r="J9" s="16">
        <v>0</v>
      </c>
      <c r="K9" s="13">
        <f t="shared" si="1"/>
        <v>2</v>
      </c>
      <c r="L9" s="16"/>
      <c r="M9" s="16"/>
      <c r="N9" s="13" t="str">
        <f t="shared" si="2"/>
        <v>-</v>
      </c>
      <c r="P9" s="24"/>
      <c r="Q9" s="24"/>
      <c r="R9" s="23"/>
      <c r="S9" s="23"/>
      <c r="T9" s="23"/>
      <c r="U9" s="23"/>
      <c r="V9" s="23"/>
      <c r="W9" s="23"/>
    </row>
    <row r="10" spans="1:25" ht="19.5" customHeight="1" x14ac:dyDescent="0.25">
      <c r="A10" s="10" t="s">
        <v>53</v>
      </c>
      <c r="B10" s="15">
        <v>8</v>
      </c>
      <c r="C10" s="15">
        <v>8</v>
      </c>
      <c r="D10" s="15"/>
      <c r="E10" s="15">
        <f>IFERROR(AVERAGE(B10:C10:D10),"-")</f>
        <v>8</v>
      </c>
      <c r="F10" s="16">
        <v>10</v>
      </c>
      <c r="G10" s="16">
        <v>1.43</v>
      </c>
      <c r="H10" s="13">
        <f t="shared" si="0"/>
        <v>6.5720000000000001</v>
      </c>
      <c r="I10" s="16">
        <v>4</v>
      </c>
      <c r="J10" s="16">
        <v>10</v>
      </c>
      <c r="K10" s="13">
        <f t="shared" si="1"/>
        <v>7</v>
      </c>
      <c r="L10" s="16"/>
      <c r="M10" s="16"/>
      <c r="N10" s="13" t="str">
        <f t="shared" si="2"/>
        <v>-</v>
      </c>
      <c r="P10" s="23"/>
      <c r="Q10" s="23"/>
      <c r="R10" s="23"/>
      <c r="S10" s="23"/>
      <c r="T10" s="23"/>
      <c r="U10" s="23"/>
      <c r="V10" s="23"/>
      <c r="W10" s="23"/>
    </row>
    <row r="11" spans="1:25" ht="19.5" customHeight="1" x14ac:dyDescent="0.25">
      <c r="A11" s="9" t="s">
        <v>54</v>
      </c>
      <c r="B11" s="15">
        <v>7</v>
      </c>
      <c r="C11" s="15">
        <v>8.1</v>
      </c>
      <c r="D11" s="15">
        <v>9</v>
      </c>
      <c r="E11" s="15">
        <f>IFERROR(AVERAGE(B11:C11:D11),"-")</f>
        <v>8.0333333333333332</v>
      </c>
      <c r="F11" s="16">
        <v>10</v>
      </c>
      <c r="G11" s="16">
        <v>8.57</v>
      </c>
      <c r="H11" s="13">
        <f t="shared" si="0"/>
        <v>9.4280000000000008</v>
      </c>
      <c r="I11" s="16">
        <v>10</v>
      </c>
      <c r="J11" s="16">
        <v>10</v>
      </c>
      <c r="K11" s="13">
        <f t="shared" si="1"/>
        <v>10</v>
      </c>
      <c r="L11" s="16"/>
      <c r="M11" s="16"/>
      <c r="N11" s="13" t="str">
        <f t="shared" si="2"/>
        <v>-</v>
      </c>
      <c r="P11" s="24"/>
      <c r="Q11" s="24"/>
      <c r="R11" s="24"/>
      <c r="S11" s="24"/>
      <c r="T11" s="24"/>
      <c r="U11" s="24"/>
      <c r="V11" s="23"/>
      <c r="W11" s="23"/>
    </row>
    <row r="12" spans="1:25" ht="19.5" customHeight="1" x14ac:dyDescent="0.25">
      <c r="A12" s="30" t="s">
        <v>55</v>
      </c>
      <c r="B12" s="15">
        <v>6</v>
      </c>
      <c r="C12" s="15">
        <v>7.7</v>
      </c>
      <c r="D12" s="15">
        <v>8.5</v>
      </c>
      <c r="E12" s="15">
        <f>IFERROR(AVERAGE(B12:C12:D12),"-")</f>
        <v>7.3999999999999995</v>
      </c>
      <c r="F12" s="16">
        <v>8</v>
      </c>
      <c r="G12" s="16">
        <v>0</v>
      </c>
      <c r="H12" s="13">
        <f t="shared" si="0"/>
        <v>4.8</v>
      </c>
      <c r="I12" s="16">
        <v>10</v>
      </c>
      <c r="J12" s="16">
        <v>0</v>
      </c>
      <c r="K12" s="13">
        <f t="shared" si="1"/>
        <v>5</v>
      </c>
      <c r="L12" s="16"/>
      <c r="M12" s="16"/>
      <c r="N12" s="13" t="str">
        <f t="shared" si="2"/>
        <v>-</v>
      </c>
      <c r="P12" s="24"/>
      <c r="Q12" s="24"/>
      <c r="R12" s="24"/>
      <c r="S12" s="23"/>
      <c r="T12" s="23"/>
      <c r="U12" s="23"/>
      <c r="V12" s="23"/>
      <c r="W12" s="23"/>
    </row>
    <row r="13" spans="1:25" ht="19.5" customHeight="1" x14ac:dyDescent="0.25">
      <c r="A13" s="29" t="s">
        <v>56</v>
      </c>
      <c r="B13" s="15">
        <v>7</v>
      </c>
      <c r="C13" s="15">
        <v>8.3000000000000007</v>
      </c>
      <c r="D13" s="15"/>
      <c r="E13" s="15">
        <f>IFERROR(AVERAGE(B13:C13:D13),"-")</f>
        <v>7.65</v>
      </c>
      <c r="F13" s="16">
        <v>10</v>
      </c>
      <c r="G13" s="16">
        <v>7.14</v>
      </c>
      <c r="H13" s="13">
        <f t="shared" si="0"/>
        <v>8.8559999999999999</v>
      </c>
      <c r="I13" s="16">
        <v>10</v>
      </c>
      <c r="J13" s="16">
        <v>0</v>
      </c>
      <c r="K13" s="13">
        <f t="shared" si="1"/>
        <v>5</v>
      </c>
      <c r="L13" s="16"/>
      <c r="M13" s="16"/>
      <c r="N13" s="13" t="str">
        <f t="shared" si="2"/>
        <v>-</v>
      </c>
      <c r="P13" s="23"/>
      <c r="Q13" s="23"/>
      <c r="R13" s="23"/>
      <c r="S13" s="23"/>
      <c r="T13" s="23"/>
      <c r="U13" s="23"/>
      <c r="V13" s="23"/>
      <c r="W13" s="23"/>
    </row>
    <row r="14" spans="1:25" ht="19.5" customHeight="1" x14ac:dyDescent="0.25">
      <c r="A14" s="10" t="s">
        <v>57</v>
      </c>
      <c r="B14" s="15">
        <v>6</v>
      </c>
      <c r="C14" s="15">
        <v>8.1999999999999993</v>
      </c>
      <c r="D14" s="15">
        <v>10</v>
      </c>
      <c r="E14" s="15">
        <f>IFERROR(AVERAGE(B14:C14:D14),"-")</f>
        <v>8.0666666666666664</v>
      </c>
      <c r="F14" s="16">
        <v>8</v>
      </c>
      <c r="G14" s="16">
        <v>10</v>
      </c>
      <c r="H14" s="13">
        <f t="shared" si="0"/>
        <v>8.8000000000000007</v>
      </c>
      <c r="I14" s="16">
        <v>10</v>
      </c>
      <c r="J14" s="16">
        <v>10</v>
      </c>
      <c r="K14" s="13">
        <f t="shared" si="1"/>
        <v>10</v>
      </c>
      <c r="L14" s="16"/>
      <c r="M14" s="16"/>
      <c r="N14" s="13" t="str">
        <f t="shared" si="2"/>
        <v>-</v>
      </c>
      <c r="P14" s="24"/>
      <c r="Q14" s="24"/>
      <c r="R14" s="24"/>
      <c r="S14" s="24"/>
      <c r="T14" s="24"/>
      <c r="U14" s="24"/>
      <c r="V14" s="24"/>
      <c r="W14" s="23"/>
    </row>
    <row r="15" spans="1:25" ht="21.75" customHeight="1" x14ac:dyDescent="0.25">
      <c r="A15" s="9" t="s">
        <v>58</v>
      </c>
      <c r="B15" s="15">
        <v>6</v>
      </c>
      <c r="C15" s="15">
        <v>8.6</v>
      </c>
      <c r="D15" s="15">
        <v>10</v>
      </c>
      <c r="E15" s="15">
        <f>IFERROR(AVERAGE(B15:C15:D15),"-")</f>
        <v>8.2000000000000011</v>
      </c>
      <c r="F15" s="16">
        <v>8</v>
      </c>
      <c r="G15" s="16">
        <v>10</v>
      </c>
      <c r="H15" s="13">
        <f t="shared" si="0"/>
        <v>8.8000000000000007</v>
      </c>
      <c r="I15" s="16">
        <v>10</v>
      </c>
      <c r="J15" s="16">
        <v>10</v>
      </c>
      <c r="K15" s="13">
        <f t="shared" si="1"/>
        <v>10</v>
      </c>
      <c r="L15" s="16"/>
      <c r="M15" s="16"/>
      <c r="N15" s="13" t="str">
        <f t="shared" si="2"/>
        <v>-</v>
      </c>
      <c r="P15" s="24"/>
      <c r="Q15" s="24"/>
      <c r="R15" s="24"/>
      <c r="S15" s="24"/>
      <c r="T15" s="24"/>
      <c r="U15" s="24"/>
      <c r="V15" s="24"/>
      <c r="W15" s="23"/>
    </row>
    <row r="16" spans="1:25" ht="19.5" customHeight="1" x14ac:dyDescent="0.25">
      <c r="A16" s="9" t="s">
        <v>59</v>
      </c>
      <c r="B16" s="15">
        <v>7</v>
      </c>
      <c r="C16" s="15">
        <v>7.2</v>
      </c>
      <c r="D16" s="15">
        <v>8</v>
      </c>
      <c r="E16" s="15">
        <f>IFERROR(AVERAGE(B16:C16:D16),"-")</f>
        <v>7.3999999999999995</v>
      </c>
      <c r="F16" s="16">
        <v>10</v>
      </c>
      <c r="G16" s="16">
        <v>0</v>
      </c>
      <c r="H16" s="13">
        <f t="shared" si="0"/>
        <v>6</v>
      </c>
      <c r="I16" s="16">
        <v>4</v>
      </c>
      <c r="J16" s="16">
        <v>7.14</v>
      </c>
      <c r="K16" s="13">
        <f t="shared" si="1"/>
        <v>5.57</v>
      </c>
      <c r="L16" s="16"/>
      <c r="M16" s="16"/>
      <c r="N16" s="13" t="str">
        <f t="shared" si="2"/>
        <v>-</v>
      </c>
      <c r="P16" s="24"/>
      <c r="Q16" s="24"/>
      <c r="R16" s="23"/>
      <c r="S16" s="23"/>
      <c r="T16" s="23"/>
      <c r="U16" s="23"/>
      <c r="V16" s="23"/>
      <c r="W16" s="23"/>
    </row>
    <row r="17" spans="1:23" ht="19.5" customHeight="1" x14ac:dyDescent="0.25">
      <c r="A17" s="10" t="s">
        <v>60</v>
      </c>
      <c r="B17" s="15">
        <v>9</v>
      </c>
      <c r="C17" s="15">
        <v>8</v>
      </c>
      <c r="D17" s="15">
        <v>9</v>
      </c>
      <c r="E17" s="15">
        <f>IFERROR(AVERAGE(B17:C17:D17),"-")</f>
        <v>8.6666666666666661</v>
      </c>
      <c r="F17" s="16">
        <v>10</v>
      </c>
      <c r="G17" s="16">
        <v>0</v>
      </c>
      <c r="H17" s="13">
        <f t="shared" si="0"/>
        <v>6</v>
      </c>
      <c r="I17" s="16">
        <v>4</v>
      </c>
      <c r="J17" s="16">
        <v>6.43</v>
      </c>
      <c r="K17" s="13">
        <f t="shared" si="1"/>
        <v>5.2149999999999999</v>
      </c>
      <c r="L17" s="16"/>
      <c r="M17" s="16"/>
      <c r="N17" s="13" t="str">
        <f t="shared" si="2"/>
        <v>-</v>
      </c>
      <c r="P17" s="24"/>
      <c r="Q17" s="24"/>
      <c r="R17" s="23"/>
      <c r="S17" s="23"/>
      <c r="T17" s="23"/>
      <c r="U17" s="23"/>
      <c r="V17" s="23"/>
      <c r="W17" s="23"/>
    </row>
    <row r="18" spans="1:23" ht="19.5" customHeight="1" x14ac:dyDescent="0.25">
      <c r="A18" s="29" t="s">
        <v>61</v>
      </c>
      <c r="B18" s="15">
        <v>7</v>
      </c>
      <c r="C18" s="15">
        <v>9</v>
      </c>
      <c r="D18" s="15">
        <v>8.5</v>
      </c>
      <c r="E18" s="15">
        <f>IFERROR(AVERAGE(B18:C18:D18),"-")</f>
        <v>8.1666666666666661</v>
      </c>
      <c r="F18" s="16">
        <v>9</v>
      </c>
      <c r="G18" s="16">
        <v>4.29</v>
      </c>
      <c r="H18" s="13">
        <f t="shared" si="0"/>
        <v>7.1159999999999997</v>
      </c>
      <c r="I18" s="16">
        <v>4</v>
      </c>
      <c r="J18" s="16">
        <v>4</v>
      </c>
      <c r="K18" s="13">
        <f t="shared" si="1"/>
        <v>4</v>
      </c>
      <c r="L18" s="16"/>
      <c r="M18" s="16"/>
      <c r="N18" s="13" t="str">
        <f t="shared" si="2"/>
        <v>-</v>
      </c>
      <c r="P18" s="24"/>
      <c r="Q18" s="24"/>
      <c r="R18" s="23"/>
      <c r="S18" s="23"/>
      <c r="T18" s="23"/>
      <c r="U18" s="23"/>
      <c r="V18" s="23"/>
      <c r="W18" s="23"/>
    </row>
    <row r="19" spans="1:23" ht="19.5" customHeight="1" x14ac:dyDescent="0.25">
      <c r="A19" s="30" t="s">
        <v>62</v>
      </c>
      <c r="B19" s="15">
        <v>8</v>
      </c>
      <c r="C19" s="15">
        <v>8.9</v>
      </c>
      <c r="D19" s="15"/>
      <c r="E19" s="15">
        <f>IFERROR(AVERAGE(B19:C19:D19),"-")</f>
        <v>8.4499999999999993</v>
      </c>
      <c r="F19" s="16">
        <v>10</v>
      </c>
      <c r="G19" s="16">
        <v>1.43</v>
      </c>
      <c r="H19" s="13">
        <f t="shared" si="0"/>
        <v>6.5720000000000001</v>
      </c>
      <c r="I19" s="16">
        <v>4</v>
      </c>
      <c r="J19" s="16">
        <v>0</v>
      </c>
      <c r="K19" s="13">
        <f t="shared" si="1"/>
        <v>2</v>
      </c>
      <c r="L19" s="16"/>
      <c r="M19" s="16"/>
      <c r="N19" s="13" t="str">
        <f t="shared" si="2"/>
        <v>-</v>
      </c>
      <c r="P19" s="23"/>
      <c r="Q19" s="23"/>
      <c r="R19" s="23"/>
      <c r="S19" s="23"/>
      <c r="T19" s="23"/>
      <c r="U19" s="23"/>
      <c r="V19" s="23"/>
      <c r="W19" s="23"/>
    </row>
    <row r="20" spans="1:23" ht="19.5" customHeight="1" x14ac:dyDescent="0.25">
      <c r="A20" s="10" t="s">
        <v>63</v>
      </c>
      <c r="B20" s="15">
        <v>8</v>
      </c>
      <c r="C20" s="15">
        <v>8.3000000000000007</v>
      </c>
      <c r="D20" s="15">
        <v>8.5</v>
      </c>
      <c r="E20" s="15">
        <f>IFERROR(AVERAGE(B20:C20:D20),"-")</f>
        <v>8.2666666666666675</v>
      </c>
      <c r="F20" s="16">
        <v>10</v>
      </c>
      <c r="G20" s="16">
        <v>0</v>
      </c>
      <c r="H20" s="13">
        <f t="shared" si="0"/>
        <v>6</v>
      </c>
      <c r="I20" s="16">
        <v>4</v>
      </c>
      <c r="J20" s="16">
        <v>8.33</v>
      </c>
      <c r="K20" s="13">
        <f t="shared" si="1"/>
        <v>6.165</v>
      </c>
      <c r="L20" s="16"/>
      <c r="M20" s="16"/>
      <c r="N20" s="13" t="str">
        <f t="shared" si="2"/>
        <v>-</v>
      </c>
      <c r="P20" s="24"/>
      <c r="Q20" s="24"/>
      <c r="R20" s="23"/>
      <c r="S20" s="23"/>
      <c r="T20" s="23"/>
      <c r="U20" s="23"/>
      <c r="V20" s="23"/>
      <c r="W20" s="23"/>
    </row>
    <row r="21" spans="1:23" ht="19.5" customHeight="1" x14ac:dyDescent="0.25">
      <c r="A21" s="10" t="s">
        <v>64</v>
      </c>
      <c r="B21" s="15">
        <v>8</v>
      </c>
      <c r="C21" s="15">
        <v>7.1</v>
      </c>
      <c r="D21" s="15"/>
      <c r="E21" s="15">
        <f>IFERROR(AVERAGE(B21:C21:D21),"-")</f>
        <v>7.55</v>
      </c>
      <c r="F21" s="16">
        <v>6</v>
      </c>
      <c r="G21" s="16">
        <v>10</v>
      </c>
      <c r="H21" s="13">
        <f t="shared" si="0"/>
        <v>7.6</v>
      </c>
      <c r="I21" s="16">
        <v>4</v>
      </c>
      <c r="J21" s="16">
        <v>10</v>
      </c>
      <c r="K21" s="13">
        <f t="shared" si="1"/>
        <v>7</v>
      </c>
      <c r="L21" s="16"/>
      <c r="M21" s="16"/>
      <c r="N21" s="13" t="str">
        <f t="shared" si="2"/>
        <v>-</v>
      </c>
      <c r="P21" s="23"/>
      <c r="Q21" s="23"/>
      <c r="R21" s="23"/>
      <c r="S21" s="23"/>
      <c r="T21" s="23"/>
      <c r="U21" s="23"/>
      <c r="V21" s="23"/>
      <c r="W21" s="23"/>
    </row>
    <row r="22" spans="1:23" ht="19.5" customHeight="1" x14ac:dyDescent="0.25">
      <c r="A22" s="9" t="s">
        <v>65</v>
      </c>
      <c r="B22" s="15">
        <v>7</v>
      </c>
      <c r="C22" s="15">
        <v>9.1999999999999993</v>
      </c>
      <c r="D22" s="15">
        <v>10</v>
      </c>
      <c r="E22" s="15">
        <f>IFERROR(AVERAGE(B22:C22:D22),"-")</f>
        <v>8.7333333333333325</v>
      </c>
      <c r="F22" s="16">
        <v>9</v>
      </c>
      <c r="G22" s="16">
        <v>10</v>
      </c>
      <c r="H22" s="13">
        <f t="shared" si="0"/>
        <v>9.4</v>
      </c>
      <c r="I22" s="16">
        <v>4</v>
      </c>
      <c r="J22" s="16">
        <v>10</v>
      </c>
      <c r="K22" s="13">
        <f t="shared" si="1"/>
        <v>7</v>
      </c>
      <c r="L22" s="16"/>
      <c r="M22" s="16"/>
      <c r="N22" s="13" t="str">
        <f t="shared" si="2"/>
        <v>-</v>
      </c>
      <c r="P22" s="24"/>
      <c r="Q22" s="23"/>
      <c r="R22" s="24"/>
      <c r="S22" s="24"/>
      <c r="T22" s="24"/>
      <c r="U22" s="24"/>
      <c r="V22" s="24"/>
      <c r="W22" s="23"/>
    </row>
    <row r="23" spans="1:23" ht="19.5" customHeight="1" x14ac:dyDescent="0.25">
      <c r="A23" s="30" t="s">
        <v>66</v>
      </c>
      <c r="B23" s="15">
        <v>7</v>
      </c>
      <c r="C23" s="15">
        <v>9.3000000000000007</v>
      </c>
      <c r="D23" s="15"/>
      <c r="E23" s="15">
        <f>IFERROR(AVERAGE(B23:C23:D23),"-")</f>
        <v>8.15</v>
      </c>
      <c r="F23" s="16">
        <v>9</v>
      </c>
      <c r="G23" s="16">
        <v>10</v>
      </c>
      <c r="H23" s="13">
        <f t="shared" si="0"/>
        <v>9.4</v>
      </c>
      <c r="I23" s="16">
        <v>4</v>
      </c>
      <c r="J23" s="16">
        <v>1</v>
      </c>
      <c r="K23" s="13">
        <f t="shared" si="1"/>
        <v>2.5</v>
      </c>
      <c r="L23" s="16"/>
      <c r="M23" s="16"/>
      <c r="N23" s="13" t="str">
        <f t="shared" si="2"/>
        <v>-</v>
      </c>
      <c r="P23" s="23"/>
      <c r="Q23" s="23"/>
      <c r="R23" s="23"/>
      <c r="S23" s="23"/>
      <c r="T23" s="23"/>
      <c r="U23" s="23"/>
      <c r="V23" s="23"/>
      <c r="W23" s="23"/>
    </row>
    <row r="24" spans="1:23" ht="19.5" customHeight="1" x14ac:dyDescent="0.25">
      <c r="A24" s="9" t="s">
        <v>67</v>
      </c>
      <c r="B24" s="15">
        <v>8</v>
      </c>
      <c r="C24" s="15">
        <v>9.1999999999999993</v>
      </c>
      <c r="D24" s="15">
        <v>9</v>
      </c>
      <c r="E24" s="15">
        <f>IFERROR(AVERAGE(B24:C24:D24),"-")</f>
        <v>8.7333333333333325</v>
      </c>
      <c r="F24" s="16">
        <v>10</v>
      </c>
      <c r="G24" s="16">
        <v>10</v>
      </c>
      <c r="H24" s="13">
        <f t="shared" si="0"/>
        <v>10</v>
      </c>
      <c r="I24" s="16">
        <v>4</v>
      </c>
      <c r="J24" s="16">
        <v>9</v>
      </c>
      <c r="K24" s="13">
        <f t="shared" si="1"/>
        <v>6.5</v>
      </c>
      <c r="L24" s="16"/>
      <c r="M24" s="16"/>
      <c r="N24" s="13" t="str">
        <f t="shared" si="2"/>
        <v>-</v>
      </c>
      <c r="P24" s="24"/>
      <c r="Q24" s="24"/>
      <c r="R24" s="24"/>
      <c r="S24" s="23"/>
      <c r="T24" s="23"/>
      <c r="U24" s="23"/>
      <c r="V24" s="23"/>
      <c r="W24" s="23"/>
    </row>
    <row r="25" spans="1:23" ht="19.5" customHeight="1" x14ac:dyDescent="0.25">
      <c r="A25" s="30" t="s">
        <v>68</v>
      </c>
      <c r="B25" s="15">
        <v>8</v>
      </c>
      <c r="C25" s="15">
        <v>9</v>
      </c>
      <c r="D25" s="15">
        <v>9</v>
      </c>
      <c r="E25" s="15">
        <f>IFERROR(AVERAGE(B25:C25:D25),"-")</f>
        <v>8.6666666666666661</v>
      </c>
      <c r="F25" s="16">
        <v>10</v>
      </c>
      <c r="G25" s="16">
        <v>4.29</v>
      </c>
      <c r="H25" s="13">
        <f t="shared" si="0"/>
        <v>7.7159999999999993</v>
      </c>
      <c r="I25" s="16">
        <v>4</v>
      </c>
      <c r="J25" s="16">
        <v>0</v>
      </c>
      <c r="K25" s="13">
        <f t="shared" si="1"/>
        <v>2</v>
      </c>
      <c r="L25" s="16"/>
      <c r="M25" s="16"/>
      <c r="N25" s="13" t="str">
        <f t="shared" si="2"/>
        <v>-</v>
      </c>
      <c r="P25" s="24"/>
      <c r="Q25" s="24"/>
      <c r="R25" s="23"/>
      <c r="S25" s="23"/>
      <c r="T25" s="23"/>
      <c r="U25" s="23"/>
      <c r="V25" s="23"/>
      <c r="W25" s="23"/>
    </row>
    <row r="26" spans="1:23" ht="19.5" customHeight="1" x14ac:dyDescent="0.25">
      <c r="A26" s="29" t="s">
        <v>69</v>
      </c>
      <c r="B26" s="15">
        <v>7</v>
      </c>
      <c r="C26" s="15">
        <v>7.8</v>
      </c>
      <c r="D26" s="15">
        <v>8</v>
      </c>
      <c r="E26" s="15">
        <f>IFERROR(AVERAGE(B26:C26:D26),"-")</f>
        <v>7.6000000000000005</v>
      </c>
      <c r="F26" s="16">
        <v>7</v>
      </c>
      <c r="G26" s="16">
        <v>8.57</v>
      </c>
      <c r="H26" s="13">
        <f t="shared" si="0"/>
        <v>7.6280000000000001</v>
      </c>
      <c r="I26" s="16">
        <v>10</v>
      </c>
      <c r="J26" s="16">
        <v>2</v>
      </c>
      <c r="K26" s="13">
        <f t="shared" si="1"/>
        <v>6</v>
      </c>
      <c r="L26" s="16"/>
      <c r="M26" s="16"/>
      <c r="N26" s="13" t="str">
        <f t="shared" si="2"/>
        <v>-</v>
      </c>
      <c r="P26" s="24"/>
      <c r="Q26" s="23"/>
      <c r="R26" s="23"/>
      <c r="S26" s="23"/>
      <c r="T26" s="23"/>
      <c r="U26" s="23"/>
      <c r="V26" s="23"/>
      <c r="W26" s="23"/>
    </row>
    <row r="27" spans="1:23" ht="19.5" customHeight="1" x14ac:dyDescent="0.25">
      <c r="A27" s="9" t="s">
        <v>70</v>
      </c>
      <c r="B27" s="15">
        <v>8</v>
      </c>
      <c r="C27" s="15">
        <v>8.4</v>
      </c>
      <c r="D27" s="15">
        <v>8.5</v>
      </c>
      <c r="E27" s="15">
        <f>IFERROR(AVERAGE(B27:C27:D27),"-")</f>
        <v>8.2999999999999989</v>
      </c>
      <c r="F27" s="16">
        <v>8</v>
      </c>
      <c r="G27" s="16">
        <v>5.71</v>
      </c>
      <c r="H27" s="13">
        <f t="shared" si="0"/>
        <v>7.0840000000000005</v>
      </c>
      <c r="I27" s="16">
        <v>4</v>
      </c>
      <c r="J27" s="16">
        <v>8.33</v>
      </c>
      <c r="K27" s="13">
        <f t="shared" si="1"/>
        <v>6.165</v>
      </c>
      <c r="L27" s="16"/>
      <c r="M27" s="16"/>
      <c r="N27" s="13" t="str">
        <f t="shared" si="2"/>
        <v>-</v>
      </c>
      <c r="P27" s="23"/>
      <c r="Q27" s="23"/>
      <c r="R27" s="24"/>
      <c r="S27" s="23"/>
      <c r="T27" s="23"/>
      <c r="U27" s="23"/>
      <c r="V27" s="23"/>
      <c r="W27" s="23"/>
    </row>
    <row r="28" spans="1:23" ht="19.5" customHeight="1" x14ac:dyDescent="0.25">
      <c r="A28" s="10" t="s">
        <v>71</v>
      </c>
      <c r="B28" s="15">
        <v>6</v>
      </c>
      <c r="C28" s="15">
        <v>6.7</v>
      </c>
      <c r="D28" s="15">
        <v>7</v>
      </c>
      <c r="E28" s="15">
        <f>IFERROR(AVERAGE(B28:C28:D28),"-")</f>
        <v>6.5666666666666664</v>
      </c>
      <c r="F28" s="16">
        <v>4</v>
      </c>
      <c r="G28" s="16">
        <v>8.57</v>
      </c>
      <c r="H28" s="13">
        <f t="shared" si="0"/>
        <v>5.8280000000000003</v>
      </c>
      <c r="I28" s="16">
        <v>10</v>
      </c>
      <c r="J28" s="16">
        <v>8.33</v>
      </c>
      <c r="K28" s="13">
        <f t="shared" si="1"/>
        <v>9.1649999999999991</v>
      </c>
      <c r="L28" s="16"/>
      <c r="M28" s="16"/>
      <c r="N28" s="13" t="str">
        <f t="shared" si="2"/>
        <v>-</v>
      </c>
      <c r="P28" s="24"/>
      <c r="Q28" s="23"/>
      <c r="R28" s="23"/>
      <c r="S28" s="23"/>
      <c r="T28" s="23"/>
      <c r="U28" s="23"/>
      <c r="V28" s="23"/>
      <c r="W28" s="23"/>
    </row>
    <row r="29" spans="1:23" ht="19.5" customHeight="1" x14ac:dyDescent="0.25">
      <c r="A29" s="9" t="s">
        <v>72</v>
      </c>
      <c r="B29" s="15">
        <v>6</v>
      </c>
      <c r="C29" s="15">
        <v>7.3</v>
      </c>
      <c r="D29" s="15">
        <v>8</v>
      </c>
      <c r="E29" s="15">
        <f>IFERROR(AVERAGE(B29:C29:D29),"-")</f>
        <v>7.1000000000000005</v>
      </c>
      <c r="F29" s="16">
        <v>9</v>
      </c>
      <c r="G29" s="16">
        <v>2.86</v>
      </c>
      <c r="H29" s="13">
        <f t="shared" si="0"/>
        <v>6.5439999999999996</v>
      </c>
      <c r="I29" s="16">
        <v>4</v>
      </c>
      <c r="J29" s="16">
        <v>6.67</v>
      </c>
      <c r="K29" s="13">
        <f t="shared" si="1"/>
        <v>5.335</v>
      </c>
      <c r="L29" s="16"/>
      <c r="M29" s="16"/>
      <c r="N29" s="13" t="str">
        <f t="shared" si="2"/>
        <v>-</v>
      </c>
      <c r="P29" s="24"/>
      <c r="Q29" s="24"/>
      <c r="R29" s="23"/>
      <c r="S29" s="23"/>
      <c r="T29" s="23"/>
      <c r="U29" s="23"/>
      <c r="V29" s="23"/>
      <c r="W29" s="23"/>
    </row>
    <row r="30" spans="1:23" ht="19.5" customHeight="1" x14ac:dyDescent="0.25">
      <c r="A30" s="10" t="s">
        <v>73</v>
      </c>
      <c r="B30" s="15">
        <v>8</v>
      </c>
      <c r="C30" s="15">
        <v>8.4</v>
      </c>
      <c r="D30" s="15">
        <v>9</v>
      </c>
      <c r="E30" s="15">
        <f>IFERROR(AVERAGE(B30:C30:D30),"-")</f>
        <v>8.4666666666666668</v>
      </c>
      <c r="F30" s="16">
        <v>6</v>
      </c>
      <c r="G30" s="16">
        <v>2.86</v>
      </c>
      <c r="H30" s="13">
        <f t="shared" si="0"/>
        <v>4.7439999999999998</v>
      </c>
      <c r="I30" s="16">
        <v>10</v>
      </c>
      <c r="J30" s="16">
        <v>8.33</v>
      </c>
      <c r="K30" s="13">
        <f t="shared" si="1"/>
        <v>9.1649999999999991</v>
      </c>
      <c r="L30" s="16"/>
      <c r="M30" s="16"/>
      <c r="N30" s="13" t="str">
        <f t="shared" si="2"/>
        <v>-</v>
      </c>
      <c r="P30" s="24"/>
      <c r="Q30" s="24"/>
      <c r="R30" s="24"/>
      <c r="S30" s="23"/>
      <c r="T30" s="23"/>
      <c r="U30" s="23"/>
      <c r="V30" s="23"/>
      <c r="W30" s="23"/>
    </row>
    <row r="31" spans="1:23" ht="19.5" customHeight="1" x14ac:dyDescent="0.25">
      <c r="A31" s="9" t="s">
        <v>74</v>
      </c>
      <c r="B31" s="15">
        <v>8</v>
      </c>
      <c r="C31" s="15">
        <v>8.9</v>
      </c>
      <c r="D31" s="15">
        <v>10</v>
      </c>
      <c r="E31" s="15">
        <f>IFERROR(AVERAGE(B31:C31:D31),"-")</f>
        <v>8.9666666666666668</v>
      </c>
      <c r="F31" s="16">
        <v>8</v>
      </c>
      <c r="G31" s="16">
        <v>2.86</v>
      </c>
      <c r="H31" s="13">
        <f t="shared" si="0"/>
        <v>5.944</v>
      </c>
      <c r="I31" s="16">
        <v>10</v>
      </c>
      <c r="J31" s="16">
        <v>10</v>
      </c>
      <c r="K31" s="13">
        <f t="shared" si="1"/>
        <v>10</v>
      </c>
      <c r="L31" s="16"/>
      <c r="M31" s="16"/>
      <c r="N31" s="13" t="str">
        <f t="shared" si="2"/>
        <v>-</v>
      </c>
      <c r="P31" s="24"/>
      <c r="Q31" s="24"/>
      <c r="R31" s="24"/>
      <c r="S31" s="24"/>
      <c r="T31" s="24"/>
      <c r="U31" s="24"/>
      <c r="V31" s="24"/>
      <c r="W31" s="23"/>
    </row>
    <row r="32" spans="1:23" ht="19.5" customHeight="1" x14ac:dyDescent="0.25">
      <c r="A32" s="10" t="s">
        <v>75</v>
      </c>
      <c r="B32" s="15">
        <v>8</v>
      </c>
      <c r="C32" s="15">
        <v>8.9</v>
      </c>
      <c r="D32" s="15">
        <v>9</v>
      </c>
      <c r="E32" s="15">
        <f>IFERROR(AVERAGE(B32:C32:D32),"-")</f>
        <v>8.6333333333333329</v>
      </c>
      <c r="F32" s="16">
        <v>10</v>
      </c>
      <c r="G32" s="16">
        <v>7.14</v>
      </c>
      <c r="H32" s="13">
        <f t="shared" si="0"/>
        <v>8.8559999999999999</v>
      </c>
      <c r="I32" s="16">
        <v>10</v>
      </c>
      <c r="J32" s="16">
        <v>10</v>
      </c>
      <c r="K32" s="13">
        <f t="shared" si="1"/>
        <v>10</v>
      </c>
      <c r="L32" s="16"/>
      <c r="M32" s="16"/>
      <c r="N32" s="13" t="str">
        <f t="shared" si="2"/>
        <v>-</v>
      </c>
      <c r="P32" s="24"/>
      <c r="Q32" s="24"/>
      <c r="R32" s="24"/>
      <c r="S32" s="23"/>
      <c r="T32" s="23"/>
      <c r="U32" s="23"/>
      <c r="V32" s="23"/>
      <c r="W32" s="23"/>
    </row>
    <row r="33" spans="1:23" ht="19.5" hidden="1" customHeight="1" x14ac:dyDescent="0.25">
      <c r="A33" s="11" t="s">
        <v>76</v>
      </c>
      <c r="B33" s="15">
        <v>6</v>
      </c>
      <c r="C33" s="15">
        <v>2.9</v>
      </c>
      <c r="D33" s="15"/>
      <c r="E33" s="15">
        <f>IFERROR(AVERAGE(B33:C33:D33),"-")</f>
        <v>4.45</v>
      </c>
      <c r="F33" s="16"/>
      <c r="G33" s="16"/>
      <c r="H33" s="13">
        <f t="shared" si="0"/>
        <v>0</v>
      </c>
      <c r="I33" s="16"/>
      <c r="J33" s="16"/>
      <c r="K33" s="13" t="str">
        <f t="shared" si="1"/>
        <v>-</v>
      </c>
      <c r="L33" s="16"/>
      <c r="M33" s="16"/>
      <c r="N33" s="13" t="str">
        <f t="shared" si="2"/>
        <v>-</v>
      </c>
      <c r="P33" s="23"/>
      <c r="Q33" s="23"/>
      <c r="R33" s="23"/>
      <c r="S33" s="23"/>
      <c r="T33" s="23"/>
      <c r="U33" s="23"/>
      <c r="V33" s="23"/>
      <c r="W33" s="23"/>
    </row>
    <row r="34" spans="1:23" ht="19.5" customHeight="1" x14ac:dyDescent="0.25">
      <c r="A34" s="10" t="s">
        <v>77</v>
      </c>
      <c r="B34" s="15">
        <v>8</v>
      </c>
      <c r="C34" s="15">
        <v>8</v>
      </c>
      <c r="D34" s="15">
        <v>9</v>
      </c>
      <c r="E34" s="15">
        <f>IFERROR(AVERAGE(B34:C34:D34),"-")</f>
        <v>8.3333333333333339</v>
      </c>
      <c r="F34" s="16">
        <v>9</v>
      </c>
      <c r="G34" s="16">
        <v>7.14</v>
      </c>
      <c r="H34" s="13">
        <f t="shared" si="0"/>
        <v>8.2560000000000002</v>
      </c>
      <c r="I34" s="16">
        <v>10</v>
      </c>
      <c r="J34" s="16">
        <v>10</v>
      </c>
      <c r="K34" s="13">
        <f t="shared" si="1"/>
        <v>10</v>
      </c>
      <c r="L34" s="16"/>
      <c r="M34" s="16"/>
      <c r="N34" s="13" t="str">
        <f t="shared" si="2"/>
        <v>-</v>
      </c>
      <c r="P34" s="24"/>
      <c r="Q34" s="24"/>
      <c r="R34" s="24"/>
      <c r="S34" s="24"/>
      <c r="T34" s="24"/>
      <c r="U34" s="24"/>
      <c r="V34" s="23"/>
      <c r="W34" s="23"/>
    </row>
    <row r="35" spans="1:23" ht="19.5" customHeight="1" x14ac:dyDescent="0.25">
      <c r="A35" s="29" t="s">
        <v>78</v>
      </c>
      <c r="B35" s="15">
        <v>7</v>
      </c>
      <c r="C35" s="15">
        <v>7.8</v>
      </c>
      <c r="D35" s="15"/>
      <c r="E35" s="15">
        <f>IFERROR(AVERAGE(B35:C35:D35),"-")</f>
        <v>7.4</v>
      </c>
      <c r="F35" s="16">
        <v>8</v>
      </c>
      <c r="G35" s="16">
        <v>0</v>
      </c>
      <c r="H35" s="13">
        <f t="shared" si="0"/>
        <v>4.8</v>
      </c>
      <c r="I35" s="16">
        <v>10</v>
      </c>
      <c r="J35" s="16">
        <v>0</v>
      </c>
      <c r="K35" s="13">
        <f t="shared" si="1"/>
        <v>5</v>
      </c>
      <c r="L35" s="16"/>
      <c r="M35" s="16"/>
      <c r="N35" s="13" t="str">
        <f t="shared" si="2"/>
        <v>-</v>
      </c>
      <c r="P35" s="23"/>
      <c r="Q35" s="23"/>
      <c r="R35" s="23"/>
      <c r="S35" s="23"/>
      <c r="T35" s="23"/>
      <c r="U35" s="23"/>
      <c r="V35" s="23"/>
      <c r="W35" s="23"/>
    </row>
    <row r="36" spans="1:23" ht="19.5" customHeight="1" x14ac:dyDescent="0.25">
      <c r="A36" s="9" t="s">
        <v>79</v>
      </c>
      <c r="B36" s="15">
        <v>8</v>
      </c>
      <c r="C36" s="15">
        <v>9.1999999999999993</v>
      </c>
      <c r="D36" s="15">
        <v>9</v>
      </c>
      <c r="E36" s="15">
        <f>IFERROR(AVERAGE(B36:C36:D36),"-")</f>
        <v>8.7333333333333325</v>
      </c>
      <c r="F36" s="16">
        <v>10</v>
      </c>
      <c r="G36" s="16">
        <v>8.57</v>
      </c>
      <c r="H36" s="13">
        <f t="shared" si="0"/>
        <v>9.4280000000000008</v>
      </c>
      <c r="I36" s="16">
        <v>4</v>
      </c>
      <c r="J36" s="16">
        <v>9.17</v>
      </c>
      <c r="K36" s="13">
        <f t="shared" si="1"/>
        <v>6.585</v>
      </c>
      <c r="L36" s="16"/>
      <c r="M36" s="16"/>
      <c r="N36" s="13" t="str">
        <f t="shared" si="2"/>
        <v>-</v>
      </c>
      <c r="P36" s="24"/>
      <c r="Q36" s="24"/>
      <c r="R36" s="23"/>
      <c r="S36" s="23"/>
      <c r="T36" s="23"/>
      <c r="U36" s="23"/>
      <c r="V36" s="23"/>
      <c r="W36" s="23"/>
    </row>
    <row r="37" spans="1:23" ht="19.5" customHeight="1" x14ac:dyDescent="0.25">
      <c r="A37" s="10" t="s">
        <v>80</v>
      </c>
      <c r="B37" s="15">
        <v>7</v>
      </c>
      <c r="C37" s="15">
        <v>7.9</v>
      </c>
      <c r="D37" s="15"/>
      <c r="E37" s="15">
        <f>IFERROR(AVERAGE(B37:C37:D37),"-")</f>
        <v>7.45</v>
      </c>
      <c r="F37" s="16">
        <v>9</v>
      </c>
      <c r="G37" s="16">
        <v>1.43</v>
      </c>
      <c r="H37" s="13">
        <f t="shared" si="0"/>
        <v>5.9719999999999995</v>
      </c>
      <c r="I37" s="16">
        <v>4</v>
      </c>
      <c r="J37" s="16">
        <v>6.67</v>
      </c>
      <c r="K37" s="13">
        <f t="shared" si="1"/>
        <v>5.335</v>
      </c>
      <c r="L37" s="16"/>
      <c r="M37" s="16"/>
      <c r="N37" s="13" t="str">
        <f t="shared" si="2"/>
        <v>-</v>
      </c>
      <c r="P37" s="23"/>
      <c r="Q37" s="23"/>
      <c r="R37" s="23"/>
      <c r="S37" s="23"/>
      <c r="T37" s="23"/>
      <c r="U37" s="23"/>
      <c r="V37" s="23"/>
      <c r="W37" s="23"/>
    </row>
    <row r="38" spans="1:23" ht="19.5" customHeight="1" x14ac:dyDescent="0.25">
      <c r="A38" s="9" t="s">
        <v>81</v>
      </c>
      <c r="B38" s="15">
        <v>8</v>
      </c>
      <c r="C38" s="15">
        <v>8.6999999999999993</v>
      </c>
      <c r="D38" s="15">
        <v>9</v>
      </c>
      <c r="E38" s="15">
        <f>IFERROR(AVERAGE(B38:C38:D38),"-")</f>
        <v>8.5666666666666664</v>
      </c>
      <c r="F38" s="16">
        <v>9</v>
      </c>
      <c r="G38" s="16">
        <v>7.14</v>
      </c>
      <c r="H38" s="13">
        <f t="shared" si="0"/>
        <v>8.2560000000000002</v>
      </c>
      <c r="I38" s="16">
        <v>10</v>
      </c>
      <c r="J38" s="16">
        <v>10</v>
      </c>
      <c r="K38" s="13">
        <f t="shared" si="1"/>
        <v>10</v>
      </c>
      <c r="L38" s="16"/>
      <c r="M38" s="16"/>
      <c r="N38" s="13" t="str">
        <f t="shared" si="2"/>
        <v>-</v>
      </c>
      <c r="P38" s="24"/>
      <c r="Q38" s="24"/>
      <c r="R38" s="23"/>
      <c r="S38" s="23"/>
      <c r="T38" s="23"/>
      <c r="U38" s="23"/>
      <c r="V38" s="23"/>
      <c r="W38" s="23"/>
    </row>
    <row r="39" spans="1:23" ht="19.5" customHeight="1" x14ac:dyDescent="0.25">
      <c r="A39" s="10" t="s">
        <v>82</v>
      </c>
      <c r="B39" s="15">
        <v>8</v>
      </c>
      <c r="C39" s="15">
        <v>8.8000000000000007</v>
      </c>
      <c r="D39" s="15">
        <v>9</v>
      </c>
      <c r="E39" s="15">
        <f>IFERROR(AVERAGE(B39:C39:D39),"-")</f>
        <v>8.6</v>
      </c>
      <c r="F39" s="16">
        <v>10</v>
      </c>
      <c r="G39" s="16">
        <v>7.14</v>
      </c>
      <c r="H39" s="13">
        <f t="shared" si="0"/>
        <v>8.8559999999999999</v>
      </c>
      <c r="I39" s="16">
        <v>10</v>
      </c>
      <c r="J39" s="16">
        <v>10</v>
      </c>
      <c r="K39" s="13">
        <f t="shared" si="1"/>
        <v>10</v>
      </c>
      <c r="L39" s="16"/>
      <c r="M39" s="16"/>
      <c r="N39" s="13" t="str">
        <f t="shared" si="2"/>
        <v>-</v>
      </c>
      <c r="P39" s="24"/>
      <c r="Q39" s="24"/>
      <c r="R39" s="23"/>
      <c r="S39" s="23"/>
      <c r="T39" s="23"/>
      <c r="U39" s="23"/>
      <c r="V39" s="23"/>
      <c r="W39" s="23"/>
    </row>
  </sheetData>
  <mergeCells count="6">
    <mergeCell ref="A1:R1"/>
    <mergeCell ref="B2:E2"/>
    <mergeCell ref="I2:K2"/>
    <mergeCell ref="L2:N2"/>
    <mergeCell ref="P2:Y2"/>
    <mergeCell ref="F2:H2"/>
  </mergeCells>
  <phoneticPr fontId="6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EEMARIALÓGICA</vt:lpstr>
      <vt:lpstr>EEMARIAPROCESSOS</vt:lpstr>
      <vt:lpstr>EEJOSUEBENEDICTOPROCESSOS</vt:lpstr>
      <vt:lpstr>EEJOSUEBENEDICTOVERSIONAMENTO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Yokada</dc:creator>
  <cp:lastModifiedBy>João Vitor Yokada</cp:lastModifiedBy>
  <dcterms:created xsi:type="dcterms:W3CDTF">2024-04-01T01:38:43Z</dcterms:created>
  <dcterms:modified xsi:type="dcterms:W3CDTF">2024-10-09T17:51:31Z</dcterms:modified>
</cp:coreProperties>
</file>