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5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6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ownloads\Telegram Desktop\"/>
    </mc:Choice>
  </mc:AlternateContent>
  <xr:revisionPtr revIDLastSave="0" documentId="13_ncr:1_{A4888BCE-CED8-44A5-9148-834C4813B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Before Cleaning" sheetId="3" r:id="rId1"/>
    <sheet name="Summary Statistic" sheetId="4" r:id="rId2"/>
    <sheet name="Solve Problem" sheetId="5" r:id="rId3"/>
    <sheet name="Z-Score technique" sheetId="1" r:id="rId4"/>
    <sheet name="Min-Max technique" sheetId="2" r:id="rId5"/>
    <sheet name="Feature Selection" sheetId="6" r:id="rId6"/>
  </sheets>
  <externalReferences>
    <externalReference r:id="rId7"/>
  </externalReferences>
  <definedNames>
    <definedName name="_xlnm._FilterDatabase" localSheetId="3" hidden="1">'Z-Score technique'!$A$1:$B$618</definedName>
    <definedName name="_xlchart.v1.0" hidden="1">'[1]House Loan Dataset 615'!$I$1</definedName>
    <definedName name="_xlchart.v1.1" hidden="1">'[1]House Loan Dataset 615'!$I$2:$I$617</definedName>
    <definedName name="_xlchart.v1.10" hidden="1">'[1]House Loan Dataset 615'!$G$2:$G$615</definedName>
    <definedName name="_xlchart.v1.11" hidden="1">'[1]House Loan Dataset 615'!$I$1</definedName>
    <definedName name="_xlchart.v1.12" hidden="1">'[1]House Loan Dataset 615'!$I$2:$I$617</definedName>
    <definedName name="_xlchart.v1.13" hidden="1">'[1]House Loan Dataset 615'!$H$1</definedName>
    <definedName name="_xlchart.v1.14" hidden="1">'[1]House Loan Dataset 615'!$H$2:$H$617</definedName>
    <definedName name="_xlchart.v1.15" hidden="1">'[1]House Loan Dataset 615'!$K$1</definedName>
    <definedName name="_xlchart.v1.16" hidden="1">'[1]House Loan Dataset 615'!$K$2:$K$617</definedName>
    <definedName name="_xlchart.v1.17" hidden="1">'[1]House Loan Dataset 615'!$H$1</definedName>
    <definedName name="_xlchart.v1.18" hidden="1">'[1]House Loan Dataset 615'!$H$2:$H$617</definedName>
    <definedName name="_xlchart.v1.19" hidden="1">'[1]House Loan Dataset 615'!$J$1</definedName>
    <definedName name="_xlchart.v1.2" hidden="1">'[1]House Loan Dataset 615'!$K$1</definedName>
    <definedName name="_xlchart.v1.20" hidden="1">'[1]House Loan Dataset 615'!$J$2:$J$617</definedName>
    <definedName name="_xlchart.v1.21" hidden="1">'[1]House Loan Dataset 615'!$D$1</definedName>
    <definedName name="_xlchart.v1.22" hidden="1">'[1]House Loan Dataset 615'!$D$2:$D$617</definedName>
    <definedName name="_xlchart.v1.23" hidden="1">'Solve Problem'!$G$1</definedName>
    <definedName name="_xlchart.v1.24" hidden="1">'Solve Problem'!$G$2:$G$645</definedName>
    <definedName name="_xlchart.v1.25" hidden="1">'Solve Problem'!$J$1</definedName>
    <definedName name="_xlchart.v1.26" hidden="1">'Solve Problem'!$J$2:$J$648</definedName>
    <definedName name="_xlchart.v1.27" hidden="1">'Solve Problem'!$H$1</definedName>
    <definedName name="_xlchart.v1.28" hidden="1">'Solve Problem'!$H$2:$H$646</definedName>
    <definedName name="_xlchart.v1.29" hidden="1">'Solve Problem'!$I$1</definedName>
    <definedName name="_xlchart.v1.3" hidden="1">'[1]House Loan Dataset 615'!$K$2:$K$617</definedName>
    <definedName name="_xlchart.v1.30" hidden="1">'Solve Problem'!$I$2:$I$647</definedName>
    <definedName name="_xlchart.v1.31" hidden="1">'Solve Problem'!$G$1</definedName>
    <definedName name="_xlchart.v1.32" hidden="1">'Solve Problem'!$G$2:$G$645</definedName>
    <definedName name="_xlchart.v1.4" hidden="1">'[1]House Loan Dataset 615'!$J$1</definedName>
    <definedName name="_xlchart.v1.5" hidden="1">'[1]House Loan Dataset 615'!$J$2:$J$617</definedName>
    <definedName name="_xlchart.v1.6" hidden="1">'[1]House Loan Dataset 615'!$G$1</definedName>
    <definedName name="_xlchart.v1.7" hidden="1">'[1]House Loan Dataset 615'!$G$2:$G$617</definedName>
    <definedName name="_xlchart.v1.8" hidden="1">'[1]House Loan Dataset 615'!$D$1</definedName>
    <definedName name="_xlchart.v1.9" hidden="1">'[1]House Loan Dataset 615'!$D$2:$D$617</definedName>
  </definedNames>
  <calcPr calcId="191029"/>
</workbook>
</file>

<file path=xl/calcChain.xml><?xml version="1.0" encoding="utf-8"?>
<calcChain xmlns="http://schemas.openxmlformats.org/spreadsheetml/2006/main">
  <c r="G620" i="2" l="1"/>
  <c r="J620" i="2"/>
  <c r="K620" i="2"/>
  <c r="L620" i="2"/>
  <c r="M620" i="2"/>
  <c r="J619" i="2"/>
  <c r="G619" i="2"/>
  <c r="K619" i="2"/>
  <c r="L619" i="2"/>
  <c r="M619" i="2"/>
  <c r="D620" i="2"/>
  <c r="D619" i="2"/>
  <c r="K622" i="1"/>
  <c r="L622" i="1"/>
  <c r="M622" i="1"/>
  <c r="J622" i="1"/>
  <c r="G622" i="1"/>
  <c r="D622" i="1"/>
  <c r="K621" i="1"/>
  <c r="L621" i="1"/>
  <c r="M621" i="1"/>
  <c r="J621" i="1"/>
  <c r="G621" i="1"/>
  <c r="D621" i="1"/>
  <c r="T24" i="4" l="1"/>
  <c r="Q24" i="4"/>
  <c r="T23" i="4"/>
  <c r="Q23" i="4"/>
  <c r="T22" i="4"/>
  <c r="Q22" i="4"/>
  <c r="T21" i="4"/>
  <c r="Q21" i="4"/>
  <c r="T20" i="4"/>
  <c r="Q20" i="4"/>
  <c r="T19" i="4"/>
  <c r="Q19" i="4"/>
  <c r="T18" i="4"/>
  <c r="Q18" i="4"/>
  <c r="T16" i="4"/>
  <c r="Q16" i="4"/>
  <c r="T15" i="4"/>
  <c r="Q15" i="4"/>
  <c r="T14" i="4"/>
  <c r="Q14" i="4"/>
  <c r="T13" i="4"/>
  <c r="Q13" i="4"/>
  <c r="T12" i="4"/>
  <c r="Q12" i="4"/>
  <c r="T11" i="4"/>
  <c r="Q11" i="4"/>
  <c r="T10" i="4"/>
  <c r="Q10" i="4"/>
  <c r="T8" i="4"/>
  <c r="Q8" i="4"/>
  <c r="T7" i="4"/>
  <c r="Q7" i="4"/>
  <c r="T6" i="4"/>
  <c r="Q6" i="4"/>
  <c r="T5" i="4"/>
  <c r="Q5" i="4"/>
  <c r="T4" i="4"/>
  <c r="Q4" i="4"/>
  <c r="T3" i="4"/>
  <c r="Q3" i="4"/>
  <c r="T2" i="4"/>
  <c r="Q2" i="4"/>
</calcChain>
</file>

<file path=xl/sharedStrings.xml><?xml version="1.0" encoding="utf-8"?>
<sst xmlns="http://schemas.openxmlformats.org/spreadsheetml/2006/main" count="25922" uniqueCount="681">
  <si>
    <t>Loan_ID</t>
  </si>
  <si>
    <t>Dependents</t>
  </si>
  <si>
    <t>ApplicantIncome</t>
  </si>
  <si>
    <t>CoapplicantIncome</t>
  </si>
  <si>
    <t>LoanAmount</t>
  </si>
  <si>
    <t>Loan_Amount_Term</t>
  </si>
  <si>
    <t>Credit_History</t>
  </si>
  <si>
    <t>LP001109</t>
  </si>
  <si>
    <t>LP002588</t>
  </si>
  <si>
    <t>LP002768</t>
  </si>
  <si>
    <t>LP001806</t>
  </si>
  <si>
    <t>LP001482</t>
  </si>
  <si>
    <t>LP001325</t>
  </si>
  <si>
    <t>LP002449</t>
  </si>
  <si>
    <t>LP001228</t>
  </si>
  <si>
    <t>LP002789</t>
  </si>
  <si>
    <t>LP001207</t>
  </si>
  <si>
    <t>LP001768</t>
  </si>
  <si>
    <t>LP002928</t>
  </si>
  <si>
    <t>LP002370</t>
  </si>
  <si>
    <t>LP002648</t>
  </si>
  <si>
    <t>LP001636</t>
  </si>
  <si>
    <t>LP001572</t>
  </si>
  <si>
    <t>LP001334</t>
  </si>
  <si>
    <t>LP002211</t>
  </si>
  <si>
    <t>LP001813</t>
  </si>
  <si>
    <t>LP002936</t>
  </si>
  <si>
    <t>LP001504</t>
  </si>
  <si>
    <t>LP001647</t>
  </si>
  <si>
    <t>LP002101</t>
  </si>
  <si>
    <t>LP002960</t>
  </si>
  <si>
    <t>LP002296</t>
  </si>
  <si>
    <t>LP001248</t>
  </si>
  <si>
    <t>LP001925</t>
  </si>
  <si>
    <t>LP002619</t>
  </si>
  <si>
    <t>LP002178</t>
  </si>
  <si>
    <t>LP002424</t>
  </si>
  <si>
    <t>LP001736</t>
  </si>
  <si>
    <t>LP002277</t>
  </si>
  <si>
    <t>LP001036</t>
  </si>
  <si>
    <t>LP001964</t>
  </si>
  <si>
    <t>LP002493</t>
  </si>
  <si>
    <t>LP002743</t>
  </si>
  <si>
    <t>LP002287</t>
  </si>
  <si>
    <t>LP002776</t>
  </si>
  <si>
    <t>LP001994</t>
  </si>
  <si>
    <t>LP002841</t>
  </si>
  <si>
    <t>LP001043</t>
  </si>
  <si>
    <t>LP002142</t>
  </si>
  <si>
    <t>LP002379</t>
  </si>
  <si>
    <t>LP001849</t>
  </si>
  <si>
    <t>LP001222</t>
  </si>
  <si>
    <t>LP001047</t>
  </si>
  <si>
    <t>LP001528</t>
  </si>
  <si>
    <t>LP002585</t>
  </si>
  <si>
    <t>LP001146</t>
  </si>
  <si>
    <t>LP002068</t>
  </si>
  <si>
    <t>LP002990</t>
  </si>
  <si>
    <t>LP002872</t>
  </si>
  <si>
    <t>LP001241</t>
  </si>
  <si>
    <t>LP001431</t>
  </si>
  <si>
    <t>LP002448</t>
  </si>
  <si>
    <t>LP002335</t>
  </si>
  <si>
    <t>LP002788</t>
  </si>
  <si>
    <t>LP002403</t>
  </si>
  <si>
    <t>LP001844</t>
  </si>
  <si>
    <t>LP001835</t>
  </si>
  <si>
    <t>LP002602</t>
  </si>
  <si>
    <t>LP002328</t>
  </si>
  <si>
    <t>LP001492</t>
  </si>
  <si>
    <t>LP002243</t>
  </si>
  <si>
    <t>LP002840</t>
  </si>
  <si>
    <t>LP001888</t>
  </si>
  <si>
    <t>LP001086</t>
  </si>
  <si>
    <t>LP002894</t>
  </si>
  <si>
    <t>LP001430</t>
  </si>
  <si>
    <t>LP002116</t>
  </si>
  <si>
    <t>LP001120</t>
  </si>
  <si>
    <t>LP001653</t>
  </si>
  <si>
    <t>LP002398</t>
  </si>
  <si>
    <t>LP001333</t>
  </si>
  <si>
    <t>LP001535</t>
  </si>
  <si>
    <t>LP002300</t>
  </si>
  <si>
    <t>LP001917</t>
  </si>
  <si>
    <t>LP002690</t>
  </si>
  <si>
    <t>LP002435</t>
  </si>
  <si>
    <t>LP002194</t>
  </si>
  <si>
    <t>LP001698</t>
  </si>
  <si>
    <t>LP002006</t>
  </si>
  <si>
    <t>LP001699</t>
  </si>
  <si>
    <t>LP002337</t>
  </si>
  <si>
    <t>LP001005</t>
  </si>
  <si>
    <t>LP002314</t>
  </si>
  <si>
    <t>LP002739</t>
  </si>
  <si>
    <t>LP002087</t>
  </si>
  <si>
    <t>LP001478</t>
  </si>
  <si>
    <t>LP002836</t>
  </si>
  <si>
    <t>LP002917</t>
  </si>
  <si>
    <t>LP002978</t>
  </si>
  <si>
    <t>LP002114</t>
  </si>
  <si>
    <t>LP001473</t>
  </si>
  <si>
    <t>LP001095</t>
  </si>
  <si>
    <t>LP002556</t>
  </si>
  <si>
    <t>LP001658</t>
  </si>
  <si>
    <t>LP001904</t>
  </si>
  <si>
    <t>LP001693</t>
  </si>
  <si>
    <t>LP001119</t>
  </si>
  <si>
    <t>LP001673</t>
  </si>
  <si>
    <t>LP002002</t>
  </si>
  <si>
    <t>LP001489</t>
  </si>
  <si>
    <t>LP002453</t>
  </si>
  <si>
    <t>LP002369</t>
  </si>
  <si>
    <t>LP001603</t>
  </si>
  <si>
    <t>LP001924</t>
  </si>
  <si>
    <t>LP001825</t>
  </si>
  <si>
    <t>LP002893</t>
  </si>
  <si>
    <t>LP002925</t>
  </si>
  <si>
    <t>LP002281</t>
  </si>
  <si>
    <t>LP001581</t>
  </si>
  <si>
    <t>LP001013</t>
  </si>
  <si>
    <t>LP002684</t>
  </si>
  <si>
    <t>LP001195</t>
  </si>
  <si>
    <t>LP002625</t>
  </si>
  <si>
    <t>LP002364</t>
  </si>
  <si>
    <t>LP002098</t>
  </si>
  <si>
    <t>LP001560</t>
  </si>
  <si>
    <t>LP002361</t>
  </si>
  <si>
    <t>LP001514</t>
  </si>
  <si>
    <t>LP002606</t>
  </si>
  <si>
    <t>LP002390</t>
  </si>
  <si>
    <t>LP001155</t>
  </si>
  <si>
    <t>LP002637</t>
  </si>
  <si>
    <t>LP001487</t>
  </si>
  <si>
    <t>LP002297</t>
  </si>
  <si>
    <t>LP002916</t>
  </si>
  <si>
    <t>LP001282</t>
  </si>
  <si>
    <t>LP001841</t>
  </si>
  <si>
    <t>LP002587</t>
  </si>
  <si>
    <t>LP002974</t>
  </si>
  <si>
    <t>LP001639</t>
  </si>
  <si>
    <t>LP002284</t>
  </si>
  <si>
    <t>LP002209</t>
  </si>
  <si>
    <t>LP002777</t>
  </si>
  <si>
    <t>LP002874</t>
  </si>
  <si>
    <t>LP002705</t>
  </si>
  <si>
    <t>LP002086</t>
  </si>
  <si>
    <t>LP002505</t>
  </si>
  <si>
    <t>LP002501</t>
  </si>
  <si>
    <t>LP002332</t>
  </si>
  <si>
    <t>LP002571</t>
  </si>
  <si>
    <t>LP001116</t>
  </si>
  <si>
    <t>LP002940</t>
  </si>
  <si>
    <t>LP001265</t>
  </si>
  <si>
    <t>LP002004</t>
  </si>
  <si>
    <t>LP002345</t>
  </si>
  <si>
    <t>LP001914</t>
  </si>
  <si>
    <t>LP001164</t>
  </si>
  <si>
    <t>LP001577</t>
  </si>
  <si>
    <t>LP001029</t>
  </si>
  <si>
    <t>LP001098</t>
  </si>
  <si>
    <t>LP002051</t>
  </si>
  <si>
    <t>LP001931</t>
  </si>
  <si>
    <t>LP002305</t>
  </si>
  <si>
    <t>LP002308</t>
  </si>
  <si>
    <t>LP001606</t>
  </si>
  <si>
    <t>LP002459</t>
  </si>
  <si>
    <t>LP001398</t>
  </si>
  <si>
    <t>LP001205</t>
  </si>
  <si>
    <t>LP001546</t>
  </si>
  <si>
    <t>LP001157</t>
  </si>
  <si>
    <t>LP001926</t>
  </si>
  <si>
    <t>LP001664</t>
  </si>
  <si>
    <t>LP001871</t>
  </si>
  <si>
    <t>LP001640</t>
  </si>
  <si>
    <t>LP001006</t>
  </si>
  <si>
    <t>LP001692</t>
  </si>
  <si>
    <t>LP001370</t>
  </si>
  <si>
    <t>LP002366</t>
  </si>
  <si>
    <t>LP001507</t>
  </si>
  <si>
    <t>LP001068</t>
  </si>
  <si>
    <t>LP001322</t>
  </si>
  <si>
    <t>LP001811</t>
  </si>
  <si>
    <t>LP001520</t>
  </si>
  <si>
    <t>LP001032</t>
  </si>
  <si>
    <t>LP002250</t>
  </si>
  <si>
    <t>LP002731</t>
  </si>
  <si>
    <t>LP001892</t>
  </si>
  <si>
    <t>LP002732</t>
  </si>
  <si>
    <t>LP001702</t>
  </si>
  <si>
    <t>LP002537</t>
  </si>
  <si>
    <t>LP002226</t>
  </si>
  <si>
    <t>LP001872</t>
  </si>
  <si>
    <t>LP001750</t>
  </si>
  <si>
    <t>LP002234</t>
  </si>
  <si>
    <t>LP001578</t>
  </si>
  <si>
    <t>LP002143</t>
  </si>
  <si>
    <t>LP002175</t>
  </si>
  <si>
    <t>LP002716</t>
  </si>
  <si>
    <t>LP001343</t>
  </si>
  <si>
    <t>LP001316</t>
  </si>
  <si>
    <t>LP001726</t>
  </si>
  <si>
    <t>LP001974</t>
  </si>
  <si>
    <t>LP002239</t>
  </si>
  <si>
    <t>LP002821</t>
  </si>
  <si>
    <t>LP001038</t>
  </si>
  <si>
    <t>LP002181</t>
  </si>
  <si>
    <t>LP001868</t>
  </si>
  <si>
    <t>LP001131</t>
  </si>
  <si>
    <t>LP001722</t>
  </si>
  <si>
    <t>LP001197</t>
  </si>
  <si>
    <t>LP001883</t>
  </si>
  <si>
    <t>LP001993</t>
  </si>
  <si>
    <t>LP002244</t>
  </si>
  <si>
    <t>LP001279</t>
  </si>
  <si>
    <t>LP001385</t>
  </si>
  <si>
    <t>LP001891</t>
  </si>
  <si>
    <t>LP001327</t>
  </si>
  <si>
    <t>LP001716</t>
  </si>
  <si>
    <t>LP002347</t>
  </si>
  <si>
    <t>LP002348</t>
  </si>
  <si>
    <t>LP002407</t>
  </si>
  <si>
    <t>LP001387</t>
  </si>
  <si>
    <t>LP001936</t>
  </si>
  <si>
    <t>LP001978</t>
  </si>
  <si>
    <t>LP002494</t>
  </si>
  <si>
    <t>LP001008</t>
  </si>
  <si>
    <t>LP002180</t>
  </si>
  <si>
    <t>LP002387</t>
  </si>
  <si>
    <t>LP001744</t>
  </si>
  <si>
    <t>LP001112</t>
  </si>
  <si>
    <t>LP001151</t>
  </si>
  <si>
    <t>LP001144</t>
  </si>
  <si>
    <t>LP002772</t>
  </si>
  <si>
    <t>LP001894</t>
  </si>
  <si>
    <t>LP001875</t>
  </si>
  <si>
    <t>LP001349</t>
  </si>
  <si>
    <t>LP001529</t>
  </si>
  <si>
    <t>LP002487</t>
  </si>
  <si>
    <t>LP001404</t>
  </si>
  <si>
    <t>LP002534</t>
  </si>
  <si>
    <t>LP002767</t>
  </si>
  <si>
    <t>LP002950</t>
  </si>
  <si>
    <t>LP002231</t>
  </si>
  <si>
    <t>LP002024</t>
  </si>
  <si>
    <t>LP002129</t>
  </si>
  <si>
    <t>LP002473</t>
  </si>
  <si>
    <t>LP001657</t>
  </si>
  <si>
    <t>LP002888</t>
  </si>
  <si>
    <t>LP002798</t>
  </si>
  <si>
    <t>LP001656</t>
  </si>
  <si>
    <t>LP001644</t>
  </si>
  <si>
    <t>LP001498</t>
  </si>
  <si>
    <t>LP001751</t>
  </si>
  <si>
    <t>LP001947</t>
  </si>
  <si>
    <t>LP001243</t>
  </si>
  <si>
    <t>LP002958</t>
  </si>
  <si>
    <t>LP002467</t>
  </si>
  <si>
    <t>LP001421</t>
  </si>
  <si>
    <t>LP001310</t>
  </si>
  <si>
    <t>LP001256</t>
  </si>
  <si>
    <t>LP002409</t>
  </si>
  <si>
    <t>LP002945</t>
  </si>
  <si>
    <t>LP002804</t>
  </si>
  <si>
    <t>LP001114</t>
  </si>
  <si>
    <t>LP002082</t>
  </si>
  <si>
    <t>LP002683</t>
  </si>
  <si>
    <t>LP002138</t>
  </si>
  <si>
    <t>LP002408</t>
  </si>
  <si>
    <t>LP001594</t>
  </si>
  <si>
    <t>LP001666</t>
  </si>
  <si>
    <t>LP001935</t>
  </si>
  <si>
    <t>LP002626</t>
  </si>
  <si>
    <t>LP001066</t>
  </si>
  <si>
    <t>LP002301</t>
  </si>
  <si>
    <t>LP001439</t>
  </si>
  <si>
    <t>LP001761</t>
  </si>
  <si>
    <t>LP001903</t>
  </si>
  <si>
    <t>LP001289</t>
  </si>
  <si>
    <t>LP002820</t>
  </si>
  <si>
    <t>LP001708</t>
  </si>
  <si>
    <t>LP001519</t>
  </si>
  <si>
    <t>LP002582</t>
  </si>
  <si>
    <t>LP002139</t>
  </si>
  <si>
    <t>LP002541</t>
  </si>
  <si>
    <t>LP001531</t>
  </si>
  <si>
    <t>LP001552</t>
  </si>
  <si>
    <t>LP001225</t>
  </si>
  <si>
    <t>LP001422</t>
  </si>
  <si>
    <t>LP002938</t>
  </si>
  <si>
    <t>LP001562</t>
  </si>
  <si>
    <t>LP001776</t>
  </si>
  <si>
    <t>LP002229</t>
  </si>
  <si>
    <t>LP001859</t>
  </si>
  <si>
    <t>LP002140</t>
  </si>
  <si>
    <t>LP002652</t>
  </si>
  <si>
    <t>LP002734</t>
  </si>
  <si>
    <t>LP002386</t>
  </si>
  <si>
    <t>LP001907</t>
  </si>
  <si>
    <t>LP001996</t>
  </si>
  <si>
    <t>LP002191</t>
  </si>
  <si>
    <t>LP002401</t>
  </si>
  <si>
    <t>LP001106</t>
  </si>
  <si>
    <t>LP001449</t>
  </si>
  <si>
    <t>LP001356</t>
  </si>
  <si>
    <t>LP002697</t>
  </si>
  <si>
    <t>LP001002</t>
  </si>
  <si>
    <t>LP001922</t>
  </si>
  <si>
    <t>LP001990</t>
  </si>
  <si>
    <t>LP001643</t>
  </si>
  <si>
    <t>LP001634</t>
  </si>
  <si>
    <t>LP001123</t>
  </si>
  <si>
    <t>LP002794</t>
  </si>
  <si>
    <t>LP002036</t>
  </si>
  <si>
    <t>LP002522</t>
  </si>
  <si>
    <t>LP001443</t>
  </si>
  <si>
    <t>LP002560</t>
  </si>
  <si>
    <t>LP002757</t>
  </si>
  <si>
    <t>LP001671</t>
  </si>
  <si>
    <t>LP002263</t>
  </si>
  <si>
    <t>LP002833</t>
  </si>
  <si>
    <t>LP001788</t>
  </si>
  <si>
    <t>LP001908</t>
  </si>
  <si>
    <t>LP002223</t>
  </si>
  <si>
    <t>LP002055</t>
  </si>
  <si>
    <t>LP002478</t>
  </si>
  <si>
    <t>LP002319</t>
  </si>
  <si>
    <t>LP001465</t>
  </si>
  <si>
    <t>LP002717</t>
  </si>
  <si>
    <t>LP001786</t>
  </si>
  <si>
    <t>LP002137</t>
  </si>
  <si>
    <t>LP001273</t>
  </si>
  <si>
    <t>LP002624</t>
  </si>
  <si>
    <t>LP001326</t>
  </si>
  <si>
    <t>LP001579</t>
  </si>
  <si>
    <t>LP002158</t>
  </si>
  <si>
    <t>LP001630</t>
  </si>
  <si>
    <t>LP002224</t>
  </si>
  <si>
    <t>LP002187</t>
  </si>
  <si>
    <t>LP002603</t>
  </si>
  <si>
    <t>LP001255</t>
  </si>
  <si>
    <t>LP001955</t>
  </si>
  <si>
    <t>LP001469</t>
  </si>
  <si>
    <t>LP002357</t>
  </si>
  <si>
    <t>LP002188</t>
  </si>
  <si>
    <t>LP001391</t>
  </si>
  <si>
    <t>LP001137</t>
  </si>
  <si>
    <t>LP001136</t>
  </si>
  <si>
    <t>LP001041</t>
  </si>
  <si>
    <t>LP001669</t>
  </si>
  <si>
    <t>LP001770</t>
  </si>
  <si>
    <t>LP001749</t>
  </si>
  <si>
    <t>LP001574</t>
  </si>
  <si>
    <t>LP001870</t>
  </si>
  <si>
    <t>LP002586</t>
  </si>
  <si>
    <t>LP002912</t>
  </si>
  <si>
    <t>LP002205</t>
  </si>
  <si>
    <t>LP002517</t>
  </si>
  <si>
    <t>LP001451</t>
  </si>
  <si>
    <t>LP002031</t>
  </si>
  <si>
    <t>LP002237</t>
  </si>
  <si>
    <t>LP001819</t>
  </si>
  <si>
    <t>LP002741</t>
  </si>
  <si>
    <t>LP001800</t>
  </si>
  <si>
    <t>LP002103</t>
  </si>
  <si>
    <t>LP001401</t>
  </si>
  <si>
    <t>LP001843</t>
  </si>
  <si>
    <t>LP001275</t>
  </si>
  <si>
    <t>LP001034</t>
  </si>
  <si>
    <t>LP001641</t>
  </si>
  <si>
    <t>LP002315</t>
  </si>
  <si>
    <t>LP001565</t>
  </si>
  <si>
    <t>LP002911</t>
  </si>
  <si>
    <t>LP001910</t>
  </si>
  <si>
    <t>LP002706</t>
  </si>
  <si>
    <t>LP001633</t>
  </si>
  <si>
    <t>LP001186</t>
  </si>
  <si>
    <t>LP002067</t>
  </si>
  <si>
    <t>LP001213</t>
  </si>
  <si>
    <t>LP002792</t>
  </si>
  <si>
    <t>LP001518</t>
  </si>
  <si>
    <t>LP002634</t>
  </si>
  <si>
    <t>LP001138</t>
  </si>
  <si>
    <t>LP002318</t>
  </si>
  <si>
    <t>LP002151</t>
  </si>
  <si>
    <t>LP002161</t>
  </si>
  <si>
    <t>LP002367</t>
  </si>
  <si>
    <t>LP002531</t>
  </si>
  <si>
    <t>LP001884</t>
  </si>
  <si>
    <t>LP001674</t>
  </si>
  <si>
    <t>LP002714</t>
  </si>
  <si>
    <t>LP002600</t>
  </si>
  <si>
    <t>LP002753</t>
  </si>
  <si>
    <t>LP001977</t>
  </si>
  <si>
    <t>LP001792</t>
  </si>
  <si>
    <t>LP001367</t>
  </si>
  <si>
    <t>LP001765</t>
  </si>
  <si>
    <t>LP001097</t>
  </si>
  <si>
    <t>LP002877</t>
  </si>
  <si>
    <t>LP001259</t>
  </si>
  <si>
    <t>LP001790</t>
  </si>
  <si>
    <t>LP001963</t>
  </si>
  <si>
    <t>LP001900</t>
  </si>
  <si>
    <t>LP001616</t>
  </si>
  <si>
    <t>LP002097</t>
  </si>
  <si>
    <t>LP001003</t>
  </si>
  <si>
    <t>LP002755</t>
  </si>
  <si>
    <t>LP002429</t>
  </si>
  <si>
    <t>LP002544</t>
  </si>
  <si>
    <t>LP002489</t>
  </si>
  <si>
    <t>LP001954</t>
  </si>
  <si>
    <t>LP001688</t>
  </si>
  <si>
    <t>LP001778</t>
  </si>
  <si>
    <t>LP002377</t>
  </si>
  <si>
    <t>LP002422</t>
  </si>
  <si>
    <t>LP002050</t>
  </si>
  <si>
    <t>LP002785</t>
  </si>
  <si>
    <t>LP002119</t>
  </si>
  <si>
    <t>LP002341</t>
  </si>
  <si>
    <t>LP002110</t>
  </si>
  <si>
    <t>LP002515</t>
  </si>
  <si>
    <t>LP001665</t>
  </si>
  <si>
    <t>LP001784</t>
  </si>
  <si>
    <t>LP002961</t>
  </si>
  <si>
    <t>LP002190</t>
  </si>
  <si>
    <t>LP001198</t>
  </si>
  <si>
    <t>LP002842</t>
  </si>
  <si>
    <t>LP001543</t>
  </si>
  <si>
    <t>LP001953</t>
  </si>
  <si>
    <t>LP001713</t>
  </si>
  <si>
    <t>LP002640</t>
  </si>
  <si>
    <t>LP002983</t>
  </si>
  <si>
    <t>LP001637</t>
  </si>
  <si>
    <t>LP001233</t>
  </si>
  <si>
    <t>LP001046</t>
  </si>
  <si>
    <t>LP001020</t>
  </si>
  <si>
    <t>LP002959</t>
  </si>
  <si>
    <t>LP002547</t>
  </si>
  <si>
    <t>LP002813</t>
  </si>
  <si>
    <t>LP001266</t>
  </si>
  <si>
    <t>LP001392</t>
  </si>
  <si>
    <t>LP002784</t>
  </si>
  <si>
    <t>LP002898</t>
  </si>
  <si>
    <t>LP001405</t>
  </si>
  <si>
    <t>LP002043</t>
  </si>
  <si>
    <t>LP002618</t>
  </si>
  <si>
    <t>LP001052</t>
  </si>
  <si>
    <t>LP001541</t>
  </si>
  <si>
    <t>LP002562</t>
  </si>
  <si>
    <t>LP002444</t>
  </si>
  <si>
    <t>LP002729</t>
  </si>
  <si>
    <t>LP001091</t>
  </si>
  <si>
    <t>LP001865</t>
  </si>
  <si>
    <t>LP001824</t>
  </si>
  <si>
    <t>LP002362</t>
  </si>
  <si>
    <t>LP002868</t>
  </si>
  <si>
    <t>LP002008</t>
  </si>
  <si>
    <t>LP001030</t>
  </si>
  <si>
    <t>LP002288</t>
  </si>
  <si>
    <t>LP001915</t>
  </si>
  <si>
    <t>LP002265</t>
  </si>
  <si>
    <t>LP001345</t>
  </si>
  <si>
    <t>LP001508</t>
  </si>
  <si>
    <t>LP001318</t>
  </si>
  <si>
    <t>LP002931</t>
  </si>
  <si>
    <t>LP002529</t>
  </si>
  <si>
    <t>LP002201</t>
  </si>
  <si>
    <t>LP002447</t>
  </si>
  <si>
    <t>LP001732</t>
  </si>
  <si>
    <t>LP002545</t>
  </si>
  <si>
    <t>LP002926</t>
  </si>
  <si>
    <t>LP002723</t>
  </si>
  <si>
    <t>LP001050</t>
  </si>
  <si>
    <t>LP002446</t>
  </si>
  <si>
    <t>LP001938</t>
  </si>
  <si>
    <t>LP002530</t>
  </si>
  <si>
    <t>LP002443</t>
  </si>
  <si>
    <t>LP001677</t>
  </si>
  <si>
    <t>LP001379</t>
  </si>
  <si>
    <t>LP002832</t>
  </si>
  <si>
    <t>LP002778</t>
  </si>
  <si>
    <t>LP002689</t>
  </si>
  <si>
    <t>LP001024</t>
  </si>
  <si>
    <t>LP001516</t>
  </si>
  <si>
    <t>LP001432</t>
  </si>
  <si>
    <t>LP001319</t>
  </si>
  <si>
    <t>LP001491</t>
  </si>
  <si>
    <t>LP001896</t>
  </si>
  <si>
    <t>LP002455</t>
  </si>
  <si>
    <t>LP001194</t>
  </si>
  <si>
    <t>LP001245</t>
  </si>
  <si>
    <t>LP002502</t>
  </si>
  <si>
    <t>LP002236</t>
  </si>
  <si>
    <t>LP001608</t>
  </si>
  <si>
    <t>LP002738</t>
  </si>
  <si>
    <t>LP001807</t>
  </si>
  <si>
    <t>LP002807</t>
  </si>
  <si>
    <t>LP001027</t>
  </si>
  <si>
    <t>LP001073</t>
  </si>
  <si>
    <t>LP002434</t>
  </si>
  <si>
    <t>LP001814</t>
  </si>
  <si>
    <t>LP002266</t>
  </si>
  <si>
    <t>LP001532</t>
  </si>
  <si>
    <t>LP001743</t>
  </si>
  <si>
    <t>LP002035</t>
  </si>
  <si>
    <t>LP001087</t>
  </si>
  <si>
    <t>LP001798</t>
  </si>
  <si>
    <t>LP001691</t>
  </si>
  <si>
    <t>LP002128</t>
  </si>
  <si>
    <t>LP002131</t>
  </si>
  <si>
    <t>LP001493</t>
  </si>
  <si>
    <t>LP002225</t>
  </si>
  <si>
    <t>LP002368</t>
  </si>
  <si>
    <t>LP001940</t>
  </si>
  <si>
    <t>LP001179</t>
  </si>
  <si>
    <t>LP002472</t>
  </si>
  <si>
    <t>LP001836</t>
  </si>
  <si>
    <t>LP001199</t>
  </si>
  <si>
    <t>LP002643</t>
  </si>
  <si>
    <t>LP001877</t>
  </si>
  <si>
    <t>LP002527</t>
  </si>
  <si>
    <t>LP002197</t>
  </si>
  <si>
    <t>LP002964</t>
  </si>
  <si>
    <t>LP001570</t>
  </si>
  <si>
    <t>LP002555</t>
  </si>
  <si>
    <t>LP002524</t>
  </si>
  <si>
    <t>LP002149</t>
  </si>
  <si>
    <t>LP001267</t>
  </si>
  <si>
    <t>LP001018</t>
  </si>
  <si>
    <t>LP002112</t>
  </si>
  <si>
    <t>LP001497</t>
  </si>
  <si>
    <t>LP002984</t>
  </si>
  <si>
    <t>LP002941</t>
  </si>
  <si>
    <t>LP002948</t>
  </si>
  <si>
    <t>LP001028</t>
  </si>
  <si>
    <t>LP001580</t>
  </si>
  <si>
    <t>LP002892</t>
  </si>
  <si>
    <t>LP002615</t>
  </si>
  <si>
    <t>LP001758</t>
  </si>
  <si>
    <t>LP001369</t>
  </si>
  <si>
    <t>LP002170</t>
  </si>
  <si>
    <t>LP002342</t>
  </si>
  <si>
    <t>LP002622</t>
  </si>
  <si>
    <t>LP002543</t>
  </si>
  <si>
    <t>LP001011</t>
  </si>
  <si>
    <t>LP002855</t>
  </si>
  <si>
    <t>LP002699</t>
  </si>
  <si>
    <t>LP002693</t>
  </si>
  <si>
    <t>LP002533</t>
  </si>
  <si>
    <t>LP002054</t>
  </si>
  <si>
    <t>LP001280</t>
  </si>
  <si>
    <t>LP001734</t>
  </si>
  <si>
    <t>LP002272</t>
  </si>
  <si>
    <t>LP001998</t>
  </si>
  <si>
    <t>LP002670</t>
  </si>
  <si>
    <t>LP002862</t>
  </si>
  <si>
    <t>LP001238</t>
  </si>
  <si>
    <t>LP002500</t>
  </si>
  <si>
    <t>LP001536</t>
  </si>
  <si>
    <t>LP002979</t>
  </si>
  <si>
    <t>LP001586</t>
  </si>
  <si>
    <t>LP002484</t>
  </si>
  <si>
    <t>LP002740</t>
  </si>
  <si>
    <t>LP001682</t>
  </si>
  <si>
    <t>LP002949</t>
  </si>
  <si>
    <t>LP001263</t>
  </si>
  <si>
    <t>LP001585</t>
  </si>
  <si>
    <t>LP002837</t>
  </si>
  <si>
    <t>LP001711</t>
  </si>
  <si>
    <t>LP001014</t>
  </si>
  <si>
    <t>LP001882</t>
  </si>
  <si>
    <t>LP002317</t>
  </si>
  <si>
    <t>LP001610</t>
  </si>
  <si>
    <t>LP002113</t>
  </si>
  <si>
    <t>LP002126</t>
  </si>
  <si>
    <t>LP001854</t>
  </si>
  <si>
    <t>LP002141</t>
  </si>
  <si>
    <t>LP001206</t>
  </si>
  <si>
    <t>LP002720</t>
  </si>
  <si>
    <t>LP002519</t>
  </si>
  <si>
    <t>LP002692</t>
  </si>
  <si>
    <t>LP001720</t>
  </si>
  <si>
    <t>LP001949</t>
  </si>
  <si>
    <t>LP002536</t>
  </si>
  <si>
    <t>LP002053</t>
  </si>
  <si>
    <t>LP002953</t>
  </si>
  <si>
    <t>LP002219</t>
  </si>
  <si>
    <t>LP001715</t>
  </si>
  <si>
    <t>LP002418</t>
  </si>
  <si>
    <t>LP002659</t>
  </si>
  <si>
    <t>LP002863</t>
  </si>
  <si>
    <t>LP002115</t>
  </si>
  <si>
    <t>LP002255</t>
  </si>
  <si>
    <t>LP001253</t>
  </si>
  <si>
    <t>LP002160</t>
  </si>
  <si>
    <t>LP001846</t>
  </si>
  <si>
    <t>LP002795</t>
  </si>
  <si>
    <t>LP002262</t>
  </si>
  <si>
    <t>LP001488</t>
  </si>
  <si>
    <t>LP002933</t>
  </si>
  <si>
    <t>LP002065</t>
  </si>
  <si>
    <t>LP001100</t>
  </si>
  <si>
    <t>LP001448</t>
  </si>
  <si>
    <t>LP001864</t>
  </si>
  <si>
    <t>LP001264</t>
  </si>
  <si>
    <t>LP001384</t>
  </si>
  <si>
    <t>LP001250</t>
  </si>
  <si>
    <t>LP002144</t>
  </si>
  <si>
    <t>LP002393</t>
  </si>
  <si>
    <t>LP002943</t>
  </si>
  <si>
    <t>LP002682</t>
  </si>
  <si>
    <t>LP002130</t>
  </si>
  <si>
    <t>LP002847</t>
  </si>
  <si>
    <t>LP002100</t>
  </si>
  <si>
    <t>LP001972</t>
  </si>
  <si>
    <t>LP001754</t>
  </si>
  <si>
    <t>LP001357</t>
  </si>
  <si>
    <t>LP001426</t>
  </si>
  <si>
    <t>LP001350</t>
  </si>
  <si>
    <t>LP001945</t>
  </si>
  <si>
    <t>LP001760</t>
  </si>
  <si>
    <t>LP002106</t>
  </si>
  <si>
    <t>MIN</t>
  </si>
  <si>
    <t>MAX</t>
  </si>
  <si>
    <t>Gender</t>
  </si>
  <si>
    <t>Married</t>
  </si>
  <si>
    <t>Education</t>
  </si>
  <si>
    <t>Self_Employed</t>
  </si>
  <si>
    <t>Property_Area</t>
  </si>
  <si>
    <t>Loan_Status</t>
  </si>
  <si>
    <t>Male</t>
  </si>
  <si>
    <t>No</t>
  </si>
  <si>
    <t>Graduate</t>
  </si>
  <si>
    <t>Urban</t>
  </si>
  <si>
    <t>Y</t>
  </si>
  <si>
    <t>Yes</t>
  </si>
  <si>
    <t>Rural</t>
  </si>
  <si>
    <t>N</t>
  </si>
  <si>
    <t>Not Graduate</t>
  </si>
  <si>
    <t>Semiurban</t>
  </si>
  <si>
    <t>Female</t>
  </si>
  <si>
    <t xml:space="preserve"> Mean of Applicant Income</t>
  </si>
  <si>
    <t>Mean of Loan Amout</t>
  </si>
  <si>
    <t>Mode</t>
  </si>
  <si>
    <t>Variance</t>
  </si>
  <si>
    <t xml:space="preserve">Standard Deviation </t>
  </si>
  <si>
    <t>Standard Deviation</t>
  </si>
  <si>
    <t>Q1</t>
  </si>
  <si>
    <t>Median</t>
  </si>
  <si>
    <t>Q3</t>
  </si>
  <si>
    <t>Mean of Co Applicant Income</t>
  </si>
  <si>
    <t>Mean of Credit History</t>
  </si>
  <si>
    <t>Mean of Loan Amount Term</t>
  </si>
  <si>
    <t>Mean of Dependants</t>
  </si>
  <si>
    <t>ApplicationIncome</t>
  </si>
  <si>
    <t>CoApplicationIncome</t>
  </si>
  <si>
    <t>Handling Missing value</t>
  </si>
  <si>
    <t>Total Male</t>
  </si>
  <si>
    <t>Total Female</t>
  </si>
  <si>
    <t>Total Yes</t>
  </si>
  <si>
    <t>Total No</t>
  </si>
  <si>
    <t>Mean</t>
  </si>
  <si>
    <t>Credit History</t>
  </si>
  <si>
    <t>Total 0</t>
  </si>
  <si>
    <t>Total 1</t>
  </si>
  <si>
    <t xml:space="preserve"> to </t>
  </si>
  <si>
    <t>to</t>
  </si>
  <si>
    <t xml:space="preserve">Inconsistent Data </t>
  </si>
  <si>
    <t>coApplication income</t>
  </si>
  <si>
    <t>Column1</t>
  </si>
  <si>
    <t>Standard Error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</si>
  <si>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</si>
  <si>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</si>
  <si>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</si>
  <si>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</si>
  <si>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</si>
  <si>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</si>
  <si>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</si>
  <si>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</si>
  <si>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mean: </t>
  </si>
  <si>
    <t>standard deviation</t>
  </si>
  <si>
    <t>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</si>
</sst>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36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16" fillId="0" borderId="0" xfId="0" applyFont="1"/>
    <xf numFmtId="0" fontId="0" fillId="40" borderId="0" xfId="0" applyFill="1" applyAlignment="1">
      <alignment horizontal="center"/>
    </xf>
    <xf numFmtId="2" fontId="0" fillId="0" borderId="0" xfId="0" applyNumberFormat="1"/>
    <xf numFmtId="0" fontId="0" fillId="42" borderId="0" xfId="0" applyFill="1" applyAlignment="1">
      <alignment horizontal="center"/>
    </xf>
    <xf numFmtId="0" fontId="16" fillId="40" borderId="0" xfId="0" applyFont="1" applyFill="1" applyAlignment="1">
      <alignment horizontal="center"/>
    </xf>
    <xf numFmtId="0" fontId="19" fillId="0" borderId="10" xfId="0" applyFont="1" applyBorder="1" applyAlignment="1">
      <alignment horizontal="centerContinuous"/>
    </xf>
    <xf numFmtId="0" fontId="0" fillId="0" borderId="10" xfId="0" applyBorder="1"/>
    <xf numFmtId="0" fontId="20" fillId="0" borderId="10" xfId="0" applyFont="1" applyBorder="1" applyAlignment="1">
      <alignment horizontal="center" vertical="top"/>
    </xf>
    <xf numFmtId="0" fontId="16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0" fillId="0" borderId="10" xfId="0" applyNumberFormat="1" applyFont="1" applyBorder="1" applyAlignment="1">
      <alignment horizontal="center" vertical="top"/>
    </xf>
    <xf numFmtId="2" fontId="0" fillId="0" borderId="0" xfId="0" applyNumberFormat="1" applyFill="1" applyBorder="1"/>
    <xf numFmtId="0" fontId="0" fillId="40" borderId="10" xfId="0" applyFill="1" applyBorder="1"/>
    <xf numFmtId="2" fontId="0" fillId="40" borderId="10" xfId="0" applyNumberFormat="1" applyFill="1" applyBorder="1"/>
    <xf numFmtId="2" fontId="20" fillId="40" borderId="10" xfId="0" applyNumberFormat="1" applyFont="1" applyFill="1" applyBorder="1" applyAlignment="1">
      <alignment horizontal="center" vertical="top"/>
    </xf>
    <xf numFmtId="0" fontId="20" fillId="40" borderId="10" xfId="0" applyFont="1" applyFill="1" applyBorder="1" applyAlignment="1">
      <alignment horizontal="center" vertical="top"/>
    </xf>
    <xf numFmtId="2" fontId="0" fillId="40" borderId="1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19" fillId="0" borderId="13" xfId="0" applyFont="1" applyFill="1" applyBorder="1" applyAlignment="1">
      <alignment horizontal="center"/>
    </xf>
    <xf numFmtId="0" fontId="16" fillId="43" borderId="10" xfId="0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0" fontId="16" fillId="44" borderId="10" xfId="0" applyFont="1" applyFill="1" applyBorder="1" applyAlignment="1">
      <alignment horizontal="center"/>
    </xf>
    <xf numFmtId="0" fontId="16" fillId="45" borderId="10" xfId="0" applyFont="1" applyFill="1" applyBorder="1" applyAlignment="1">
      <alignment horizontal="center"/>
    </xf>
    <xf numFmtId="0" fontId="13" fillId="46" borderId="12" xfId="0" applyFon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2" fontId="0" fillId="41" borderId="10" xfId="0" applyNumberFormat="1" applyFill="1" applyBorder="1" applyAlignment="1">
      <alignment horizontal="center"/>
    </xf>
    <xf numFmtId="1" fontId="0" fillId="35" borderId="12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615'!$G$1</c:f>
              <c:strCache>
                <c:ptCount val="1"/>
                <c:pt idx="0">
                  <c:v>ApplicantIncome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615'!$G$2:$G$617</c:f>
              <c:numCache>
                <c:formatCode>General</c:formatCode>
                <c:ptCount val="616"/>
                <c:pt idx="0">
                  <c:v>150</c:v>
                </c:pt>
                <c:pt idx="1">
                  <c:v>210</c:v>
                </c:pt>
                <c:pt idx="2">
                  <c:v>416</c:v>
                </c:pt>
                <c:pt idx="3">
                  <c:v>645</c:v>
                </c:pt>
                <c:pt idx="4">
                  <c:v>674</c:v>
                </c:pt>
                <c:pt idx="5">
                  <c:v>1000</c:v>
                </c:pt>
                <c:pt idx="6">
                  <c:v>1025</c:v>
                </c:pt>
                <c:pt idx="7">
                  <c:v>1025</c:v>
                </c:pt>
                <c:pt idx="8">
                  <c:v>1299</c:v>
                </c:pt>
                <c:pt idx="9">
                  <c:v>1378</c:v>
                </c:pt>
                <c:pt idx="10">
                  <c:v>1442</c:v>
                </c:pt>
                <c:pt idx="11">
                  <c:v>1500</c:v>
                </c:pt>
                <c:pt idx="12">
                  <c:v>1538</c:v>
                </c:pt>
                <c:pt idx="13">
                  <c:v>1600</c:v>
                </c:pt>
                <c:pt idx="14">
                  <c:v>1625</c:v>
                </c:pt>
                <c:pt idx="15">
                  <c:v>1668</c:v>
                </c:pt>
                <c:pt idx="16">
                  <c:v>1759</c:v>
                </c:pt>
                <c:pt idx="17">
                  <c:v>1782</c:v>
                </c:pt>
                <c:pt idx="18">
                  <c:v>1800</c:v>
                </c:pt>
                <c:pt idx="19">
                  <c:v>1800</c:v>
                </c:pt>
                <c:pt idx="20">
                  <c:v>1809</c:v>
                </c:pt>
                <c:pt idx="21">
                  <c:v>1811</c:v>
                </c:pt>
                <c:pt idx="22">
                  <c:v>1820</c:v>
                </c:pt>
                <c:pt idx="23">
                  <c:v>1820</c:v>
                </c:pt>
                <c:pt idx="24">
                  <c:v>1828</c:v>
                </c:pt>
                <c:pt idx="25">
                  <c:v>1830</c:v>
                </c:pt>
                <c:pt idx="26">
                  <c:v>1836</c:v>
                </c:pt>
                <c:pt idx="27">
                  <c:v>1853</c:v>
                </c:pt>
                <c:pt idx="28">
                  <c:v>1863</c:v>
                </c:pt>
                <c:pt idx="29">
                  <c:v>1875</c:v>
                </c:pt>
                <c:pt idx="30">
                  <c:v>1880</c:v>
                </c:pt>
                <c:pt idx="31">
                  <c:v>1907</c:v>
                </c:pt>
                <c:pt idx="32">
                  <c:v>1916</c:v>
                </c:pt>
                <c:pt idx="33">
                  <c:v>1926</c:v>
                </c:pt>
                <c:pt idx="34">
                  <c:v>1928</c:v>
                </c:pt>
                <c:pt idx="35">
                  <c:v>1958</c:v>
                </c:pt>
                <c:pt idx="36">
                  <c:v>1958</c:v>
                </c:pt>
                <c:pt idx="37">
                  <c:v>1963</c:v>
                </c:pt>
                <c:pt idx="38">
                  <c:v>1977</c:v>
                </c:pt>
                <c:pt idx="39">
                  <c:v>1993</c:v>
                </c:pt>
                <c:pt idx="40">
                  <c:v>2000</c:v>
                </c:pt>
                <c:pt idx="41">
                  <c:v>2014</c:v>
                </c:pt>
                <c:pt idx="42">
                  <c:v>2014</c:v>
                </c:pt>
                <c:pt idx="43">
                  <c:v>2031</c:v>
                </c:pt>
                <c:pt idx="44">
                  <c:v>2045</c:v>
                </c:pt>
                <c:pt idx="45">
                  <c:v>2058</c:v>
                </c:pt>
                <c:pt idx="46">
                  <c:v>2060</c:v>
                </c:pt>
                <c:pt idx="47">
                  <c:v>2071</c:v>
                </c:pt>
                <c:pt idx="48">
                  <c:v>2083</c:v>
                </c:pt>
                <c:pt idx="49">
                  <c:v>2083</c:v>
                </c:pt>
                <c:pt idx="50">
                  <c:v>2130</c:v>
                </c:pt>
                <c:pt idx="51">
                  <c:v>2132</c:v>
                </c:pt>
                <c:pt idx="52">
                  <c:v>2137</c:v>
                </c:pt>
                <c:pt idx="53">
                  <c:v>2138</c:v>
                </c:pt>
                <c:pt idx="54">
                  <c:v>2149</c:v>
                </c:pt>
                <c:pt idx="55">
                  <c:v>2165</c:v>
                </c:pt>
                <c:pt idx="56">
                  <c:v>2167</c:v>
                </c:pt>
                <c:pt idx="57">
                  <c:v>2178</c:v>
                </c:pt>
                <c:pt idx="58">
                  <c:v>2192</c:v>
                </c:pt>
                <c:pt idx="59">
                  <c:v>2213</c:v>
                </c:pt>
                <c:pt idx="60">
                  <c:v>2213</c:v>
                </c:pt>
                <c:pt idx="61">
                  <c:v>2214</c:v>
                </c:pt>
                <c:pt idx="62">
                  <c:v>2221</c:v>
                </c:pt>
                <c:pt idx="63">
                  <c:v>2237</c:v>
                </c:pt>
                <c:pt idx="64">
                  <c:v>2239</c:v>
                </c:pt>
                <c:pt idx="65">
                  <c:v>2253</c:v>
                </c:pt>
                <c:pt idx="66">
                  <c:v>2275</c:v>
                </c:pt>
                <c:pt idx="67">
                  <c:v>2281</c:v>
                </c:pt>
                <c:pt idx="68">
                  <c:v>2297</c:v>
                </c:pt>
                <c:pt idx="69">
                  <c:v>2301</c:v>
                </c:pt>
                <c:pt idx="70">
                  <c:v>2309</c:v>
                </c:pt>
                <c:pt idx="71">
                  <c:v>2330</c:v>
                </c:pt>
                <c:pt idx="72">
                  <c:v>2333</c:v>
                </c:pt>
                <c:pt idx="73">
                  <c:v>2333</c:v>
                </c:pt>
                <c:pt idx="74">
                  <c:v>2333</c:v>
                </c:pt>
                <c:pt idx="75">
                  <c:v>2346</c:v>
                </c:pt>
                <c:pt idx="76">
                  <c:v>2366</c:v>
                </c:pt>
                <c:pt idx="77">
                  <c:v>2378</c:v>
                </c:pt>
                <c:pt idx="78">
                  <c:v>2378</c:v>
                </c:pt>
                <c:pt idx="79">
                  <c:v>2383</c:v>
                </c:pt>
                <c:pt idx="80">
                  <c:v>2383</c:v>
                </c:pt>
                <c:pt idx="81">
                  <c:v>2395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2423</c:v>
                </c:pt>
                <c:pt idx="87">
                  <c:v>2425</c:v>
                </c:pt>
                <c:pt idx="88">
                  <c:v>2435</c:v>
                </c:pt>
                <c:pt idx="89">
                  <c:v>2439</c:v>
                </c:pt>
                <c:pt idx="90">
                  <c:v>2454</c:v>
                </c:pt>
                <c:pt idx="91">
                  <c:v>2473</c:v>
                </c:pt>
                <c:pt idx="92">
                  <c:v>2479</c:v>
                </c:pt>
                <c:pt idx="93">
                  <c:v>2479</c:v>
                </c:pt>
                <c:pt idx="94">
                  <c:v>2483</c:v>
                </c:pt>
                <c:pt idx="95">
                  <c:v>2484</c:v>
                </c:pt>
                <c:pt idx="96">
                  <c:v>2491</c:v>
                </c:pt>
                <c:pt idx="97">
                  <c:v>2492</c:v>
                </c:pt>
                <c:pt idx="98">
                  <c:v>2499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2507</c:v>
                </c:pt>
                <c:pt idx="109">
                  <c:v>2510</c:v>
                </c:pt>
                <c:pt idx="110">
                  <c:v>2526</c:v>
                </c:pt>
                <c:pt idx="111">
                  <c:v>2550</c:v>
                </c:pt>
                <c:pt idx="112">
                  <c:v>2577</c:v>
                </c:pt>
                <c:pt idx="113">
                  <c:v>2583</c:v>
                </c:pt>
                <c:pt idx="114">
                  <c:v>2583</c:v>
                </c:pt>
                <c:pt idx="115">
                  <c:v>2583</c:v>
                </c:pt>
                <c:pt idx="116">
                  <c:v>2583</c:v>
                </c:pt>
                <c:pt idx="117">
                  <c:v>2600</c:v>
                </c:pt>
                <c:pt idx="118">
                  <c:v>2600</c:v>
                </c:pt>
                <c:pt idx="119">
                  <c:v>2600</c:v>
                </c:pt>
                <c:pt idx="120">
                  <c:v>2600</c:v>
                </c:pt>
                <c:pt idx="121">
                  <c:v>2600</c:v>
                </c:pt>
                <c:pt idx="122">
                  <c:v>2600</c:v>
                </c:pt>
                <c:pt idx="123">
                  <c:v>2609</c:v>
                </c:pt>
                <c:pt idx="124">
                  <c:v>2620</c:v>
                </c:pt>
                <c:pt idx="125">
                  <c:v>2625</c:v>
                </c:pt>
                <c:pt idx="126">
                  <c:v>2645</c:v>
                </c:pt>
                <c:pt idx="127">
                  <c:v>2647</c:v>
                </c:pt>
                <c:pt idx="128">
                  <c:v>2653</c:v>
                </c:pt>
                <c:pt idx="129">
                  <c:v>2661</c:v>
                </c:pt>
                <c:pt idx="130">
                  <c:v>2666</c:v>
                </c:pt>
                <c:pt idx="131">
                  <c:v>2666</c:v>
                </c:pt>
                <c:pt idx="132">
                  <c:v>2667</c:v>
                </c:pt>
                <c:pt idx="133">
                  <c:v>2679</c:v>
                </c:pt>
                <c:pt idx="134">
                  <c:v>2698</c:v>
                </c:pt>
                <c:pt idx="135">
                  <c:v>2699</c:v>
                </c:pt>
                <c:pt idx="136">
                  <c:v>2708</c:v>
                </c:pt>
                <c:pt idx="137">
                  <c:v>2717</c:v>
                </c:pt>
                <c:pt idx="138">
                  <c:v>2718</c:v>
                </c:pt>
                <c:pt idx="139">
                  <c:v>2720</c:v>
                </c:pt>
                <c:pt idx="140">
                  <c:v>2726</c:v>
                </c:pt>
                <c:pt idx="141">
                  <c:v>2750</c:v>
                </c:pt>
                <c:pt idx="142">
                  <c:v>2755</c:v>
                </c:pt>
                <c:pt idx="143">
                  <c:v>2764</c:v>
                </c:pt>
                <c:pt idx="144">
                  <c:v>2768</c:v>
                </c:pt>
                <c:pt idx="145">
                  <c:v>2769</c:v>
                </c:pt>
                <c:pt idx="146">
                  <c:v>2785</c:v>
                </c:pt>
                <c:pt idx="147">
                  <c:v>2787</c:v>
                </c:pt>
                <c:pt idx="148">
                  <c:v>2799</c:v>
                </c:pt>
                <c:pt idx="149">
                  <c:v>2833</c:v>
                </c:pt>
                <c:pt idx="150">
                  <c:v>2833</c:v>
                </c:pt>
                <c:pt idx="151">
                  <c:v>2873</c:v>
                </c:pt>
                <c:pt idx="152">
                  <c:v>2875</c:v>
                </c:pt>
                <c:pt idx="153">
                  <c:v>2876</c:v>
                </c:pt>
                <c:pt idx="154">
                  <c:v>2882</c:v>
                </c:pt>
                <c:pt idx="155">
                  <c:v>2889</c:v>
                </c:pt>
                <c:pt idx="156">
                  <c:v>2894</c:v>
                </c:pt>
                <c:pt idx="157">
                  <c:v>2895</c:v>
                </c:pt>
                <c:pt idx="158">
                  <c:v>2900</c:v>
                </c:pt>
                <c:pt idx="159">
                  <c:v>2917</c:v>
                </c:pt>
                <c:pt idx="160">
                  <c:v>2917</c:v>
                </c:pt>
                <c:pt idx="161">
                  <c:v>2920</c:v>
                </c:pt>
                <c:pt idx="162">
                  <c:v>2927</c:v>
                </c:pt>
                <c:pt idx="163">
                  <c:v>2929</c:v>
                </c:pt>
                <c:pt idx="164">
                  <c:v>2935</c:v>
                </c:pt>
                <c:pt idx="165">
                  <c:v>2947</c:v>
                </c:pt>
                <c:pt idx="166">
                  <c:v>2947</c:v>
                </c:pt>
                <c:pt idx="167">
                  <c:v>2957</c:v>
                </c:pt>
                <c:pt idx="168">
                  <c:v>2958</c:v>
                </c:pt>
                <c:pt idx="169">
                  <c:v>2965</c:v>
                </c:pt>
                <c:pt idx="170">
                  <c:v>2971</c:v>
                </c:pt>
                <c:pt idx="171">
                  <c:v>2980</c:v>
                </c:pt>
                <c:pt idx="172">
                  <c:v>2987</c:v>
                </c:pt>
                <c:pt idx="173">
                  <c:v>2995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3010</c:v>
                </c:pt>
                <c:pt idx="178">
                  <c:v>3013</c:v>
                </c:pt>
                <c:pt idx="179">
                  <c:v>3015</c:v>
                </c:pt>
                <c:pt idx="180">
                  <c:v>3017</c:v>
                </c:pt>
                <c:pt idx="181">
                  <c:v>3029</c:v>
                </c:pt>
                <c:pt idx="182">
                  <c:v>3033</c:v>
                </c:pt>
                <c:pt idx="183">
                  <c:v>3036</c:v>
                </c:pt>
                <c:pt idx="184">
                  <c:v>3052</c:v>
                </c:pt>
                <c:pt idx="185">
                  <c:v>3062</c:v>
                </c:pt>
                <c:pt idx="186">
                  <c:v>3069</c:v>
                </c:pt>
                <c:pt idx="187">
                  <c:v>3073</c:v>
                </c:pt>
                <c:pt idx="188">
                  <c:v>3074</c:v>
                </c:pt>
                <c:pt idx="189">
                  <c:v>3075</c:v>
                </c:pt>
                <c:pt idx="190">
                  <c:v>3083</c:v>
                </c:pt>
                <c:pt idx="191">
                  <c:v>3083</c:v>
                </c:pt>
                <c:pt idx="192">
                  <c:v>3086</c:v>
                </c:pt>
                <c:pt idx="193">
                  <c:v>3087</c:v>
                </c:pt>
                <c:pt idx="194">
                  <c:v>3089</c:v>
                </c:pt>
                <c:pt idx="195">
                  <c:v>3095</c:v>
                </c:pt>
                <c:pt idx="196">
                  <c:v>3100</c:v>
                </c:pt>
                <c:pt idx="197">
                  <c:v>3103</c:v>
                </c:pt>
                <c:pt idx="198">
                  <c:v>3125</c:v>
                </c:pt>
                <c:pt idx="199">
                  <c:v>3153</c:v>
                </c:pt>
                <c:pt idx="200">
                  <c:v>3155</c:v>
                </c:pt>
                <c:pt idx="201">
                  <c:v>3158</c:v>
                </c:pt>
                <c:pt idx="202">
                  <c:v>3159</c:v>
                </c:pt>
                <c:pt idx="203">
                  <c:v>3159</c:v>
                </c:pt>
                <c:pt idx="204">
                  <c:v>3166</c:v>
                </c:pt>
                <c:pt idx="205">
                  <c:v>3166</c:v>
                </c:pt>
                <c:pt idx="206">
                  <c:v>3166</c:v>
                </c:pt>
                <c:pt idx="207">
                  <c:v>3167</c:v>
                </c:pt>
                <c:pt idx="208">
                  <c:v>3167</c:v>
                </c:pt>
                <c:pt idx="209">
                  <c:v>3167</c:v>
                </c:pt>
                <c:pt idx="210">
                  <c:v>3173</c:v>
                </c:pt>
                <c:pt idx="211">
                  <c:v>3173</c:v>
                </c:pt>
                <c:pt idx="212">
                  <c:v>3180</c:v>
                </c:pt>
                <c:pt idx="213">
                  <c:v>3182</c:v>
                </c:pt>
                <c:pt idx="214">
                  <c:v>3189</c:v>
                </c:pt>
                <c:pt idx="215">
                  <c:v>3200</c:v>
                </c:pt>
                <c:pt idx="216">
                  <c:v>3200</c:v>
                </c:pt>
                <c:pt idx="217">
                  <c:v>3208</c:v>
                </c:pt>
                <c:pt idx="218">
                  <c:v>3229</c:v>
                </c:pt>
                <c:pt idx="219">
                  <c:v>3232</c:v>
                </c:pt>
                <c:pt idx="220">
                  <c:v>3237</c:v>
                </c:pt>
                <c:pt idx="221">
                  <c:v>3244</c:v>
                </c:pt>
                <c:pt idx="222">
                  <c:v>3246</c:v>
                </c:pt>
                <c:pt idx="223">
                  <c:v>3250</c:v>
                </c:pt>
                <c:pt idx="224">
                  <c:v>3254</c:v>
                </c:pt>
                <c:pt idx="225">
                  <c:v>3273</c:v>
                </c:pt>
                <c:pt idx="226">
                  <c:v>3276</c:v>
                </c:pt>
                <c:pt idx="227">
                  <c:v>3283</c:v>
                </c:pt>
                <c:pt idx="228">
                  <c:v>3315</c:v>
                </c:pt>
                <c:pt idx="229">
                  <c:v>3316</c:v>
                </c:pt>
                <c:pt idx="230">
                  <c:v>3326</c:v>
                </c:pt>
                <c:pt idx="231">
                  <c:v>3333</c:v>
                </c:pt>
                <c:pt idx="232">
                  <c:v>3333</c:v>
                </c:pt>
                <c:pt idx="233">
                  <c:v>3333</c:v>
                </c:pt>
                <c:pt idx="234">
                  <c:v>3333</c:v>
                </c:pt>
                <c:pt idx="235">
                  <c:v>3333</c:v>
                </c:pt>
                <c:pt idx="236">
                  <c:v>3340</c:v>
                </c:pt>
                <c:pt idx="237">
                  <c:v>3357</c:v>
                </c:pt>
                <c:pt idx="238">
                  <c:v>3358</c:v>
                </c:pt>
                <c:pt idx="239">
                  <c:v>3365</c:v>
                </c:pt>
                <c:pt idx="240">
                  <c:v>3366</c:v>
                </c:pt>
                <c:pt idx="241">
                  <c:v>3399</c:v>
                </c:pt>
                <c:pt idx="242">
                  <c:v>3400</c:v>
                </c:pt>
                <c:pt idx="243">
                  <c:v>3400</c:v>
                </c:pt>
                <c:pt idx="244">
                  <c:v>3400</c:v>
                </c:pt>
                <c:pt idx="245">
                  <c:v>3406</c:v>
                </c:pt>
                <c:pt idx="246">
                  <c:v>3410</c:v>
                </c:pt>
                <c:pt idx="247">
                  <c:v>3416</c:v>
                </c:pt>
                <c:pt idx="248">
                  <c:v>3417</c:v>
                </c:pt>
                <c:pt idx="249">
                  <c:v>3418</c:v>
                </c:pt>
                <c:pt idx="250">
                  <c:v>3418</c:v>
                </c:pt>
                <c:pt idx="251">
                  <c:v>3427</c:v>
                </c:pt>
                <c:pt idx="252">
                  <c:v>3430</c:v>
                </c:pt>
                <c:pt idx="253">
                  <c:v>3450</c:v>
                </c:pt>
                <c:pt idx="254">
                  <c:v>3459</c:v>
                </c:pt>
                <c:pt idx="255">
                  <c:v>3463</c:v>
                </c:pt>
                <c:pt idx="256">
                  <c:v>3466</c:v>
                </c:pt>
                <c:pt idx="257">
                  <c:v>3466</c:v>
                </c:pt>
                <c:pt idx="258">
                  <c:v>3481</c:v>
                </c:pt>
                <c:pt idx="259">
                  <c:v>3497</c:v>
                </c:pt>
                <c:pt idx="260">
                  <c:v>3500</c:v>
                </c:pt>
                <c:pt idx="261">
                  <c:v>3500</c:v>
                </c:pt>
                <c:pt idx="262">
                  <c:v>3500</c:v>
                </c:pt>
                <c:pt idx="263">
                  <c:v>3510</c:v>
                </c:pt>
                <c:pt idx="264">
                  <c:v>3510</c:v>
                </c:pt>
                <c:pt idx="265">
                  <c:v>3522</c:v>
                </c:pt>
                <c:pt idx="266">
                  <c:v>3523</c:v>
                </c:pt>
                <c:pt idx="267">
                  <c:v>3539</c:v>
                </c:pt>
                <c:pt idx="268">
                  <c:v>3541</c:v>
                </c:pt>
                <c:pt idx="269">
                  <c:v>3547</c:v>
                </c:pt>
                <c:pt idx="270">
                  <c:v>3572</c:v>
                </c:pt>
                <c:pt idx="271">
                  <c:v>3583</c:v>
                </c:pt>
                <c:pt idx="272">
                  <c:v>3588</c:v>
                </c:pt>
                <c:pt idx="273">
                  <c:v>3593</c:v>
                </c:pt>
                <c:pt idx="274">
                  <c:v>3596</c:v>
                </c:pt>
                <c:pt idx="275">
                  <c:v>3597</c:v>
                </c:pt>
                <c:pt idx="276">
                  <c:v>3598</c:v>
                </c:pt>
                <c:pt idx="277">
                  <c:v>3600</c:v>
                </c:pt>
                <c:pt idx="278">
                  <c:v>3601</c:v>
                </c:pt>
                <c:pt idx="279">
                  <c:v>3617</c:v>
                </c:pt>
                <c:pt idx="280">
                  <c:v>3620</c:v>
                </c:pt>
                <c:pt idx="281">
                  <c:v>3625</c:v>
                </c:pt>
                <c:pt idx="282">
                  <c:v>3652</c:v>
                </c:pt>
                <c:pt idx="283">
                  <c:v>3660</c:v>
                </c:pt>
                <c:pt idx="284">
                  <c:v>3667</c:v>
                </c:pt>
                <c:pt idx="285">
                  <c:v>3667</c:v>
                </c:pt>
                <c:pt idx="286">
                  <c:v>3675</c:v>
                </c:pt>
                <c:pt idx="287">
                  <c:v>3676</c:v>
                </c:pt>
                <c:pt idx="288">
                  <c:v>3691</c:v>
                </c:pt>
                <c:pt idx="289">
                  <c:v>3692</c:v>
                </c:pt>
                <c:pt idx="290">
                  <c:v>3704</c:v>
                </c:pt>
                <c:pt idx="291">
                  <c:v>3707</c:v>
                </c:pt>
                <c:pt idx="292">
                  <c:v>3708</c:v>
                </c:pt>
                <c:pt idx="293">
                  <c:v>3716</c:v>
                </c:pt>
                <c:pt idx="294">
                  <c:v>3717</c:v>
                </c:pt>
                <c:pt idx="295">
                  <c:v>3717</c:v>
                </c:pt>
                <c:pt idx="296">
                  <c:v>3727</c:v>
                </c:pt>
                <c:pt idx="297">
                  <c:v>3748</c:v>
                </c:pt>
                <c:pt idx="298">
                  <c:v>3750</c:v>
                </c:pt>
                <c:pt idx="299">
                  <c:v>3750</c:v>
                </c:pt>
                <c:pt idx="300">
                  <c:v>3750</c:v>
                </c:pt>
                <c:pt idx="301">
                  <c:v>3750</c:v>
                </c:pt>
                <c:pt idx="302">
                  <c:v>3750</c:v>
                </c:pt>
                <c:pt idx="303">
                  <c:v>3762</c:v>
                </c:pt>
                <c:pt idx="304">
                  <c:v>3775</c:v>
                </c:pt>
                <c:pt idx="305">
                  <c:v>3800</c:v>
                </c:pt>
                <c:pt idx="306">
                  <c:v>3812</c:v>
                </c:pt>
                <c:pt idx="307">
                  <c:v>3813</c:v>
                </c:pt>
                <c:pt idx="308">
                  <c:v>3814</c:v>
                </c:pt>
                <c:pt idx="309">
                  <c:v>3816</c:v>
                </c:pt>
                <c:pt idx="310">
                  <c:v>3833</c:v>
                </c:pt>
                <c:pt idx="311">
                  <c:v>3846</c:v>
                </c:pt>
                <c:pt idx="312">
                  <c:v>3850</c:v>
                </c:pt>
                <c:pt idx="313">
                  <c:v>3858</c:v>
                </c:pt>
                <c:pt idx="314">
                  <c:v>3859</c:v>
                </c:pt>
                <c:pt idx="315">
                  <c:v>3859</c:v>
                </c:pt>
                <c:pt idx="316">
                  <c:v>3865</c:v>
                </c:pt>
                <c:pt idx="317">
                  <c:v>3867</c:v>
                </c:pt>
                <c:pt idx="318">
                  <c:v>3875</c:v>
                </c:pt>
                <c:pt idx="319">
                  <c:v>3887</c:v>
                </c:pt>
                <c:pt idx="320">
                  <c:v>3900</c:v>
                </c:pt>
                <c:pt idx="321">
                  <c:v>3902</c:v>
                </c:pt>
                <c:pt idx="322">
                  <c:v>3917</c:v>
                </c:pt>
                <c:pt idx="323">
                  <c:v>3927</c:v>
                </c:pt>
                <c:pt idx="324">
                  <c:v>3941</c:v>
                </c:pt>
                <c:pt idx="325">
                  <c:v>3948</c:v>
                </c:pt>
                <c:pt idx="326">
                  <c:v>3975</c:v>
                </c:pt>
                <c:pt idx="327">
                  <c:v>3987</c:v>
                </c:pt>
                <c:pt idx="328">
                  <c:v>3988</c:v>
                </c:pt>
                <c:pt idx="329">
                  <c:v>3992</c:v>
                </c:pt>
                <c:pt idx="330">
                  <c:v>3993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4006</c:v>
                </c:pt>
                <c:pt idx="335">
                  <c:v>4009</c:v>
                </c:pt>
                <c:pt idx="336">
                  <c:v>4050</c:v>
                </c:pt>
                <c:pt idx="337">
                  <c:v>4053</c:v>
                </c:pt>
                <c:pt idx="338">
                  <c:v>4095</c:v>
                </c:pt>
                <c:pt idx="339">
                  <c:v>4100</c:v>
                </c:pt>
                <c:pt idx="340">
                  <c:v>4106</c:v>
                </c:pt>
                <c:pt idx="341">
                  <c:v>4124</c:v>
                </c:pt>
                <c:pt idx="342">
                  <c:v>4133</c:v>
                </c:pt>
                <c:pt idx="343">
                  <c:v>4160</c:v>
                </c:pt>
                <c:pt idx="344">
                  <c:v>4166</c:v>
                </c:pt>
                <c:pt idx="345">
                  <c:v>4166</c:v>
                </c:pt>
                <c:pt idx="346">
                  <c:v>4166</c:v>
                </c:pt>
                <c:pt idx="347">
                  <c:v>4166</c:v>
                </c:pt>
                <c:pt idx="348">
                  <c:v>4166</c:v>
                </c:pt>
                <c:pt idx="349">
                  <c:v>4167</c:v>
                </c:pt>
                <c:pt idx="350">
                  <c:v>4180</c:v>
                </c:pt>
                <c:pt idx="351">
                  <c:v>4188</c:v>
                </c:pt>
                <c:pt idx="352">
                  <c:v>4191</c:v>
                </c:pt>
                <c:pt idx="353">
                  <c:v>4200</c:v>
                </c:pt>
                <c:pt idx="354">
                  <c:v>4226</c:v>
                </c:pt>
                <c:pt idx="355">
                  <c:v>4230</c:v>
                </c:pt>
                <c:pt idx="356">
                  <c:v>4281</c:v>
                </c:pt>
                <c:pt idx="357">
                  <c:v>4283</c:v>
                </c:pt>
                <c:pt idx="358">
                  <c:v>4283</c:v>
                </c:pt>
                <c:pt idx="359">
                  <c:v>4288</c:v>
                </c:pt>
                <c:pt idx="360">
                  <c:v>4300</c:v>
                </c:pt>
                <c:pt idx="361">
                  <c:v>4300</c:v>
                </c:pt>
                <c:pt idx="362">
                  <c:v>4301</c:v>
                </c:pt>
                <c:pt idx="363">
                  <c:v>4310</c:v>
                </c:pt>
                <c:pt idx="364">
                  <c:v>4333</c:v>
                </c:pt>
                <c:pt idx="365">
                  <c:v>4333</c:v>
                </c:pt>
                <c:pt idx="366">
                  <c:v>4333</c:v>
                </c:pt>
                <c:pt idx="367">
                  <c:v>4342</c:v>
                </c:pt>
                <c:pt idx="368">
                  <c:v>4344</c:v>
                </c:pt>
                <c:pt idx="369">
                  <c:v>4350</c:v>
                </c:pt>
                <c:pt idx="370">
                  <c:v>4354</c:v>
                </c:pt>
                <c:pt idx="371">
                  <c:v>4384</c:v>
                </c:pt>
                <c:pt idx="372">
                  <c:v>4400</c:v>
                </c:pt>
                <c:pt idx="373">
                  <c:v>4408</c:v>
                </c:pt>
                <c:pt idx="374">
                  <c:v>4416</c:v>
                </c:pt>
                <c:pt idx="375">
                  <c:v>4467</c:v>
                </c:pt>
                <c:pt idx="376">
                  <c:v>4547</c:v>
                </c:pt>
                <c:pt idx="377">
                  <c:v>4554</c:v>
                </c:pt>
                <c:pt idx="378">
                  <c:v>4566</c:v>
                </c:pt>
                <c:pt idx="379">
                  <c:v>4583</c:v>
                </c:pt>
                <c:pt idx="380">
                  <c:v>4583</c:v>
                </c:pt>
                <c:pt idx="381">
                  <c:v>4583</c:v>
                </c:pt>
                <c:pt idx="382">
                  <c:v>4583</c:v>
                </c:pt>
                <c:pt idx="383">
                  <c:v>4583</c:v>
                </c:pt>
                <c:pt idx="384">
                  <c:v>4583</c:v>
                </c:pt>
                <c:pt idx="385">
                  <c:v>4600</c:v>
                </c:pt>
                <c:pt idx="386">
                  <c:v>4606</c:v>
                </c:pt>
                <c:pt idx="387">
                  <c:v>4608</c:v>
                </c:pt>
                <c:pt idx="388">
                  <c:v>4616</c:v>
                </c:pt>
                <c:pt idx="389">
                  <c:v>4625</c:v>
                </c:pt>
                <c:pt idx="390">
                  <c:v>4652</c:v>
                </c:pt>
                <c:pt idx="391">
                  <c:v>4652</c:v>
                </c:pt>
                <c:pt idx="392">
                  <c:v>4666</c:v>
                </c:pt>
                <c:pt idx="393">
                  <c:v>4680</c:v>
                </c:pt>
                <c:pt idx="394">
                  <c:v>4683</c:v>
                </c:pt>
                <c:pt idx="395">
                  <c:v>4691</c:v>
                </c:pt>
                <c:pt idx="396">
                  <c:v>4692</c:v>
                </c:pt>
                <c:pt idx="397">
                  <c:v>4695</c:v>
                </c:pt>
                <c:pt idx="398">
                  <c:v>4707</c:v>
                </c:pt>
                <c:pt idx="399">
                  <c:v>4708</c:v>
                </c:pt>
                <c:pt idx="400">
                  <c:v>4723</c:v>
                </c:pt>
                <c:pt idx="401">
                  <c:v>4735</c:v>
                </c:pt>
                <c:pt idx="402">
                  <c:v>4750</c:v>
                </c:pt>
                <c:pt idx="403">
                  <c:v>4750</c:v>
                </c:pt>
                <c:pt idx="404">
                  <c:v>4755</c:v>
                </c:pt>
                <c:pt idx="405">
                  <c:v>4758</c:v>
                </c:pt>
                <c:pt idx="406">
                  <c:v>4817</c:v>
                </c:pt>
                <c:pt idx="407">
                  <c:v>4843</c:v>
                </c:pt>
                <c:pt idx="408">
                  <c:v>4860</c:v>
                </c:pt>
                <c:pt idx="409">
                  <c:v>4865</c:v>
                </c:pt>
                <c:pt idx="410">
                  <c:v>4885</c:v>
                </c:pt>
                <c:pt idx="411">
                  <c:v>4887</c:v>
                </c:pt>
                <c:pt idx="412">
                  <c:v>4895</c:v>
                </c:pt>
                <c:pt idx="413">
                  <c:v>4917</c:v>
                </c:pt>
                <c:pt idx="414">
                  <c:v>4923</c:v>
                </c:pt>
                <c:pt idx="415">
                  <c:v>4931</c:v>
                </c:pt>
                <c:pt idx="416">
                  <c:v>4945</c:v>
                </c:pt>
                <c:pt idx="417">
                  <c:v>4950</c:v>
                </c:pt>
                <c:pt idx="418">
                  <c:v>5000</c:v>
                </c:pt>
                <c:pt idx="419">
                  <c:v>5000</c:v>
                </c:pt>
                <c:pt idx="420">
                  <c:v>5000</c:v>
                </c:pt>
                <c:pt idx="421">
                  <c:v>5000</c:v>
                </c:pt>
                <c:pt idx="422">
                  <c:v>5000</c:v>
                </c:pt>
                <c:pt idx="423">
                  <c:v>5042</c:v>
                </c:pt>
                <c:pt idx="424">
                  <c:v>5050</c:v>
                </c:pt>
                <c:pt idx="425">
                  <c:v>5116</c:v>
                </c:pt>
                <c:pt idx="426">
                  <c:v>5124</c:v>
                </c:pt>
                <c:pt idx="427">
                  <c:v>5166</c:v>
                </c:pt>
                <c:pt idx="428">
                  <c:v>5167</c:v>
                </c:pt>
                <c:pt idx="429">
                  <c:v>5185</c:v>
                </c:pt>
                <c:pt idx="430">
                  <c:v>5191</c:v>
                </c:pt>
                <c:pt idx="431">
                  <c:v>5250</c:v>
                </c:pt>
                <c:pt idx="432">
                  <c:v>5250</c:v>
                </c:pt>
                <c:pt idx="433">
                  <c:v>5266</c:v>
                </c:pt>
                <c:pt idx="434">
                  <c:v>5285</c:v>
                </c:pt>
                <c:pt idx="435">
                  <c:v>5316</c:v>
                </c:pt>
                <c:pt idx="436">
                  <c:v>5333</c:v>
                </c:pt>
                <c:pt idx="437">
                  <c:v>5391</c:v>
                </c:pt>
                <c:pt idx="438">
                  <c:v>5417</c:v>
                </c:pt>
                <c:pt idx="439">
                  <c:v>5417</c:v>
                </c:pt>
                <c:pt idx="440">
                  <c:v>5417</c:v>
                </c:pt>
                <c:pt idx="441">
                  <c:v>5468</c:v>
                </c:pt>
                <c:pt idx="442">
                  <c:v>5488</c:v>
                </c:pt>
                <c:pt idx="443">
                  <c:v>5500</c:v>
                </c:pt>
                <c:pt idx="444">
                  <c:v>5500</c:v>
                </c:pt>
                <c:pt idx="445">
                  <c:v>5503</c:v>
                </c:pt>
                <c:pt idx="446">
                  <c:v>5516</c:v>
                </c:pt>
                <c:pt idx="447">
                  <c:v>5532</c:v>
                </c:pt>
                <c:pt idx="448">
                  <c:v>5568</c:v>
                </c:pt>
                <c:pt idx="449">
                  <c:v>5649</c:v>
                </c:pt>
                <c:pt idx="450">
                  <c:v>5667</c:v>
                </c:pt>
                <c:pt idx="451">
                  <c:v>5677</c:v>
                </c:pt>
                <c:pt idx="452">
                  <c:v>5695</c:v>
                </c:pt>
                <c:pt idx="453">
                  <c:v>5703</c:v>
                </c:pt>
                <c:pt idx="454">
                  <c:v>5703</c:v>
                </c:pt>
                <c:pt idx="455">
                  <c:v>5708</c:v>
                </c:pt>
                <c:pt idx="456">
                  <c:v>5726</c:v>
                </c:pt>
                <c:pt idx="457">
                  <c:v>5746</c:v>
                </c:pt>
                <c:pt idx="458">
                  <c:v>5746</c:v>
                </c:pt>
                <c:pt idx="459">
                  <c:v>5780</c:v>
                </c:pt>
                <c:pt idx="460">
                  <c:v>5800</c:v>
                </c:pt>
                <c:pt idx="461">
                  <c:v>5815</c:v>
                </c:pt>
                <c:pt idx="462">
                  <c:v>5818</c:v>
                </c:pt>
                <c:pt idx="463">
                  <c:v>5819</c:v>
                </c:pt>
                <c:pt idx="464">
                  <c:v>5821</c:v>
                </c:pt>
                <c:pt idx="465">
                  <c:v>5829</c:v>
                </c:pt>
                <c:pt idx="466">
                  <c:v>5849</c:v>
                </c:pt>
                <c:pt idx="467">
                  <c:v>5923</c:v>
                </c:pt>
                <c:pt idx="468">
                  <c:v>5935</c:v>
                </c:pt>
                <c:pt idx="469">
                  <c:v>5941</c:v>
                </c:pt>
                <c:pt idx="470">
                  <c:v>5955</c:v>
                </c:pt>
                <c:pt idx="471">
                  <c:v>6000</c:v>
                </c:pt>
                <c:pt idx="472">
                  <c:v>6000</c:v>
                </c:pt>
                <c:pt idx="473">
                  <c:v>6000</c:v>
                </c:pt>
                <c:pt idx="474">
                  <c:v>6000</c:v>
                </c:pt>
                <c:pt idx="475">
                  <c:v>6000</c:v>
                </c:pt>
                <c:pt idx="476">
                  <c:v>6000</c:v>
                </c:pt>
                <c:pt idx="477">
                  <c:v>6033</c:v>
                </c:pt>
                <c:pt idx="478">
                  <c:v>6045</c:v>
                </c:pt>
                <c:pt idx="479">
                  <c:v>6050</c:v>
                </c:pt>
                <c:pt idx="480">
                  <c:v>6065</c:v>
                </c:pt>
                <c:pt idx="481">
                  <c:v>6080</c:v>
                </c:pt>
                <c:pt idx="482">
                  <c:v>6083</c:v>
                </c:pt>
                <c:pt idx="483">
                  <c:v>6096</c:v>
                </c:pt>
                <c:pt idx="484">
                  <c:v>6125</c:v>
                </c:pt>
                <c:pt idx="485">
                  <c:v>6133</c:v>
                </c:pt>
                <c:pt idx="486">
                  <c:v>6216</c:v>
                </c:pt>
                <c:pt idx="487">
                  <c:v>6250</c:v>
                </c:pt>
                <c:pt idx="488">
                  <c:v>6250</c:v>
                </c:pt>
                <c:pt idx="489">
                  <c:v>6250</c:v>
                </c:pt>
                <c:pt idx="490">
                  <c:v>6250</c:v>
                </c:pt>
                <c:pt idx="491">
                  <c:v>6256</c:v>
                </c:pt>
                <c:pt idx="492">
                  <c:v>6277</c:v>
                </c:pt>
                <c:pt idx="493">
                  <c:v>6283</c:v>
                </c:pt>
                <c:pt idx="494">
                  <c:v>6325</c:v>
                </c:pt>
                <c:pt idx="495">
                  <c:v>6333</c:v>
                </c:pt>
                <c:pt idx="496">
                  <c:v>6383</c:v>
                </c:pt>
                <c:pt idx="497">
                  <c:v>6400</c:v>
                </c:pt>
                <c:pt idx="498">
                  <c:v>6400</c:v>
                </c:pt>
                <c:pt idx="499">
                  <c:v>6406</c:v>
                </c:pt>
                <c:pt idx="500">
                  <c:v>6417</c:v>
                </c:pt>
                <c:pt idx="501">
                  <c:v>6500</c:v>
                </c:pt>
                <c:pt idx="502">
                  <c:v>6540</c:v>
                </c:pt>
                <c:pt idx="503">
                  <c:v>6608</c:v>
                </c:pt>
                <c:pt idx="504">
                  <c:v>6633</c:v>
                </c:pt>
                <c:pt idx="505">
                  <c:v>6700</c:v>
                </c:pt>
                <c:pt idx="506">
                  <c:v>6782</c:v>
                </c:pt>
                <c:pt idx="507">
                  <c:v>6783</c:v>
                </c:pt>
                <c:pt idx="508">
                  <c:v>6822</c:v>
                </c:pt>
                <c:pt idx="509">
                  <c:v>6875</c:v>
                </c:pt>
                <c:pt idx="510">
                  <c:v>6950</c:v>
                </c:pt>
                <c:pt idx="511">
                  <c:v>7085</c:v>
                </c:pt>
                <c:pt idx="512">
                  <c:v>7100</c:v>
                </c:pt>
                <c:pt idx="513">
                  <c:v>7142</c:v>
                </c:pt>
                <c:pt idx="514">
                  <c:v>7167</c:v>
                </c:pt>
                <c:pt idx="515">
                  <c:v>7200</c:v>
                </c:pt>
                <c:pt idx="516">
                  <c:v>7250</c:v>
                </c:pt>
                <c:pt idx="517">
                  <c:v>7333</c:v>
                </c:pt>
                <c:pt idx="518">
                  <c:v>7333</c:v>
                </c:pt>
                <c:pt idx="519">
                  <c:v>7441</c:v>
                </c:pt>
                <c:pt idx="520">
                  <c:v>7451</c:v>
                </c:pt>
                <c:pt idx="521">
                  <c:v>7578</c:v>
                </c:pt>
                <c:pt idx="522">
                  <c:v>7583</c:v>
                </c:pt>
                <c:pt idx="523">
                  <c:v>7660</c:v>
                </c:pt>
                <c:pt idx="524">
                  <c:v>7667</c:v>
                </c:pt>
                <c:pt idx="525">
                  <c:v>7740</c:v>
                </c:pt>
                <c:pt idx="526">
                  <c:v>7787</c:v>
                </c:pt>
                <c:pt idx="527">
                  <c:v>7901</c:v>
                </c:pt>
                <c:pt idx="528">
                  <c:v>7933</c:v>
                </c:pt>
                <c:pt idx="529">
                  <c:v>7948</c:v>
                </c:pt>
                <c:pt idx="530">
                  <c:v>8000</c:v>
                </c:pt>
                <c:pt idx="531">
                  <c:v>8072</c:v>
                </c:pt>
                <c:pt idx="532">
                  <c:v>8080</c:v>
                </c:pt>
                <c:pt idx="533">
                  <c:v>8300</c:v>
                </c:pt>
                <c:pt idx="534">
                  <c:v>8333</c:v>
                </c:pt>
                <c:pt idx="535">
                  <c:v>8333</c:v>
                </c:pt>
                <c:pt idx="536">
                  <c:v>8333</c:v>
                </c:pt>
                <c:pt idx="537">
                  <c:v>8333</c:v>
                </c:pt>
                <c:pt idx="538">
                  <c:v>8334</c:v>
                </c:pt>
                <c:pt idx="539">
                  <c:v>8566</c:v>
                </c:pt>
                <c:pt idx="540">
                  <c:v>8624</c:v>
                </c:pt>
                <c:pt idx="541">
                  <c:v>8666</c:v>
                </c:pt>
                <c:pt idx="542">
                  <c:v>8750</c:v>
                </c:pt>
                <c:pt idx="543">
                  <c:v>8750</c:v>
                </c:pt>
                <c:pt idx="544">
                  <c:v>8799</c:v>
                </c:pt>
                <c:pt idx="545">
                  <c:v>9083</c:v>
                </c:pt>
                <c:pt idx="546">
                  <c:v>9166</c:v>
                </c:pt>
                <c:pt idx="547">
                  <c:v>9167</c:v>
                </c:pt>
                <c:pt idx="548">
                  <c:v>9323</c:v>
                </c:pt>
                <c:pt idx="549">
                  <c:v>9323</c:v>
                </c:pt>
                <c:pt idx="550">
                  <c:v>9328</c:v>
                </c:pt>
                <c:pt idx="551">
                  <c:v>9357</c:v>
                </c:pt>
                <c:pt idx="552">
                  <c:v>9504</c:v>
                </c:pt>
                <c:pt idx="553">
                  <c:v>9508</c:v>
                </c:pt>
                <c:pt idx="554">
                  <c:v>9538</c:v>
                </c:pt>
                <c:pt idx="555">
                  <c:v>9560</c:v>
                </c:pt>
                <c:pt idx="556">
                  <c:v>9703</c:v>
                </c:pt>
                <c:pt idx="557">
                  <c:v>9833</c:v>
                </c:pt>
                <c:pt idx="558">
                  <c:v>9963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10047</c:v>
                </c:pt>
                <c:pt idx="563">
                  <c:v>10139</c:v>
                </c:pt>
                <c:pt idx="564">
                  <c:v>10408</c:v>
                </c:pt>
                <c:pt idx="565">
                  <c:v>10416</c:v>
                </c:pt>
                <c:pt idx="566">
                  <c:v>10513</c:v>
                </c:pt>
                <c:pt idx="567">
                  <c:v>10750</c:v>
                </c:pt>
                <c:pt idx="568">
                  <c:v>10833</c:v>
                </c:pt>
                <c:pt idx="569">
                  <c:v>11000</c:v>
                </c:pt>
                <c:pt idx="570">
                  <c:v>11146</c:v>
                </c:pt>
                <c:pt idx="571">
                  <c:v>11250</c:v>
                </c:pt>
                <c:pt idx="572">
                  <c:v>11417</c:v>
                </c:pt>
                <c:pt idx="573">
                  <c:v>11500</c:v>
                </c:pt>
                <c:pt idx="574">
                  <c:v>11757</c:v>
                </c:pt>
                <c:pt idx="575">
                  <c:v>12000</c:v>
                </c:pt>
                <c:pt idx="576">
                  <c:v>12000</c:v>
                </c:pt>
                <c:pt idx="577">
                  <c:v>12500</c:v>
                </c:pt>
                <c:pt idx="578">
                  <c:v>12841</c:v>
                </c:pt>
                <c:pt idx="579">
                  <c:v>12876</c:v>
                </c:pt>
                <c:pt idx="580">
                  <c:v>13262</c:v>
                </c:pt>
                <c:pt idx="581">
                  <c:v>13650</c:v>
                </c:pt>
                <c:pt idx="582">
                  <c:v>14583</c:v>
                </c:pt>
                <c:pt idx="583">
                  <c:v>14583</c:v>
                </c:pt>
                <c:pt idx="584">
                  <c:v>14683</c:v>
                </c:pt>
                <c:pt idx="585">
                  <c:v>14866</c:v>
                </c:pt>
                <c:pt idx="586">
                  <c:v>14880</c:v>
                </c:pt>
                <c:pt idx="587">
                  <c:v>14999</c:v>
                </c:pt>
                <c:pt idx="588">
                  <c:v>15000</c:v>
                </c:pt>
                <c:pt idx="589">
                  <c:v>15759</c:v>
                </c:pt>
                <c:pt idx="590">
                  <c:v>16120</c:v>
                </c:pt>
                <c:pt idx="591">
                  <c:v>16250</c:v>
                </c:pt>
                <c:pt idx="592">
                  <c:v>16525</c:v>
                </c:pt>
                <c:pt idx="593">
                  <c:v>16666</c:v>
                </c:pt>
                <c:pt idx="594">
                  <c:v>16667</c:v>
                </c:pt>
                <c:pt idx="595">
                  <c:v>16692</c:v>
                </c:pt>
                <c:pt idx="596">
                  <c:v>17263</c:v>
                </c:pt>
                <c:pt idx="597">
                  <c:v>17500</c:v>
                </c:pt>
                <c:pt idx="598">
                  <c:v>18165</c:v>
                </c:pt>
                <c:pt idx="599">
                  <c:v>18333</c:v>
                </c:pt>
                <c:pt idx="600">
                  <c:v>19484</c:v>
                </c:pt>
                <c:pt idx="601">
                  <c:v>19730</c:v>
                </c:pt>
                <c:pt idx="602">
                  <c:v>20166</c:v>
                </c:pt>
                <c:pt idx="603">
                  <c:v>20233</c:v>
                </c:pt>
                <c:pt idx="604">
                  <c:v>20667</c:v>
                </c:pt>
                <c:pt idx="605">
                  <c:v>20833</c:v>
                </c:pt>
                <c:pt idx="606">
                  <c:v>23803</c:v>
                </c:pt>
                <c:pt idx="607">
                  <c:v>33846</c:v>
                </c:pt>
                <c:pt idx="608">
                  <c:v>37719</c:v>
                </c:pt>
                <c:pt idx="609">
                  <c:v>39147</c:v>
                </c:pt>
                <c:pt idx="610">
                  <c:v>39999</c:v>
                </c:pt>
                <c:pt idx="611">
                  <c:v>51763</c:v>
                </c:pt>
                <c:pt idx="612">
                  <c:v>63337</c:v>
                </c:pt>
                <c:pt idx="613">
                  <c:v>81000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4-479A-925E-EB302D2A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9904"/>
        <c:axId val="2110668464"/>
      </c:scatterChart>
      <c:valAx>
        <c:axId val="21106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8464"/>
        <c:crosses val="autoZero"/>
        <c:crossBetween val="midCat"/>
      </c:valAx>
      <c:valAx>
        <c:axId val="21106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615'!$H$1</c:f>
              <c:strCache>
                <c:ptCount val="1"/>
                <c:pt idx="0">
                  <c:v>CoapplicantIncome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615'!$H$2:$H$617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16.120000839999999</c:v>
                </c:pt>
                <c:pt idx="274">
                  <c:v>189</c:v>
                </c:pt>
                <c:pt idx="275">
                  <c:v>240</c:v>
                </c:pt>
                <c:pt idx="276">
                  <c:v>242</c:v>
                </c:pt>
                <c:pt idx="277">
                  <c:v>461</c:v>
                </c:pt>
                <c:pt idx="278">
                  <c:v>484</c:v>
                </c:pt>
                <c:pt idx="279">
                  <c:v>505</c:v>
                </c:pt>
                <c:pt idx="280">
                  <c:v>536</c:v>
                </c:pt>
                <c:pt idx="281">
                  <c:v>663</c:v>
                </c:pt>
                <c:pt idx="282">
                  <c:v>688</c:v>
                </c:pt>
                <c:pt idx="283">
                  <c:v>700</c:v>
                </c:pt>
                <c:pt idx="284">
                  <c:v>736</c:v>
                </c:pt>
                <c:pt idx="285">
                  <c:v>754</c:v>
                </c:pt>
                <c:pt idx="286">
                  <c:v>754</c:v>
                </c:pt>
                <c:pt idx="287">
                  <c:v>800</c:v>
                </c:pt>
                <c:pt idx="288">
                  <c:v>830</c:v>
                </c:pt>
                <c:pt idx="289">
                  <c:v>913</c:v>
                </c:pt>
                <c:pt idx="290">
                  <c:v>923</c:v>
                </c:pt>
                <c:pt idx="291">
                  <c:v>983</c:v>
                </c:pt>
                <c:pt idx="292">
                  <c:v>985.79998780000005</c:v>
                </c:pt>
                <c:pt idx="293">
                  <c:v>997</c:v>
                </c:pt>
                <c:pt idx="294">
                  <c:v>1000</c:v>
                </c:pt>
                <c:pt idx="295">
                  <c:v>1010</c:v>
                </c:pt>
                <c:pt idx="296">
                  <c:v>1014</c:v>
                </c:pt>
                <c:pt idx="297">
                  <c:v>1030</c:v>
                </c:pt>
                <c:pt idx="298">
                  <c:v>1032</c:v>
                </c:pt>
                <c:pt idx="299">
                  <c:v>1040</c:v>
                </c:pt>
                <c:pt idx="300">
                  <c:v>1041</c:v>
                </c:pt>
                <c:pt idx="301">
                  <c:v>1083</c:v>
                </c:pt>
                <c:pt idx="302">
                  <c:v>1086</c:v>
                </c:pt>
                <c:pt idx="303">
                  <c:v>1125</c:v>
                </c:pt>
                <c:pt idx="304">
                  <c:v>1126</c:v>
                </c:pt>
                <c:pt idx="305">
                  <c:v>1131</c:v>
                </c:pt>
                <c:pt idx="306">
                  <c:v>1167</c:v>
                </c:pt>
                <c:pt idx="307">
                  <c:v>1210</c:v>
                </c:pt>
                <c:pt idx="308">
                  <c:v>1213</c:v>
                </c:pt>
                <c:pt idx="309">
                  <c:v>1229</c:v>
                </c:pt>
                <c:pt idx="310">
                  <c:v>1250</c:v>
                </c:pt>
                <c:pt idx="311">
                  <c:v>1250</c:v>
                </c:pt>
                <c:pt idx="312">
                  <c:v>1255</c:v>
                </c:pt>
                <c:pt idx="313">
                  <c:v>1260</c:v>
                </c:pt>
                <c:pt idx="314">
                  <c:v>1280</c:v>
                </c:pt>
                <c:pt idx="315">
                  <c:v>1287</c:v>
                </c:pt>
                <c:pt idx="316">
                  <c:v>1300</c:v>
                </c:pt>
                <c:pt idx="317">
                  <c:v>1300</c:v>
                </c:pt>
                <c:pt idx="318">
                  <c:v>1302</c:v>
                </c:pt>
                <c:pt idx="319">
                  <c:v>1330</c:v>
                </c:pt>
                <c:pt idx="320">
                  <c:v>1376</c:v>
                </c:pt>
                <c:pt idx="321">
                  <c:v>1387</c:v>
                </c:pt>
                <c:pt idx="322">
                  <c:v>1398</c:v>
                </c:pt>
                <c:pt idx="323">
                  <c:v>1400</c:v>
                </c:pt>
                <c:pt idx="324">
                  <c:v>1411</c:v>
                </c:pt>
                <c:pt idx="325">
                  <c:v>1417</c:v>
                </c:pt>
                <c:pt idx="326">
                  <c:v>1424</c:v>
                </c:pt>
                <c:pt idx="327">
                  <c:v>1425</c:v>
                </c:pt>
                <c:pt idx="328">
                  <c:v>1430</c:v>
                </c:pt>
                <c:pt idx="329">
                  <c:v>1430</c:v>
                </c:pt>
                <c:pt idx="330">
                  <c:v>1447</c:v>
                </c:pt>
                <c:pt idx="331">
                  <c:v>1451</c:v>
                </c:pt>
                <c:pt idx="332">
                  <c:v>1451</c:v>
                </c:pt>
                <c:pt idx="333">
                  <c:v>1456</c:v>
                </c:pt>
                <c:pt idx="334">
                  <c:v>1459</c:v>
                </c:pt>
                <c:pt idx="335">
                  <c:v>1459</c:v>
                </c:pt>
                <c:pt idx="336">
                  <c:v>1459</c:v>
                </c:pt>
                <c:pt idx="337">
                  <c:v>1483</c:v>
                </c:pt>
                <c:pt idx="338">
                  <c:v>1500</c:v>
                </c:pt>
                <c:pt idx="339">
                  <c:v>1508</c:v>
                </c:pt>
                <c:pt idx="340">
                  <c:v>1516</c:v>
                </c:pt>
                <c:pt idx="341">
                  <c:v>1522</c:v>
                </c:pt>
                <c:pt idx="342">
                  <c:v>1526</c:v>
                </c:pt>
                <c:pt idx="343">
                  <c:v>1542</c:v>
                </c:pt>
                <c:pt idx="344">
                  <c:v>1560</c:v>
                </c:pt>
                <c:pt idx="345">
                  <c:v>1560</c:v>
                </c:pt>
                <c:pt idx="346">
                  <c:v>1587</c:v>
                </c:pt>
                <c:pt idx="347">
                  <c:v>1590</c:v>
                </c:pt>
                <c:pt idx="348">
                  <c:v>1591</c:v>
                </c:pt>
                <c:pt idx="349">
                  <c:v>1600</c:v>
                </c:pt>
                <c:pt idx="350">
                  <c:v>1603</c:v>
                </c:pt>
                <c:pt idx="351">
                  <c:v>1619</c:v>
                </c:pt>
                <c:pt idx="352">
                  <c:v>1625</c:v>
                </c:pt>
                <c:pt idx="353">
                  <c:v>1625</c:v>
                </c:pt>
                <c:pt idx="354">
                  <c:v>1625</c:v>
                </c:pt>
                <c:pt idx="355">
                  <c:v>1632</c:v>
                </c:pt>
                <c:pt idx="356">
                  <c:v>1640</c:v>
                </c:pt>
                <c:pt idx="357">
                  <c:v>1640</c:v>
                </c:pt>
                <c:pt idx="358">
                  <c:v>1644</c:v>
                </c:pt>
                <c:pt idx="359">
                  <c:v>1664</c:v>
                </c:pt>
                <c:pt idx="360">
                  <c:v>1666</c:v>
                </c:pt>
                <c:pt idx="361">
                  <c:v>1666</c:v>
                </c:pt>
                <c:pt idx="362">
                  <c:v>1666</c:v>
                </c:pt>
                <c:pt idx="363">
                  <c:v>1666</c:v>
                </c:pt>
                <c:pt idx="364">
                  <c:v>1666</c:v>
                </c:pt>
                <c:pt idx="365">
                  <c:v>1667</c:v>
                </c:pt>
                <c:pt idx="366">
                  <c:v>1667</c:v>
                </c:pt>
                <c:pt idx="367">
                  <c:v>1668</c:v>
                </c:pt>
                <c:pt idx="368">
                  <c:v>1695</c:v>
                </c:pt>
                <c:pt idx="369">
                  <c:v>1700</c:v>
                </c:pt>
                <c:pt idx="370">
                  <c:v>1710</c:v>
                </c:pt>
                <c:pt idx="371">
                  <c:v>1717</c:v>
                </c:pt>
                <c:pt idx="372">
                  <c:v>1717</c:v>
                </c:pt>
                <c:pt idx="373">
                  <c:v>1719</c:v>
                </c:pt>
                <c:pt idx="374">
                  <c:v>1733</c:v>
                </c:pt>
                <c:pt idx="375">
                  <c:v>1742</c:v>
                </c:pt>
                <c:pt idx="376">
                  <c:v>1750</c:v>
                </c:pt>
                <c:pt idx="377">
                  <c:v>1750</c:v>
                </c:pt>
                <c:pt idx="378">
                  <c:v>1750</c:v>
                </c:pt>
                <c:pt idx="379">
                  <c:v>1769</c:v>
                </c:pt>
                <c:pt idx="380">
                  <c:v>1774</c:v>
                </c:pt>
                <c:pt idx="381">
                  <c:v>1775</c:v>
                </c:pt>
                <c:pt idx="382">
                  <c:v>1779</c:v>
                </c:pt>
                <c:pt idx="383">
                  <c:v>1783</c:v>
                </c:pt>
                <c:pt idx="384">
                  <c:v>1793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1803</c:v>
                </c:pt>
                <c:pt idx="389">
                  <c:v>1811</c:v>
                </c:pt>
                <c:pt idx="390">
                  <c:v>1820</c:v>
                </c:pt>
                <c:pt idx="391">
                  <c:v>1833</c:v>
                </c:pt>
                <c:pt idx="392">
                  <c:v>1833</c:v>
                </c:pt>
                <c:pt idx="393">
                  <c:v>1840</c:v>
                </c:pt>
                <c:pt idx="394">
                  <c:v>1842</c:v>
                </c:pt>
                <c:pt idx="395">
                  <c:v>1843</c:v>
                </c:pt>
                <c:pt idx="396">
                  <c:v>1843</c:v>
                </c:pt>
                <c:pt idx="397">
                  <c:v>1851</c:v>
                </c:pt>
                <c:pt idx="398">
                  <c:v>1857</c:v>
                </c:pt>
                <c:pt idx="399">
                  <c:v>1863</c:v>
                </c:pt>
                <c:pt idx="400">
                  <c:v>1868</c:v>
                </c:pt>
                <c:pt idx="401">
                  <c:v>1872</c:v>
                </c:pt>
                <c:pt idx="402">
                  <c:v>1875</c:v>
                </c:pt>
                <c:pt idx="403">
                  <c:v>1881</c:v>
                </c:pt>
                <c:pt idx="404">
                  <c:v>1911</c:v>
                </c:pt>
                <c:pt idx="405">
                  <c:v>1915</c:v>
                </c:pt>
                <c:pt idx="406">
                  <c:v>1917</c:v>
                </c:pt>
                <c:pt idx="407">
                  <c:v>1917</c:v>
                </c:pt>
                <c:pt idx="408">
                  <c:v>1929</c:v>
                </c:pt>
                <c:pt idx="409">
                  <c:v>1950</c:v>
                </c:pt>
                <c:pt idx="410">
                  <c:v>1950</c:v>
                </c:pt>
                <c:pt idx="411">
                  <c:v>1964</c:v>
                </c:pt>
                <c:pt idx="412">
                  <c:v>1983</c:v>
                </c:pt>
                <c:pt idx="413">
                  <c:v>1987</c:v>
                </c:pt>
                <c:pt idx="414">
                  <c:v>1993</c:v>
                </c:pt>
                <c:pt idx="415">
                  <c:v>2000</c:v>
                </c:pt>
                <c:pt idx="416">
                  <c:v>2000</c:v>
                </c:pt>
                <c:pt idx="417">
                  <c:v>2004</c:v>
                </c:pt>
                <c:pt idx="418">
                  <c:v>2014</c:v>
                </c:pt>
                <c:pt idx="419">
                  <c:v>2016</c:v>
                </c:pt>
                <c:pt idx="420">
                  <c:v>2033</c:v>
                </c:pt>
                <c:pt idx="421">
                  <c:v>2034</c:v>
                </c:pt>
                <c:pt idx="422">
                  <c:v>2035</c:v>
                </c:pt>
                <c:pt idx="423">
                  <c:v>2042</c:v>
                </c:pt>
                <c:pt idx="424">
                  <c:v>2054</c:v>
                </c:pt>
                <c:pt idx="425">
                  <c:v>2054</c:v>
                </c:pt>
                <c:pt idx="426">
                  <c:v>2064</c:v>
                </c:pt>
                <c:pt idx="427">
                  <c:v>2067</c:v>
                </c:pt>
                <c:pt idx="428">
                  <c:v>2079</c:v>
                </c:pt>
                <c:pt idx="429">
                  <c:v>2083</c:v>
                </c:pt>
                <c:pt idx="430">
                  <c:v>2083</c:v>
                </c:pt>
                <c:pt idx="431">
                  <c:v>2083</c:v>
                </c:pt>
                <c:pt idx="432">
                  <c:v>2083</c:v>
                </c:pt>
                <c:pt idx="433">
                  <c:v>2083</c:v>
                </c:pt>
                <c:pt idx="434">
                  <c:v>2087</c:v>
                </c:pt>
                <c:pt idx="435">
                  <c:v>2100</c:v>
                </c:pt>
                <c:pt idx="436">
                  <c:v>2115</c:v>
                </c:pt>
                <c:pt idx="437">
                  <c:v>2118</c:v>
                </c:pt>
                <c:pt idx="438">
                  <c:v>2134</c:v>
                </c:pt>
                <c:pt idx="439">
                  <c:v>2138</c:v>
                </c:pt>
                <c:pt idx="440">
                  <c:v>2142</c:v>
                </c:pt>
                <c:pt idx="441">
                  <c:v>2157</c:v>
                </c:pt>
                <c:pt idx="442">
                  <c:v>2160</c:v>
                </c:pt>
                <c:pt idx="443">
                  <c:v>2166</c:v>
                </c:pt>
                <c:pt idx="444">
                  <c:v>2167</c:v>
                </c:pt>
                <c:pt idx="445">
                  <c:v>2167</c:v>
                </c:pt>
                <c:pt idx="446">
                  <c:v>2168</c:v>
                </c:pt>
                <c:pt idx="447">
                  <c:v>2188</c:v>
                </c:pt>
                <c:pt idx="448">
                  <c:v>2200</c:v>
                </c:pt>
                <c:pt idx="449">
                  <c:v>2209</c:v>
                </c:pt>
                <c:pt idx="450">
                  <c:v>2210</c:v>
                </c:pt>
                <c:pt idx="451">
                  <c:v>2223</c:v>
                </c:pt>
                <c:pt idx="452">
                  <c:v>2232</c:v>
                </c:pt>
                <c:pt idx="453">
                  <c:v>2250</c:v>
                </c:pt>
                <c:pt idx="454">
                  <c:v>2250</c:v>
                </c:pt>
                <c:pt idx="455">
                  <c:v>2250</c:v>
                </c:pt>
                <c:pt idx="456">
                  <c:v>2253</c:v>
                </c:pt>
                <c:pt idx="457">
                  <c:v>2254</c:v>
                </c:pt>
                <c:pt idx="458">
                  <c:v>2275</c:v>
                </c:pt>
                <c:pt idx="459">
                  <c:v>2283</c:v>
                </c:pt>
                <c:pt idx="460">
                  <c:v>2302</c:v>
                </c:pt>
                <c:pt idx="461">
                  <c:v>2306</c:v>
                </c:pt>
                <c:pt idx="462">
                  <c:v>2330</c:v>
                </c:pt>
                <c:pt idx="463">
                  <c:v>2333</c:v>
                </c:pt>
                <c:pt idx="464">
                  <c:v>2333</c:v>
                </c:pt>
                <c:pt idx="465">
                  <c:v>2333</c:v>
                </c:pt>
                <c:pt idx="466">
                  <c:v>2336</c:v>
                </c:pt>
                <c:pt idx="467">
                  <c:v>2340</c:v>
                </c:pt>
                <c:pt idx="468">
                  <c:v>2358</c:v>
                </c:pt>
                <c:pt idx="469">
                  <c:v>2365</c:v>
                </c:pt>
                <c:pt idx="470">
                  <c:v>2375</c:v>
                </c:pt>
                <c:pt idx="471">
                  <c:v>2383</c:v>
                </c:pt>
                <c:pt idx="472">
                  <c:v>2400</c:v>
                </c:pt>
                <c:pt idx="473">
                  <c:v>2405</c:v>
                </c:pt>
                <c:pt idx="474">
                  <c:v>2416</c:v>
                </c:pt>
                <c:pt idx="475">
                  <c:v>2417</c:v>
                </c:pt>
                <c:pt idx="476">
                  <c:v>2426</c:v>
                </c:pt>
                <c:pt idx="477">
                  <c:v>2436</c:v>
                </c:pt>
                <c:pt idx="478">
                  <c:v>2451</c:v>
                </c:pt>
                <c:pt idx="479">
                  <c:v>2451</c:v>
                </c:pt>
                <c:pt idx="480">
                  <c:v>2458</c:v>
                </c:pt>
                <c:pt idx="481">
                  <c:v>2466</c:v>
                </c:pt>
                <c:pt idx="482">
                  <c:v>2500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2504</c:v>
                </c:pt>
                <c:pt idx="488">
                  <c:v>2524</c:v>
                </c:pt>
                <c:pt idx="489">
                  <c:v>2531</c:v>
                </c:pt>
                <c:pt idx="490">
                  <c:v>2531</c:v>
                </c:pt>
                <c:pt idx="491">
                  <c:v>2541</c:v>
                </c:pt>
                <c:pt idx="492">
                  <c:v>2569</c:v>
                </c:pt>
                <c:pt idx="493">
                  <c:v>2569</c:v>
                </c:pt>
                <c:pt idx="494">
                  <c:v>2583</c:v>
                </c:pt>
                <c:pt idx="495">
                  <c:v>2598</c:v>
                </c:pt>
                <c:pt idx="496">
                  <c:v>2667</c:v>
                </c:pt>
                <c:pt idx="497">
                  <c:v>2669</c:v>
                </c:pt>
                <c:pt idx="498">
                  <c:v>2739</c:v>
                </c:pt>
                <c:pt idx="499">
                  <c:v>2773</c:v>
                </c:pt>
                <c:pt idx="500">
                  <c:v>2785</c:v>
                </c:pt>
                <c:pt idx="501">
                  <c:v>2791</c:v>
                </c:pt>
                <c:pt idx="502">
                  <c:v>2792</c:v>
                </c:pt>
                <c:pt idx="503">
                  <c:v>2816</c:v>
                </c:pt>
                <c:pt idx="504">
                  <c:v>2840</c:v>
                </c:pt>
                <c:pt idx="505">
                  <c:v>2845</c:v>
                </c:pt>
                <c:pt idx="506">
                  <c:v>2857</c:v>
                </c:pt>
                <c:pt idx="507">
                  <c:v>2859</c:v>
                </c:pt>
                <c:pt idx="508">
                  <c:v>2900</c:v>
                </c:pt>
                <c:pt idx="509">
                  <c:v>2917</c:v>
                </c:pt>
                <c:pt idx="510">
                  <c:v>2917</c:v>
                </c:pt>
                <c:pt idx="511">
                  <c:v>2925</c:v>
                </c:pt>
                <c:pt idx="512">
                  <c:v>2925</c:v>
                </c:pt>
                <c:pt idx="513">
                  <c:v>2934</c:v>
                </c:pt>
                <c:pt idx="514">
                  <c:v>2985</c:v>
                </c:pt>
                <c:pt idx="515">
                  <c:v>3000</c:v>
                </c:pt>
                <c:pt idx="516">
                  <c:v>3000</c:v>
                </c:pt>
                <c:pt idx="517">
                  <c:v>3013</c:v>
                </c:pt>
                <c:pt idx="518">
                  <c:v>3021</c:v>
                </c:pt>
                <c:pt idx="519">
                  <c:v>3022</c:v>
                </c:pt>
                <c:pt idx="520">
                  <c:v>3033</c:v>
                </c:pt>
                <c:pt idx="521">
                  <c:v>3053</c:v>
                </c:pt>
                <c:pt idx="522">
                  <c:v>3066</c:v>
                </c:pt>
                <c:pt idx="523">
                  <c:v>3136</c:v>
                </c:pt>
                <c:pt idx="524">
                  <c:v>3150</c:v>
                </c:pt>
                <c:pt idx="525">
                  <c:v>3166</c:v>
                </c:pt>
                <c:pt idx="526">
                  <c:v>3167</c:v>
                </c:pt>
                <c:pt idx="527">
                  <c:v>3167</c:v>
                </c:pt>
                <c:pt idx="528">
                  <c:v>3230</c:v>
                </c:pt>
                <c:pt idx="529">
                  <c:v>3237</c:v>
                </c:pt>
                <c:pt idx="530">
                  <c:v>3250</c:v>
                </c:pt>
                <c:pt idx="531">
                  <c:v>3263</c:v>
                </c:pt>
                <c:pt idx="532">
                  <c:v>3274</c:v>
                </c:pt>
                <c:pt idx="533">
                  <c:v>3300</c:v>
                </c:pt>
                <c:pt idx="534">
                  <c:v>3333</c:v>
                </c:pt>
                <c:pt idx="535">
                  <c:v>3334</c:v>
                </c:pt>
                <c:pt idx="536">
                  <c:v>3369</c:v>
                </c:pt>
                <c:pt idx="537">
                  <c:v>3416</c:v>
                </c:pt>
                <c:pt idx="538">
                  <c:v>3428</c:v>
                </c:pt>
                <c:pt idx="539">
                  <c:v>3440</c:v>
                </c:pt>
                <c:pt idx="540">
                  <c:v>3447</c:v>
                </c:pt>
                <c:pt idx="541">
                  <c:v>3449</c:v>
                </c:pt>
                <c:pt idx="542">
                  <c:v>3500</c:v>
                </c:pt>
                <c:pt idx="543">
                  <c:v>3500</c:v>
                </c:pt>
                <c:pt idx="544">
                  <c:v>3541</c:v>
                </c:pt>
                <c:pt idx="545">
                  <c:v>3583</c:v>
                </c:pt>
                <c:pt idx="546">
                  <c:v>3600</c:v>
                </c:pt>
                <c:pt idx="547">
                  <c:v>3666</c:v>
                </c:pt>
                <c:pt idx="548">
                  <c:v>3667</c:v>
                </c:pt>
                <c:pt idx="549">
                  <c:v>3683</c:v>
                </c:pt>
                <c:pt idx="550">
                  <c:v>3750</c:v>
                </c:pt>
                <c:pt idx="551">
                  <c:v>3750</c:v>
                </c:pt>
                <c:pt idx="552">
                  <c:v>3796</c:v>
                </c:pt>
                <c:pt idx="553">
                  <c:v>3800</c:v>
                </c:pt>
                <c:pt idx="554">
                  <c:v>3806</c:v>
                </c:pt>
                <c:pt idx="555">
                  <c:v>3850</c:v>
                </c:pt>
                <c:pt idx="556">
                  <c:v>3890</c:v>
                </c:pt>
                <c:pt idx="557">
                  <c:v>3906</c:v>
                </c:pt>
                <c:pt idx="558">
                  <c:v>4000</c:v>
                </c:pt>
                <c:pt idx="559">
                  <c:v>4083</c:v>
                </c:pt>
                <c:pt idx="560">
                  <c:v>4114</c:v>
                </c:pt>
                <c:pt idx="561">
                  <c:v>4167</c:v>
                </c:pt>
                <c:pt idx="562">
                  <c:v>4167</c:v>
                </c:pt>
                <c:pt idx="563">
                  <c:v>4196</c:v>
                </c:pt>
                <c:pt idx="564">
                  <c:v>4232</c:v>
                </c:pt>
                <c:pt idx="565">
                  <c:v>4250</c:v>
                </c:pt>
                <c:pt idx="566">
                  <c:v>4266</c:v>
                </c:pt>
                <c:pt idx="567">
                  <c:v>4300</c:v>
                </c:pt>
                <c:pt idx="568">
                  <c:v>4301</c:v>
                </c:pt>
                <c:pt idx="569">
                  <c:v>4333</c:v>
                </c:pt>
                <c:pt idx="570">
                  <c:v>4416</c:v>
                </c:pt>
                <c:pt idx="571">
                  <c:v>4416</c:v>
                </c:pt>
                <c:pt idx="572">
                  <c:v>4417</c:v>
                </c:pt>
                <c:pt idx="573">
                  <c:v>4486</c:v>
                </c:pt>
                <c:pt idx="574">
                  <c:v>4490</c:v>
                </c:pt>
                <c:pt idx="575">
                  <c:v>4583</c:v>
                </c:pt>
                <c:pt idx="576">
                  <c:v>4595</c:v>
                </c:pt>
                <c:pt idx="577">
                  <c:v>4600</c:v>
                </c:pt>
                <c:pt idx="578">
                  <c:v>4648</c:v>
                </c:pt>
                <c:pt idx="579">
                  <c:v>4750</c:v>
                </c:pt>
                <c:pt idx="580">
                  <c:v>4750</c:v>
                </c:pt>
                <c:pt idx="581">
                  <c:v>4983</c:v>
                </c:pt>
                <c:pt idx="582">
                  <c:v>4996</c:v>
                </c:pt>
                <c:pt idx="583">
                  <c:v>5000</c:v>
                </c:pt>
                <c:pt idx="584">
                  <c:v>5063</c:v>
                </c:pt>
                <c:pt idx="585">
                  <c:v>5064</c:v>
                </c:pt>
                <c:pt idx="586">
                  <c:v>5266</c:v>
                </c:pt>
                <c:pt idx="587">
                  <c:v>5296</c:v>
                </c:pt>
                <c:pt idx="588">
                  <c:v>5302</c:v>
                </c:pt>
                <c:pt idx="589">
                  <c:v>5500</c:v>
                </c:pt>
                <c:pt idx="590">
                  <c:v>5624</c:v>
                </c:pt>
                <c:pt idx="591">
                  <c:v>5625</c:v>
                </c:pt>
                <c:pt idx="592">
                  <c:v>5625</c:v>
                </c:pt>
                <c:pt idx="593">
                  <c:v>5625</c:v>
                </c:pt>
                <c:pt idx="594">
                  <c:v>5654</c:v>
                </c:pt>
                <c:pt idx="595">
                  <c:v>5701</c:v>
                </c:pt>
                <c:pt idx="596">
                  <c:v>6250</c:v>
                </c:pt>
                <c:pt idx="597">
                  <c:v>6666</c:v>
                </c:pt>
                <c:pt idx="598">
                  <c:v>6667</c:v>
                </c:pt>
                <c:pt idx="599">
                  <c:v>7101</c:v>
                </c:pt>
                <c:pt idx="600">
                  <c:v>7166</c:v>
                </c:pt>
                <c:pt idx="601">
                  <c:v>7210</c:v>
                </c:pt>
                <c:pt idx="602">
                  <c:v>7250</c:v>
                </c:pt>
                <c:pt idx="603">
                  <c:v>7750</c:v>
                </c:pt>
                <c:pt idx="604">
                  <c:v>7873</c:v>
                </c:pt>
                <c:pt idx="605">
                  <c:v>8106</c:v>
                </c:pt>
                <c:pt idx="606">
                  <c:v>8333</c:v>
                </c:pt>
                <c:pt idx="607">
                  <c:v>8980</c:v>
                </c:pt>
                <c:pt idx="608">
                  <c:v>10968</c:v>
                </c:pt>
                <c:pt idx="609">
                  <c:v>11300</c:v>
                </c:pt>
                <c:pt idx="610">
                  <c:v>20000</c:v>
                </c:pt>
                <c:pt idx="611">
                  <c:v>20000</c:v>
                </c:pt>
                <c:pt idx="612">
                  <c:v>33837</c:v>
                </c:pt>
                <c:pt idx="613">
                  <c:v>41667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0-4071-B911-EC044E97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5168"/>
        <c:axId val="375250048"/>
      </c:scatterChart>
      <c:valAx>
        <c:axId val="375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0048"/>
        <c:crosses val="autoZero"/>
        <c:crossBetween val="midCat"/>
      </c:valAx>
      <c:valAx>
        <c:axId val="3752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615'!$J$1</c:f>
              <c:strCache>
                <c:ptCount val="1"/>
                <c:pt idx="0">
                  <c:v>Loan_Amount_Term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615'!$J$2:$J$617</c:f>
              <c:numCache>
                <c:formatCode>General</c:formatCode>
                <c:ptCount val="616"/>
                <c:pt idx="0">
                  <c:v>12</c:v>
                </c:pt>
                <c:pt idx="1">
                  <c:v>36</c:v>
                </c:pt>
                <c:pt idx="2">
                  <c:v>36</c:v>
                </c:pt>
                <c:pt idx="3">
                  <c:v>60</c:v>
                </c:pt>
                <c:pt idx="4">
                  <c:v>60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360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360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360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360</c:v>
                </c:pt>
                <c:pt idx="271">
                  <c:v>360</c:v>
                </c:pt>
                <c:pt idx="272">
                  <c:v>360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360</c:v>
                </c:pt>
                <c:pt idx="291">
                  <c:v>360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360</c:v>
                </c:pt>
                <c:pt idx="301">
                  <c:v>360</c:v>
                </c:pt>
                <c:pt idx="302">
                  <c:v>360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360</c:v>
                </c:pt>
                <c:pt idx="308">
                  <c:v>360</c:v>
                </c:pt>
                <c:pt idx="309">
                  <c:v>360</c:v>
                </c:pt>
                <c:pt idx="310">
                  <c:v>360</c:v>
                </c:pt>
                <c:pt idx="311">
                  <c:v>360</c:v>
                </c:pt>
                <c:pt idx="312">
                  <c:v>360</c:v>
                </c:pt>
                <c:pt idx="313">
                  <c:v>360</c:v>
                </c:pt>
                <c:pt idx="314">
                  <c:v>360</c:v>
                </c:pt>
                <c:pt idx="315">
                  <c:v>360</c:v>
                </c:pt>
                <c:pt idx="316">
                  <c:v>360</c:v>
                </c:pt>
                <c:pt idx="317">
                  <c:v>360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360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360</c:v>
                </c:pt>
                <c:pt idx="340">
                  <c:v>360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360</c:v>
                </c:pt>
                <c:pt idx="345">
                  <c:v>360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360</c:v>
                </c:pt>
                <c:pt idx="385">
                  <c:v>360</c:v>
                </c:pt>
                <c:pt idx="386">
                  <c:v>360</c:v>
                </c:pt>
                <c:pt idx="387">
                  <c:v>360</c:v>
                </c:pt>
                <c:pt idx="388">
                  <c:v>360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360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360</c:v>
                </c:pt>
                <c:pt idx="397">
                  <c:v>360</c:v>
                </c:pt>
                <c:pt idx="398">
                  <c:v>360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360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360</c:v>
                </c:pt>
                <c:pt idx="410">
                  <c:v>360</c:v>
                </c:pt>
                <c:pt idx="411">
                  <c:v>360</c:v>
                </c:pt>
                <c:pt idx="412">
                  <c:v>360</c:v>
                </c:pt>
                <c:pt idx="413">
                  <c:v>360</c:v>
                </c:pt>
                <c:pt idx="414">
                  <c:v>360</c:v>
                </c:pt>
                <c:pt idx="415">
                  <c:v>360</c:v>
                </c:pt>
                <c:pt idx="416">
                  <c:v>360</c:v>
                </c:pt>
                <c:pt idx="417">
                  <c:v>360</c:v>
                </c:pt>
                <c:pt idx="418">
                  <c:v>360</c:v>
                </c:pt>
                <c:pt idx="419">
                  <c:v>360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360</c:v>
                </c:pt>
                <c:pt idx="424">
                  <c:v>360</c:v>
                </c:pt>
                <c:pt idx="425">
                  <c:v>360</c:v>
                </c:pt>
                <c:pt idx="426">
                  <c:v>360</c:v>
                </c:pt>
                <c:pt idx="427">
                  <c:v>360</c:v>
                </c:pt>
                <c:pt idx="428">
                  <c:v>360</c:v>
                </c:pt>
                <c:pt idx="429">
                  <c:v>360</c:v>
                </c:pt>
                <c:pt idx="430">
                  <c:v>360</c:v>
                </c:pt>
                <c:pt idx="431">
                  <c:v>360</c:v>
                </c:pt>
                <c:pt idx="432">
                  <c:v>360</c:v>
                </c:pt>
                <c:pt idx="433">
                  <c:v>360</c:v>
                </c:pt>
                <c:pt idx="434">
                  <c:v>360</c:v>
                </c:pt>
                <c:pt idx="435">
                  <c:v>360</c:v>
                </c:pt>
                <c:pt idx="436">
                  <c:v>360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360</c:v>
                </c:pt>
                <c:pt idx="442">
                  <c:v>360</c:v>
                </c:pt>
                <c:pt idx="443">
                  <c:v>360</c:v>
                </c:pt>
                <c:pt idx="444">
                  <c:v>360</c:v>
                </c:pt>
                <c:pt idx="445">
                  <c:v>360</c:v>
                </c:pt>
                <c:pt idx="446">
                  <c:v>360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360</c:v>
                </c:pt>
                <c:pt idx="452">
                  <c:v>360</c:v>
                </c:pt>
                <c:pt idx="453">
                  <c:v>360</c:v>
                </c:pt>
                <c:pt idx="454">
                  <c:v>360</c:v>
                </c:pt>
                <c:pt idx="455">
                  <c:v>360</c:v>
                </c:pt>
                <c:pt idx="456">
                  <c:v>360</c:v>
                </c:pt>
                <c:pt idx="457">
                  <c:v>360</c:v>
                </c:pt>
                <c:pt idx="458">
                  <c:v>360</c:v>
                </c:pt>
                <c:pt idx="459">
                  <c:v>360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360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360</c:v>
                </c:pt>
                <c:pt idx="497">
                  <c:v>360</c:v>
                </c:pt>
                <c:pt idx="498">
                  <c:v>360</c:v>
                </c:pt>
                <c:pt idx="499">
                  <c:v>360</c:v>
                </c:pt>
                <c:pt idx="500">
                  <c:v>360</c:v>
                </c:pt>
                <c:pt idx="501">
                  <c:v>360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360</c:v>
                </c:pt>
                <c:pt idx="507">
                  <c:v>360</c:v>
                </c:pt>
                <c:pt idx="508">
                  <c:v>360</c:v>
                </c:pt>
                <c:pt idx="509">
                  <c:v>360</c:v>
                </c:pt>
                <c:pt idx="510">
                  <c:v>360</c:v>
                </c:pt>
                <c:pt idx="511">
                  <c:v>360</c:v>
                </c:pt>
                <c:pt idx="512">
                  <c:v>360</c:v>
                </c:pt>
                <c:pt idx="513">
                  <c:v>360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360</c:v>
                </c:pt>
                <c:pt idx="521">
                  <c:v>360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360</c:v>
                </c:pt>
                <c:pt idx="526">
                  <c:v>360</c:v>
                </c:pt>
                <c:pt idx="527">
                  <c:v>360</c:v>
                </c:pt>
                <c:pt idx="528">
                  <c:v>360</c:v>
                </c:pt>
                <c:pt idx="529">
                  <c:v>360</c:v>
                </c:pt>
                <c:pt idx="530">
                  <c:v>360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360</c:v>
                </c:pt>
                <c:pt idx="535">
                  <c:v>360</c:v>
                </c:pt>
                <c:pt idx="536">
                  <c:v>360</c:v>
                </c:pt>
                <c:pt idx="537">
                  <c:v>360</c:v>
                </c:pt>
                <c:pt idx="538">
                  <c:v>360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360</c:v>
                </c:pt>
                <c:pt idx="557">
                  <c:v>360</c:v>
                </c:pt>
                <c:pt idx="558">
                  <c:v>360</c:v>
                </c:pt>
                <c:pt idx="559">
                  <c:v>360</c:v>
                </c:pt>
                <c:pt idx="560">
                  <c:v>360</c:v>
                </c:pt>
                <c:pt idx="561">
                  <c:v>360</c:v>
                </c:pt>
                <c:pt idx="562">
                  <c:v>360</c:v>
                </c:pt>
                <c:pt idx="563">
                  <c:v>360</c:v>
                </c:pt>
                <c:pt idx="564">
                  <c:v>360</c:v>
                </c:pt>
                <c:pt idx="565">
                  <c:v>360</c:v>
                </c:pt>
                <c:pt idx="566">
                  <c:v>360</c:v>
                </c:pt>
                <c:pt idx="567">
                  <c:v>360</c:v>
                </c:pt>
                <c:pt idx="568">
                  <c:v>360</c:v>
                </c:pt>
                <c:pt idx="569">
                  <c:v>360</c:v>
                </c:pt>
                <c:pt idx="570">
                  <c:v>360</c:v>
                </c:pt>
                <c:pt idx="571">
                  <c:v>360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360</c:v>
                </c:pt>
                <c:pt idx="577">
                  <c:v>360</c:v>
                </c:pt>
                <c:pt idx="578">
                  <c:v>360</c:v>
                </c:pt>
                <c:pt idx="579">
                  <c:v>360</c:v>
                </c:pt>
                <c:pt idx="580">
                  <c:v>360</c:v>
                </c:pt>
                <c:pt idx="581">
                  <c:v>360</c:v>
                </c:pt>
                <c:pt idx="582">
                  <c:v>360</c:v>
                </c:pt>
                <c:pt idx="583">
                  <c:v>360</c:v>
                </c:pt>
                <c:pt idx="584">
                  <c:v>360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480</c:v>
                </c:pt>
                <c:pt idx="597">
                  <c:v>480</c:v>
                </c:pt>
                <c:pt idx="598">
                  <c:v>480</c:v>
                </c:pt>
                <c:pt idx="599">
                  <c:v>480</c:v>
                </c:pt>
                <c:pt idx="600">
                  <c:v>342</c:v>
                </c:pt>
                <c:pt idx="601">
                  <c:v>342</c:v>
                </c:pt>
                <c:pt idx="602">
                  <c:v>342</c:v>
                </c:pt>
                <c:pt idx="603">
                  <c:v>342</c:v>
                </c:pt>
                <c:pt idx="604">
                  <c:v>342</c:v>
                </c:pt>
                <c:pt idx="605">
                  <c:v>342</c:v>
                </c:pt>
                <c:pt idx="606">
                  <c:v>342</c:v>
                </c:pt>
                <c:pt idx="607">
                  <c:v>342</c:v>
                </c:pt>
                <c:pt idx="608">
                  <c:v>342</c:v>
                </c:pt>
                <c:pt idx="609">
                  <c:v>342</c:v>
                </c:pt>
                <c:pt idx="610">
                  <c:v>342</c:v>
                </c:pt>
                <c:pt idx="611">
                  <c:v>342</c:v>
                </c:pt>
                <c:pt idx="612">
                  <c:v>342</c:v>
                </c:pt>
                <c:pt idx="613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E-44E0-A6A1-BB5A23CA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14048"/>
        <c:axId val="308915008"/>
      </c:scatterChart>
      <c:valAx>
        <c:axId val="3089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15008"/>
        <c:crosses val="autoZero"/>
        <c:crossBetween val="midCat"/>
      </c:valAx>
      <c:valAx>
        <c:axId val="308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615'!$I$1</c:f>
              <c:strCache>
                <c:ptCount val="1"/>
                <c:pt idx="0">
                  <c:v>LoanAmount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615'!$I$2:$I$617</c:f>
              <c:numCache>
                <c:formatCode>General</c:formatCode>
                <c:ptCount val="616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30</c:v>
                </c:pt>
                <c:pt idx="7">
                  <c:v>35</c:v>
                </c:pt>
                <c:pt idx="8">
                  <c:v>36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65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78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97</c:v>
                </c:pt>
                <c:pt idx="130">
                  <c:v>97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101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106</c:v>
                </c:pt>
                <c:pt idx="173">
                  <c:v>106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111</c:v>
                </c:pt>
                <c:pt idx="202">
                  <c:v>111</c:v>
                </c:pt>
                <c:pt idx="203">
                  <c:v>111</c:v>
                </c:pt>
                <c:pt idx="204">
                  <c:v>111</c:v>
                </c:pt>
                <c:pt idx="205">
                  <c:v>111</c:v>
                </c:pt>
                <c:pt idx="206">
                  <c:v>112</c:v>
                </c:pt>
                <c:pt idx="207">
                  <c:v>112</c:v>
                </c:pt>
                <c:pt idx="208">
                  <c:v>112</c:v>
                </c:pt>
                <c:pt idx="209">
                  <c:v>112</c:v>
                </c:pt>
                <c:pt idx="210">
                  <c:v>112</c:v>
                </c:pt>
                <c:pt idx="211">
                  <c:v>112</c:v>
                </c:pt>
                <c:pt idx="212">
                  <c:v>112</c:v>
                </c:pt>
                <c:pt idx="213">
                  <c:v>112</c:v>
                </c:pt>
                <c:pt idx="214">
                  <c:v>113</c:v>
                </c:pt>
                <c:pt idx="215">
                  <c:v>113</c:v>
                </c:pt>
                <c:pt idx="216">
                  <c:v>113</c:v>
                </c:pt>
                <c:pt idx="217">
                  <c:v>113</c:v>
                </c:pt>
                <c:pt idx="218">
                  <c:v>113</c:v>
                </c:pt>
                <c:pt idx="219">
                  <c:v>113</c:v>
                </c:pt>
                <c:pt idx="220">
                  <c:v>113</c:v>
                </c:pt>
                <c:pt idx="221">
                  <c:v>113</c:v>
                </c:pt>
                <c:pt idx="222">
                  <c:v>113</c:v>
                </c:pt>
                <c:pt idx="223">
                  <c:v>113</c:v>
                </c:pt>
                <c:pt idx="224">
                  <c:v>113</c:v>
                </c:pt>
                <c:pt idx="225">
                  <c:v>114</c:v>
                </c:pt>
                <c:pt idx="226">
                  <c:v>114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116</c:v>
                </c:pt>
                <c:pt idx="236">
                  <c:v>116</c:v>
                </c:pt>
                <c:pt idx="237">
                  <c:v>116</c:v>
                </c:pt>
                <c:pt idx="238">
                  <c:v>116</c:v>
                </c:pt>
                <c:pt idx="239">
                  <c:v>116</c:v>
                </c:pt>
                <c:pt idx="240">
                  <c:v>116</c:v>
                </c:pt>
                <c:pt idx="241">
                  <c:v>117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119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121</c:v>
                </c:pt>
                <c:pt idx="267">
                  <c:v>121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122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126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129</c:v>
                </c:pt>
                <c:pt idx="307">
                  <c:v>129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132</c:v>
                </c:pt>
                <c:pt idx="323">
                  <c:v>132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132</c:v>
                </c:pt>
                <c:pt idx="328">
                  <c:v>132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133</c:v>
                </c:pt>
                <c:pt idx="334">
                  <c:v>134</c:v>
                </c:pt>
                <c:pt idx="335">
                  <c:v>134</c:v>
                </c:pt>
                <c:pt idx="336">
                  <c:v>134</c:v>
                </c:pt>
                <c:pt idx="337">
                  <c:v>134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136</c:v>
                </c:pt>
                <c:pt idx="346">
                  <c:v>136</c:v>
                </c:pt>
                <c:pt idx="347">
                  <c:v>136</c:v>
                </c:pt>
                <c:pt idx="348">
                  <c:v>136</c:v>
                </c:pt>
                <c:pt idx="349">
                  <c:v>136</c:v>
                </c:pt>
                <c:pt idx="350">
                  <c:v>136</c:v>
                </c:pt>
                <c:pt idx="351">
                  <c:v>136</c:v>
                </c:pt>
                <c:pt idx="352">
                  <c:v>137</c:v>
                </c:pt>
                <c:pt idx="353">
                  <c:v>137</c:v>
                </c:pt>
                <c:pt idx="354">
                  <c:v>137</c:v>
                </c:pt>
                <c:pt idx="355">
                  <c:v>137</c:v>
                </c:pt>
                <c:pt idx="356">
                  <c:v>138</c:v>
                </c:pt>
                <c:pt idx="357">
                  <c:v>138</c:v>
                </c:pt>
                <c:pt idx="358">
                  <c:v>138</c:v>
                </c:pt>
                <c:pt idx="359">
                  <c:v>138</c:v>
                </c:pt>
                <c:pt idx="360">
                  <c:v>138</c:v>
                </c:pt>
                <c:pt idx="361">
                  <c:v>138</c:v>
                </c:pt>
                <c:pt idx="362">
                  <c:v>139</c:v>
                </c:pt>
                <c:pt idx="363">
                  <c:v>139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141</c:v>
                </c:pt>
                <c:pt idx="370">
                  <c:v>141</c:v>
                </c:pt>
                <c:pt idx="371">
                  <c:v>142</c:v>
                </c:pt>
                <c:pt idx="372">
                  <c:v>143</c:v>
                </c:pt>
                <c:pt idx="373">
                  <c:v>143</c:v>
                </c:pt>
                <c:pt idx="374">
                  <c:v>144</c:v>
                </c:pt>
                <c:pt idx="375">
                  <c:v>144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145</c:v>
                </c:pt>
                <c:pt idx="381">
                  <c:v>146</c:v>
                </c:pt>
                <c:pt idx="382">
                  <c:v>148</c:v>
                </c:pt>
                <c:pt idx="383">
                  <c:v>148</c:v>
                </c:pt>
                <c:pt idx="384">
                  <c:v>149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151</c:v>
                </c:pt>
                <c:pt idx="393">
                  <c:v>151</c:v>
                </c:pt>
                <c:pt idx="394">
                  <c:v>151</c:v>
                </c:pt>
                <c:pt idx="395">
                  <c:v>151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152</c:v>
                </c:pt>
                <c:pt idx="400">
                  <c:v>152</c:v>
                </c:pt>
                <c:pt idx="401">
                  <c:v>153</c:v>
                </c:pt>
                <c:pt idx="402">
                  <c:v>154</c:v>
                </c:pt>
                <c:pt idx="403">
                  <c:v>154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155</c:v>
                </c:pt>
                <c:pt idx="410">
                  <c:v>156</c:v>
                </c:pt>
                <c:pt idx="411">
                  <c:v>157</c:v>
                </c:pt>
                <c:pt idx="412">
                  <c:v>157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158</c:v>
                </c:pt>
                <c:pt idx="417">
                  <c:v>158</c:v>
                </c:pt>
                <c:pt idx="418">
                  <c:v>158</c:v>
                </c:pt>
                <c:pt idx="419">
                  <c:v>159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161</c:v>
                </c:pt>
                <c:pt idx="433">
                  <c:v>161</c:v>
                </c:pt>
                <c:pt idx="434">
                  <c:v>162</c:v>
                </c:pt>
                <c:pt idx="435">
                  <c:v>162</c:v>
                </c:pt>
                <c:pt idx="436">
                  <c:v>162</c:v>
                </c:pt>
                <c:pt idx="437">
                  <c:v>164</c:v>
                </c:pt>
                <c:pt idx="438">
                  <c:v>165</c:v>
                </c:pt>
                <c:pt idx="439">
                  <c:v>165</c:v>
                </c:pt>
                <c:pt idx="440">
                  <c:v>165</c:v>
                </c:pt>
                <c:pt idx="441">
                  <c:v>166</c:v>
                </c:pt>
                <c:pt idx="442">
                  <c:v>167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170</c:v>
                </c:pt>
                <c:pt idx="447">
                  <c:v>170</c:v>
                </c:pt>
                <c:pt idx="448">
                  <c:v>170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176</c:v>
                </c:pt>
                <c:pt idx="463">
                  <c:v>176</c:v>
                </c:pt>
                <c:pt idx="464">
                  <c:v>178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181</c:v>
                </c:pt>
                <c:pt idx="472">
                  <c:v>182</c:v>
                </c:pt>
                <c:pt idx="473">
                  <c:v>182</c:v>
                </c:pt>
                <c:pt idx="474">
                  <c:v>182</c:v>
                </c:pt>
                <c:pt idx="475">
                  <c:v>182</c:v>
                </c:pt>
                <c:pt idx="476">
                  <c:v>184</c:v>
                </c:pt>
                <c:pt idx="477">
                  <c:v>184</c:v>
                </c:pt>
                <c:pt idx="478">
                  <c:v>185</c:v>
                </c:pt>
                <c:pt idx="479">
                  <c:v>185</c:v>
                </c:pt>
                <c:pt idx="480">
                  <c:v>185</c:v>
                </c:pt>
                <c:pt idx="481">
                  <c:v>185</c:v>
                </c:pt>
                <c:pt idx="482">
                  <c:v>185</c:v>
                </c:pt>
                <c:pt idx="483">
                  <c:v>186</c:v>
                </c:pt>
                <c:pt idx="484">
                  <c:v>186</c:v>
                </c:pt>
                <c:pt idx="485">
                  <c:v>187</c:v>
                </c:pt>
                <c:pt idx="486">
                  <c:v>187</c:v>
                </c:pt>
                <c:pt idx="487">
                  <c:v>187</c:v>
                </c:pt>
                <c:pt idx="488">
                  <c:v>187</c:v>
                </c:pt>
                <c:pt idx="489">
                  <c:v>187</c:v>
                </c:pt>
                <c:pt idx="490">
                  <c:v>187</c:v>
                </c:pt>
                <c:pt idx="491">
                  <c:v>187</c:v>
                </c:pt>
                <c:pt idx="492">
                  <c:v>187</c:v>
                </c:pt>
                <c:pt idx="493">
                  <c:v>187</c:v>
                </c:pt>
                <c:pt idx="494">
                  <c:v>187</c:v>
                </c:pt>
                <c:pt idx="495">
                  <c:v>187</c:v>
                </c:pt>
                <c:pt idx="496">
                  <c:v>187</c:v>
                </c:pt>
                <c:pt idx="497">
                  <c:v>188</c:v>
                </c:pt>
                <c:pt idx="498">
                  <c:v>188</c:v>
                </c:pt>
                <c:pt idx="499">
                  <c:v>188</c:v>
                </c:pt>
                <c:pt idx="500">
                  <c:v>190</c:v>
                </c:pt>
                <c:pt idx="501">
                  <c:v>191</c:v>
                </c:pt>
                <c:pt idx="502">
                  <c:v>192</c:v>
                </c:pt>
                <c:pt idx="503">
                  <c:v>192</c:v>
                </c:pt>
                <c:pt idx="504">
                  <c:v>194</c:v>
                </c:pt>
                <c:pt idx="505">
                  <c:v>194</c:v>
                </c:pt>
                <c:pt idx="506">
                  <c:v>196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201</c:v>
                </c:pt>
                <c:pt idx="513">
                  <c:v>201</c:v>
                </c:pt>
                <c:pt idx="514">
                  <c:v>205</c:v>
                </c:pt>
                <c:pt idx="515">
                  <c:v>205</c:v>
                </c:pt>
                <c:pt idx="516">
                  <c:v>207</c:v>
                </c:pt>
                <c:pt idx="517">
                  <c:v>208</c:v>
                </c:pt>
                <c:pt idx="518">
                  <c:v>209</c:v>
                </c:pt>
                <c:pt idx="519">
                  <c:v>210</c:v>
                </c:pt>
                <c:pt idx="520">
                  <c:v>210</c:v>
                </c:pt>
                <c:pt idx="521">
                  <c:v>211</c:v>
                </c:pt>
                <c:pt idx="522">
                  <c:v>214</c:v>
                </c:pt>
                <c:pt idx="523">
                  <c:v>216</c:v>
                </c:pt>
                <c:pt idx="524">
                  <c:v>216</c:v>
                </c:pt>
                <c:pt idx="525">
                  <c:v>218</c:v>
                </c:pt>
                <c:pt idx="526">
                  <c:v>225</c:v>
                </c:pt>
                <c:pt idx="527">
                  <c:v>225</c:v>
                </c:pt>
                <c:pt idx="528">
                  <c:v>225</c:v>
                </c:pt>
                <c:pt idx="529">
                  <c:v>228</c:v>
                </c:pt>
                <c:pt idx="530">
                  <c:v>230</c:v>
                </c:pt>
                <c:pt idx="531">
                  <c:v>234</c:v>
                </c:pt>
                <c:pt idx="532">
                  <c:v>236</c:v>
                </c:pt>
                <c:pt idx="533">
                  <c:v>239</c:v>
                </c:pt>
                <c:pt idx="534">
                  <c:v>240</c:v>
                </c:pt>
                <c:pt idx="535">
                  <c:v>242</c:v>
                </c:pt>
                <c:pt idx="536">
                  <c:v>243</c:v>
                </c:pt>
                <c:pt idx="537">
                  <c:v>244</c:v>
                </c:pt>
                <c:pt idx="538">
                  <c:v>246</c:v>
                </c:pt>
                <c:pt idx="539">
                  <c:v>250</c:v>
                </c:pt>
                <c:pt idx="540">
                  <c:v>253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258</c:v>
                </c:pt>
                <c:pt idx="545">
                  <c:v>258</c:v>
                </c:pt>
                <c:pt idx="546">
                  <c:v>259</c:v>
                </c:pt>
                <c:pt idx="547">
                  <c:v>259</c:v>
                </c:pt>
                <c:pt idx="548">
                  <c:v>260</c:v>
                </c:pt>
                <c:pt idx="549">
                  <c:v>260</c:v>
                </c:pt>
                <c:pt idx="550">
                  <c:v>260</c:v>
                </c:pt>
                <c:pt idx="551">
                  <c:v>265</c:v>
                </c:pt>
                <c:pt idx="552">
                  <c:v>267</c:v>
                </c:pt>
                <c:pt idx="553">
                  <c:v>275</c:v>
                </c:pt>
                <c:pt idx="554">
                  <c:v>275</c:v>
                </c:pt>
                <c:pt idx="555">
                  <c:v>275</c:v>
                </c:pt>
                <c:pt idx="556">
                  <c:v>279</c:v>
                </c:pt>
                <c:pt idx="557">
                  <c:v>280</c:v>
                </c:pt>
                <c:pt idx="558">
                  <c:v>286</c:v>
                </c:pt>
                <c:pt idx="559">
                  <c:v>290</c:v>
                </c:pt>
                <c:pt idx="560">
                  <c:v>292</c:v>
                </c:pt>
                <c:pt idx="561">
                  <c:v>296</c:v>
                </c:pt>
                <c:pt idx="562">
                  <c:v>300</c:v>
                </c:pt>
                <c:pt idx="563">
                  <c:v>304</c:v>
                </c:pt>
                <c:pt idx="564">
                  <c:v>308</c:v>
                </c:pt>
                <c:pt idx="565">
                  <c:v>311</c:v>
                </c:pt>
                <c:pt idx="566">
                  <c:v>312</c:v>
                </c:pt>
                <c:pt idx="567">
                  <c:v>315</c:v>
                </c:pt>
                <c:pt idx="568">
                  <c:v>320</c:v>
                </c:pt>
                <c:pt idx="569">
                  <c:v>324</c:v>
                </c:pt>
                <c:pt idx="570">
                  <c:v>330</c:v>
                </c:pt>
                <c:pt idx="571">
                  <c:v>349</c:v>
                </c:pt>
                <c:pt idx="572">
                  <c:v>350</c:v>
                </c:pt>
                <c:pt idx="573">
                  <c:v>360</c:v>
                </c:pt>
                <c:pt idx="574">
                  <c:v>370</c:v>
                </c:pt>
                <c:pt idx="575">
                  <c:v>376</c:v>
                </c:pt>
                <c:pt idx="576">
                  <c:v>380</c:v>
                </c:pt>
                <c:pt idx="577">
                  <c:v>400</c:v>
                </c:pt>
                <c:pt idx="578">
                  <c:v>405</c:v>
                </c:pt>
                <c:pt idx="579">
                  <c:v>436</c:v>
                </c:pt>
                <c:pt idx="580">
                  <c:v>480</c:v>
                </c:pt>
                <c:pt idx="581">
                  <c:v>480</c:v>
                </c:pt>
                <c:pt idx="582">
                  <c:v>480</c:v>
                </c:pt>
                <c:pt idx="583">
                  <c:v>490</c:v>
                </c:pt>
                <c:pt idx="584">
                  <c:v>495</c:v>
                </c:pt>
                <c:pt idx="585">
                  <c:v>496</c:v>
                </c:pt>
                <c:pt idx="586">
                  <c:v>500</c:v>
                </c:pt>
                <c:pt idx="587">
                  <c:v>570</c:v>
                </c:pt>
                <c:pt idx="588">
                  <c:v>600</c:v>
                </c:pt>
                <c:pt idx="589">
                  <c:v>600</c:v>
                </c:pt>
                <c:pt idx="590">
                  <c:v>650</c:v>
                </c:pt>
                <c:pt idx="591">
                  <c:v>700</c:v>
                </c:pt>
                <c:pt idx="592">
                  <c:v>146</c:v>
                </c:pt>
                <c:pt idx="593">
                  <c:v>146</c:v>
                </c:pt>
                <c:pt idx="594">
                  <c:v>146</c:v>
                </c:pt>
                <c:pt idx="595">
                  <c:v>146</c:v>
                </c:pt>
                <c:pt idx="596">
                  <c:v>146</c:v>
                </c:pt>
                <c:pt idx="597">
                  <c:v>146</c:v>
                </c:pt>
                <c:pt idx="598">
                  <c:v>146</c:v>
                </c:pt>
                <c:pt idx="599">
                  <c:v>146</c:v>
                </c:pt>
                <c:pt idx="600">
                  <c:v>146</c:v>
                </c:pt>
                <c:pt idx="601">
                  <c:v>146</c:v>
                </c:pt>
                <c:pt idx="602">
                  <c:v>146</c:v>
                </c:pt>
                <c:pt idx="603">
                  <c:v>146</c:v>
                </c:pt>
                <c:pt idx="604">
                  <c:v>146</c:v>
                </c:pt>
                <c:pt idx="605">
                  <c:v>146</c:v>
                </c:pt>
                <c:pt idx="606">
                  <c:v>146</c:v>
                </c:pt>
                <c:pt idx="607">
                  <c:v>146</c:v>
                </c:pt>
                <c:pt idx="608">
                  <c:v>146</c:v>
                </c:pt>
                <c:pt idx="609">
                  <c:v>146</c:v>
                </c:pt>
                <c:pt idx="610">
                  <c:v>146</c:v>
                </c:pt>
                <c:pt idx="611">
                  <c:v>146</c:v>
                </c:pt>
                <c:pt idx="612">
                  <c:v>146</c:v>
                </c:pt>
                <c:pt idx="61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B-4A91-B0E3-015E0AF7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21504"/>
        <c:axId val="235923904"/>
      </c:scatterChart>
      <c:valAx>
        <c:axId val="235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23904"/>
        <c:crosses val="autoZero"/>
        <c:crossBetween val="midCat"/>
      </c:valAx>
      <c:valAx>
        <c:axId val="235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615'!$K$1</c:f>
              <c:strCache>
                <c:ptCount val="1"/>
                <c:pt idx="0">
                  <c:v>Credit_History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615'!$K$2:$K$617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60B-A46C-3E25D7A5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02736"/>
        <c:axId val="303504656"/>
      </c:scatterChart>
      <c:valAx>
        <c:axId val="3035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656"/>
        <c:crosses val="autoZero"/>
        <c:crossBetween val="midCat"/>
      </c:valAx>
      <c:valAx>
        <c:axId val="3035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'[1]House Loan Dataset 615'!$D$1</c:f>
              <c:strCache>
                <c:ptCount val="1"/>
                <c:pt idx="0">
                  <c:v>Dependents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'[1]House Loan Dataset 615'!$D$2:$D$617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3-47B9-8977-3344AEF5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05264"/>
        <c:axId val="229910064"/>
      </c:scatterChart>
      <c:valAx>
        <c:axId val="2299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10064"/>
        <c:crosses val="autoZero"/>
        <c:crossBetween val="midCat"/>
      </c:valAx>
      <c:valAx>
        <c:axId val="2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Applicant Income</a:t>
          </a:r>
        </a:p>
      </cx:txPr>
    </cx:title>
    <cx:plotArea>
      <cx:plotAreaRegion>
        <cx:series layoutId="clusteredColumn" uniqueId="{90B8B358-FC12-4DB7-AF82-D7FB27A13F2F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Credit History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Credit History</a:t>
          </a:r>
        </a:p>
      </cx:txPr>
    </cx:title>
    <cx:plotArea>
      <cx:plotAreaRegion>
        <cx:series layoutId="boxWhisker" uniqueId="{5C9D3EEA-0539-4194-B5F1-A4B24AA0BE4E}">
          <cx:tx>
            <cx:txData>
              <cx:f>_xlchart.v1.15</cx:f>
              <cx:v>Credit_History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Loan Amount Term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Loan Amount Term</a:t>
          </a:r>
        </a:p>
      </cx:txPr>
    </cx:title>
    <cx:plotArea>
      <cx:plotAreaRegion>
        <cx:series layoutId="boxWhisker" uniqueId="{4C4AF7D2-1FC4-46EE-975B-33CE69B9C551}">
          <cx:tx>
            <cx:txData>
              <cx:f>_xlchart.v1.19</cx:f>
              <cx:v>Loan_Amount_Term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Dependents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Dependents</a:t>
          </a:r>
        </a:p>
      </cx:txPr>
    </cx:title>
    <cx:plotArea>
      <cx:plotAreaRegion>
        <cx:series layoutId="boxWhisker" uniqueId="{4895DE89-D7F9-44E6-AEE8-281558B75C8E}">
          <cx:tx>
            <cx:txData>
              <cx:f>_xlchart.v1.21</cx:f>
              <cx:v>Dependents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ApplicantIncome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ApplicantIncome</a:t>
          </a:r>
        </a:p>
      </cx:txPr>
    </cx:title>
    <cx:plotArea>
      <cx:plotAreaRegion>
        <cx:series layoutId="boxWhisker" uniqueId="{27A834D9-E77C-4CC5-9C8E-86790532119A}">
          <cx:tx>
            <cx:txData>
              <cx:f>_xlchart.v1.23</cx:f>
              <cx:v>ApplicationIncome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CoApplicantIncome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CoApplicantIncome</a:t>
          </a:r>
        </a:p>
      </cx:txPr>
    </cx:title>
    <cx:plotArea>
      <cx:plotAreaRegion>
        <cx:series layoutId="boxWhisker" uniqueId="{43A2FCEC-E5B9-4D4C-9257-690DD1E2B6C8}">
          <cx:tx>
            <cx:txData>
              <cx:f>_xlchart.v1.27</cx:f>
              <cx:v>CoApplicationIncome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LoanAmount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LoanAmount</a:t>
          </a:r>
        </a:p>
      </cx:txPr>
    </cx:title>
    <cx:plotArea>
      <cx:plotAreaRegion>
        <cx:series layoutId="boxWhisker" uniqueId="{D2EE5B5A-AB38-4F81-A5AC-F3D622A4B01C}">
          <cx:tx>
            <cx:txData>
              <cx:f>_xlchart.v1.29</cx:f>
              <cx:v>LoanAmount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Loan_Amount_Term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Loan_Amount_Term</a:t>
          </a:r>
        </a:p>
      </cx:txPr>
    </cx:title>
    <cx:plotArea>
      <cx:plotAreaRegion>
        <cx:series layoutId="boxWhisker" uniqueId="{4AA4563D-BB4D-4283-99C1-39F01CDB0973}">
          <cx:tx>
            <cx:txData>
              <cx:f>_xlchart.v1.25</cx:f>
              <cx:v>Loan_Amount_Term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Co-Applicant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Co-Applicant Income</a:t>
          </a:r>
        </a:p>
      </cx:txPr>
    </cx:title>
    <cx:plotArea>
      <cx:plotAreaRegion>
        <cx:series layoutId="clusteredColumn" uniqueId="{3E428FCB-C4B8-4765-8CE1-5527E52565F1}">
          <cx:tx>
            <cx:txData>
              <cx:f>_xlchart.v1.17</cx:f>
              <cx:v>CoapplicantIncome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Loan Amount Term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Loan Amount Term</a:t>
          </a:r>
        </a:p>
      </cx:txPr>
    </cx:title>
    <cx:plotArea>
      <cx:plotAreaRegion>
        <cx:series layoutId="clusteredColumn" uniqueId="{E2D50ABA-048A-4056-A3BC-32E47377D2DC}">
          <cx:tx>
            <cx:txData>
              <cx:f>_xlchart.v1.4</cx:f>
              <cx:v>Loan_Amount_Term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Loan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Loan Amount</a:t>
          </a:r>
        </a:p>
      </cx:txPr>
    </cx:title>
    <cx:plotArea>
      <cx:plotAreaRegion>
        <cx:series layoutId="clusteredColumn" uniqueId="{DD94851B-99FE-4404-9361-AB119A113D3C}">
          <cx:tx>
            <cx:txData>
              <cx:f>_xlchart.v1.0</cx:f>
              <cx:v>LoanAmount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Credit History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Credit History</a:t>
          </a:r>
        </a:p>
      </cx:txPr>
    </cx:title>
    <cx:plotArea>
      <cx:plotAreaRegion>
        <cx:series layoutId="clusteredColumn" uniqueId="{439C9A83-C3E9-410B-BAA1-C53E8A85897F}">
          <cx:tx>
            <cx:txData>
              <cx:f>_xlchart.v1.2</cx:f>
              <cx:v>Credit_History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Dependents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Dependents</a:t>
          </a:r>
        </a:p>
      </cx:txPr>
    </cx:title>
    <cx:plotArea>
      <cx:plotAreaRegion>
        <cx:series layoutId="clusteredColumn" uniqueId="{5A4DE31F-DDFA-414F-971D-7832EEF5AE80}">
          <cx:tx>
            <cx:txData>
              <cx:f>_xlchart.v1.8</cx:f>
              <cx:v>Dependents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Applicant Income</a:t>
          </a:r>
        </a:p>
      </cx:txPr>
    </cx:title>
    <cx:plotArea>
      <cx:plotAreaRegion>
        <cx:series layoutId="boxWhisker" uniqueId="{B38B26C4-8342-4A04-97E2-BA3ACE7422BA}">
          <cx:tx>
            <cx:txData>
              <cx:f>_xlchart.v1.6</cx:f>
              <cx:v>ApplicantIncome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Loan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Loan Amount</a:t>
          </a:r>
        </a:p>
      </cx:txPr>
    </cx:title>
    <cx:plotArea>
      <cx:plotAreaRegion>
        <cx:series layoutId="boxWhisker" uniqueId="{CA45A816-0525-45B6-A66D-D8EBD304E70F}">
          <cx:tx>
            <cx:txData>
              <cx:f>_xlchart.v1.11</cx:f>
              <cx:v>LoanAmount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Co-Applicant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Co-Applicant Income</a:t>
          </a:r>
        </a:p>
      </cx:txPr>
    </cx:title>
    <cx:plotArea>
      <cx:plotAreaRegion>
        <cx:series layoutId="boxWhisker" uniqueId="{491CFCE1-CC74-4946-9665-5B64E6606C84}">
          <cx:tx>
            <cx:txData>
              <cx:f>_xlchart.v1.13</cx:f>
              <cx:v>CoapplicantIncome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microsoft.com/office/2014/relationships/chartEx" Target="../charts/chartEx7.xml"/><Relationship Id="rId18" Type="http://schemas.microsoft.com/office/2014/relationships/chartEx" Target="../charts/chartEx12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17" Type="http://schemas.microsoft.com/office/2014/relationships/chartEx" Target="../charts/chartEx11.xml"/><Relationship Id="rId2" Type="http://schemas.microsoft.com/office/2014/relationships/chartEx" Target="../charts/chartEx2.xml"/><Relationship Id="rId16" Type="http://schemas.microsoft.com/office/2014/relationships/chartEx" Target="../charts/chartEx1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5.xml"/><Relationship Id="rId5" Type="http://schemas.microsoft.com/office/2014/relationships/chartEx" Target="../charts/chartEx5.xml"/><Relationship Id="rId15" Type="http://schemas.microsoft.com/office/2014/relationships/chartEx" Target="../charts/chartEx9.xml"/><Relationship Id="rId10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openxmlformats.org/officeDocument/2006/relationships/chart" Target="../charts/chart3.xml"/><Relationship Id="rId14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529526</xdr:colOff>
      <xdr:row>27</xdr:row>
      <xdr:rowOff>113649</xdr:rowOff>
    </xdr:from>
    <xdr:to>
      <xdr:col>18</xdr:col>
      <xdr:colOff>849785</xdr:colOff>
      <xdr:row>42</xdr:row>
      <xdr:rowOff>32246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7F3F5F-AA3A-441A-ACDF-0E1F242FC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05846" y="5051409"/>
              <a:ext cx="4899879" cy="2661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7776</xdr:colOff>
      <xdr:row>43</xdr:row>
      <xdr:rowOff>45740</xdr:rowOff>
    </xdr:from>
    <xdr:to>
      <xdr:col>18</xdr:col>
      <xdr:colOff>795695</xdr:colOff>
      <xdr:row>58</xdr:row>
      <xdr:rowOff>67512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546B89-F164-4223-9C90-CBFE59B81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3696" y="7909580"/>
              <a:ext cx="4757939" cy="276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48933</xdr:colOff>
      <xdr:row>59</xdr:row>
      <xdr:rowOff>150739</xdr:rowOff>
    </xdr:from>
    <xdr:to>
      <xdr:col>18</xdr:col>
      <xdr:colOff>837764</xdr:colOff>
      <xdr:row>74</xdr:row>
      <xdr:rowOff>83075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D2BEAA-4FB9-4EA7-9F9C-59D2A543F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4853" y="10940659"/>
              <a:ext cx="4758851" cy="26755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1488221</xdr:colOff>
      <xdr:row>27</xdr:row>
      <xdr:rowOff>121464</xdr:rowOff>
    </xdr:from>
    <xdr:to>
      <xdr:col>26</xdr:col>
      <xdr:colOff>286400</xdr:colOff>
      <xdr:row>42</xdr:row>
      <xdr:rowOff>55771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193FF65-6391-407F-B38B-A684D119A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4161" y="5059224"/>
              <a:ext cx="5290419" cy="2677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53252</xdr:colOff>
      <xdr:row>43</xdr:row>
      <xdr:rowOff>108975</xdr:rowOff>
    </xdr:from>
    <xdr:to>
      <xdr:col>26</xdr:col>
      <xdr:colOff>330930</xdr:colOff>
      <xdr:row>58</xdr:row>
      <xdr:rowOff>107684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FC2724-86F3-4A9E-9DA8-E26865C20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75152" y="7972815"/>
              <a:ext cx="4803958" cy="2741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25644</xdr:colOff>
      <xdr:row>60</xdr:row>
      <xdr:rowOff>33636</xdr:rowOff>
    </xdr:from>
    <xdr:to>
      <xdr:col>26</xdr:col>
      <xdr:colOff>303322</xdr:colOff>
      <xdr:row>75</xdr:row>
      <xdr:rowOff>32345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D3A4C27-73B6-4D54-9711-12094BF74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47544" y="11006436"/>
              <a:ext cx="4803958" cy="2741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8659</xdr:colOff>
      <xdr:row>1</xdr:row>
      <xdr:rowOff>13854</xdr:rowOff>
    </xdr:from>
    <xdr:to>
      <xdr:col>34</xdr:col>
      <xdr:colOff>337705</xdr:colOff>
      <xdr:row>15</xdr:row>
      <xdr:rowOff>130463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00761-FF09-4D5F-8ED2-411F0FC8C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8658</xdr:colOff>
      <xdr:row>17</xdr:row>
      <xdr:rowOff>57150</xdr:rowOff>
    </xdr:from>
    <xdr:to>
      <xdr:col>34</xdr:col>
      <xdr:colOff>337704</xdr:colOff>
      <xdr:row>31</xdr:row>
      <xdr:rowOff>173759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A405F6-B419-4105-AB72-8ADE2BBE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80818</xdr:colOff>
      <xdr:row>33</xdr:row>
      <xdr:rowOff>100446</xdr:rowOff>
    </xdr:from>
    <xdr:to>
      <xdr:col>34</xdr:col>
      <xdr:colOff>409864</xdr:colOff>
      <xdr:row>48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78A5E8-BCDB-4A65-88EE-5D51D9252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51955</xdr:colOff>
      <xdr:row>1</xdr:row>
      <xdr:rowOff>13855</xdr:rowOff>
    </xdr:from>
    <xdr:to>
      <xdr:col>42</xdr:col>
      <xdr:colOff>381000</xdr:colOff>
      <xdr:row>15</xdr:row>
      <xdr:rowOff>130464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9A90C-BAD0-4965-A001-6C960CD42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80819</xdr:colOff>
      <xdr:row>17</xdr:row>
      <xdr:rowOff>13855</xdr:rowOff>
    </xdr:from>
    <xdr:to>
      <xdr:col>42</xdr:col>
      <xdr:colOff>409864</xdr:colOff>
      <xdr:row>31</xdr:row>
      <xdr:rowOff>130464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03FA87-ECA9-4B27-B2A1-05C7692F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80820</xdr:colOff>
      <xdr:row>33</xdr:row>
      <xdr:rowOff>100446</xdr:rowOff>
    </xdr:from>
    <xdr:to>
      <xdr:col>42</xdr:col>
      <xdr:colOff>409865</xdr:colOff>
      <xdr:row>48</xdr:row>
      <xdr:rowOff>29441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C05C49-4FA4-441B-B715-3298E9A7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29229</xdr:colOff>
      <xdr:row>50</xdr:row>
      <xdr:rowOff>29432</xdr:rowOff>
    </xdr:from>
    <xdr:to>
      <xdr:col>36</xdr:col>
      <xdr:colOff>351769</xdr:colOff>
      <xdr:row>65</xdr:row>
      <xdr:rowOff>20965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DCF5A1A-7DD7-4649-A72C-D77BBBBF4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06209" y="9173432"/>
              <a:ext cx="4589740" cy="273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322035</xdr:colOff>
      <xdr:row>49</xdr:row>
      <xdr:rowOff>178102</xdr:rowOff>
    </xdr:from>
    <xdr:to>
      <xdr:col>45</xdr:col>
      <xdr:colOff>55940</xdr:colOff>
      <xdr:row>65</xdr:row>
      <xdr:rowOff>18445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F88D0E4-E663-4C58-BE95-221BF55D6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75815" y="9139222"/>
              <a:ext cx="4610705" cy="2766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19653</xdr:colOff>
      <xdr:row>66</xdr:row>
      <xdr:rowOff>178101</xdr:rowOff>
    </xdr:from>
    <xdr:to>
      <xdr:col>36</xdr:col>
      <xdr:colOff>358320</xdr:colOff>
      <xdr:row>82</xdr:row>
      <xdr:rowOff>18444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A30EE61-ABA3-44C8-9E5D-92078AE6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96633" y="12248181"/>
              <a:ext cx="4605867" cy="2766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291798</xdr:colOff>
      <xdr:row>67</xdr:row>
      <xdr:rowOff>11792</xdr:rowOff>
    </xdr:from>
    <xdr:to>
      <xdr:col>45</xdr:col>
      <xdr:colOff>25703</xdr:colOff>
      <xdr:row>82</xdr:row>
      <xdr:rowOff>33563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999EFD2B-CE33-456A-AA18-130F9957C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45578" y="12264752"/>
              <a:ext cx="4610705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19656</xdr:colOff>
      <xdr:row>84</xdr:row>
      <xdr:rowOff>26911</xdr:rowOff>
    </xdr:from>
    <xdr:to>
      <xdr:col>36</xdr:col>
      <xdr:colOff>358323</xdr:colOff>
      <xdr:row>99</xdr:row>
      <xdr:rowOff>48682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A2EE14F-52DE-4114-AA78-5B627186C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96636" y="15388831"/>
              <a:ext cx="460586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291799</xdr:colOff>
      <xdr:row>84</xdr:row>
      <xdr:rowOff>11793</xdr:rowOff>
    </xdr:from>
    <xdr:to>
      <xdr:col>45</xdr:col>
      <xdr:colOff>25704</xdr:colOff>
      <xdr:row>99</xdr:row>
      <xdr:rowOff>33564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4CB4DCC1-C83A-483D-9DFB-021699AC4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45579" y="15373713"/>
              <a:ext cx="4610705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63500</xdr:colOff>
      <xdr:row>6</xdr:row>
      <xdr:rowOff>35170</xdr:rowOff>
    </xdr:from>
    <xdr:to>
      <xdr:col>26</xdr:col>
      <xdr:colOff>581269</xdr:colOff>
      <xdr:row>20</xdr:row>
      <xdr:rowOff>169985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700234-B654-01F6-47F0-18C634398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7580" y="1132450"/>
              <a:ext cx="4487789" cy="2695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131883</xdr:colOff>
      <xdr:row>22</xdr:row>
      <xdr:rowOff>123091</xdr:rowOff>
    </xdr:from>
    <xdr:to>
      <xdr:col>27</xdr:col>
      <xdr:colOff>24422</xdr:colOff>
      <xdr:row>37</xdr:row>
      <xdr:rowOff>72291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84E530-6BCC-0C3E-E101-6602F2E76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45963" y="4146451"/>
              <a:ext cx="4472159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112346</xdr:colOff>
      <xdr:row>39</xdr:row>
      <xdr:rowOff>15633</xdr:rowOff>
    </xdr:from>
    <xdr:to>
      <xdr:col>27</xdr:col>
      <xdr:colOff>99785</xdr:colOff>
      <xdr:row>55</xdr:row>
      <xdr:rowOff>54430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141FE9-82E7-AFF7-6168-66FDF7C9E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6426" y="7147953"/>
              <a:ext cx="4567059" cy="2964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86502</xdr:colOff>
      <xdr:row>58</xdr:row>
      <xdr:rowOff>132244</xdr:rowOff>
    </xdr:from>
    <xdr:to>
      <xdr:col>26</xdr:col>
      <xdr:colOff>604271</xdr:colOff>
      <xdr:row>73</xdr:row>
      <xdr:rowOff>91214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801777D-3029-3F6C-4C8C-8F80C146D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00582" y="10739284"/>
              <a:ext cx="4487789" cy="2702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pc\Downloads\House%20Loan%20Dataset%20615%20jah.xlsx" TargetMode="External"/><Relationship Id="rId1" Type="http://schemas.openxmlformats.org/officeDocument/2006/relationships/externalLinkPath" Target="/Users/mypc/Downloads/House%20Loan%20Dataset%20615%20j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use Loan Dataset 615"/>
    </sheetNames>
    <sheetDataSet>
      <sheetData sheetId="0">
        <row r="1">
          <cell r="D1" t="str">
            <v>Dependents</v>
          </cell>
          <cell r="G1" t="str">
            <v>ApplicantIncome</v>
          </cell>
          <cell r="H1" t="str">
            <v>CoapplicantIncome</v>
          </cell>
          <cell r="I1" t="str">
            <v>LoanAmount</v>
          </cell>
          <cell r="J1" t="str">
            <v>Loan_Amount_Term</v>
          </cell>
          <cell r="K1" t="str">
            <v>Credit_History</v>
          </cell>
        </row>
        <row r="2">
          <cell r="D2">
            <v>0</v>
          </cell>
          <cell r="G2">
            <v>150</v>
          </cell>
          <cell r="H2">
            <v>0</v>
          </cell>
          <cell r="I2">
            <v>9</v>
          </cell>
          <cell r="J2">
            <v>12</v>
          </cell>
          <cell r="K2">
            <v>0</v>
          </cell>
        </row>
        <row r="3">
          <cell r="D3">
            <v>0</v>
          </cell>
          <cell r="G3">
            <v>210</v>
          </cell>
          <cell r="H3">
            <v>0</v>
          </cell>
          <cell r="I3">
            <v>17</v>
          </cell>
          <cell r="J3">
            <v>36</v>
          </cell>
          <cell r="K3">
            <v>0</v>
          </cell>
        </row>
        <row r="4">
          <cell r="D4">
            <v>0</v>
          </cell>
          <cell r="G4">
            <v>416</v>
          </cell>
          <cell r="H4">
            <v>0</v>
          </cell>
          <cell r="I4">
            <v>25</v>
          </cell>
          <cell r="J4">
            <v>36</v>
          </cell>
          <cell r="K4">
            <v>0</v>
          </cell>
        </row>
        <row r="5">
          <cell r="D5">
            <v>0</v>
          </cell>
          <cell r="G5">
            <v>645</v>
          </cell>
          <cell r="H5">
            <v>0</v>
          </cell>
          <cell r="I5">
            <v>25</v>
          </cell>
          <cell r="J5">
            <v>60</v>
          </cell>
          <cell r="K5">
            <v>0</v>
          </cell>
        </row>
        <row r="6">
          <cell r="D6">
            <v>0</v>
          </cell>
          <cell r="G6">
            <v>674</v>
          </cell>
          <cell r="H6">
            <v>0</v>
          </cell>
          <cell r="I6">
            <v>26</v>
          </cell>
          <cell r="J6">
            <v>60</v>
          </cell>
          <cell r="K6">
            <v>0</v>
          </cell>
        </row>
        <row r="7">
          <cell r="D7">
            <v>0</v>
          </cell>
          <cell r="G7">
            <v>1000</v>
          </cell>
          <cell r="H7">
            <v>0</v>
          </cell>
          <cell r="I7">
            <v>30</v>
          </cell>
          <cell r="J7">
            <v>84</v>
          </cell>
          <cell r="K7">
            <v>0</v>
          </cell>
        </row>
        <row r="8">
          <cell r="D8">
            <v>0</v>
          </cell>
          <cell r="G8">
            <v>1025</v>
          </cell>
          <cell r="H8">
            <v>0</v>
          </cell>
          <cell r="I8">
            <v>30</v>
          </cell>
          <cell r="J8">
            <v>84</v>
          </cell>
          <cell r="K8">
            <v>0</v>
          </cell>
        </row>
        <row r="9">
          <cell r="D9">
            <v>0</v>
          </cell>
          <cell r="G9">
            <v>1025</v>
          </cell>
          <cell r="H9">
            <v>0</v>
          </cell>
          <cell r="I9">
            <v>35</v>
          </cell>
          <cell r="J9">
            <v>84</v>
          </cell>
          <cell r="K9">
            <v>0</v>
          </cell>
        </row>
        <row r="10">
          <cell r="D10">
            <v>0</v>
          </cell>
          <cell r="G10">
            <v>1299</v>
          </cell>
          <cell r="H10">
            <v>0</v>
          </cell>
          <cell r="I10">
            <v>36</v>
          </cell>
          <cell r="J10">
            <v>84</v>
          </cell>
          <cell r="K10">
            <v>0</v>
          </cell>
        </row>
        <row r="11">
          <cell r="D11">
            <v>0</v>
          </cell>
          <cell r="G11">
            <v>1378</v>
          </cell>
          <cell r="H11">
            <v>0</v>
          </cell>
          <cell r="I11">
            <v>40</v>
          </cell>
          <cell r="J11">
            <v>120</v>
          </cell>
          <cell r="K11">
            <v>0</v>
          </cell>
        </row>
        <row r="12">
          <cell r="D12">
            <v>0</v>
          </cell>
          <cell r="G12">
            <v>1442</v>
          </cell>
          <cell r="H12">
            <v>0</v>
          </cell>
          <cell r="I12">
            <v>40</v>
          </cell>
          <cell r="J12">
            <v>120</v>
          </cell>
          <cell r="K12">
            <v>0</v>
          </cell>
        </row>
        <row r="13">
          <cell r="D13">
            <v>0</v>
          </cell>
          <cell r="G13">
            <v>1500</v>
          </cell>
          <cell r="H13">
            <v>0</v>
          </cell>
          <cell r="I13">
            <v>42</v>
          </cell>
          <cell r="J13">
            <v>120</v>
          </cell>
          <cell r="K13">
            <v>0</v>
          </cell>
        </row>
        <row r="14">
          <cell r="D14">
            <v>0</v>
          </cell>
          <cell r="G14">
            <v>1538</v>
          </cell>
          <cell r="H14">
            <v>0</v>
          </cell>
          <cell r="I14">
            <v>44</v>
          </cell>
          <cell r="J14">
            <v>180</v>
          </cell>
          <cell r="K14">
            <v>0</v>
          </cell>
        </row>
        <row r="15">
          <cell r="D15">
            <v>0</v>
          </cell>
          <cell r="G15">
            <v>1600</v>
          </cell>
          <cell r="H15">
            <v>0</v>
          </cell>
          <cell r="I15">
            <v>44</v>
          </cell>
          <cell r="J15">
            <v>180</v>
          </cell>
          <cell r="K15">
            <v>0</v>
          </cell>
        </row>
        <row r="16">
          <cell r="D16">
            <v>0</v>
          </cell>
          <cell r="G16">
            <v>1625</v>
          </cell>
          <cell r="H16">
            <v>0</v>
          </cell>
          <cell r="I16">
            <v>45</v>
          </cell>
          <cell r="J16">
            <v>180</v>
          </cell>
          <cell r="K16">
            <v>0</v>
          </cell>
        </row>
        <row r="17">
          <cell r="D17">
            <v>0</v>
          </cell>
          <cell r="G17">
            <v>1668</v>
          </cell>
          <cell r="H17">
            <v>0</v>
          </cell>
          <cell r="I17">
            <v>45</v>
          </cell>
          <cell r="J17">
            <v>180</v>
          </cell>
          <cell r="K17">
            <v>0</v>
          </cell>
        </row>
        <row r="18">
          <cell r="D18">
            <v>0</v>
          </cell>
          <cell r="G18">
            <v>1759</v>
          </cell>
          <cell r="H18">
            <v>0</v>
          </cell>
          <cell r="I18">
            <v>46</v>
          </cell>
          <cell r="J18">
            <v>180</v>
          </cell>
          <cell r="K18">
            <v>0</v>
          </cell>
        </row>
        <row r="19">
          <cell r="D19">
            <v>0</v>
          </cell>
          <cell r="G19">
            <v>1782</v>
          </cell>
          <cell r="H19">
            <v>0</v>
          </cell>
          <cell r="I19">
            <v>47</v>
          </cell>
          <cell r="J19">
            <v>180</v>
          </cell>
          <cell r="K19">
            <v>0</v>
          </cell>
        </row>
        <row r="20">
          <cell r="D20">
            <v>0</v>
          </cell>
          <cell r="G20">
            <v>1800</v>
          </cell>
          <cell r="H20">
            <v>0</v>
          </cell>
          <cell r="I20">
            <v>48</v>
          </cell>
          <cell r="J20">
            <v>180</v>
          </cell>
          <cell r="K20">
            <v>0</v>
          </cell>
        </row>
        <row r="21">
          <cell r="D21">
            <v>0</v>
          </cell>
          <cell r="G21">
            <v>1800</v>
          </cell>
          <cell r="H21">
            <v>0</v>
          </cell>
          <cell r="I21">
            <v>50</v>
          </cell>
          <cell r="J21">
            <v>180</v>
          </cell>
          <cell r="K21">
            <v>0</v>
          </cell>
        </row>
        <row r="22">
          <cell r="D22">
            <v>0</v>
          </cell>
          <cell r="G22">
            <v>1809</v>
          </cell>
          <cell r="H22">
            <v>0</v>
          </cell>
          <cell r="I22">
            <v>50</v>
          </cell>
          <cell r="J22">
            <v>180</v>
          </cell>
          <cell r="K22">
            <v>0</v>
          </cell>
        </row>
        <row r="23">
          <cell r="D23">
            <v>0</v>
          </cell>
          <cell r="G23">
            <v>1811</v>
          </cell>
          <cell r="H23">
            <v>0</v>
          </cell>
          <cell r="I23">
            <v>50</v>
          </cell>
          <cell r="J23">
            <v>180</v>
          </cell>
          <cell r="K23">
            <v>0</v>
          </cell>
        </row>
        <row r="24">
          <cell r="D24">
            <v>0</v>
          </cell>
          <cell r="G24">
            <v>1820</v>
          </cell>
          <cell r="H24">
            <v>0</v>
          </cell>
          <cell r="I24">
            <v>50</v>
          </cell>
          <cell r="J24">
            <v>180</v>
          </cell>
          <cell r="K24">
            <v>0</v>
          </cell>
        </row>
        <row r="25">
          <cell r="D25">
            <v>0</v>
          </cell>
          <cell r="G25">
            <v>1820</v>
          </cell>
          <cell r="H25">
            <v>0</v>
          </cell>
          <cell r="I25">
            <v>53</v>
          </cell>
          <cell r="J25">
            <v>180</v>
          </cell>
          <cell r="K25">
            <v>0</v>
          </cell>
        </row>
        <row r="26">
          <cell r="D26">
            <v>0</v>
          </cell>
          <cell r="G26">
            <v>1828</v>
          </cell>
          <cell r="H26">
            <v>0</v>
          </cell>
          <cell r="I26">
            <v>54</v>
          </cell>
          <cell r="J26">
            <v>180</v>
          </cell>
          <cell r="K26">
            <v>0</v>
          </cell>
        </row>
        <row r="27">
          <cell r="D27">
            <v>0</v>
          </cell>
          <cell r="G27">
            <v>1830</v>
          </cell>
          <cell r="H27">
            <v>0</v>
          </cell>
          <cell r="I27">
            <v>55</v>
          </cell>
          <cell r="J27">
            <v>180</v>
          </cell>
          <cell r="K27">
            <v>0</v>
          </cell>
        </row>
        <row r="28">
          <cell r="D28">
            <v>0</v>
          </cell>
          <cell r="G28">
            <v>1836</v>
          </cell>
          <cell r="H28">
            <v>0</v>
          </cell>
          <cell r="I28">
            <v>55</v>
          </cell>
          <cell r="J28">
            <v>180</v>
          </cell>
          <cell r="K28">
            <v>0</v>
          </cell>
        </row>
        <row r="29">
          <cell r="D29">
            <v>0</v>
          </cell>
          <cell r="G29">
            <v>1853</v>
          </cell>
          <cell r="H29">
            <v>0</v>
          </cell>
          <cell r="I29">
            <v>55</v>
          </cell>
          <cell r="J29">
            <v>180</v>
          </cell>
          <cell r="K29">
            <v>0</v>
          </cell>
        </row>
        <row r="30">
          <cell r="D30">
            <v>0</v>
          </cell>
          <cell r="G30">
            <v>1863</v>
          </cell>
          <cell r="H30">
            <v>0</v>
          </cell>
          <cell r="I30">
            <v>55</v>
          </cell>
          <cell r="J30">
            <v>180</v>
          </cell>
          <cell r="K30">
            <v>0</v>
          </cell>
        </row>
        <row r="31">
          <cell r="D31">
            <v>0</v>
          </cell>
          <cell r="G31">
            <v>1875</v>
          </cell>
          <cell r="H31">
            <v>0</v>
          </cell>
          <cell r="I31">
            <v>56</v>
          </cell>
          <cell r="J31">
            <v>180</v>
          </cell>
          <cell r="K31">
            <v>0</v>
          </cell>
        </row>
        <row r="32">
          <cell r="D32">
            <v>0</v>
          </cell>
          <cell r="G32">
            <v>1880</v>
          </cell>
          <cell r="H32">
            <v>0</v>
          </cell>
          <cell r="I32">
            <v>56</v>
          </cell>
          <cell r="J32">
            <v>180</v>
          </cell>
          <cell r="K32">
            <v>0</v>
          </cell>
        </row>
        <row r="33">
          <cell r="D33">
            <v>0</v>
          </cell>
          <cell r="G33">
            <v>1907</v>
          </cell>
          <cell r="H33">
            <v>0</v>
          </cell>
          <cell r="I33">
            <v>58</v>
          </cell>
          <cell r="J33">
            <v>180</v>
          </cell>
          <cell r="K33">
            <v>0</v>
          </cell>
        </row>
        <row r="34">
          <cell r="D34">
            <v>0</v>
          </cell>
          <cell r="G34">
            <v>1916</v>
          </cell>
          <cell r="H34">
            <v>0</v>
          </cell>
          <cell r="I34">
            <v>59</v>
          </cell>
          <cell r="J34">
            <v>180</v>
          </cell>
          <cell r="K34">
            <v>0</v>
          </cell>
        </row>
        <row r="35">
          <cell r="D35">
            <v>0</v>
          </cell>
          <cell r="G35">
            <v>1926</v>
          </cell>
          <cell r="H35">
            <v>0</v>
          </cell>
          <cell r="I35">
            <v>60</v>
          </cell>
          <cell r="J35">
            <v>180</v>
          </cell>
          <cell r="K35">
            <v>0</v>
          </cell>
        </row>
        <row r="36">
          <cell r="D36">
            <v>0</v>
          </cell>
          <cell r="G36">
            <v>1928</v>
          </cell>
          <cell r="H36">
            <v>0</v>
          </cell>
          <cell r="I36">
            <v>60</v>
          </cell>
          <cell r="J36">
            <v>180</v>
          </cell>
          <cell r="K36">
            <v>0</v>
          </cell>
        </row>
        <row r="37">
          <cell r="D37">
            <v>0</v>
          </cell>
          <cell r="G37">
            <v>1958</v>
          </cell>
          <cell r="H37">
            <v>0</v>
          </cell>
          <cell r="I37">
            <v>60</v>
          </cell>
          <cell r="J37">
            <v>180</v>
          </cell>
          <cell r="K37">
            <v>0</v>
          </cell>
        </row>
        <row r="38">
          <cell r="D38">
            <v>0</v>
          </cell>
          <cell r="G38">
            <v>1958</v>
          </cell>
          <cell r="H38">
            <v>0</v>
          </cell>
          <cell r="I38">
            <v>60</v>
          </cell>
          <cell r="J38">
            <v>180</v>
          </cell>
          <cell r="K38">
            <v>0</v>
          </cell>
        </row>
        <row r="39">
          <cell r="D39">
            <v>0</v>
          </cell>
          <cell r="G39">
            <v>1963</v>
          </cell>
          <cell r="H39">
            <v>0</v>
          </cell>
          <cell r="I39">
            <v>61</v>
          </cell>
          <cell r="J39">
            <v>180</v>
          </cell>
          <cell r="K39">
            <v>0</v>
          </cell>
        </row>
        <row r="40">
          <cell r="D40">
            <v>0</v>
          </cell>
          <cell r="G40">
            <v>1977</v>
          </cell>
          <cell r="H40">
            <v>0</v>
          </cell>
          <cell r="I40">
            <v>62</v>
          </cell>
          <cell r="J40">
            <v>180</v>
          </cell>
          <cell r="K40">
            <v>0</v>
          </cell>
        </row>
        <row r="41">
          <cell r="D41">
            <v>0</v>
          </cell>
          <cell r="G41">
            <v>1993</v>
          </cell>
          <cell r="H41">
            <v>0</v>
          </cell>
          <cell r="I41">
            <v>63</v>
          </cell>
          <cell r="J41">
            <v>180</v>
          </cell>
          <cell r="K41">
            <v>0</v>
          </cell>
        </row>
        <row r="42">
          <cell r="D42">
            <v>0</v>
          </cell>
          <cell r="G42">
            <v>2000</v>
          </cell>
          <cell r="H42">
            <v>0</v>
          </cell>
          <cell r="I42">
            <v>65</v>
          </cell>
          <cell r="J42">
            <v>180</v>
          </cell>
          <cell r="K42">
            <v>0</v>
          </cell>
        </row>
        <row r="43">
          <cell r="D43">
            <v>0</v>
          </cell>
          <cell r="G43">
            <v>2014</v>
          </cell>
          <cell r="H43">
            <v>0</v>
          </cell>
          <cell r="I43">
            <v>66</v>
          </cell>
          <cell r="J43">
            <v>180</v>
          </cell>
          <cell r="K43">
            <v>0</v>
          </cell>
        </row>
        <row r="44">
          <cell r="D44">
            <v>0</v>
          </cell>
          <cell r="G44">
            <v>2014</v>
          </cell>
          <cell r="H44">
            <v>0</v>
          </cell>
          <cell r="I44">
            <v>66</v>
          </cell>
          <cell r="J44">
            <v>180</v>
          </cell>
          <cell r="K44">
            <v>0</v>
          </cell>
        </row>
        <row r="45">
          <cell r="D45">
            <v>0</v>
          </cell>
          <cell r="G45">
            <v>2031</v>
          </cell>
          <cell r="H45">
            <v>0</v>
          </cell>
          <cell r="I45">
            <v>66</v>
          </cell>
          <cell r="J45">
            <v>180</v>
          </cell>
          <cell r="K45">
            <v>0</v>
          </cell>
        </row>
        <row r="46">
          <cell r="D46">
            <v>0</v>
          </cell>
          <cell r="G46">
            <v>2045</v>
          </cell>
          <cell r="H46">
            <v>0</v>
          </cell>
          <cell r="I46">
            <v>66</v>
          </cell>
          <cell r="J46">
            <v>180</v>
          </cell>
          <cell r="K46">
            <v>0</v>
          </cell>
        </row>
        <row r="47">
          <cell r="D47">
            <v>0</v>
          </cell>
          <cell r="G47">
            <v>2058</v>
          </cell>
          <cell r="H47">
            <v>0</v>
          </cell>
          <cell r="I47">
            <v>67</v>
          </cell>
          <cell r="J47">
            <v>180</v>
          </cell>
          <cell r="K47">
            <v>0</v>
          </cell>
        </row>
        <row r="48">
          <cell r="D48">
            <v>0</v>
          </cell>
          <cell r="G48">
            <v>2060</v>
          </cell>
          <cell r="H48">
            <v>0</v>
          </cell>
          <cell r="I48">
            <v>67</v>
          </cell>
          <cell r="J48">
            <v>180</v>
          </cell>
          <cell r="K48">
            <v>0</v>
          </cell>
        </row>
        <row r="49">
          <cell r="D49">
            <v>0</v>
          </cell>
          <cell r="G49">
            <v>2071</v>
          </cell>
          <cell r="H49">
            <v>0</v>
          </cell>
          <cell r="I49">
            <v>67</v>
          </cell>
          <cell r="J49">
            <v>180</v>
          </cell>
          <cell r="K49">
            <v>0</v>
          </cell>
        </row>
        <row r="50">
          <cell r="D50">
            <v>0</v>
          </cell>
          <cell r="G50">
            <v>2083</v>
          </cell>
          <cell r="H50">
            <v>0</v>
          </cell>
          <cell r="I50">
            <v>70</v>
          </cell>
          <cell r="J50">
            <v>180</v>
          </cell>
          <cell r="K50">
            <v>0</v>
          </cell>
        </row>
        <row r="51">
          <cell r="D51">
            <v>0</v>
          </cell>
          <cell r="G51">
            <v>2083</v>
          </cell>
          <cell r="H51">
            <v>0</v>
          </cell>
          <cell r="I51">
            <v>70</v>
          </cell>
          <cell r="J51">
            <v>180</v>
          </cell>
          <cell r="K51">
            <v>0</v>
          </cell>
        </row>
        <row r="52">
          <cell r="D52">
            <v>0</v>
          </cell>
          <cell r="G52">
            <v>2130</v>
          </cell>
          <cell r="H52">
            <v>0</v>
          </cell>
          <cell r="I52">
            <v>70</v>
          </cell>
          <cell r="J52">
            <v>180</v>
          </cell>
          <cell r="K52">
            <v>0</v>
          </cell>
        </row>
        <row r="53">
          <cell r="D53">
            <v>0</v>
          </cell>
          <cell r="G53">
            <v>2132</v>
          </cell>
          <cell r="H53">
            <v>0</v>
          </cell>
          <cell r="I53">
            <v>70</v>
          </cell>
          <cell r="J53">
            <v>180</v>
          </cell>
          <cell r="K53">
            <v>0</v>
          </cell>
        </row>
        <row r="54">
          <cell r="D54">
            <v>0</v>
          </cell>
          <cell r="G54">
            <v>2137</v>
          </cell>
          <cell r="H54">
            <v>0</v>
          </cell>
          <cell r="I54">
            <v>70</v>
          </cell>
          <cell r="J54">
            <v>180</v>
          </cell>
          <cell r="K54">
            <v>0</v>
          </cell>
        </row>
        <row r="55">
          <cell r="D55">
            <v>0</v>
          </cell>
          <cell r="G55">
            <v>2138</v>
          </cell>
          <cell r="H55">
            <v>0</v>
          </cell>
          <cell r="I55">
            <v>70</v>
          </cell>
          <cell r="J55">
            <v>180</v>
          </cell>
          <cell r="K55">
            <v>0</v>
          </cell>
        </row>
        <row r="56">
          <cell r="D56">
            <v>0</v>
          </cell>
          <cell r="G56">
            <v>2149</v>
          </cell>
          <cell r="H56">
            <v>0</v>
          </cell>
          <cell r="I56">
            <v>70</v>
          </cell>
          <cell r="J56">
            <v>180</v>
          </cell>
          <cell r="K56">
            <v>0</v>
          </cell>
        </row>
        <row r="57">
          <cell r="D57">
            <v>0</v>
          </cell>
          <cell r="G57">
            <v>2165</v>
          </cell>
          <cell r="H57">
            <v>0</v>
          </cell>
          <cell r="I57">
            <v>70</v>
          </cell>
          <cell r="J57">
            <v>180</v>
          </cell>
          <cell r="K57">
            <v>0</v>
          </cell>
        </row>
        <row r="58">
          <cell r="D58">
            <v>0</v>
          </cell>
          <cell r="G58">
            <v>2167</v>
          </cell>
          <cell r="H58">
            <v>0</v>
          </cell>
          <cell r="I58">
            <v>71</v>
          </cell>
          <cell r="J58">
            <v>240</v>
          </cell>
          <cell r="K58">
            <v>0</v>
          </cell>
        </row>
        <row r="59">
          <cell r="D59">
            <v>0</v>
          </cell>
          <cell r="G59">
            <v>2178</v>
          </cell>
          <cell r="H59">
            <v>0</v>
          </cell>
          <cell r="I59">
            <v>71</v>
          </cell>
          <cell r="J59">
            <v>240</v>
          </cell>
          <cell r="K59">
            <v>0</v>
          </cell>
        </row>
        <row r="60">
          <cell r="D60">
            <v>0</v>
          </cell>
          <cell r="G60">
            <v>2192</v>
          </cell>
          <cell r="H60">
            <v>0</v>
          </cell>
          <cell r="I60">
            <v>71</v>
          </cell>
          <cell r="J60">
            <v>240</v>
          </cell>
          <cell r="K60">
            <v>0</v>
          </cell>
        </row>
        <row r="61">
          <cell r="D61">
            <v>0</v>
          </cell>
          <cell r="G61">
            <v>2213</v>
          </cell>
          <cell r="H61">
            <v>0</v>
          </cell>
          <cell r="I61">
            <v>71</v>
          </cell>
          <cell r="J61">
            <v>240</v>
          </cell>
          <cell r="K61">
            <v>0</v>
          </cell>
        </row>
        <row r="62">
          <cell r="D62">
            <v>0</v>
          </cell>
          <cell r="G62">
            <v>2213</v>
          </cell>
          <cell r="H62">
            <v>0</v>
          </cell>
          <cell r="I62">
            <v>71</v>
          </cell>
          <cell r="J62">
            <v>300</v>
          </cell>
          <cell r="K62">
            <v>0</v>
          </cell>
        </row>
        <row r="63">
          <cell r="D63">
            <v>0</v>
          </cell>
          <cell r="G63">
            <v>2214</v>
          </cell>
          <cell r="H63">
            <v>0</v>
          </cell>
          <cell r="I63">
            <v>72</v>
          </cell>
          <cell r="J63">
            <v>300</v>
          </cell>
          <cell r="K63">
            <v>0</v>
          </cell>
        </row>
        <row r="64">
          <cell r="D64">
            <v>0</v>
          </cell>
          <cell r="G64">
            <v>2221</v>
          </cell>
          <cell r="H64">
            <v>0</v>
          </cell>
          <cell r="I64">
            <v>73</v>
          </cell>
          <cell r="J64">
            <v>300</v>
          </cell>
          <cell r="K64">
            <v>0</v>
          </cell>
        </row>
        <row r="65">
          <cell r="D65">
            <v>0</v>
          </cell>
          <cell r="G65">
            <v>2237</v>
          </cell>
          <cell r="H65">
            <v>0</v>
          </cell>
          <cell r="I65">
            <v>74</v>
          </cell>
          <cell r="J65">
            <v>300</v>
          </cell>
          <cell r="K65">
            <v>0</v>
          </cell>
        </row>
        <row r="66">
          <cell r="D66">
            <v>0</v>
          </cell>
          <cell r="G66">
            <v>2239</v>
          </cell>
          <cell r="H66">
            <v>0</v>
          </cell>
          <cell r="I66">
            <v>74</v>
          </cell>
          <cell r="J66">
            <v>300</v>
          </cell>
          <cell r="K66">
            <v>0</v>
          </cell>
        </row>
        <row r="67">
          <cell r="D67">
            <v>0</v>
          </cell>
          <cell r="G67">
            <v>2253</v>
          </cell>
          <cell r="H67">
            <v>0</v>
          </cell>
          <cell r="I67">
            <v>74</v>
          </cell>
          <cell r="J67">
            <v>300</v>
          </cell>
          <cell r="K67">
            <v>0</v>
          </cell>
        </row>
        <row r="68">
          <cell r="D68">
            <v>0</v>
          </cell>
          <cell r="G68">
            <v>2275</v>
          </cell>
          <cell r="H68">
            <v>0</v>
          </cell>
          <cell r="I68">
            <v>75</v>
          </cell>
          <cell r="J68">
            <v>300</v>
          </cell>
          <cell r="K68">
            <v>0</v>
          </cell>
        </row>
        <row r="69">
          <cell r="D69">
            <v>0</v>
          </cell>
          <cell r="G69">
            <v>2281</v>
          </cell>
          <cell r="H69">
            <v>0</v>
          </cell>
          <cell r="I69">
            <v>75</v>
          </cell>
          <cell r="J69">
            <v>300</v>
          </cell>
          <cell r="K69">
            <v>0</v>
          </cell>
        </row>
        <row r="70">
          <cell r="D70">
            <v>0</v>
          </cell>
          <cell r="G70">
            <v>2297</v>
          </cell>
          <cell r="H70">
            <v>0</v>
          </cell>
          <cell r="I70">
            <v>75</v>
          </cell>
          <cell r="J70">
            <v>300</v>
          </cell>
          <cell r="K70">
            <v>0</v>
          </cell>
        </row>
        <row r="71">
          <cell r="D71">
            <v>0</v>
          </cell>
          <cell r="G71">
            <v>2301</v>
          </cell>
          <cell r="H71">
            <v>0</v>
          </cell>
          <cell r="I71">
            <v>76</v>
          </cell>
          <cell r="J71">
            <v>300</v>
          </cell>
          <cell r="K71">
            <v>0</v>
          </cell>
        </row>
        <row r="72">
          <cell r="D72">
            <v>0</v>
          </cell>
          <cell r="G72">
            <v>2309</v>
          </cell>
          <cell r="H72">
            <v>0</v>
          </cell>
          <cell r="I72">
            <v>76</v>
          </cell>
          <cell r="J72">
            <v>300</v>
          </cell>
          <cell r="K72">
            <v>0</v>
          </cell>
        </row>
        <row r="73">
          <cell r="D73">
            <v>0</v>
          </cell>
          <cell r="G73">
            <v>2330</v>
          </cell>
          <cell r="H73">
            <v>0</v>
          </cell>
          <cell r="I73">
            <v>78</v>
          </cell>
          <cell r="J73">
            <v>300</v>
          </cell>
          <cell r="K73">
            <v>0</v>
          </cell>
        </row>
        <row r="74">
          <cell r="D74">
            <v>0</v>
          </cell>
          <cell r="G74">
            <v>2333</v>
          </cell>
          <cell r="H74">
            <v>0</v>
          </cell>
          <cell r="I74">
            <v>80</v>
          </cell>
          <cell r="J74">
            <v>300</v>
          </cell>
          <cell r="K74">
            <v>0</v>
          </cell>
        </row>
        <row r="75">
          <cell r="D75">
            <v>0</v>
          </cell>
          <cell r="G75">
            <v>2333</v>
          </cell>
          <cell r="H75">
            <v>0</v>
          </cell>
          <cell r="I75">
            <v>80</v>
          </cell>
          <cell r="J75">
            <v>360</v>
          </cell>
          <cell r="K75">
            <v>0</v>
          </cell>
        </row>
        <row r="76">
          <cell r="D76">
            <v>0</v>
          </cell>
          <cell r="G76">
            <v>2333</v>
          </cell>
          <cell r="H76">
            <v>0</v>
          </cell>
          <cell r="I76">
            <v>80</v>
          </cell>
          <cell r="J76">
            <v>360</v>
          </cell>
          <cell r="K76">
            <v>0</v>
          </cell>
        </row>
        <row r="77">
          <cell r="D77">
            <v>0</v>
          </cell>
          <cell r="G77">
            <v>2346</v>
          </cell>
          <cell r="H77">
            <v>0</v>
          </cell>
          <cell r="I77">
            <v>80</v>
          </cell>
          <cell r="J77">
            <v>360</v>
          </cell>
          <cell r="K77">
            <v>0</v>
          </cell>
        </row>
        <row r="78">
          <cell r="D78">
            <v>0</v>
          </cell>
          <cell r="G78">
            <v>2366</v>
          </cell>
          <cell r="H78">
            <v>0</v>
          </cell>
          <cell r="I78">
            <v>80</v>
          </cell>
          <cell r="J78">
            <v>360</v>
          </cell>
          <cell r="K78">
            <v>0</v>
          </cell>
        </row>
        <row r="79">
          <cell r="D79">
            <v>0</v>
          </cell>
          <cell r="G79">
            <v>2378</v>
          </cell>
          <cell r="H79">
            <v>0</v>
          </cell>
          <cell r="I79">
            <v>80</v>
          </cell>
          <cell r="J79">
            <v>360</v>
          </cell>
          <cell r="K79">
            <v>0</v>
          </cell>
        </row>
        <row r="80">
          <cell r="D80">
            <v>0</v>
          </cell>
          <cell r="G80">
            <v>2378</v>
          </cell>
          <cell r="H80">
            <v>0</v>
          </cell>
          <cell r="I80">
            <v>81</v>
          </cell>
          <cell r="J80">
            <v>360</v>
          </cell>
          <cell r="K80">
            <v>0</v>
          </cell>
        </row>
        <row r="81">
          <cell r="D81">
            <v>0</v>
          </cell>
          <cell r="G81">
            <v>2383</v>
          </cell>
          <cell r="H81">
            <v>0</v>
          </cell>
          <cell r="I81">
            <v>81</v>
          </cell>
          <cell r="J81">
            <v>360</v>
          </cell>
          <cell r="K81">
            <v>0</v>
          </cell>
        </row>
        <row r="82">
          <cell r="D82">
            <v>0</v>
          </cell>
          <cell r="G82">
            <v>2383</v>
          </cell>
          <cell r="H82">
            <v>0</v>
          </cell>
          <cell r="I82">
            <v>81</v>
          </cell>
          <cell r="J82">
            <v>360</v>
          </cell>
          <cell r="K82">
            <v>0</v>
          </cell>
        </row>
        <row r="83">
          <cell r="D83">
            <v>0</v>
          </cell>
          <cell r="G83">
            <v>2395</v>
          </cell>
          <cell r="H83">
            <v>0</v>
          </cell>
          <cell r="I83">
            <v>81</v>
          </cell>
          <cell r="J83">
            <v>360</v>
          </cell>
          <cell r="K83">
            <v>0</v>
          </cell>
        </row>
        <row r="84">
          <cell r="D84">
            <v>0</v>
          </cell>
          <cell r="G84">
            <v>2400</v>
          </cell>
          <cell r="H84">
            <v>0</v>
          </cell>
          <cell r="I84">
            <v>81</v>
          </cell>
          <cell r="J84">
            <v>360</v>
          </cell>
          <cell r="K84">
            <v>0</v>
          </cell>
        </row>
        <row r="85">
          <cell r="D85">
            <v>0</v>
          </cell>
          <cell r="G85">
            <v>2400</v>
          </cell>
          <cell r="H85">
            <v>0</v>
          </cell>
          <cell r="I85">
            <v>81</v>
          </cell>
          <cell r="J85">
            <v>360</v>
          </cell>
          <cell r="K85">
            <v>0</v>
          </cell>
        </row>
        <row r="86">
          <cell r="D86">
            <v>0</v>
          </cell>
          <cell r="G86">
            <v>2400</v>
          </cell>
          <cell r="H86">
            <v>0</v>
          </cell>
          <cell r="I86">
            <v>83</v>
          </cell>
          <cell r="J86">
            <v>360</v>
          </cell>
          <cell r="K86">
            <v>0</v>
          </cell>
        </row>
        <row r="87">
          <cell r="D87">
            <v>0</v>
          </cell>
          <cell r="G87">
            <v>2400</v>
          </cell>
          <cell r="H87">
            <v>0</v>
          </cell>
          <cell r="I87">
            <v>84</v>
          </cell>
          <cell r="J87">
            <v>360</v>
          </cell>
          <cell r="K87">
            <v>0</v>
          </cell>
        </row>
        <row r="88">
          <cell r="D88">
            <v>0</v>
          </cell>
          <cell r="G88">
            <v>2423</v>
          </cell>
          <cell r="H88">
            <v>0</v>
          </cell>
          <cell r="I88">
            <v>84</v>
          </cell>
          <cell r="J88">
            <v>360</v>
          </cell>
          <cell r="K88">
            <v>0</v>
          </cell>
        </row>
        <row r="89">
          <cell r="D89">
            <v>0</v>
          </cell>
          <cell r="G89">
            <v>2425</v>
          </cell>
          <cell r="H89">
            <v>0</v>
          </cell>
          <cell r="I89">
            <v>84</v>
          </cell>
          <cell r="J89">
            <v>360</v>
          </cell>
          <cell r="K89">
            <v>0</v>
          </cell>
        </row>
        <row r="90">
          <cell r="D90">
            <v>0</v>
          </cell>
          <cell r="G90">
            <v>2435</v>
          </cell>
          <cell r="H90">
            <v>0</v>
          </cell>
          <cell r="I90">
            <v>84</v>
          </cell>
          <cell r="J90">
            <v>360</v>
          </cell>
          <cell r="K90">
            <v>0</v>
          </cell>
        </row>
        <row r="91">
          <cell r="D91">
            <v>0</v>
          </cell>
          <cell r="G91">
            <v>2439</v>
          </cell>
          <cell r="H91">
            <v>0</v>
          </cell>
          <cell r="I91">
            <v>85</v>
          </cell>
          <cell r="J91">
            <v>360</v>
          </cell>
          <cell r="K91">
            <v>1</v>
          </cell>
        </row>
        <row r="92">
          <cell r="D92">
            <v>0</v>
          </cell>
          <cell r="G92">
            <v>2454</v>
          </cell>
          <cell r="H92">
            <v>0</v>
          </cell>
          <cell r="I92">
            <v>86</v>
          </cell>
          <cell r="J92">
            <v>360</v>
          </cell>
          <cell r="K92">
            <v>1</v>
          </cell>
        </row>
        <row r="93">
          <cell r="D93">
            <v>0</v>
          </cell>
          <cell r="G93">
            <v>2473</v>
          </cell>
          <cell r="H93">
            <v>0</v>
          </cell>
          <cell r="I93">
            <v>87</v>
          </cell>
          <cell r="J93">
            <v>360</v>
          </cell>
          <cell r="K93">
            <v>1</v>
          </cell>
        </row>
        <row r="94">
          <cell r="D94">
            <v>0</v>
          </cell>
          <cell r="G94">
            <v>2479</v>
          </cell>
          <cell r="H94">
            <v>0</v>
          </cell>
          <cell r="I94">
            <v>87</v>
          </cell>
          <cell r="J94">
            <v>360</v>
          </cell>
          <cell r="K94">
            <v>1</v>
          </cell>
        </row>
        <row r="95">
          <cell r="D95">
            <v>0</v>
          </cell>
          <cell r="G95">
            <v>2479</v>
          </cell>
          <cell r="H95">
            <v>0</v>
          </cell>
          <cell r="I95">
            <v>88</v>
          </cell>
          <cell r="J95">
            <v>360</v>
          </cell>
          <cell r="K95">
            <v>1</v>
          </cell>
        </row>
        <row r="96">
          <cell r="D96">
            <v>0</v>
          </cell>
          <cell r="G96">
            <v>2483</v>
          </cell>
          <cell r="H96">
            <v>0</v>
          </cell>
          <cell r="I96">
            <v>88</v>
          </cell>
          <cell r="J96">
            <v>360</v>
          </cell>
          <cell r="K96">
            <v>1</v>
          </cell>
        </row>
        <row r="97">
          <cell r="D97">
            <v>0</v>
          </cell>
          <cell r="G97">
            <v>2484</v>
          </cell>
          <cell r="H97">
            <v>0</v>
          </cell>
          <cell r="I97">
            <v>88</v>
          </cell>
          <cell r="J97">
            <v>360</v>
          </cell>
          <cell r="K97">
            <v>1</v>
          </cell>
        </row>
        <row r="98">
          <cell r="D98">
            <v>0</v>
          </cell>
          <cell r="G98">
            <v>2491</v>
          </cell>
          <cell r="H98">
            <v>0</v>
          </cell>
          <cell r="I98">
            <v>88</v>
          </cell>
          <cell r="J98">
            <v>360</v>
          </cell>
          <cell r="K98">
            <v>1</v>
          </cell>
        </row>
        <row r="99">
          <cell r="D99">
            <v>0</v>
          </cell>
          <cell r="G99">
            <v>2492</v>
          </cell>
          <cell r="H99">
            <v>0</v>
          </cell>
          <cell r="I99">
            <v>89</v>
          </cell>
          <cell r="J99">
            <v>360</v>
          </cell>
          <cell r="K99">
            <v>1</v>
          </cell>
        </row>
        <row r="100">
          <cell r="D100">
            <v>0</v>
          </cell>
          <cell r="G100">
            <v>2499</v>
          </cell>
          <cell r="H100">
            <v>0</v>
          </cell>
          <cell r="I100">
            <v>90</v>
          </cell>
          <cell r="J100">
            <v>360</v>
          </cell>
          <cell r="K100">
            <v>1</v>
          </cell>
        </row>
        <row r="101">
          <cell r="D101">
            <v>0</v>
          </cell>
          <cell r="G101">
            <v>2500</v>
          </cell>
          <cell r="H101">
            <v>0</v>
          </cell>
          <cell r="I101">
            <v>90</v>
          </cell>
          <cell r="J101">
            <v>360</v>
          </cell>
          <cell r="K101">
            <v>1</v>
          </cell>
        </row>
        <row r="102">
          <cell r="D102">
            <v>0</v>
          </cell>
          <cell r="G102">
            <v>2500</v>
          </cell>
          <cell r="H102">
            <v>0</v>
          </cell>
          <cell r="I102">
            <v>90</v>
          </cell>
          <cell r="J102">
            <v>360</v>
          </cell>
          <cell r="K102">
            <v>1</v>
          </cell>
        </row>
        <row r="103">
          <cell r="D103">
            <v>0</v>
          </cell>
          <cell r="G103">
            <v>2500</v>
          </cell>
          <cell r="H103">
            <v>0</v>
          </cell>
          <cell r="I103">
            <v>90</v>
          </cell>
          <cell r="J103">
            <v>360</v>
          </cell>
          <cell r="K103">
            <v>1</v>
          </cell>
        </row>
        <row r="104">
          <cell r="D104">
            <v>0</v>
          </cell>
          <cell r="G104">
            <v>2500</v>
          </cell>
          <cell r="H104">
            <v>0</v>
          </cell>
          <cell r="I104">
            <v>90</v>
          </cell>
          <cell r="J104">
            <v>360</v>
          </cell>
          <cell r="K104">
            <v>1</v>
          </cell>
        </row>
        <row r="105">
          <cell r="D105">
            <v>0</v>
          </cell>
          <cell r="G105">
            <v>2500</v>
          </cell>
          <cell r="H105">
            <v>0</v>
          </cell>
          <cell r="I105">
            <v>90</v>
          </cell>
          <cell r="J105">
            <v>360</v>
          </cell>
          <cell r="K105">
            <v>1</v>
          </cell>
        </row>
        <row r="106">
          <cell r="D106">
            <v>0</v>
          </cell>
          <cell r="G106">
            <v>2500</v>
          </cell>
          <cell r="H106">
            <v>0</v>
          </cell>
          <cell r="I106">
            <v>93</v>
          </cell>
          <cell r="J106">
            <v>360</v>
          </cell>
          <cell r="K106">
            <v>1</v>
          </cell>
        </row>
        <row r="107">
          <cell r="D107">
            <v>0</v>
          </cell>
          <cell r="G107">
            <v>2500</v>
          </cell>
          <cell r="H107">
            <v>0</v>
          </cell>
          <cell r="I107">
            <v>93</v>
          </cell>
          <cell r="J107">
            <v>360</v>
          </cell>
          <cell r="K107">
            <v>1</v>
          </cell>
        </row>
        <row r="108">
          <cell r="D108">
            <v>0</v>
          </cell>
          <cell r="G108">
            <v>2500</v>
          </cell>
          <cell r="H108">
            <v>0</v>
          </cell>
          <cell r="I108">
            <v>93</v>
          </cell>
          <cell r="J108">
            <v>360</v>
          </cell>
          <cell r="K108">
            <v>1</v>
          </cell>
        </row>
        <row r="109">
          <cell r="D109">
            <v>0</v>
          </cell>
          <cell r="G109">
            <v>2500</v>
          </cell>
          <cell r="H109">
            <v>0</v>
          </cell>
          <cell r="I109">
            <v>94</v>
          </cell>
          <cell r="J109">
            <v>360</v>
          </cell>
          <cell r="K109">
            <v>1</v>
          </cell>
        </row>
        <row r="110">
          <cell r="D110">
            <v>0</v>
          </cell>
          <cell r="G110">
            <v>2507</v>
          </cell>
          <cell r="H110">
            <v>0</v>
          </cell>
          <cell r="I110">
            <v>94</v>
          </cell>
          <cell r="J110">
            <v>360</v>
          </cell>
          <cell r="K110">
            <v>1</v>
          </cell>
        </row>
        <row r="111">
          <cell r="D111">
            <v>0</v>
          </cell>
          <cell r="G111">
            <v>2510</v>
          </cell>
          <cell r="H111">
            <v>0</v>
          </cell>
          <cell r="I111">
            <v>94</v>
          </cell>
          <cell r="J111">
            <v>360</v>
          </cell>
          <cell r="K111">
            <v>1</v>
          </cell>
        </row>
        <row r="112">
          <cell r="D112">
            <v>0</v>
          </cell>
          <cell r="G112">
            <v>2526</v>
          </cell>
          <cell r="H112">
            <v>0</v>
          </cell>
          <cell r="I112">
            <v>94</v>
          </cell>
          <cell r="J112">
            <v>360</v>
          </cell>
          <cell r="K112">
            <v>1</v>
          </cell>
        </row>
        <row r="113">
          <cell r="D113">
            <v>0</v>
          </cell>
          <cell r="G113">
            <v>2550</v>
          </cell>
          <cell r="H113">
            <v>0</v>
          </cell>
          <cell r="I113">
            <v>95</v>
          </cell>
          <cell r="J113">
            <v>360</v>
          </cell>
          <cell r="K113">
            <v>1</v>
          </cell>
        </row>
        <row r="114">
          <cell r="D114">
            <v>0</v>
          </cell>
          <cell r="G114">
            <v>2577</v>
          </cell>
          <cell r="H114">
            <v>0</v>
          </cell>
          <cell r="I114">
            <v>95</v>
          </cell>
          <cell r="J114">
            <v>360</v>
          </cell>
          <cell r="K114">
            <v>1</v>
          </cell>
        </row>
        <row r="115">
          <cell r="D115">
            <v>0</v>
          </cell>
          <cell r="G115">
            <v>2583</v>
          </cell>
          <cell r="H115">
            <v>0</v>
          </cell>
          <cell r="I115">
            <v>95</v>
          </cell>
          <cell r="J115">
            <v>360</v>
          </cell>
          <cell r="K115">
            <v>1</v>
          </cell>
        </row>
        <row r="116">
          <cell r="D116">
            <v>0</v>
          </cell>
          <cell r="G116">
            <v>2583</v>
          </cell>
          <cell r="H116">
            <v>0</v>
          </cell>
          <cell r="I116">
            <v>95</v>
          </cell>
          <cell r="J116">
            <v>360</v>
          </cell>
          <cell r="K116">
            <v>1</v>
          </cell>
        </row>
        <row r="117">
          <cell r="D117">
            <v>0</v>
          </cell>
          <cell r="G117">
            <v>2583</v>
          </cell>
          <cell r="H117">
            <v>0</v>
          </cell>
          <cell r="I117">
            <v>95</v>
          </cell>
          <cell r="J117">
            <v>360</v>
          </cell>
          <cell r="K117">
            <v>1</v>
          </cell>
        </row>
        <row r="118">
          <cell r="D118">
            <v>0</v>
          </cell>
          <cell r="G118">
            <v>2583</v>
          </cell>
          <cell r="H118">
            <v>0</v>
          </cell>
          <cell r="I118">
            <v>95</v>
          </cell>
          <cell r="J118">
            <v>360</v>
          </cell>
          <cell r="K118">
            <v>1</v>
          </cell>
        </row>
        <row r="119">
          <cell r="D119">
            <v>0</v>
          </cell>
          <cell r="G119">
            <v>2600</v>
          </cell>
          <cell r="H119">
            <v>0</v>
          </cell>
          <cell r="I119">
            <v>95</v>
          </cell>
          <cell r="J119">
            <v>360</v>
          </cell>
          <cell r="K119">
            <v>1</v>
          </cell>
        </row>
        <row r="120">
          <cell r="D120">
            <v>0</v>
          </cell>
          <cell r="G120">
            <v>2600</v>
          </cell>
          <cell r="H120">
            <v>0</v>
          </cell>
          <cell r="I120">
            <v>95</v>
          </cell>
          <cell r="J120">
            <v>360</v>
          </cell>
          <cell r="K120">
            <v>1</v>
          </cell>
        </row>
        <row r="121">
          <cell r="D121">
            <v>0</v>
          </cell>
          <cell r="G121">
            <v>2600</v>
          </cell>
          <cell r="H121">
            <v>0</v>
          </cell>
          <cell r="I121">
            <v>95</v>
          </cell>
          <cell r="J121">
            <v>360</v>
          </cell>
          <cell r="K121">
            <v>1</v>
          </cell>
        </row>
        <row r="122">
          <cell r="D122">
            <v>0</v>
          </cell>
          <cell r="G122">
            <v>2600</v>
          </cell>
          <cell r="H122">
            <v>0</v>
          </cell>
          <cell r="I122">
            <v>96</v>
          </cell>
          <cell r="J122">
            <v>360</v>
          </cell>
          <cell r="K122">
            <v>1</v>
          </cell>
        </row>
        <row r="123">
          <cell r="D123">
            <v>0</v>
          </cell>
          <cell r="G123">
            <v>2600</v>
          </cell>
          <cell r="H123">
            <v>0</v>
          </cell>
          <cell r="I123">
            <v>96</v>
          </cell>
          <cell r="J123">
            <v>360</v>
          </cell>
          <cell r="K123">
            <v>1</v>
          </cell>
        </row>
        <row r="124">
          <cell r="D124">
            <v>0</v>
          </cell>
          <cell r="G124">
            <v>2600</v>
          </cell>
          <cell r="H124">
            <v>0</v>
          </cell>
          <cell r="I124">
            <v>96</v>
          </cell>
          <cell r="J124">
            <v>360</v>
          </cell>
          <cell r="K124">
            <v>1</v>
          </cell>
        </row>
        <row r="125">
          <cell r="D125">
            <v>0</v>
          </cell>
          <cell r="G125">
            <v>2609</v>
          </cell>
          <cell r="H125">
            <v>0</v>
          </cell>
          <cell r="I125">
            <v>96</v>
          </cell>
          <cell r="J125">
            <v>360</v>
          </cell>
          <cell r="K125">
            <v>1</v>
          </cell>
        </row>
        <row r="126">
          <cell r="D126">
            <v>0</v>
          </cell>
          <cell r="G126">
            <v>2620</v>
          </cell>
          <cell r="H126">
            <v>0</v>
          </cell>
          <cell r="I126">
            <v>96</v>
          </cell>
          <cell r="J126">
            <v>360</v>
          </cell>
          <cell r="K126">
            <v>1</v>
          </cell>
        </row>
        <row r="127">
          <cell r="D127">
            <v>0</v>
          </cell>
          <cell r="G127">
            <v>2625</v>
          </cell>
          <cell r="H127">
            <v>0</v>
          </cell>
          <cell r="I127">
            <v>96</v>
          </cell>
          <cell r="J127">
            <v>360</v>
          </cell>
          <cell r="K127">
            <v>1</v>
          </cell>
        </row>
        <row r="128">
          <cell r="D128">
            <v>0</v>
          </cell>
          <cell r="G128">
            <v>2645</v>
          </cell>
          <cell r="H128">
            <v>0</v>
          </cell>
          <cell r="I128">
            <v>96</v>
          </cell>
          <cell r="J128">
            <v>360</v>
          </cell>
          <cell r="K128">
            <v>1</v>
          </cell>
        </row>
        <row r="129">
          <cell r="D129">
            <v>0</v>
          </cell>
          <cell r="G129">
            <v>2647</v>
          </cell>
          <cell r="H129">
            <v>0</v>
          </cell>
          <cell r="I129">
            <v>96</v>
          </cell>
          <cell r="J129">
            <v>360</v>
          </cell>
          <cell r="K129">
            <v>1</v>
          </cell>
        </row>
        <row r="130">
          <cell r="D130">
            <v>0</v>
          </cell>
          <cell r="G130">
            <v>2653</v>
          </cell>
          <cell r="H130">
            <v>0</v>
          </cell>
          <cell r="I130">
            <v>96</v>
          </cell>
          <cell r="J130">
            <v>360</v>
          </cell>
          <cell r="K130">
            <v>1</v>
          </cell>
        </row>
        <row r="131">
          <cell r="D131">
            <v>0</v>
          </cell>
          <cell r="G131">
            <v>2661</v>
          </cell>
          <cell r="H131">
            <v>0</v>
          </cell>
          <cell r="I131">
            <v>97</v>
          </cell>
          <cell r="J131">
            <v>360</v>
          </cell>
          <cell r="K131">
            <v>1</v>
          </cell>
        </row>
        <row r="132">
          <cell r="D132">
            <v>0</v>
          </cell>
          <cell r="G132">
            <v>2666</v>
          </cell>
          <cell r="H132">
            <v>0</v>
          </cell>
          <cell r="I132">
            <v>97</v>
          </cell>
          <cell r="J132">
            <v>360</v>
          </cell>
          <cell r="K132">
            <v>1</v>
          </cell>
        </row>
        <row r="133">
          <cell r="D133">
            <v>0</v>
          </cell>
          <cell r="G133">
            <v>2666</v>
          </cell>
          <cell r="H133">
            <v>0</v>
          </cell>
          <cell r="I133">
            <v>98</v>
          </cell>
          <cell r="J133">
            <v>360</v>
          </cell>
          <cell r="K133">
            <v>1</v>
          </cell>
        </row>
        <row r="134">
          <cell r="D134">
            <v>0</v>
          </cell>
          <cell r="G134">
            <v>2667</v>
          </cell>
          <cell r="H134">
            <v>0</v>
          </cell>
          <cell r="I134">
            <v>98</v>
          </cell>
          <cell r="J134">
            <v>360</v>
          </cell>
          <cell r="K134">
            <v>1</v>
          </cell>
        </row>
        <row r="135">
          <cell r="D135">
            <v>0</v>
          </cell>
          <cell r="G135">
            <v>2679</v>
          </cell>
          <cell r="H135">
            <v>0</v>
          </cell>
          <cell r="I135">
            <v>98</v>
          </cell>
          <cell r="J135">
            <v>360</v>
          </cell>
          <cell r="K135">
            <v>1</v>
          </cell>
        </row>
        <row r="136">
          <cell r="D136">
            <v>0</v>
          </cell>
          <cell r="G136">
            <v>2698</v>
          </cell>
          <cell r="H136">
            <v>0</v>
          </cell>
          <cell r="I136">
            <v>98</v>
          </cell>
          <cell r="J136">
            <v>360</v>
          </cell>
          <cell r="K136">
            <v>1</v>
          </cell>
        </row>
        <row r="137">
          <cell r="D137">
            <v>0</v>
          </cell>
          <cell r="G137">
            <v>2699</v>
          </cell>
          <cell r="H137">
            <v>0</v>
          </cell>
          <cell r="I137">
            <v>99</v>
          </cell>
          <cell r="J137">
            <v>360</v>
          </cell>
          <cell r="K137">
            <v>1</v>
          </cell>
        </row>
        <row r="138">
          <cell r="D138">
            <v>0</v>
          </cell>
          <cell r="G138">
            <v>2708</v>
          </cell>
          <cell r="H138">
            <v>0</v>
          </cell>
          <cell r="I138">
            <v>99</v>
          </cell>
          <cell r="J138">
            <v>360</v>
          </cell>
          <cell r="K138">
            <v>1</v>
          </cell>
        </row>
        <row r="139">
          <cell r="D139">
            <v>0</v>
          </cell>
          <cell r="G139">
            <v>2717</v>
          </cell>
          <cell r="H139">
            <v>0</v>
          </cell>
          <cell r="I139">
            <v>99</v>
          </cell>
          <cell r="J139">
            <v>360</v>
          </cell>
          <cell r="K139">
            <v>1</v>
          </cell>
        </row>
        <row r="140">
          <cell r="D140">
            <v>0</v>
          </cell>
          <cell r="G140">
            <v>2718</v>
          </cell>
          <cell r="H140">
            <v>0</v>
          </cell>
          <cell r="I140">
            <v>99</v>
          </cell>
          <cell r="J140">
            <v>360</v>
          </cell>
          <cell r="K140">
            <v>1</v>
          </cell>
        </row>
        <row r="141">
          <cell r="D141">
            <v>0</v>
          </cell>
          <cell r="G141">
            <v>2720</v>
          </cell>
          <cell r="H141">
            <v>0</v>
          </cell>
          <cell r="I141">
            <v>100</v>
          </cell>
          <cell r="J141">
            <v>360</v>
          </cell>
          <cell r="K141">
            <v>1</v>
          </cell>
        </row>
        <row r="142">
          <cell r="D142">
            <v>0</v>
          </cell>
          <cell r="G142">
            <v>2726</v>
          </cell>
          <cell r="H142">
            <v>0</v>
          </cell>
          <cell r="I142">
            <v>100</v>
          </cell>
          <cell r="J142">
            <v>360</v>
          </cell>
          <cell r="K142">
            <v>1</v>
          </cell>
        </row>
        <row r="143">
          <cell r="D143">
            <v>0</v>
          </cell>
          <cell r="G143">
            <v>2750</v>
          </cell>
          <cell r="H143">
            <v>0</v>
          </cell>
          <cell r="I143">
            <v>100</v>
          </cell>
          <cell r="J143">
            <v>360</v>
          </cell>
          <cell r="K143">
            <v>1</v>
          </cell>
        </row>
        <row r="144">
          <cell r="D144">
            <v>0</v>
          </cell>
          <cell r="G144">
            <v>2755</v>
          </cell>
          <cell r="H144">
            <v>0</v>
          </cell>
          <cell r="I144">
            <v>100</v>
          </cell>
          <cell r="J144">
            <v>360</v>
          </cell>
          <cell r="K144">
            <v>1</v>
          </cell>
        </row>
        <row r="145">
          <cell r="D145">
            <v>0</v>
          </cell>
          <cell r="G145">
            <v>2764</v>
          </cell>
          <cell r="H145">
            <v>0</v>
          </cell>
          <cell r="I145">
            <v>100</v>
          </cell>
          <cell r="J145">
            <v>360</v>
          </cell>
          <cell r="K145">
            <v>1</v>
          </cell>
        </row>
        <row r="146">
          <cell r="D146">
            <v>0</v>
          </cell>
          <cell r="G146">
            <v>2768</v>
          </cell>
          <cell r="H146">
            <v>0</v>
          </cell>
          <cell r="I146">
            <v>100</v>
          </cell>
          <cell r="J146">
            <v>360</v>
          </cell>
          <cell r="K146">
            <v>1</v>
          </cell>
        </row>
        <row r="147">
          <cell r="D147">
            <v>0</v>
          </cell>
          <cell r="G147">
            <v>2769</v>
          </cell>
          <cell r="H147">
            <v>0</v>
          </cell>
          <cell r="I147">
            <v>100</v>
          </cell>
          <cell r="J147">
            <v>360</v>
          </cell>
          <cell r="K147">
            <v>1</v>
          </cell>
        </row>
        <row r="148">
          <cell r="D148">
            <v>0</v>
          </cell>
          <cell r="G148">
            <v>2785</v>
          </cell>
          <cell r="H148">
            <v>0</v>
          </cell>
          <cell r="I148">
            <v>100</v>
          </cell>
          <cell r="J148">
            <v>360</v>
          </cell>
          <cell r="K148">
            <v>1</v>
          </cell>
        </row>
        <row r="149">
          <cell r="D149">
            <v>0</v>
          </cell>
          <cell r="G149">
            <v>2787</v>
          </cell>
          <cell r="H149">
            <v>0</v>
          </cell>
          <cell r="I149">
            <v>100</v>
          </cell>
          <cell r="J149">
            <v>360</v>
          </cell>
          <cell r="K149">
            <v>1</v>
          </cell>
        </row>
        <row r="150">
          <cell r="D150">
            <v>0</v>
          </cell>
          <cell r="G150">
            <v>2799</v>
          </cell>
          <cell r="H150">
            <v>0</v>
          </cell>
          <cell r="I150">
            <v>100</v>
          </cell>
          <cell r="J150">
            <v>360</v>
          </cell>
          <cell r="K150">
            <v>1</v>
          </cell>
        </row>
        <row r="151">
          <cell r="D151">
            <v>0</v>
          </cell>
          <cell r="G151">
            <v>2833</v>
          </cell>
          <cell r="H151">
            <v>0</v>
          </cell>
          <cell r="I151">
            <v>100</v>
          </cell>
          <cell r="J151">
            <v>360</v>
          </cell>
          <cell r="K151">
            <v>1</v>
          </cell>
        </row>
        <row r="152">
          <cell r="D152">
            <v>0</v>
          </cell>
          <cell r="G152">
            <v>2833</v>
          </cell>
          <cell r="H152">
            <v>0</v>
          </cell>
          <cell r="I152">
            <v>100</v>
          </cell>
          <cell r="J152">
            <v>360</v>
          </cell>
          <cell r="K152">
            <v>1</v>
          </cell>
        </row>
        <row r="153">
          <cell r="D153">
            <v>0</v>
          </cell>
          <cell r="G153">
            <v>2873</v>
          </cell>
          <cell r="H153">
            <v>0</v>
          </cell>
          <cell r="I153">
            <v>100</v>
          </cell>
          <cell r="J153">
            <v>360</v>
          </cell>
          <cell r="K153">
            <v>1</v>
          </cell>
        </row>
        <row r="154">
          <cell r="D154">
            <v>0</v>
          </cell>
          <cell r="G154">
            <v>2875</v>
          </cell>
          <cell r="H154">
            <v>0</v>
          </cell>
          <cell r="I154">
            <v>100</v>
          </cell>
          <cell r="J154">
            <v>360</v>
          </cell>
          <cell r="K154">
            <v>1</v>
          </cell>
        </row>
        <row r="155">
          <cell r="D155">
            <v>0</v>
          </cell>
          <cell r="G155">
            <v>2876</v>
          </cell>
          <cell r="H155">
            <v>0</v>
          </cell>
          <cell r="I155">
            <v>100</v>
          </cell>
          <cell r="J155">
            <v>360</v>
          </cell>
          <cell r="K155">
            <v>1</v>
          </cell>
        </row>
        <row r="156">
          <cell r="D156">
            <v>0</v>
          </cell>
          <cell r="G156">
            <v>2882</v>
          </cell>
          <cell r="H156">
            <v>0</v>
          </cell>
          <cell r="I156">
            <v>101</v>
          </cell>
          <cell r="J156">
            <v>360</v>
          </cell>
          <cell r="K156">
            <v>1</v>
          </cell>
        </row>
        <row r="157">
          <cell r="D157">
            <v>0</v>
          </cell>
          <cell r="G157">
            <v>2889</v>
          </cell>
          <cell r="H157">
            <v>0</v>
          </cell>
          <cell r="I157">
            <v>102</v>
          </cell>
          <cell r="J157">
            <v>360</v>
          </cell>
          <cell r="K157">
            <v>1</v>
          </cell>
        </row>
        <row r="158">
          <cell r="D158">
            <v>0</v>
          </cell>
          <cell r="G158">
            <v>2894</v>
          </cell>
          <cell r="H158">
            <v>0</v>
          </cell>
          <cell r="I158">
            <v>102</v>
          </cell>
          <cell r="J158">
            <v>360</v>
          </cell>
          <cell r="K158">
            <v>1</v>
          </cell>
        </row>
        <row r="159">
          <cell r="D159">
            <v>0</v>
          </cell>
          <cell r="G159">
            <v>2895</v>
          </cell>
          <cell r="H159">
            <v>0</v>
          </cell>
          <cell r="I159">
            <v>102</v>
          </cell>
          <cell r="J159">
            <v>360</v>
          </cell>
          <cell r="K159">
            <v>1</v>
          </cell>
        </row>
        <row r="160">
          <cell r="D160">
            <v>0</v>
          </cell>
          <cell r="G160">
            <v>2900</v>
          </cell>
          <cell r="H160">
            <v>0</v>
          </cell>
          <cell r="I160">
            <v>103</v>
          </cell>
          <cell r="J160">
            <v>360</v>
          </cell>
          <cell r="K160">
            <v>1</v>
          </cell>
        </row>
        <row r="161">
          <cell r="D161">
            <v>0</v>
          </cell>
          <cell r="G161">
            <v>2917</v>
          </cell>
          <cell r="H161">
            <v>0</v>
          </cell>
          <cell r="I161">
            <v>103</v>
          </cell>
          <cell r="J161">
            <v>360</v>
          </cell>
          <cell r="K161">
            <v>1</v>
          </cell>
        </row>
        <row r="162">
          <cell r="D162">
            <v>0</v>
          </cell>
          <cell r="G162">
            <v>2917</v>
          </cell>
          <cell r="H162">
            <v>0</v>
          </cell>
          <cell r="I162">
            <v>103</v>
          </cell>
          <cell r="J162">
            <v>360</v>
          </cell>
          <cell r="K162">
            <v>1</v>
          </cell>
        </row>
        <row r="163">
          <cell r="D163">
            <v>0</v>
          </cell>
          <cell r="G163">
            <v>2920</v>
          </cell>
          <cell r="H163">
            <v>0</v>
          </cell>
          <cell r="I163">
            <v>104</v>
          </cell>
          <cell r="J163">
            <v>360</v>
          </cell>
          <cell r="K163">
            <v>1</v>
          </cell>
        </row>
        <row r="164">
          <cell r="D164">
            <v>0</v>
          </cell>
          <cell r="G164">
            <v>2927</v>
          </cell>
          <cell r="H164">
            <v>0</v>
          </cell>
          <cell r="I164">
            <v>104</v>
          </cell>
          <cell r="J164">
            <v>360</v>
          </cell>
          <cell r="K164">
            <v>1</v>
          </cell>
        </row>
        <row r="165">
          <cell r="D165">
            <v>0</v>
          </cell>
          <cell r="G165">
            <v>2929</v>
          </cell>
          <cell r="H165">
            <v>0</v>
          </cell>
          <cell r="I165">
            <v>104</v>
          </cell>
          <cell r="J165">
            <v>360</v>
          </cell>
          <cell r="K165">
            <v>1</v>
          </cell>
        </row>
        <row r="166">
          <cell r="D166">
            <v>0</v>
          </cell>
          <cell r="G166">
            <v>2935</v>
          </cell>
          <cell r="H166">
            <v>0</v>
          </cell>
          <cell r="I166">
            <v>104</v>
          </cell>
          <cell r="J166">
            <v>360</v>
          </cell>
          <cell r="K166">
            <v>1</v>
          </cell>
        </row>
        <row r="167">
          <cell r="D167">
            <v>0</v>
          </cell>
          <cell r="G167">
            <v>2947</v>
          </cell>
          <cell r="H167">
            <v>0</v>
          </cell>
          <cell r="I167">
            <v>104</v>
          </cell>
          <cell r="J167">
            <v>360</v>
          </cell>
          <cell r="K167">
            <v>1</v>
          </cell>
        </row>
        <row r="168">
          <cell r="D168">
            <v>0</v>
          </cell>
          <cell r="G168">
            <v>2947</v>
          </cell>
          <cell r="H168">
            <v>0</v>
          </cell>
          <cell r="I168">
            <v>104</v>
          </cell>
          <cell r="J168">
            <v>360</v>
          </cell>
          <cell r="K168">
            <v>1</v>
          </cell>
        </row>
        <row r="169">
          <cell r="D169">
            <v>0</v>
          </cell>
          <cell r="G169">
            <v>2957</v>
          </cell>
          <cell r="H169">
            <v>0</v>
          </cell>
          <cell r="I169">
            <v>104</v>
          </cell>
          <cell r="J169">
            <v>360</v>
          </cell>
          <cell r="K169">
            <v>1</v>
          </cell>
        </row>
        <row r="170">
          <cell r="D170">
            <v>0</v>
          </cell>
          <cell r="G170">
            <v>2958</v>
          </cell>
          <cell r="H170">
            <v>0</v>
          </cell>
          <cell r="I170">
            <v>105</v>
          </cell>
          <cell r="J170">
            <v>360</v>
          </cell>
          <cell r="K170">
            <v>1</v>
          </cell>
        </row>
        <row r="171">
          <cell r="D171">
            <v>0</v>
          </cell>
          <cell r="G171">
            <v>2965</v>
          </cell>
          <cell r="H171">
            <v>0</v>
          </cell>
          <cell r="I171">
            <v>105</v>
          </cell>
          <cell r="J171">
            <v>360</v>
          </cell>
          <cell r="K171">
            <v>1</v>
          </cell>
        </row>
        <row r="172">
          <cell r="D172">
            <v>0</v>
          </cell>
          <cell r="G172">
            <v>2971</v>
          </cell>
          <cell r="H172">
            <v>0</v>
          </cell>
          <cell r="I172">
            <v>105</v>
          </cell>
          <cell r="J172">
            <v>360</v>
          </cell>
          <cell r="K172">
            <v>1</v>
          </cell>
        </row>
        <row r="173">
          <cell r="D173">
            <v>0</v>
          </cell>
          <cell r="G173">
            <v>2980</v>
          </cell>
          <cell r="H173">
            <v>0</v>
          </cell>
          <cell r="I173">
            <v>105</v>
          </cell>
          <cell r="J173">
            <v>360</v>
          </cell>
          <cell r="K173">
            <v>1</v>
          </cell>
        </row>
        <row r="174">
          <cell r="D174">
            <v>0</v>
          </cell>
          <cell r="G174">
            <v>2987</v>
          </cell>
          <cell r="H174">
            <v>0</v>
          </cell>
          <cell r="I174">
            <v>106</v>
          </cell>
          <cell r="J174">
            <v>360</v>
          </cell>
          <cell r="K174">
            <v>1</v>
          </cell>
        </row>
        <row r="175">
          <cell r="D175">
            <v>0</v>
          </cell>
          <cell r="G175">
            <v>2995</v>
          </cell>
          <cell r="H175">
            <v>0</v>
          </cell>
          <cell r="I175">
            <v>106</v>
          </cell>
          <cell r="J175">
            <v>360</v>
          </cell>
          <cell r="K175">
            <v>1</v>
          </cell>
        </row>
        <row r="176">
          <cell r="D176">
            <v>0</v>
          </cell>
          <cell r="G176">
            <v>3000</v>
          </cell>
          <cell r="H176">
            <v>0</v>
          </cell>
          <cell r="I176">
            <v>107</v>
          </cell>
          <cell r="J176">
            <v>360</v>
          </cell>
          <cell r="K176">
            <v>1</v>
          </cell>
        </row>
        <row r="177">
          <cell r="D177">
            <v>0</v>
          </cell>
          <cell r="G177">
            <v>3000</v>
          </cell>
          <cell r="H177">
            <v>0</v>
          </cell>
          <cell r="I177">
            <v>107</v>
          </cell>
          <cell r="J177">
            <v>360</v>
          </cell>
          <cell r="K177">
            <v>1</v>
          </cell>
        </row>
        <row r="178">
          <cell r="D178">
            <v>0</v>
          </cell>
          <cell r="G178">
            <v>3000</v>
          </cell>
          <cell r="H178">
            <v>0</v>
          </cell>
          <cell r="I178">
            <v>107</v>
          </cell>
          <cell r="J178">
            <v>360</v>
          </cell>
          <cell r="K178">
            <v>1</v>
          </cell>
        </row>
        <row r="179">
          <cell r="D179">
            <v>0</v>
          </cell>
          <cell r="G179">
            <v>3010</v>
          </cell>
          <cell r="H179">
            <v>0</v>
          </cell>
          <cell r="I179">
            <v>108</v>
          </cell>
          <cell r="J179">
            <v>360</v>
          </cell>
          <cell r="K179">
            <v>1</v>
          </cell>
        </row>
        <row r="180">
          <cell r="D180">
            <v>0</v>
          </cell>
          <cell r="G180">
            <v>3013</v>
          </cell>
          <cell r="H180">
            <v>0</v>
          </cell>
          <cell r="I180">
            <v>108</v>
          </cell>
          <cell r="J180">
            <v>360</v>
          </cell>
          <cell r="K180">
            <v>1</v>
          </cell>
        </row>
        <row r="181">
          <cell r="D181">
            <v>0</v>
          </cell>
          <cell r="G181">
            <v>3015</v>
          </cell>
          <cell r="H181">
            <v>0</v>
          </cell>
          <cell r="I181">
            <v>108</v>
          </cell>
          <cell r="J181">
            <v>360</v>
          </cell>
          <cell r="K181">
            <v>1</v>
          </cell>
        </row>
        <row r="182">
          <cell r="D182">
            <v>0</v>
          </cell>
          <cell r="G182">
            <v>3017</v>
          </cell>
          <cell r="H182">
            <v>0</v>
          </cell>
          <cell r="I182">
            <v>108</v>
          </cell>
          <cell r="J182">
            <v>360</v>
          </cell>
          <cell r="K182">
            <v>1</v>
          </cell>
        </row>
        <row r="183">
          <cell r="D183">
            <v>0</v>
          </cell>
          <cell r="G183">
            <v>3029</v>
          </cell>
          <cell r="H183">
            <v>0</v>
          </cell>
          <cell r="I183">
            <v>108</v>
          </cell>
          <cell r="J183">
            <v>360</v>
          </cell>
          <cell r="K183">
            <v>1</v>
          </cell>
        </row>
        <row r="184">
          <cell r="D184">
            <v>0</v>
          </cell>
          <cell r="G184">
            <v>3033</v>
          </cell>
          <cell r="H184">
            <v>0</v>
          </cell>
          <cell r="I184">
            <v>109</v>
          </cell>
          <cell r="J184">
            <v>360</v>
          </cell>
          <cell r="K184">
            <v>1</v>
          </cell>
        </row>
        <row r="185">
          <cell r="D185">
            <v>0</v>
          </cell>
          <cell r="G185">
            <v>3036</v>
          </cell>
          <cell r="H185">
            <v>0</v>
          </cell>
          <cell r="I185">
            <v>109</v>
          </cell>
          <cell r="J185">
            <v>360</v>
          </cell>
          <cell r="K185">
            <v>1</v>
          </cell>
        </row>
        <row r="186">
          <cell r="D186">
            <v>0</v>
          </cell>
          <cell r="G186">
            <v>3052</v>
          </cell>
          <cell r="H186">
            <v>0</v>
          </cell>
          <cell r="I186">
            <v>110</v>
          </cell>
          <cell r="J186">
            <v>360</v>
          </cell>
          <cell r="K186">
            <v>1</v>
          </cell>
        </row>
        <row r="187">
          <cell r="D187">
            <v>0</v>
          </cell>
          <cell r="G187">
            <v>3062</v>
          </cell>
          <cell r="H187">
            <v>0</v>
          </cell>
          <cell r="I187">
            <v>110</v>
          </cell>
          <cell r="J187">
            <v>360</v>
          </cell>
          <cell r="K187">
            <v>1</v>
          </cell>
        </row>
        <row r="188">
          <cell r="D188">
            <v>0</v>
          </cell>
          <cell r="G188">
            <v>3069</v>
          </cell>
          <cell r="H188">
            <v>0</v>
          </cell>
          <cell r="I188">
            <v>110</v>
          </cell>
          <cell r="J188">
            <v>360</v>
          </cell>
          <cell r="K188">
            <v>1</v>
          </cell>
        </row>
        <row r="189">
          <cell r="D189">
            <v>0</v>
          </cell>
          <cell r="G189">
            <v>3073</v>
          </cell>
          <cell r="H189">
            <v>0</v>
          </cell>
          <cell r="I189">
            <v>110</v>
          </cell>
          <cell r="J189">
            <v>360</v>
          </cell>
          <cell r="K189">
            <v>1</v>
          </cell>
        </row>
        <row r="190">
          <cell r="D190">
            <v>0</v>
          </cell>
          <cell r="G190">
            <v>3074</v>
          </cell>
          <cell r="H190">
            <v>0</v>
          </cell>
          <cell r="I190">
            <v>110</v>
          </cell>
          <cell r="J190">
            <v>360</v>
          </cell>
          <cell r="K190">
            <v>1</v>
          </cell>
        </row>
        <row r="191">
          <cell r="D191">
            <v>0</v>
          </cell>
          <cell r="G191">
            <v>3075</v>
          </cell>
          <cell r="H191">
            <v>0</v>
          </cell>
          <cell r="I191">
            <v>110</v>
          </cell>
          <cell r="J191">
            <v>360</v>
          </cell>
          <cell r="K191">
            <v>1</v>
          </cell>
        </row>
        <row r="192">
          <cell r="D192">
            <v>0</v>
          </cell>
          <cell r="G192">
            <v>3083</v>
          </cell>
          <cell r="H192">
            <v>0</v>
          </cell>
          <cell r="I192">
            <v>110</v>
          </cell>
          <cell r="J192">
            <v>360</v>
          </cell>
          <cell r="K192">
            <v>1</v>
          </cell>
        </row>
        <row r="193">
          <cell r="D193">
            <v>0</v>
          </cell>
          <cell r="G193">
            <v>3083</v>
          </cell>
          <cell r="H193">
            <v>0</v>
          </cell>
          <cell r="I193">
            <v>110</v>
          </cell>
          <cell r="J193">
            <v>360</v>
          </cell>
          <cell r="K193">
            <v>1</v>
          </cell>
        </row>
        <row r="194">
          <cell r="D194">
            <v>0</v>
          </cell>
          <cell r="G194">
            <v>3086</v>
          </cell>
          <cell r="H194">
            <v>0</v>
          </cell>
          <cell r="I194">
            <v>110</v>
          </cell>
          <cell r="J194">
            <v>360</v>
          </cell>
          <cell r="K194">
            <v>1</v>
          </cell>
        </row>
        <row r="195">
          <cell r="D195">
            <v>0</v>
          </cell>
          <cell r="G195">
            <v>3087</v>
          </cell>
          <cell r="H195">
            <v>0</v>
          </cell>
          <cell r="I195">
            <v>110</v>
          </cell>
          <cell r="J195">
            <v>360</v>
          </cell>
          <cell r="K195">
            <v>1</v>
          </cell>
        </row>
        <row r="196">
          <cell r="D196">
            <v>0</v>
          </cell>
          <cell r="G196">
            <v>3089</v>
          </cell>
          <cell r="H196">
            <v>0</v>
          </cell>
          <cell r="I196">
            <v>110</v>
          </cell>
          <cell r="J196">
            <v>360</v>
          </cell>
          <cell r="K196">
            <v>1</v>
          </cell>
        </row>
        <row r="197">
          <cell r="D197">
            <v>0</v>
          </cell>
          <cell r="G197">
            <v>3095</v>
          </cell>
          <cell r="H197">
            <v>0</v>
          </cell>
          <cell r="I197">
            <v>110</v>
          </cell>
          <cell r="J197">
            <v>360</v>
          </cell>
          <cell r="K197">
            <v>1</v>
          </cell>
        </row>
        <row r="198">
          <cell r="D198">
            <v>0</v>
          </cell>
          <cell r="G198">
            <v>3100</v>
          </cell>
          <cell r="H198">
            <v>0</v>
          </cell>
          <cell r="I198">
            <v>110</v>
          </cell>
          <cell r="J198">
            <v>360</v>
          </cell>
          <cell r="K198">
            <v>1</v>
          </cell>
        </row>
        <row r="199">
          <cell r="D199">
            <v>0</v>
          </cell>
          <cell r="G199">
            <v>3103</v>
          </cell>
          <cell r="H199">
            <v>0</v>
          </cell>
          <cell r="I199">
            <v>110</v>
          </cell>
          <cell r="J199">
            <v>360</v>
          </cell>
          <cell r="K199">
            <v>1</v>
          </cell>
        </row>
        <row r="200">
          <cell r="D200">
            <v>0</v>
          </cell>
          <cell r="G200">
            <v>3125</v>
          </cell>
          <cell r="H200">
            <v>0</v>
          </cell>
          <cell r="I200">
            <v>110</v>
          </cell>
          <cell r="J200">
            <v>360</v>
          </cell>
          <cell r="K200">
            <v>1</v>
          </cell>
        </row>
        <row r="201">
          <cell r="D201">
            <v>0</v>
          </cell>
          <cell r="G201">
            <v>3153</v>
          </cell>
          <cell r="H201">
            <v>0</v>
          </cell>
          <cell r="I201">
            <v>110</v>
          </cell>
          <cell r="J201">
            <v>360</v>
          </cell>
          <cell r="K201">
            <v>1</v>
          </cell>
        </row>
        <row r="202">
          <cell r="D202">
            <v>0</v>
          </cell>
          <cell r="G202">
            <v>3155</v>
          </cell>
          <cell r="H202">
            <v>0</v>
          </cell>
          <cell r="I202">
            <v>110</v>
          </cell>
          <cell r="J202">
            <v>360</v>
          </cell>
          <cell r="K202">
            <v>1</v>
          </cell>
        </row>
        <row r="203">
          <cell r="D203">
            <v>0</v>
          </cell>
          <cell r="G203">
            <v>3158</v>
          </cell>
          <cell r="H203">
            <v>0</v>
          </cell>
          <cell r="I203">
            <v>111</v>
          </cell>
          <cell r="J203">
            <v>360</v>
          </cell>
          <cell r="K203">
            <v>1</v>
          </cell>
        </row>
        <row r="204">
          <cell r="D204">
            <v>0</v>
          </cell>
          <cell r="G204">
            <v>3159</v>
          </cell>
          <cell r="H204">
            <v>0</v>
          </cell>
          <cell r="I204">
            <v>111</v>
          </cell>
          <cell r="J204">
            <v>360</v>
          </cell>
          <cell r="K204">
            <v>1</v>
          </cell>
        </row>
        <row r="205">
          <cell r="D205">
            <v>0</v>
          </cell>
          <cell r="G205">
            <v>3159</v>
          </cell>
          <cell r="H205">
            <v>0</v>
          </cell>
          <cell r="I205">
            <v>111</v>
          </cell>
          <cell r="J205">
            <v>360</v>
          </cell>
          <cell r="K205">
            <v>1</v>
          </cell>
        </row>
        <row r="206">
          <cell r="D206">
            <v>0</v>
          </cell>
          <cell r="G206">
            <v>3166</v>
          </cell>
          <cell r="H206">
            <v>0</v>
          </cell>
          <cell r="I206">
            <v>111</v>
          </cell>
          <cell r="J206">
            <v>360</v>
          </cell>
          <cell r="K206">
            <v>1</v>
          </cell>
        </row>
        <row r="207">
          <cell r="D207">
            <v>0</v>
          </cell>
          <cell r="G207">
            <v>3166</v>
          </cell>
          <cell r="H207">
            <v>0</v>
          </cell>
          <cell r="I207">
            <v>111</v>
          </cell>
          <cell r="J207">
            <v>360</v>
          </cell>
          <cell r="K207">
            <v>1</v>
          </cell>
        </row>
        <row r="208">
          <cell r="D208">
            <v>0</v>
          </cell>
          <cell r="G208">
            <v>3166</v>
          </cell>
          <cell r="H208">
            <v>0</v>
          </cell>
          <cell r="I208">
            <v>112</v>
          </cell>
          <cell r="J208">
            <v>360</v>
          </cell>
          <cell r="K208">
            <v>1</v>
          </cell>
        </row>
        <row r="209">
          <cell r="D209">
            <v>0</v>
          </cell>
          <cell r="G209">
            <v>3167</v>
          </cell>
          <cell r="H209">
            <v>0</v>
          </cell>
          <cell r="I209">
            <v>112</v>
          </cell>
          <cell r="J209">
            <v>360</v>
          </cell>
          <cell r="K209">
            <v>1</v>
          </cell>
        </row>
        <row r="210">
          <cell r="D210">
            <v>0</v>
          </cell>
          <cell r="G210">
            <v>3167</v>
          </cell>
          <cell r="H210">
            <v>0</v>
          </cell>
          <cell r="I210">
            <v>112</v>
          </cell>
          <cell r="J210">
            <v>360</v>
          </cell>
          <cell r="K210">
            <v>1</v>
          </cell>
        </row>
        <row r="211">
          <cell r="D211">
            <v>0</v>
          </cell>
          <cell r="G211">
            <v>3167</v>
          </cell>
          <cell r="H211">
            <v>0</v>
          </cell>
          <cell r="I211">
            <v>112</v>
          </cell>
          <cell r="J211">
            <v>360</v>
          </cell>
          <cell r="K211">
            <v>1</v>
          </cell>
        </row>
        <row r="212">
          <cell r="D212">
            <v>0</v>
          </cell>
          <cell r="G212">
            <v>3173</v>
          </cell>
          <cell r="H212">
            <v>0</v>
          </cell>
          <cell r="I212">
            <v>112</v>
          </cell>
          <cell r="J212">
            <v>360</v>
          </cell>
          <cell r="K212">
            <v>1</v>
          </cell>
        </row>
        <row r="213">
          <cell r="D213">
            <v>0</v>
          </cell>
          <cell r="G213">
            <v>3173</v>
          </cell>
          <cell r="H213">
            <v>0</v>
          </cell>
          <cell r="I213">
            <v>112</v>
          </cell>
          <cell r="J213">
            <v>360</v>
          </cell>
          <cell r="K213">
            <v>1</v>
          </cell>
        </row>
        <row r="214">
          <cell r="D214">
            <v>0</v>
          </cell>
          <cell r="G214">
            <v>3180</v>
          </cell>
          <cell r="H214">
            <v>0</v>
          </cell>
          <cell r="I214">
            <v>112</v>
          </cell>
          <cell r="J214">
            <v>360</v>
          </cell>
          <cell r="K214">
            <v>1</v>
          </cell>
        </row>
        <row r="215">
          <cell r="D215">
            <v>0</v>
          </cell>
          <cell r="G215">
            <v>3182</v>
          </cell>
          <cell r="H215">
            <v>0</v>
          </cell>
          <cell r="I215">
            <v>112</v>
          </cell>
          <cell r="J215">
            <v>360</v>
          </cell>
          <cell r="K215">
            <v>1</v>
          </cell>
        </row>
        <row r="216">
          <cell r="D216">
            <v>0</v>
          </cell>
          <cell r="G216">
            <v>3189</v>
          </cell>
          <cell r="H216">
            <v>0</v>
          </cell>
          <cell r="I216">
            <v>113</v>
          </cell>
          <cell r="J216">
            <v>360</v>
          </cell>
          <cell r="K216">
            <v>1</v>
          </cell>
        </row>
        <row r="217">
          <cell r="D217">
            <v>0</v>
          </cell>
          <cell r="G217">
            <v>3200</v>
          </cell>
          <cell r="H217">
            <v>0</v>
          </cell>
          <cell r="I217">
            <v>113</v>
          </cell>
          <cell r="J217">
            <v>360</v>
          </cell>
          <cell r="K217">
            <v>1</v>
          </cell>
        </row>
        <row r="218">
          <cell r="D218">
            <v>0</v>
          </cell>
          <cell r="G218">
            <v>3200</v>
          </cell>
          <cell r="H218">
            <v>0</v>
          </cell>
          <cell r="I218">
            <v>113</v>
          </cell>
          <cell r="J218">
            <v>360</v>
          </cell>
          <cell r="K218">
            <v>1</v>
          </cell>
        </row>
        <row r="219">
          <cell r="D219">
            <v>0</v>
          </cell>
          <cell r="G219">
            <v>3208</v>
          </cell>
          <cell r="H219">
            <v>0</v>
          </cell>
          <cell r="I219">
            <v>113</v>
          </cell>
          <cell r="J219">
            <v>360</v>
          </cell>
          <cell r="K219">
            <v>1</v>
          </cell>
        </row>
        <row r="220">
          <cell r="D220">
            <v>0</v>
          </cell>
          <cell r="G220">
            <v>3229</v>
          </cell>
          <cell r="H220">
            <v>0</v>
          </cell>
          <cell r="I220">
            <v>113</v>
          </cell>
          <cell r="J220">
            <v>360</v>
          </cell>
          <cell r="K220">
            <v>1</v>
          </cell>
        </row>
        <row r="221">
          <cell r="D221">
            <v>0</v>
          </cell>
          <cell r="G221">
            <v>3232</v>
          </cell>
          <cell r="H221">
            <v>0</v>
          </cell>
          <cell r="I221">
            <v>113</v>
          </cell>
          <cell r="J221">
            <v>360</v>
          </cell>
          <cell r="K221">
            <v>1</v>
          </cell>
        </row>
        <row r="222">
          <cell r="D222">
            <v>0</v>
          </cell>
          <cell r="G222">
            <v>3237</v>
          </cell>
          <cell r="H222">
            <v>0</v>
          </cell>
          <cell r="I222">
            <v>113</v>
          </cell>
          <cell r="J222">
            <v>360</v>
          </cell>
          <cell r="K222">
            <v>1</v>
          </cell>
        </row>
        <row r="223">
          <cell r="D223">
            <v>0</v>
          </cell>
          <cell r="G223">
            <v>3244</v>
          </cell>
          <cell r="H223">
            <v>0</v>
          </cell>
          <cell r="I223">
            <v>113</v>
          </cell>
          <cell r="J223">
            <v>360</v>
          </cell>
          <cell r="K223">
            <v>1</v>
          </cell>
        </row>
        <row r="224">
          <cell r="D224">
            <v>0</v>
          </cell>
          <cell r="G224">
            <v>3246</v>
          </cell>
          <cell r="H224">
            <v>0</v>
          </cell>
          <cell r="I224">
            <v>113</v>
          </cell>
          <cell r="J224">
            <v>360</v>
          </cell>
          <cell r="K224">
            <v>1</v>
          </cell>
        </row>
        <row r="225">
          <cell r="D225">
            <v>0</v>
          </cell>
          <cell r="G225">
            <v>3250</v>
          </cell>
          <cell r="H225">
            <v>0</v>
          </cell>
          <cell r="I225">
            <v>113</v>
          </cell>
          <cell r="J225">
            <v>360</v>
          </cell>
          <cell r="K225">
            <v>1</v>
          </cell>
        </row>
        <row r="226">
          <cell r="D226">
            <v>0</v>
          </cell>
          <cell r="G226">
            <v>3254</v>
          </cell>
          <cell r="H226">
            <v>0</v>
          </cell>
          <cell r="I226">
            <v>113</v>
          </cell>
          <cell r="J226">
            <v>360</v>
          </cell>
          <cell r="K226">
            <v>1</v>
          </cell>
        </row>
        <row r="227">
          <cell r="D227">
            <v>0</v>
          </cell>
          <cell r="G227">
            <v>3273</v>
          </cell>
          <cell r="H227">
            <v>0</v>
          </cell>
          <cell r="I227">
            <v>114</v>
          </cell>
          <cell r="J227">
            <v>360</v>
          </cell>
          <cell r="K227">
            <v>1</v>
          </cell>
        </row>
        <row r="228">
          <cell r="D228">
            <v>0</v>
          </cell>
          <cell r="G228">
            <v>3276</v>
          </cell>
          <cell r="H228">
            <v>0</v>
          </cell>
          <cell r="I228">
            <v>114</v>
          </cell>
          <cell r="J228">
            <v>360</v>
          </cell>
          <cell r="K228">
            <v>1</v>
          </cell>
        </row>
        <row r="229">
          <cell r="D229">
            <v>0</v>
          </cell>
          <cell r="G229">
            <v>3283</v>
          </cell>
          <cell r="H229">
            <v>0</v>
          </cell>
          <cell r="I229">
            <v>115</v>
          </cell>
          <cell r="J229">
            <v>360</v>
          </cell>
          <cell r="K229">
            <v>1</v>
          </cell>
        </row>
        <row r="230">
          <cell r="D230">
            <v>0</v>
          </cell>
          <cell r="G230">
            <v>3315</v>
          </cell>
          <cell r="H230">
            <v>0</v>
          </cell>
          <cell r="I230">
            <v>115</v>
          </cell>
          <cell r="J230">
            <v>360</v>
          </cell>
          <cell r="K230">
            <v>1</v>
          </cell>
        </row>
        <row r="231">
          <cell r="D231">
            <v>0</v>
          </cell>
          <cell r="G231">
            <v>3316</v>
          </cell>
          <cell r="H231">
            <v>0</v>
          </cell>
          <cell r="I231">
            <v>115</v>
          </cell>
          <cell r="J231">
            <v>360</v>
          </cell>
          <cell r="K231">
            <v>1</v>
          </cell>
        </row>
        <row r="232">
          <cell r="D232">
            <v>0</v>
          </cell>
          <cell r="G232">
            <v>3326</v>
          </cell>
          <cell r="H232">
            <v>0</v>
          </cell>
          <cell r="I232">
            <v>115</v>
          </cell>
          <cell r="J232">
            <v>360</v>
          </cell>
          <cell r="K232">
            <v>1</v>
          </cell>
        </row>
        <row r="233">
          <cell r="D233">
            <v>0</v>
          </cell>
          <cell r="G233">
            <v>3333</v>
          </cell>
          <cell r="H233">
            <v>0</v>
          </cell>
          <cell r="I233">
            <v>115</v>
          </cell>
          <cell r="J233">
            <v>360</v>
          </cell>
          <cell r="K233">
            <v>1</v>
          </cell>
        </row>
        <row r="234">
          <cell r="D234">
            <v>0</v>
          </cell>
          <cell r="G234">
            <v>3333</v>
          </cell>
          <cell r="H234">
            <v>0</v>
          </cell>
          <cell r="I234">
            <v>115</v>
          </cell>
          <cell r="J234">
            <v>360</v>
          </cell>
          <cell r="K234">
            <v>1</v>
          </cell>
        </row>
        <row r="235">
          <cell r="D235">
            <v>0</v>
          </cell>
          <cell r="G235">
            <v>3333</v>
          </cell>
          <cell r="H235">
            <v>0</v>
          </cell>
          <cell r="I235">
            <v>115</v>
          </cell>
          <cell r="J235">
            <v>360</v>
          </cell>
          <cell r="K235">
            <v>1</v>
          </cell>
        </row>
        <row r="236">
          <cell r="D236">
            <v>0</v>
          </cell>
          <cell r="G236">
            <v>3333</v>
          </cell>
          <cell r="H236">
            <v>0</v>
          </cell>
          <cell r="I236">
            <v>115</v>
          </cell>
          <cell r="J236">
            <v>360</v>
          </cell>
          <cell r="K236">
            <v>1</v>
          </cell>
        </row>
        <row r="237">
          <cell r="D237">
            <v>0</v>
          </cell>
          <cell r="G237">
            <v>3333</v>
          </cell>
          <cell r="H237">
            <v>0</v>
          </cell>
          <cell r="I237">
            <v>116</v>
          </cell>
          <cell r="J237">
            <v>360</v>
          </cell>
          <cell r="K237">
            <v>1</v>
          </cell>
        </row>
        <row r="238">
          <cell r="D238">
            <v>0</v>
          </cell>
          <cell r="G238">
            <v>3340</v>
          </cell>
          <cell r="H238">
            <v>0</v>
          </cell>
          <cell r="I238">
            <v>116</v>
          </cell>
          <cell r="J238">
            <v>360</v>
          </cell>
          <cell r="K238">
            <v>1</v>
          </cell>
        </row>
        <row r="239">
          <cell r="D239">
            <v>0</v>
          </cell>
          <cell r="G239">
            <v>3357</v>
          </cell>
          <cell r="H239">
            <v>0</v>
          </cell>
          <cell r="I239">
            <v>116</v>
          </cell>
          <cell r="J239">
            <v>360</v>
          </cell>
          <cell r="K239">
            <v>1</v>
          </cell>
        </row>
        <row r="240">
          <cell r="D240">
            <v>0</v>
          </cell>
          <cell r="G240">
            <v>3358</v>
          </cell>
          <cell r="H240">
            <v>0</v>
          </cell>
          <cell r="I240">
            <v>116</v>
          </cell>
          <cell r="J240">
            <v>360</v>
          </cell>
          <cell r="K240">
            <v>1</v>
          </cell>
        </row>
        <row r="241">
          <cell r="D241">
            <v>0</v>
          </cell>
          <cell r="G241">
            <v>3365</v>
          </cell>
          <cell r="H241">
            <v>0</v>
          </cell>
          <cell r="I241">
            <v>116</v>
          </cell>
          <cell r="J241">
            <v>360</v>
          </cell>
          <cell r="K241">
            <v>1</v>
          </cell>
        </row>
        <row r="242">
          <cell r="D242">
            <v>0</v>
          </cell>
          <cell r="G242">
            <v>3366</v>
          </cell>
          <cell r="H242">
            <v>0</v>
          </cell>
          <cell r="I242">
            <v>116</v>
          </cell>
          <cell r="J242">
            <v>360</v>
          </cell>
          <cell r="K242">
            <v>1</v>
          </cell>
        </row>
        <row r="243">
          <cell r="D243">
            <v>0</v>
          </cell>
          <cell r="G243">
            <v>3399</v>
          </cell>
          <cell r="H243">
            <v>0</v>
          </cell>
          <cell r="I243">
            <v>117</v>
          </cell>
          <cell r="J243">
            <v>360</v>
          </cell>
          <cell r="K243">
            <v>1</v>
          </cell>
        </row>
        <row r="244">
          <cell r="D244">
            <v>0</v>
          </cell>
          <cell r="G244">
            <v>3400</v>
          </cell>
          <cell r="H244">
            <v>0</v>
          </cell>
          <cell r="I244">
            <v>118</v>
          </cell>
          <cell r="J244">
            <v>360</v>
          </cell>
          <cell r="K244">
            <v>1</v>
          </cell>
        </row>
        <row r="245">
          <cell r="D245">
            <v>0</v>
          </cell>
          <cell r="G245">
            <v>3400</v>
          </cell>
          <cell r="H245">
            <v>0</v>
          </cell>
          <cell r="I245">
            <v>118</v>
          </cell>
          <cell r="J245">
            <v>360</v>
          </cell>
          <cell r="K245">
            <v>1</v>
          </cell>
        </row>
        <row r="246">
          <cell r="D246">
            <v>0</v>
          </cell>
          <cell r="G246">
            <v>3400</v>
          </cell>
          <cell r="H246">
            <v>0</v>
          </cell>
          <cell r="I246">
            <v>118</v>
          </cell>
          <cell r="J246">
            <v>360</v>
          </cell>
          <cell r="K246">
            <v>1</v>
          </cell>
        </row>
        <row r="247">
          <cell r="D247">
            <v>0</v>
          </cell>
          <cell r="G247">
            <v>3406</v>
          </cell>
          <cell r="H247">
            <v>0</v>
          </cell>
          <cell r="I247">
            <v>119</v>
          </cell>
          <cell r="J247">
            <v>360</v>
          </cell>
          <cell r="K247">
            <v>1</v>
          </cell>
        </row>
        <row r="248">
          <cell r="D248">
            <v>0</v>
          </cell>
          <cell r="G248">
            <v>3410</v>
          </cell>
          <cell r="H248">
            <v>0</v>
          </cell>
          <cell r="I248">
            <v>120</v>
          </cell>
          <cell r="J248">
            <v>360</v>
          </cell>
          <cell r="K248">
            <v>1</v>
          </cell>
        </row>
        <row r="249">
          <cell r="D249">
            <v>0</v>
          </cell>
          <cell r="G249">
            <v>3416</v>
          </cell>
          <cell r="H249">
            <v>0</v>
          </cell>
          <cell r="I249">
            <v>120</v>
          </cell>
          <cell r="J249">
            <v>360</v>
          </cell>
          <cell r="K249">
            <v>1</v>
          </cell>
        </row>
        <row r="250">
          <cell r="D250">
            <v>0</v>
          </cell>
          <cell r="G250">
            <v>3417</v>
          </cell>
          <cell r="H250">
            <v>0</v>
          </cell>
          <cell r="I250">
            <v>120</v>
          </cell>
          <cell r="J250">
            <v>360</v>
          </cell>
          <cell r="K250">
            <v>1</v>
          </cell>
        </row>
        <row r="251">
          <cell r="D251">
            <v>0</v>
          </cell>
          <cell r="G251">
            <v>3418</v>
          </cell>
          <cell r="H251">
            <v>0</v>
          </cell>
          <cell r="I251">
            <v>120</v>
          </cell>
          <cell r="J251">
            <v>360</v>
          </cell>
          <cell r="K251">
            <v>1</v>
          </cell>
        </row>
        <row r="252">
          <cell r="D252">
            <v>0</v>
          </cell>
          <cell r="G252">
            <v>3418</v>
          </cell>
          <cell r="H252">
            <v>0</v>
          </cell>
          <cell r="I252">
            <v>120</v>
          </cell>
          <cell r="J252">
            <v>360</v>
          </cell>
          <cell r="K252">
            <v>1</v>
          </cell>
        </row>
        <row r="253">
          <cell r="D253">
            <v>0</v>
          </cell>
          <cell r="G253">
            <v>3427</v>
          </cell>
          <cell r="H253">
            <v>0</v>
          </cell>
          <cell r="I253">
            <v>120</v>
          </cell>
          <cell r="J253">
            <v>360</v>
          </cell>
          <cell r="K253">
            <v>1</v>
          </cell>
        </row>
        <row r="254">
          <cell r="D254">
            <v>0</v>
          </cell>
          <cell r="G254">
            <v>3430</v>
          </cell>
          <cell r="H254">
            <v>0</v>
          </cell>
          <cell r="I254">
            <v>120</v>
          </cell>
          <cell r="J254">
            <v>360</v>
          </cell>
          <cell r="K254">
            <v>1</v>
          </cell>
        </row>
        <row r="255">
          <cell r="D255">
            <v>0</v>
          </cell>
          <cell r="G255">
            <v>3450</v>
          </cell>
          <cell r="H255">
            <v>0</v>
          </cell>
          <cell r="I255">
            <v>120</v>
          </cell>
          <cell r="J255">
            <v>360</v>
          </cell>
          <cell r="K255">
            <v>1</v>
          </cell>
        </row>
        <row r="256">
          <cell r="D256">
            <v>0</v>
          </cell>
          <cell r="G256">
            <v>3459</v>
          </cell>
          <cell r="H256">
            <v>0</v>
          </cell>
          <cell r="I256">
            <v>120</v>
          </cell>
          <cell r="J256">
            <v>360</v>
          </cell>
          <cell r="K256">
            <v>1</v>
          </cell>
        </row>
        <row r="257">
          <cell r="D257">
            <v>0</v>
          </cell>
          <cell r="G257">
            <v>3463</v>
          </cell>
          <cell r="H257">
            <v>0</v>
          </cell>
          <cell r="I257">
            <v>120</v>
          </cell>
          <cell r="J257">
            <v>360</v>
          </cell>
          <cell r="K257">
            <v>1</v>
          </cell>
        </row>
        <row r="258">
          <cell r="D258">
            <v>0</v>
          </cell>
          <cell r="G258">
            <v>3466</v>
          </cell>
          <cell r="H258">
            <v>0</v>
          </cell>
          <cell r="I258">
            <v>120</v>
          </cell>
          <cell r="J258">
            <v>360</v>
          </cell>
          <cell r="K258">
            <v>1</v>
          </cell>
        </row>
        <row r="259">
          <cell r="D259">
            <v>0</v>
          </cell>
          <cell r="G259">
            <v>3466</v>
          </cell>
          <cell r="H259">
            <v>0</v>
          </cell>
          <cell r="I259">
            <v>120</v>
          </cell>
          <cell r="J259">
            <v>360</v>
          </cell>
          <cell r="K259">
            <v>1</v>
          </cell>
        </row>
        <row r="260">
          <cell r="D260">
            <v>0</v>
          </cell>
          <cell r="G260">
            <v>3481</v>
          </cell>
          <cell r="H260">
            <v>0</v>
          </cell>
          <cell r="I260">
            <v>120</v>
          </cell>
          <cell r="J260">
            <v>360</v>
          </cell>
          <cell r="K260">
            <v>1</v>
          </cell>
        </row>
        <row r="261">
          <cell r="D261">
            <v>0</v>
          </cell>
          <cell r="G261">
            <v>3497</v>
          </cell>
          <cell r="H261">
            <v>0</v>
          </cell>
          <cell r="I261">
            <v>120</v>
          </cell>
          <cell r="J261">
            <v>360</v>
          </cell>
          <cell r="K261">
            <v>1</v>
          </cell>
        </row>
        <row r="262">
          <cell r="D262">
            <v>0</v>
          </cell>
          <cell r="G262">
            <v>3500</v>
          </cell>
          <cell r="H262">
            <v>0</v>
          </cell>
          <cell r="I262">
            <v>120</v>
          </cell>
          <cell r="J262">
            <v>360</v>
          </cell>
          <cell r="K262">
            <v>1</v>
          </cell>
        </row>
        <row r="263">
          <cell r="D263">
            <v>0</v>
          </cell>
          <cell r="G263">
            <v>3500</v>
          </cell>
          <cell r="H263">
            <v>0</v>
          </cell>
          <cell r="I263">
            <v>120</v>
          </cell>
          <cell r="J263">
            <v>360</v>
          </cell>
          <cell r="K263">
            <v>1</v>
          </cell>
        </row>
        <row r="264">
          <cell r="D264">
            <v>0</v>
          </cell>
          <cell r="G264">
            <v>3500</v>
          </cell>
          <cell r="H264">
            <v>0</v>
          </cell>
          <cell r="I264">
            <v>120</v>
          </cell>
          <cell r="J264">
            <v>360</v>
          </cell>
          <cell r="K264">
            <v>1</v>
          </cell>
        </row>
        <row r="265">
          <cell r="D265">
            <v>0</v>
          </cell>
          <cell r="G265">
            <v>3510</v>
          </cell>
          <cell r="H265">
            <v>0</v>
          </cell>
          <cell r="I265">
            <v>120</v>
          </cell>
          <cell r="J265">
            <v>360</v>
          </cell>
          <cell r="K265">
            <v>1</v>
          </cell>
        </row>
        <row r="266">
          <cell r="D266">
            <v>0</v>
          </cell>
          <cell r="G266">
            <v>3510</v>
          </cell>
          <cell r="H266">
            <v>0</v>
          </cell>
          <cell r="I266">
            <v>120</v>
          </cell>
          <cell r="J266">
            <v>360</v>
          </cell>
          <cell r="K266">
            <v>1</v>
          </cell>
        </row>
        <row r="267">
          <cell r="D267">
            <v>0</v>
          </cell>
          <cell r="G267">
            <v>3522</v>
          </cell>
          <cell r="H267">
            <v>0</v>
          </cell>
          <cell r="I267">
            <v>120</v>
          </cell>
          <cell r="J267">
            <v>360</v>
          </cell>
          <cell r="K267">
            <v>1</v>
          </cell>
        </row>
        <row r="268">
          <cell r="D268">
            <v>0</v>
          </cell>
          <cell r="G268">
            <v>3523</v>
          </cell>
          <cell r="H268">
            <v>0</v>
          </cell>
          <cell r="I268">
            <v>121</v>
          </cell>
          <cell r="J268">
            <v>360</v>
          </cell>
          <cell r="K268">
            <v>1</v>
          </cell>
        </row>
        <row r="269">
          <cell r="D269">
            <v>0</v>
          </cell>
          <cell r="G269">
            <v>3539</v>
          </cell>
          <cell r="H269">
            <v>0</v>
          </cell>
          <cell r="I269">
            <v>121</v>
          </cell>
          <cell r="J269">
            <v>360</v>
          </cell>
          <cell r="K269">
            <v>1</v>
          </cell>
        </row>
        <row r="270">
          <cell r="D270">
            <v>0</v>
          </cell>
          <cell r="G270">
            <v>3541</v>
          </cell>
          <cell r="H270">
            <v>0</v>
          </cell>
          <cell r="I270">
            <v>122</v>
          </cell>
          <cell r="J270">
            <v>360</v>
          </cell>
          <cell r="K270">
            <v>1</v>
          </cell>
        </row>
        <row r="271">
          <cell r="D271">
            <v>0</v>
          </cell>
          <cell r="G271">
            <v>3547</v>
          </cell>
          <cell r="H271">
            <v>0</v>
          </cell>
          <cell r="I271">
            <v>122</v>
          </cell>
          <cell r="J271">
            <v>360</v>
          </cell>
          <cell r="K271">
            <v>1</v>
          </cell>
        </row>
        <row r="272">
          <cell r="D272">
            <v>0</v>
          </cell>
          <cell r="G272">
            <v>3572</v>
          </cell>
          <cell r="H272">
            <v>0</v>
          </cell>
          <cell r="I272">
            <v>122</v>
          </cell>
          <cell r="J272">
            <v>360</v>
          </cell>
          <cell r="K272">
            <v>1</v>
          </cell>
        </row>
        <row r="273">
          <cell r="D273">
            <v>0</v>
          </cell>
          <cell r="G273">
            <v>3583</v>
          </cell>
          <cell r="H273">
            <v>0</v>
          </cell>
          <cell r="I273">
            <v>122</v>
          </cell>
          <cell r="J273">
            <v>360</v>
          </cell>
          <cell r="K273">
            <v>1</v>
          </cell>
        </row>
        <row r="274">
          <cell r="D274">
            <v>0</v>
          </cell>
          <cell r="G274">
            <v>3588</v>
          </cell>
          <cell r="H274">
            <v>0</v>
          </cell>
          <cell r="I274">
            <v>123</v>
          </cell>
          <cell r="J274">
            <v>360</v>
          </cell>
          <cell r="K274">
            <v>1</v>
          </cell>
        </row>
        <row r="275">
          <cell r="D275">
            <v>0</v>
          </cell>
          <cell r="G275">
            <v>3593</v>
          </cell>
          <cell r="H275">
            <v>16.120000839999999</v>
          </cell>
          <cell r="I275">
            <v>123</v>
          </cell>
          <cell r="J275">
            <v>360</v>
          </cell>
          <cell r="K275">
            <v>1</v>
          </cell>
        </row>
        <row r="276">
          <cell r="D276">
            <v>0</v>
          </cell>
          <cell r="G276">
            <v>3596</v>
          </cell>
          <cell r="H276">
            <v>189</v>
          </cell>
          <cell r="I276">
            <v>123</v>
          </cell>
          <cell r="J276">
            <v>360</v>
          </cell>
          <cell r="K276">
            <v>1</v>
          </cell>
        </row>
        <row r="277">
          <cell r="D277">
            <v>0</v>
          </cell>
          <cell r="G277">
            <v>3597</v>
          </cell>
          <cell r="H277">
            <v>240</v>
          </cell>
          <cell r="I277">
            <v>123</v>
          </cell>
          <cell r="J277">
            <v>360</v>
          </cell>
          <cell r="K277">
            <v>1</v>
          </cell>
        </row>
        <row r="278">
          <cell r="D278">
            <v>0</v>
          </cell>
          <cell r="G278">
            <v>3598</v>
          </cell>
          <cell r="H278">
            <v>242</v>
          </cell>
          <cell r="I278">
            <v>124</v>
          </cell>
          <cell r="J278">
            <v>360</v>
          </cell>
          <cell r="K278">
            <v>1</v>
          </cell>
        </row>
        <row r="279">
          <cell r="D279">
            <v>0</v>
          </cell>
          <cell r="G279">
            <v>3600</v>
          </cell>
          <cell r="H279">
            <v>461</v>
          </cell>
          <cell r="I279">
            <v>124</v>
          </cell>
          <cell r="J279">
            <v>360</v>
          </cell>
          <cell r="K279">
            <v>1</v>
          </cell>
        </row>
        <row r="280">
          <cell r="D280">
            <v>0</v>
          </cell>
          <cell r="G280">
            <v>3601</v>
          </cell>
          <cell r="H280">
            <v>484</v>
          </cell>
          <cell r="I280">
            <v>124</v>
          </cell>
          <cell r="J280">
            <v>360</v>
          </cell>
          <cell r="K280">
            <v>1</v>
          </cell>
        </row>
        <row r="281">
          <cell r="D281">
            <v>0</v>
          </cell>
          <cell r="G281">
            <v>3617</v>
          </cell>
          <cell r="H281">
            <v>505</v>
          </cell>
          <cell r="I281">
            <v>124</v>
          </cell>
          <cell r="J281">
            <v>360</v>
          </cell>
          <cell r="K281">
            <v>1</v>
          </cell>
        </row>
        <row r="282">
          <cell r="D282">
            <v>0</v>
          </cell>
          <cell r="G282">
            <v>3620</v>
          </cell>
          <cell r="H282">
            <v>536</v>
          </cell>
          <cell r="I282">
            <v>124</v>
          </cell>
          <cell r="J282">
            <v>360</v>
          </cell>
          <cell r="K282">
            <v>1</v>
          </cell>
        </row>
        <row r="283">
          <cell r="D283">
            <v>0</v>
          </cell>
          <cell r="G283">
            <v>3625</v>
          </cell>
          <cell r="H283">
            <v>663</v>
          </cell>
          <cell r="I283">
            <v>125</v>
          </cell>
          <cell r="J283">
            <v>360</v>
          </cell>
          <cell r="K283">
            <v>1</v>
          </cell>
        </row>
        <row r="284">
          <cell r="D284">
            <v>0</v>
          </cell>
          <cell r="G284">
            <v>3652</v>
          </cell>
          <cell r="H284">
            <v>688</v>
          </cell>
          <cell r="I284">
            <v>125</v>
          </cell>
          <cell r="J284">
            <v>360</v>
          </cell>
          <cell r="K284">
            <v>1</v>
          </cell>
        </row>
        <row r="285">
          <cell r="D285">
            <v>0</v>
          </cell>
          <cell r="G285">
            <v>3660</v>
          </cell>
          <cell r="H285">
            <v>700</v>
          </cell>
          <cell r="I285">
            <v>125</v>
          </cell>
          <cell r="J285">
            <v>360</v>
          </cell>
          <cell r="K285">
            <v>1</v>
          </cell>
        </row>
        <row r="286">
          <cell r="D286">
            <v>0</v>
          </cell>
          <cell r="G286">
            <v>3667</v>
          </cell>
          <cell r="H286">
            <v>736</v>
          </cell>
          <cell r="I286">
            <v>125</v>
          </cell>
          <cell r="J286">
            <v>360</v>
          </cell>
          <cell r="K286">
            <v>1</v>
          </cell>
        </row>
        <row r="287">
          <cell r="D287">
            <v>0</v>
          </cell>
          <cell r="G287">
            <v>3667</v>
          </cell>
          <cell r="H287">
            <v>754</v>
          </cell>
          <cell r="I287">
            <v>125</v>
          </cell>
          <cell r="J287">
            <v>360</v>
          </cell>
          <cell r="K287">
            <v>1</v>
          </cell>
        </row>
        <row r="288">
          <cell r="D288">
            <v>0</v>
          </cell>
          <cell r="G288">
            <v>3675</v>
          </cell>
          <cell r="H288">
            <v>754</v>
          </cell>
          <cell r="I288">
            <v>125</v>
          </cell>
          <cell r="J288">
            <v>360</v>
          </cell>
          <cell r="K288">
            <v>1</v>
          </cell>
        </row>
        <row r="289">
          <cell r="D289">
            <v>0</v>
          </cell>
          <cell r="G289">
            <v>3676</v>
          </cell>
          <cell r="H289">
            <v>800</v>
          </cell>
          <cell r="I289">
            <v>125</v>
          </cell>
          <cell r="J289">
            <v>360</v>
          </cell>
          <cell r="K289">
            <v>1</v>
          </cell>
        </row>
        <row r="290">
          <cell r="D290">
            <v>0</v>
          </cell>
          <cell r="G290">
            <v>3691</v>
          </cell>
          <cell r="H290">
            <v>830</v>
          </cell>
          <cell r="I290">
            <v>126</v>
          </cell>
          <cell r="J290">
            <v>360</v>
          </cell>
          <cell r="K290">
            <v>1</v>
          </cell>
        </row>
        <row r="291">
          <cell r="D291">
            <v>0</v>
          </cell>
          <cell r="G291">
            <v>3692</v>
          </cell>
          <cell r="H291">
            <v>913</v>
          </cell>
          <cell r="I291">
            <v>126</v>
          </cell>
          <cell r="J291">
            <v>360</v>
          </cell>
          <cell r="K291">
            <v>1</v>
          </cell>
        </row>
        <row r="292">
          <cell r="D292">
            <v>0</v>
          </cell>
          <cell r="G292">
            <v>3704</v>
          </cell>
          <cell r="H292">
            <v>923</v>
          </cell>
          <cell r="I292">
            <v>126</v>
          </cell>
          <cell r="J292">
            <v>360</v>
          </cell>
          <cell r="K292">
            <v>1</v>
          </cell>
        </row>
        <row r="293">
          <cell r="D293">
            <v>0</v>
          </cell>
          <cell r="G293">
            <v>3707</v>
          </cell>
          <cell r="H293">
            <v>983</v>
          </cell>
          <cell r="I293">
            <v>126</v>
          </cell>
          <cell r="J293">
            <v>360</v>
          </cell>
          <cell r="K293">
            <v>1</v>
          </cell>
        </row>
        <row r="294">
          <cell r="D294">
            <v>0</v>
          </cell>
          <cell r="G294">
            <v>3708</v>
          </cell>
          <cell r="H294">
            <v>985.79998780000005</v>
          </cell>
          <cell r="I294">
            <v>127</v>
          </cell>
          <cell r="J294">
            <v>360</v>
          </cell>
          <cell r="K294">
            <v>1</v>
          </cell>
        </row>
        <row r="295">
          <cell r="D295">
            <v>0</v>
          </cell>
          <cell r="G295">
            <v>3716</v>
          </cell>
          <cell r="H295">
            <v>997</v>
          </cell>
          <cell r="I295">
            <v>127</v>
          </cell>
          <cell r="J295">
            <v>360</v>
          </cell>
          <cell r="K295">
            <v>1</v>
          </cell>
        </row>
        <row r="296">
          <cell r="D296">
            <v>0</v>
          </cell>
          <cell r="G296">
            <v>3717</v>
          </cell>
          <cell r="H296">
            <v>1000</v>
          </cell>
          <cell r="I296">
            <v>127</v>
          </cell>
          <cell r="J296">
            <v>360</v>
          </cell>
          <cell r="K296">
            <v>1</v>
          </cell>
        </row>
        <row r="297">
          <cell r="D297">
            <v>0</v>
          </cell>
          <cell r="G297">
            <v>3717</v>
          </cell>
          <cell r="H297">
            <v>1010</v>
          </cell>
          <cell r="I297">
            <v>128</v>
          </cell>
          <cell r="J297">
            <v>360</v>
          </cell>
          <cell r="K297">
            <v>1</v>
          </cell>
        </row>
        <row r="298">
          <cell r="D298">
            <v>0</v>
          </cell>
          <cell r="G298">
            <v>3727</v>
          </cell>
          <cell r="H298">
            <v>1014</v>
          </cell>
          <cell r="I298">
            <v>128</v>
          </cell>
          <cell r="J298">
            <v>360</v>
          </cell>
          <cell r="K298">
            <v>1</v>
          </cell>
        </row>
        <row r="299">
          <cell r="D299">
            <v>0</v>
          </cell>
          <cell r="G299">
            <v>3748</v>
          </cell>
          <cell r="H299">
            <v>1030</v>
          </cell>
          <cell r="I299">
            <v>128</v>
          </cell>
          <cell r="J299">
            <v>360</v>
          </cell>
          <cell r="K299">
            <v>1</v>
          </cell>
        </row>
        <row r="300">
          <cell r="D300">
            <v>0</v>
          </cell>
          <cell r="G300">
            <v>3750</v>
          </cell>
          <cell r="H300">
            <v>1032</v>
          </cell>
          <cell r="I300">
            <v>128</v>
          </cell>
          <cell r="J300">
            <v>360</v>
          </cell>
          <cell r="K300">
            <v>1</v>
          </cell>
        </row>
        <row r="301">
          <cell r="D301">
            <v>0</v>
          </cell>
          <cell r="G301">
            <v>3750</v>
          </cell>
          <cell r="H301">
            <v>1040</v>
          </cell>
          <cell r="I301">
            <v>128</v>
          </cell>
          <cell r="J301">
            <v>360</v>
          </cell>
          <cell r="K301">
            <v>1</v>
          </cell>
        </row>
        <row r="302">
          <cell r="D302">
            <v>0</v>
          </cell>
          <cell r="G302">
            <v>3750</v>
          </cell>
          <cell r="H302">
            <v>1041</v>
          </cell>
          <cell r="I302">
            <v>128</v>
          </cell>
          <cell r="J302">
            <v>360</v>
          </cell>
          <cell r="K302">
            <v>1</v>
          </cell>
        </row>
        <row r="303">
          <cell r="D303">
            <v>0</v>
          </cell>
          <cell r="G303">
            <v>3750</v>
          </cell>
          <cell r="H303">
            <v>1083</v>
          </cell>
          <cell r="I303">
            <v>128</v>
          </cell>
          <cell r="J303">
            <v>360</v>
          </cell>
          <cell r="K303">
            <v>1</v>
          </cell>
        </row>
        <row r="304">
          <cell r="D304">
            <v>0</v>
          </cell>
          <cell r="G304">
            <v>3750</v>
          </cell>
          <cell r="H304">
            <v>1086</v>
          </cell>
          <cell r="I304">
            <v>128</v>
          </cell>
          <cell r="J304">
            <v>360</v>
          </cell>
          <cell r="K304">
            <v>1</v>
          </cell>
        </row>
        <row r="305">
          <cell r="D305">
            <v>0</v>
          </cell>
          <cell r="G305">
            <v>3762</v>
          </cell>
          <cell r="H305">
            <v>1125</v>
          </cell>
          <cell r="I305">
            <v>128</v>
          </cell>
          <cell r="J305">
            <v>360</v>
          </cell>
          <cell r="K305">
            <v>1</v>
          </cell>
        </row>
        <row r="306">
          <cell r="D306">
            <v>0</v>
          </cell>
          <cell r="G306">
            <v>3775</v>
          </cell>
          <cell r="H306">
            <v>1126</v>
          </cell>
          <cell r="I306">
            <v>128</v>
          </cell>
          <cell r="J306">
            <v>360</v>
          </cell>
          <cell r="K306">
            <v>1</v>
          </cell>
        </row>
        <row r="307">
          <cell r="D307">
            <v>0</v>
          </cell>
          <cell r="G307">
            <v>3800</v>
          </cell>
          <cell r="H307">
            <v>1131</v>
          </cell>
          <cell r="I307">
            <v>128</v>
          </cell>
          <cell r="J307">
            <v>360</v>
          </cell>
          <cell r="K307">
            <v>1</v>
          </cell>
        </row>
        <row r="308">
          <cell r="D308">
            <v>0</v>
          </cell>
          <cell r="G308">
            <v>3812</v>
          </cell>
          <cell r="H308">
            <v>1167</v>
          </cell>
          <cell r="I308">
            <v>129</v>
          </cell>
          <cell r="J308">
            <v>360</v>
          </cell>
          <cell r="K308">
            <v>1</v>
          </cell>
        </row>
        <row r="309">
          <cell r="D309">
            <v>0</v>
          </cell>
          <cell r="G309">
            <v>3813</v>
          </cell>
          <cell r="H309">
            <v>1210</v>
          </cell>
          <cell r="I309">
            <v>129</v>
          </cell>
          <cell r="J309">
            <v>360</v>
          </cell>
          <cell r="K309">
            <v>1</v>
          </cell>
        </row>
        <row r="310">
          <cell r="D310">
            <v>0</v>
          </cell>
          <cell r="G310">
            <v>3814</v>
          </cell>
          <cell r="H310">
            <v>1213</v>
          </cell>
          <cell r="I310">
            <v>130</v>
          </cell>
          <cell r="J310">
            <v>360</v>
          </cell>
          <cell r="K310">
            <v>1</v>
          </cell>
        </row>
        <row r="311">
          <cell r="D311">
            <v>0</v>
          </cell>
          <cell r="G311">
            <v>3816</v>
          </cell>
          <cell r="H311">
            <v>1229</v>
          </cell>
          <cell r="I311">
            <v>130</v>
          </cell>
          <cell r="J311">
            <v>360</v>
          </cell>
          <cell r="K311">
            <v>1</v>
          </cell>
        </row>
        <row r="312">
          <cell r="D312">
            <v>0</v>
          </cell>
          <cell r="G312">
            <v>3833</v>
          </cell>
          <cell r="H312">
            <v>1250</v>
          </cell>
          <cell r="I312">
            <v>130</v>
          </cell>
          <cell r="J312">
            <v>360</v>
          </cell>
          <cell r="K312">
            <v>1</v>
          </cell>
        </row>
        <row r="313">
          <cell r="D313">
            <v>0</v>
          </cell>
          <cell r="G313">
            <v>3846</v>
          </cell>
          <cell r="H313">
            <v>1250</v>
          </cell>
          <cell r="I313">
            <v>130</v>
          </cell>
          <cell r="J313">
            <v>360</v>
          </cell>
          <cell r="K313">
            <v>1</v>
          </cell>
        </row>
        <row r="314">
          <cell r="D314">
            <v>0</v>
          </cell>
          <cell r="G314">
            <v>3850</v>
          </cell>
          <cell r="H314">
            <v>1255</v>
          </cell>
          <cell r="I314">
            <v>130</v>
          </cell>
          <cell r="J314">
            <v>360</v>
          </cell>
          <cell r="K314">
            <v>1</v>
          </cell>
        </row>
        <row r="315">
          <cell r="D315">
            <v>0</v>
          </cell>
          <cell r="G315">
            <v>3858</v>
          </cell>
          <cell r="H315">
            <v>1260</v>
          </cell>
          <cell r="I315">
            <v>130</v>
          </cell>
          <cell r="J315">
            <v>360</v>
          </cell>
          <cell r="K315">
            <v>1</v>
          </cell>
        </row>
        <row r="316">
          <cell r="D316">
            <v>0</v>
          </cell>
          <cell r="G316">
            <v>3859</v>
          </cell>
          <cell r="H316">
            <v>1280</v>
          </cell>
          <cell r="I316">
            <v>130</v>
          </cell>
          <cell r="J316">
            <v>360</v>
          </cell>
          <cell r="K316">
            <v>1</v>
          </cell>
        </row>
        <row r="317">
          <cell r="D317">
            <v>0</v>
          </cell>
          <cell r="G317">
            <v>3859</v>
          </cell>
          <cell r="H317">
            <v>1287</v>
          </cell>
          <cell r="I317">
            <v>130</v>
          </cell>
          <cell r="J317">
            <v>360</v>
          </cell>
          <cell r="K317">
            <v>1</v>
          </cell>
        </row>
        <row r="318">
          <cell r="D318">
            <v>0</v>
          </cell>
          <cell r="G318">
            <v>3865</v>
          </cell>
          <cell r="H318">
            <v>1300</v>
          </cell>
          <cell r="I318">
            <v>130</v>
          </cell>
          <cell r="J318">
            <v>360</v>
          </cell>
          <cell r="K318">
            <v>1</v>
          </cell>
        </row>
        <row r="319">
          <cell r="D319">
            <v>0</v>
          </cell>
          <cell r="G319">
            <v>3867</v>
          </cell>
          <cell r="H319">
            <v>1300</v>
          </cell>
          <cell r="I319">
            <v>130</v>
          </cell>
          <cell r="J319">
            <v>360</v>
          </cell>
          <cell r="K319">
            <v>1</v>
          </cell>
        </row>
        <row r="320">
          <cell r="D320">
            <v>0</v>
          </cell>
          <cell r="G320">
            <v>3875</v>
          </cell>
          <cell r="H320">
            <v>1302</v>
          </cell>
          <cell r="I320">
            <v>131</v>
          </cell>
          <cell r="J320">
            <v>360</v>
          </cell>
          <cell r="K320">
            <v>1</v>
          </cell>
        </row>
        <row r="321">
          <cell r="D321">
            <v>0</v>
          </cell>
          <cell r="G321">
            <v>3887</v>
          </cell>
          <cell r="H321">
            <v>1330</v>
          </cell>
          <cell r="I321">
            <v>131</v>
          </cell>
          <cell r="J321">
            <v>360</v>
          </cell>
          <cell r="K321">
            <v>1</v>
          </cell>
        </row>
        <row r="322">
          <cell r="D322">
            <v>0</v>
          </cell>
          <cell r="G322">
            <v>3900</v>
          </cell>
          <cell r="H322">
            <v>1376</v>
          </cell>
          <cell r="I322">
            <v>131</v>
          </cell>
          <cell r="J322">
            <v>360</v>
          </cell>
          <cell r="K322">
            <v>1</v>
          </cell>
        </row>
        <row r="323">
          <cell r="D323">
            <v>0</v>
          </cell>
          <cell r="G323">
            <v>3902</v>
          </cell>
          <cell r="H323">
            <v>1387</v>
          </cell>
          <cell r="I323">
            <v>131</v>
          </cell>
          <cell r="J323">
            <v>360</v>
          </cell>
          <cell r="K323">
            <v>1</v>
          </cell>
        </row>
        <row r="324">
          <cell r="D324">
            <v>0</v>
          </cell>
          <cell r="G324">
            <v>3917</v>
          </cell>
          <cell r="H324">
            <v>1398</v>
          </cell>
          <cell r="I324">
            <v>132</v>
          </cell>
          <cell r="J324">
            <v>360</v>
          </cell>
          <cell r="K324">
            <v>1</v>
          </cell>
        </row>
        <row r="325">
          <cell r="D325">
            <v>0</v>
          </cell>
          <cell r="G325">
            <v>3927</v>
          </cell>
          <cell r="H325">
            <v>1400</v>
          </cell>
          <cell r="I325">
            <v>132</v>
          </cell>
          <cell r="J325">
            <v>360</v>
          </cell>
          <cell r="K325">
            <v>1</v>
          </cell>
        </row>
        <row r="326">
          <cell r="D326">
            <v>0</v>
          </cell>
          <cell r="G326">
            <v>3941</v>
          </cell>
          <cell r="H326">
            <v>1411</v>
          </cell>
          <cell r="I326">
            <v>132</v>
          </cell>
          <cell r="J326">
            <v>360</v>
          </cell>
          <cell r="K326">
            <v>1</v>
          </cell>
        </row>
        <row r="327">
          <cell r="D327">
            <v>0</v>
          </cell>
          <cell r="G327">
            <v>3948</v>
          </cell>
          <cell r="H327">
            <v>1417</v>
          </cell>
          <cell r="I327">
            <v>132</v>
          </cell>
          <cell r="J327">
            <v>360</v>
          </cell>
          <cell r="K327">
            <v>1</v>
          </cell>
        </row>
        <row r="328">
          <cell r="D328">
            <v>0</v>
          </cell>
          <cell r="G328">
            <v>3975</v>
          </cell>
          <cell r="H328">
            <v>1424</v>
          </cell>
          <cell r="I328">
            <v>132</v>
          </cell>
          <cell r="J328">
            <v>360</v>
          </cell>
          <cell r="K328">
            <v>1</v>
          </cell>
        </row>
        <row r="329">
          <cell r="D329">
            <v>0</v>
          </cell>
          <cell r="G329">
            <v>3987</v>
          </cell>
          <cell r="H329">
            <v>1425</v>
          </cell>
          <cell r="I329">
            <v>132</v>
          </cell>
          <cell r="J329">
            <v>360</v>
          </cell>
          <cell r="K329">
            <v>1</v>
          </cell>
        </row>
        <row r="330">
          <cell r="D330">
            <v>0</v>
          </cell>
          <cell r="G330">
            <v>3988</v>
          </cell>
          <cell r="H330">
            <v>1430</v>
          </cell>
          <cell r="I330">
            <v>132</v>
          </cell>
          <cell r="J330">
            <v>360</v>
          </cell>
          <cell r="K330">
            <v>1</v>
          </cell>
        </row>
        <row r="331">
          <cell r="D331">
            <v>0</v>
          </cell>
          <cell r="G331">
            <v>3992</v>
          </cell>
          <cell r="H331">
            <v>1430</v>
          </cell>
          <cell r="I331">
            <v>133</v>
          </cell>
          <cell r="J331">
            <v>360</v>
          </cell>
          <cell r="K331">
            <v>1</v>
          </cell>
        </row>
        <row r="332">
          <cell r="D332">
            <v>0</v>
          </cell>
          <cell r="G332">
            <v>3993</v>
          </cell>
          <cell r="H332">
            <v>1447</v>
          </cell>
          <cell r="I332">
            <v>133</v>
          </cell>
          <cell r="J332">
            <v>360</v>
          </cell>
          <cell r="K332">
            <v>1</v>
          </cell>
        </row>
        <row r="333">
          <cell r="D333">
            <v>0</v>
          </cell>
          <cell r="G333">
            <v>4000</v>
          </cell>
          <cell r="H333">
            <v>1451</v>
          </cell>
          <cell r="I333">
            <v>133</v>
          </cell>
          <cell r="J333">
            <v>360</v>
          </cell>
          <cell r="K333">
            <v>1</v>
          </cell>
        </row>
        <row r="334">
          <cell r="D334">
            <v>0</v>
          </cell>
          <cell r="G334">
            <v>4000</v>
          </cell>
          <cell r="H334">
            <v>1451</v>
          </cell>
          <cell r="I334">
            <v>133</v>
          </cell>
          <cell r="J334">
            <v>360</v>
          </cell>
          <cell r="K334">
            <v>1</v>
          </cell>
        </row>
        <row r="335">
          <cell r="D335">
            <v>0</v>
          </cell>
          <cell r="G335">
            <v>4000</v>
          </cell>
          <cell r="H335">
            <v>1456</v>
          </cell>
          <cell r="I335">
            <v>133</v>
          </cell>
          <cell r="J335">
            <v>360</v>
          </cell>
          <cell r="K335">
            <v>1</v>
          </cell>
        </row>
        <row r="336">
          <cell r="D336">
            <v>0</v>
          </cell>
          <cell r="G336">
            <v>4006</v>
          </cell>
          <cell r="H336">
            <v>1459</v>
          </cell>
          <cell r="I336">
            <v>134</v>
          </cell>
          <cell r="J336">
            <v>360</v>
          </cell>
          <cell r="K336">
            <v>1</v>
          </cell>
        </row>
        <row r="337">
          <cell r="D337">
            <v>0</v>
          </cell>
          <cell r="G337">
            <v>4009</v>
          </cell>
          <cell r="H337">
            <v>1459</v>
          </cell>
          <cell r="I337">
            <v>134</v>
          </cell>
          <cell r="J337">
            <v>360</v>
          </cell>
          <cell r="K337">
            <v>1</v>
          </cell>
        </row>
        <row r="338">
          <cell r="D338">
            <v>0</v>
          </cell>
          <cell r="G338">
            <v>4050</v>
          </cell>
          <cell r="H338">
            <v>1459</v>
          </cell>
          <cell r="I338">
            <v>134</v>
          </cell>
          <cell r="J338">
            <v>360</v>
          </cell>
          <cell r="K338">
            <v>1</v>
          </cell>
        </row>
        <row r="339">
          <cell r="D339">
            <v>0</v>
          </cell>
          <cell r="G339">
            <v>4053</v>
          </cell>
          <cell r="H339">
            <v>1483</v>
          </cell>
          <cell r="I339">
            <v>134</v>
          </cell>
          <cell r="J339">
            <v>360</v>
          </cell>
          <cell r="K339">
            <v>1</v>
          </cell>
        </row>
        <row r="340">
          <cell r="D340">
            <v>0</v>
          </cell>
          <cell r="G340">
            <v>4095</v>
          </cell>
          <cell r="H340">
            <v>1500</v>
          </cell>
          <cell r="I340">
            <v>135</v>
          </cell>
          <cell r="J340">
            <v>360</v>
          </cell>
          <cell r="K340">
            <v>1</v>
          </cell>
        </row>
        <row r="341">
          <cell r="D341">
            <v>0</v>
          </cell>
          <cell r="G341">
            <v>4100</v>
          </cell>
          <cell r="H341">
            <v>1508</v>
          </cell>
          <cell r="I341">
            <v>135</v>
          </cell>
          <cell r="J341">
            <v>360</v>
          </cell>
          <cell r="K341">
            <v>1</v>
          </cell>
        </row>
        <row r="342">
          <cell r="D342">
            <v>0</v>
          </cell>
          <cell r="G342">
            <v>4106</v>
          </cell>
          <cell r="H342">
            <v>1516</v>
          </cell>
          <cell r="I342">
            <v>135</v>
          </cell>
          <cell r="J342">
            <v>360</v>
          </cell>
          <cell r="K342">
            <v>1</v>
          </cell>
        </row>
        <row r="343">
          <cell r="D343">
            <v>0</v>
          </cell>
          <cell r="G343">
            <v>4124</v>
          </cell>
          <cell r="H343">
            <v>1522</v>
          </cell>
          <cell r="I343">
            <v>135</v>
          </cell>
          <cell r="J343">
            <v>360</v>
          </cell>
          <cell r="K343">
            <v>1</v>
          </cell>
        </row>
        <row r="344">
          <cell r="D344">
            <v>0</v>
          </cell>
          <cell r="G344">
            <v>4133</v>
          </cell>
          <cell r="H344">
            <v>1526</v>
          </cell>
          <cell r="I344">
            <v>135</v>
          </cell>
          <cell r="J344">
            <v>360</v>
          </cell>
          <cell r="K344">
            <v>1</v>
          </cell>
        </row>
        <row r="345">
          <cell r="D345">
            <v>0</v>
          </cell>
          <cell r="G345">
            <v>4160</v>
          </cell>
          <cell r="H345">
            <v>1542</v>
          </cell>
          <cell r="I345">
            <v>135</v>
          </cell>
          <cell r="J345">
            <v>360</v>
          </cell>
          <cell r="K345">
            <v>1</v>
          </cell>
        </row>
        <row r="346">
          <cell r="D346">
            <v>0</v>
          </cell>
          <cell r="G346">
            <v>4166</v>
          </cell>
          <cell r="H346">
            <v>1560</v>
          </cell>
          <cell r="I346">
            <v>135</v>
          </cell>
          <cell r="J346">
            <v>360</v>
          </cell>
          <cell r="K346">
            <v>1</v>
          </cell>
        </row>
        <row r="347">
          <cell r="D347">
            <v>1</v>
          </cell>
          <cell r="G347">
            <v>4166</v>
          </cell>
          <cell r="H347">
            <v>1560</v>
          </cell>
          <cell r="I347">
            <v>136</v>
          </cell>
          <cell r="J347">
            <v>360</v>
          </cell>
          <cell r="K347">
            <v>1</v>
          </cell>
        </row>
        <row r="348">
          <cell r="D348">
            <v>1</v>
          </cell>
          <cell r="G348">
            <v>4166</v>
          </cell>
          <cell r="H348">
            <v>1587</v>
          </cell>
          <cell r="I348">
            <v>136</v>
          </cell>
          <cell r="J348">
            <v>360</v>
          </cell>
          <cell r="K348">
            <v>1</v>
          </cell>
        </row>
        <row r="349">
          <cell r="D349">
            <v>1</v>
          </cell>
          <cell r="G349">
            <v>4166</v>
          </cell>
          <cell r="H349">
            <v>1590</v>
          </cell>
          <cell r="I349">
            <v>136</v>
          </cell>
          <cell r="J349">
            <v>360</v>
          </cell>
          <cell r="K349">
            <v>1</v>
          </cell>
        </row>
        <row r="350">
          <cell r="D350">
            <v>1</v>
          </cell>
          <cell r="G350">
            <v>4166</v>
          </cell>
          <cell r="H350">
            <v>1591</v>
          </cell>
          <cell r="I350">
            <v>136</v>
          </cell>
          <cell r="J350">
            <v>360</v>
          </cell>
          <cell r="K350">
            <v>1</v>
          </cell>
        </row>
        <row r="351">
          <cell r="D351">
            <v>1</v>
          </cell>
          <cell r="G351">
            <v>4167</v>
          </cell>
          <cell r="H351">
            <v>1600</v>
          </cell>
          <cell r="I351">
            <v>136</v>
          </cell>
          <cell r="J351">
            <v>360</v>
          </cell>
          <cell r="K351">
            <v>1</v>
          </cell>
        </row>
        <row r="352">
          <cell r="D352">
            <v>1</v>
          </cell>
          <cell r="G352">
            <v>4180</v>
          </cell>
          <cell r="H352">
            <v>1603</v>
          </cell>
          <cell r="I352">
            <v>136</v>
          </cell>
          <cell r="J352">
            <v>360</v>
          </cell>
          <cell r="K352">
            <v>1</v>
          </cell>
        </row>
        <row r="353">
          <cell r="D353">
            <v>1</v>
          </cell>
          <cell r="G353">
            <v>4188</v>
          </cell>
          <cell r="H353">
            <v>1619</v>
          </cell>
          <cell r="I353">
            <v>136</v>
          </cell>
          <cell r="J353">
            <v>360</v>
          </cell>
          <cell r="K353">
            <v>1</v>
          </cell>
        </row>
        <row r="354">
          <cell r="D354">
            <v>1</v>
          </cell>
          <cell r="G354">
            <v>4191</v>
          </cell>
          <cell r="H354">
            <v>1625</v>
          </cell>
          <cell r="I354">
            <v>137</v>
          </cell>
          <cell r="J354">
            <v>360</v>
          </cell>
          <cell r="K354">
            <v>1</v>
          </cell>
        </row>
        <row r="355">
          <cell r="D355">
            <v>1</v>
          </cell>
          <cell r="G355">
            <v>4200</v>
          </cell>
          <cell r="H355">
            <v>1625</v>
          </cell>
          <cell r="I355">
            <v>137</v>
          </cell>
          <cell r="J355">
            <v>360</v>
          </cell>
          <cell r="K355">
            <v>1</v>
          </cell>
        </row>
        <row r="356">
          <cell r="D356">
            <v>1</v>
          </cell>
          <cell r="G356">
            <v>4226</v>
          </cell>
          <cell r="H356">
            <v>1625</v>
          </cell>
          <cell r="I356">
            <v>137</v>
          </cell>
          <cell r="J356">
            <v>360</v>
          </cell>
          <cell r="K356">
            <v>1</v>
          </cell>
        </row>
        <row r="357">
          <cell r="D357">
            <v>1</v>
          </cell>
          <cell r="G357">
            <v>4230</v>
          </cell>
          <cell r="H357">
            <v>1632</v>
          </cell>
          <cell r="I357">
            <v>137</v>
          </cell>
          <cell r="J357">
            <v>360</v>
          </cell>
          <cell r="K357">
            <v>1</v>
          </cell>
        </row>
        <row r="358">
          <cell r="D358">
            <v>1</v>
          </cell>
          <cell r="G358">
            <v>4281</v>
          </cell>
          <cell r="H358">
            <v>1640</v>
          </cell>
          <cell r="I358">
            <v>138</v>
          </cell>
          <cell r="J358">
            <v>360</v>
          </cell>
          <cell r="K358">
            <v>1</v>
          </cell>
        </row>
        <row r="359">
          <cell r="D359">
            <v>1</v>
          </cell>
          <cell r="G359">
            <v>4283</v>
          </cell>
          <cell r="H359">
            <v>1640</v>
          </cell>
          <cell r="I359">
            <v>138</v>
          </cell>
          <cell r="J359">
            <v>360</v>
          </cell>
          <cell r="K359">
            <v>1</v>
          </cell>
        </row>
        <row r="360">
          <cell r="D360">
            <v>1</v>
          </cell>
          <cell r="G360">
            <v>4283</v>
          </cell>
          <cell r="H360">
            <v>1644</v>
          </cell>
          <cell r="I360">
            <v>138</v>
          </cell>
          <cell r="J360">
            <v>360</v>
          </cell>
          <cell r="K360">
            <v>1</v>
          </cell>
        </row>
        <row r="361">
          <cell r="D361">
            <v>1</v>
          </cell>
          <cell r="G361">
            <v>4288</v>
          </cell>
          <cell r="H361">
            <v>1664</v>
          </cell>
          <cell r="I361">
            <v>138</v>
          </cell>
          <cell r="J361">
            <v>360</v>
          </cell>
          <cell r="K361">
            <v>1</v>
          </cell>
        </row>
        <row r="362">
          <cell r="D362">
            <v>1</v>
          </cell>
          <cell r="G362">
            <v>4300</v>
          </cell>
          <cell r="H362">
            <v>1666</v>
          </cell>
          <cell r="I362">
            <v>138</v>
          </cell>
          <cell r="J362">
            <v>360</v>
          </cell>
          <cell r="K362">
            <v>1</v>
          </cell>
        </row>
        <row r="363">
          <cell r="D363">
            <v>1</v>
          </cell>
          <cell r="G363">
            <v>4300</v>
          </cell>
          <cell r="H363">
            <v>1666</v>
          </cell>
          <cell r="I363">
            <v>138</v>
          </cell>
          <cell r="J363">
            <v>360</v>
          </cell>
          <cell r="K363">
            <v>1</v>
          </cell>
        </row>
        <row r="364">
          <cell r="D364">
            <v>1</v>
          </cell>
          <cell r="G364">
            <v>4301</v>
          </cell>
          <cell r="H364">
            <v>1666</v>
          </cell>
          <cell r="I364">
            <v>139</v>
          </cell>
          <cell r="J364">
            <v>360</v>
          </cell>
          <cell r="K364">
            <v>1</v>
          </cell>
        </row>
        <row r="365">
          <cell r="D365">
            <v>1</v>
          </cell>
          <cell r="G365">
            <v>4310</v>
          </cell>
          <cell r="H365">
            <v>1666</v>
          </cell>
          <cell r="I365">
            <v>139</v>
          </cell>
          <cell r="J365">
            <v>360</v>
          </cell>
          <cell r="K365">
            <v>1</v>
          </cell>
        </row>
        <row r="366">
          <cell r="D366">
            <v>1</v>
          </cell>
          <cell r="G366">
            <v>4333</v>
          </cell>
          <cell r="H366">
            <v>1666</v>
          </cell>
          <cell r="I366">
            <v>140</v>
          </cell>
          <cell r="J366">
            <v>360</v>
          </cell>
          <cell r="K366">
            <v>1</v>
          </cell>
        </row>
        <row r="367">
          <cell r="D367">
            <v>1</v>
          </cell>
          <cell r="G367">
            <v>4333</v>
          </cell>
          <cell r="H367">
            <v>1667</v>
          </cell>
          <cell r="I367">
            <v>140</v>
          </cell>
          <cell r="J367">
            <v>360</v>
          </cell>
          <cell r="K367">
            <v>1</v>
          </cell>
        </row>
        <row r="368">
          <cell r="D368">
            <v>1</v>
          </cell>
          <cell r="G368">
            <v>4333</v>
          </cell>
          <cell r="H368">
            <v>1667</v>
          </cell>
          <cell r="I368">
            <v>140</v>
          </cell>
          <cell r="J368">
            <v>360</v>
          </cell>
          <cell r="K368">
            <v>1</v>
          </cell>
        </row>
        <row r="369">
          <cell r="D369">
            <v>1</v>
          </cell>
          <cell r="G369">
            <v>4342</v>
          </cell>
          <cell r="H369">
            <v>1668</v>
          </cell>
          <cell r="I369">
            <v>140</v>
          </cell>
          <cell r="J369">
            <v>360</v>
          </cell>
          <cell r="K369">
            <v>1</v>
          </cell>
        </row>
        <row r="370">
          <cell r="D370">
            <v>1</v>
          </cell>
          <cell r="G370">
            <v>4344</v>
          </cell>
          <cell r="H370">
            <v>1695</v>
          </cell>
          <cell r="I370">
            <v>140</v>
          </cell>
          <cell r="J370">
            <v>360</v>
          </cell>
          <cell r="K370">
            <v>1</v>
          </cell>
        </row>
        <row r="371">
          <cell r="D371">
            <v>1</v>
          </cell>
          <cell r="G371">
            <v>4350</v>
          </cell>
          <cell r="H371">
            <v>1700</v>
          </cell>
          <cell r="I371">
            <v>141</v>
          </cell>
          <cell r="J371">
            <v>360</v>
          </cell>
          <cell r="K371">
            <v>1</v>
          </cell>
        </row>
        <row r="372">
          <cell r="D372">
            <v>1</v>
          </cell>
          <cell r="G372">
            <v>4354</v>
          </cell>
          <cell r="H372">
            <v>1710</v>
          </cell>
          <cell r="I372">
            <v>141</v>
          </cell>
          <cell r="J372">
            <v>360</v>
          </cell>
          <cell r="K372">
            <v>1</v>
          </cell>
        </row>
        <row r="373">
          <cell r="D373">
            <v>1</v>
          </cell>
          <cell r="G373">
            <v>4384</v>
          </cell>
          <cell r="H373">
            <v>1717</v>
          </cell>
          <cell r="I373">
            <v>142</v>
          </cell>
          <cell r="J373">
            <v>360</v>
          </cell>
          <cell r="K373">
            <v>1</v>
          </cell>
        </row>
        <row r="374">
          <cell r="D374">
            <v>1</v>
          </cell>
          <cell r="G374">
            <v>4400</v>
          </cell>
          <cell r="H374">
            <v>1717</v>
          </cell>
          <cell r="I374">
            <v>143</v>
          </cell>
          <cell r="J374">
            <v>360</v>
          </cell>
          <cell r="K374">
            <v>1</v>
          </cell>
        </row>
        <row r="375">
          <cell r="D375">
            <v>1</v>
          </cell>
          <cell r="G375">
            <v>4408</v>
          </cell>
          <cell r="H375">
            <v>1719</v>
          </cell>
          <cell r="I375">
            <v>143</v>
          </cell>
          <cell r="J375">
            <v>360</v>
          </cell>
          <cell r="K375">
            <v>1</v>
          </cell>
        </row>
        <row r="376">
          <cell r="D376">
            <v>1</v>
          </cell>
          <cell r="G376">
            <v>4416</v>
          </cell>
          <cell r="H376">
            <v>1733</v>
          </cell>
          <cell r="I376">
            <v>144</v>
          </cell>
          <cell r="J376">
            <v>360</v>
          </cell>
          <cell r="K376">
            <v>1</v>
          </cell>
        </row>
        <row r="377">
          <cell r="D377">
            <v>1</v>
          </cell>
          <cell r="G377">
            <v>4467</v>
          </cell>
          <cell r="H377">
            <v>1742</v>
          </cell>
          <cell r="I377">
            <v>144</v>
          </cell>
          <cell r="J377">
            <v>360</v>
          </cell>
          <cell r="K377">
            <v>1</v>
          </cell>
        </row>
        <row r="378">
          <cell r="D378">
            <v>1</v>
          </cell>
          <cell r="G378">
            <v>4547</v>
          </cell>
          <cell r="H378">
            <v>1750</v>
          </cell>
          <cell r="I378">
            <v>144</v>
          </cell>
          <cell r="J378">
            <v>360</v>
          </cell>
          <cell r="K378">
            <v>1</v>
          </cell>
        </row>
        <row r="379">
          <cell r="D379">
            <v>1</v>
          </cell>
          <cell r="G379">
            <v>4554</v>
          </cell>
          <cell r="H379">
            <v>1750</v>
          </cell>
          <cell r="I379">
            <v>144</v>
          </cell>
          <cell r="J379">
            <v>360</v>
          </cell>
          <cell r="K379">
            <v>1</v>
          </cell>
        </row>
        <row r="380">
          <cell r="D380">
            <v>1</v>
          </cell>
          <cell r="G380">
            <v>4566</v>
          </cell>
          <cell r="H380">
            <v>1750</v>
          </cell>
          <cell r="I380">
            <v>144</v>
          </cell>
          <cell r="J380">
            <v>360</v>
          </cell>
          <cell r="K380">
            <v>1</v>
          </cell>
        </row>
        <row r="381">
          <cell r="D381">
            <v>1</v>
          </cell>
          <cell r="G381">
            <v>4583</v>
          </cell>
          <cell r="H381">
            <v>1769</v>
          </cell>
          <cell r="I381">
            <v>144</v>
          </cell>
          <cell r="J381">
            <v>360</v>
          </cell>
          <cell r="K381">
            <v>1</v>
          </cell>
        </row>
        <row r="382">
          <cell r="D382">
            <v>1</v>
          </cell>
          <cell r="G382">
            <v>4583</v>
          </cell>
          <cell r="H382">
            <v>1774</v>
          </cell>
          <cell r="I382">
            <v>145</v>
          </cell>
          <cell r="J382">
            <v>360</v>
          </cell>
          <cell r="K382">
            <v>1</v>
          </cell>
        </row>
        <row r="383">
          <cell r="D383">
            <v>1</v>
          </cell>
          <cell r="G383">
            <v>4583</v>
          </cell>
          <cell r="H383">
            <v>1775</v>
          </cell>
          <cell r="I383">
            <v>146</v>
          </cell>
          <cell r="J383">
            <v>360</v>
          </cell>
          <cell r="K383">
            <v>1</v>
          </cell>
        </row>
        <row r="384">
          <cell r="D384">
            <v>1</v>
          </cell>
          <cell r="G384">
            <v>4583</v>
          </cell>
          <cell r="H384">
            <v>1779</v>
          </cell>
          <cell r="I384">
            <v>148</v>
          </cell>
          <cell r="J384">
            <v>360</v>
          </cell>
          <cell r="K384">
            <v>1</v>
          </cell>
        </row>
        <row r="385">
          <cell r="D385">
            <v>1</v>
          </cell>
          <cell r="G385">
            <v>4583</v>
          </cell>
          <cell r="H385">
            <v>1783</v>
          </cell>
          <cell r="I385">
            <v>148</v>
          </cell>
          <cell r="J385">
            <v>360</v>
          </cell>
          <cell r="K385">
            <v>1</v>
          </cell>
        </row>
        <row r="386">
          <cell r="D386">
            <v>1</v>
          </cell>
          <cell r="G386">
            <v>4583</v>
          </cell>
          <cell r="H386">
            <v>1793</v>
          </cell>
          <cell r="I386">
            <v>149</v>
          </cell>
          <cell r="J386">
            <v>360</v>
          </cell>
          <cell r="K386">
            <v>1</v>
          </cell>
        </row>
        <row r="387">
          <cell r="D387">
            <v>1</v>
          </cell>
          <cell r="G387">
            <v>4600</v>
          </cell>
          <cell r="H387">
            <v>1800</v>
          </cell>
          <cell r="I387">
            <v>150</v>
          </cell>
          <cell r="J387">
            <v>360</v>
          </cell>
          <cell r="K387">
            <v>1</v>
          </cell>
        </row>
        <row r="388">
          <cell r="D388">
            <v>1</v>
          </cell>
          <cell r="G388">
            <v>4606</v>
          </cell>
          <cell r="H388">
            <v>1800</v>
          </cell>
          <cell r="I388">
            <v>150</v>
          </cell>
          <cell r="J388">
            <v>360</v>
          </cell>
          <cell r="K388">
            <v>1</v>
          </cell>
        </row>
        <row r="389">
          <cell r="D389">
            <v>1</v>
          </cell>
          <cell r="G389">
            <v>4608</v>
          </cell>
          <cell r="H389">
            <v>1800</v>
          </cell>
          <cell r="I389">
            <v>150</v>
          </cell>
          <cell r="J389">
            <v>360</v>
          </cell>
          <cell r="K389">
            <v>1</v>
          </cell>
        </row>
        <row r="390">
          <cell r="D390">
            <v>1</v>
          </cell>
          <cell r="G390">
            <v>4616</v>
          </cell>
          <cell r="H390">
            <v>1803</v>
          </cell>
          <cell r="I390">
            <v>150</v>
          </cell>
          <cell r="J390">
            <v>360</v>
          </cell>
          <cell r="K390">
            <v>1</v>
          </cell>
        </row>
        <row r="391">
          <cell r="D391">
            <v>1</v>
          </cell>
          <cell r="G391">
            <v>4625</v>
          </cell>
          <cell r="H391">
            <v>1811</v>
          </cell>
          <cell r="I391">
            <v>150</v>
          </cell>
          <cell r="J391">
            <v>360</v>
          </cell>
          <cell r="K391">
            <v>1</v>
          </cell>
        </row>
        <row r="392">
          <cell r="D392">
            <v>1</v>
          </cell>
          <cell r="G392">
            <v>4652</v>
          </cell>
          <cell r="H392">
            <v>1820</v>
          </cell>
          <cell r="I392">
            <v>150</v>
          </cell>
          <cell r="J392">
            <v>360</v>
          </cell>
          <cell r="K392">
            <v>1</v>
          </cell>
        </row>
        <row r="393">
          <cell r="D393">
            <v>1</v>
          </cell>
          <cell r="G393">
            <v>4652</v>
          </cell>
          <cell r="H393">
            <v>1833</v>
          </cell>
          <cell r="I393">
            <v>150</v>
          </cell>
          <cell r="J393">
            <v>360</v>
          </cell>
          <cell r="K393">
            <v>1</v>
          </cell>
        </row>
        <row r="394">
          <cell r="D394">
            <v>1</v>
          </cell>
          <cell r="G394">
            <v>4666</v>
          </cell>
          <cell r="H394">
            <v>1833</v>
          </cell>
          <cell r="I394">
            <v>151</v>
          </cell>
          <cell r="J394">
            <v>360</v>
          </cell>
          <cell r="K394">
            <v>1</v>
          </cell>
        </row>
        <row r="395">
          <cell r="D395">
            <v>1</v>
          </cell>
          <cell r="G395">
            <v>4680</v>
          </cell>
          <cell r="H395">
            <v>1840</v>
          </cell>
          <cell r="I395">
            <v>151</v>
          </cell>
          <cell r="J395">
            <v>360</v>
          </cell>
          <cell r="K395">
            <v>1</v>
          </cell>
        </row>
        <row r="396">
          <cell r="D396">
            <v>1</v>
          </cell>
          <cell r="G396">
            <v>4683</v>
          </cell>
          <cell r="H396">
            <v>1842</v>
          </cell>
          <cell r="I396">
            <v>151</v>
          </cell>
          <cell r="J396">
            <v>360</v>
          </cell>
          <cell r="K396">
            <v>1</v>
          </cell>
        </row>
        <row r="397">
          <cell r="D397">
            <v>1</v>
          </cell>
          <cell r="G397">
            <v>4691</v>
          </cell>
          <cell r="H397">
            <v>1843</v>
          </cell>
          <cell r="I397">
            <v>151</v>
          </cell>
          <cell r="J397">
            <v>360</v>
          </cell>
          <cell r="K397">
            <v>1</v>
          </cell>
        </row>
        <row r="398">
          <cell r="D398">
            <v>1</v>
          </cell>
          <cell r="G398">
            <v>4692</v>
          </cell>
          <cell r="H398">
            <v>1843</v>
          </cell>
          <cell r="I398">
            <v>152</v>
          </cell>
          <cell r="J398">
            <v>360</v>
          </cell>
          <cell r="K398">
            <v>1</v>
          </cell>
        </row>
        <row r="399">
          <cell r="D399">
            <v>1</v>
          </cell>
          <cell r="G399">
            <v>4695</v>
          </cell>
          <cell r="H399">
            <v>1851</v>
          </cell>
          <cell r="I399">
            <v>152</v>
          </cell>
          <cell r="J399">
            <v>360</v>
          </cell>
          <cell r="K399">
            <v>1</v>
          </cell>
        </row>
        <row r="400">
          <cell r="D400">
            <v>1</v>
          </cell>
          <cell r="G400">
            <v>4707</v>
          </cell>
          <cell r="H400">
            <v>1857</v>
          </cell>
          <cell r="I400">
            <v>152</v>
          </cell>
          <cell r="J400">
            <v>360</v>
          </cell>
          <cell r="K400">
            <v>1</v>
          </cell>
        </row>
        <row r="401">
          <cell r="D401">
            <v>1</v>
          </cell>
          <cell r="G401">
            <v>4708</v>
          </cell>
          <cell r="H401">
            <v>1863</v>
          </cell>
          <cell r="I401">
            <v>152</v>
          </cell>
          <cell r="J401">
            <v>360</v>
          </cell>
          <cell r="K401">
            <v>1</v>
          </cell>
        </row>
        <row r="402">
          <cell r="D402">
            <v>1</v>
          </cell>
          <cell r="G402">
            <v>4723</v>
          </cell>
          <cell r="H402">
            <v>1868</v>
          </cell>
          <cell r="I402">
            <v>152</v>
          </cell>
          <cell r="J402">
            <v>360</v>
          </cell>
          <cell r="K402">
            <v>1</v>
          </cell>
        </row>
        <row r="403">
          <cell r="D403">
            <v>1</v>
          </cell>
          <cell r="G403">
            <v>4735</v>
          </cell>
          <cell r="H403">
            <v>1872</v>
          </cell>
          <cell r="I403">
            <v>153</v>
          </cell>
          <cell r="J403">
            <v>360</v>
          </cell>
          <cell r="K403">
            <v>1</v>
          </cell>
        </row>
        <row r="404">
          <cell r="D404">
            <v>1</v>
          </cell>
          <cell r="G404">
            <v>4750</v>
          </cell>
          <cell r="H404">
            <v>1875</v>
          </cell>
          <cell r="I404">
            <v>154</v>
          </cell>
          <cell r="J404">
            <v>360</v>
          </cell>
          <cell r="K404">
            <v>1</v>
          </cell>
        </row>
        <row r="405">
          <cell r="D405">
            <v>1</v>
          </cell>
          <cell r="G405">
            <v>4750</v>
          </cell>
          <cell r="H405">
            <v>1881</v>
          </cell>
          <cell r="I405">
            <v>154</v>
          </cell>
          <cell r="J405">
            <v>360</v>
          </cell>
          <cell r="K405">
            <v>1</v>
          </cell>
        </row>
        <row r="406">
          <cell r="D406">
            <v>1</v>
          </cell>
          <cell r="G406">
            <v>4755</v>
          </cell>
          <cell r="H406">
            <v>1911</v>
          </cell>
          <cell r="I406">
            <v>155</v>
          </cell>
          <cell r="J406">
            <v>360</v>
          </cell>
          <cell r="K406">
            <v>1</v>
          </cell>
        </row>
        <row r="407">
          <cell r="D407">
            <v>1</v>
          </cell>
          <cell r="G407">
            <v>4758</v>
          </cell>
          <cell r="H407">
            <v>1915</v>
          </cell>
          <cell r="I407">
            <v>155</v>
          </cell>
          <cell r="J407">
            <v>360</v>
          </cell>
          <cell r="K407">
            <v>1</v>
          </cell>
        </row>
        <row r="408">
          <cell r="D408">
            <v>1</v>
          </cell>
          <cell r="G408">
            <v>4817</v>
          </cell>
          <cell r="H408">
            <v>1917</v>
          </cell>
          <cell r="I408">
            <v>155</v>
          </cell>
          <cell r="J408">
            <v>360</v>
          </cell>
          <cell r="K408">
            <v>1</v>
          </cell>
        </row>
        <row r="409">
          <cell r="D409">
            <v>1</v>
          </cell>
          <cell r="G409">
            <v>4843</v>
          </cell>
          <cell r="H409">
            <v>1917</v>
          </cell>
          <cell r="I409">
            <v>155</v>
          </cell>
          <cell r="J409">
            <v>360</v>
          </cell>
          <cell r="K409">
            <v>1</v>
          </cell>
        </row>
        <row r="410">
          <cell r="D410">
            <v>1</v>
          </cell>
          <cell r="G410">
            <v>4860</v>
          </cell>
          <cell r="H410">
            <v>1929</v>
          </cell>
          <cell r="I410">
            <v>155</v>
          </cell>
          <cell r="J410">
            <v>360</v>
          </cell>
          <cell r="K410">
            <v>1</v>
          </cell>
        </row>
        <row r="411">
          <cell r="D411">
            <v>1</v>
          </cell>
          <cell r="G411">
            <v>4865</v>
          </cell>
          <cell r="H411">
            <v>1950</v>
          </cell>
          <cell r="I411">
            <v>155</v>
          </cell>
          <cell r="J411">
            <v>360</v>
          </cell>
          <cell r="K411">
            <v>1</v>
          </cell>
        </row>
        <row r="412">
          <cell r="D412">
            <v>1</v>
          </cell>
          <cell r="G412">
            <v>4885</v>
          </cell>
          <cell r="H412">
            <v>1950</v>
          </cell>
          <cell r="I412">
            <v>156</v>
          </cell>
          <cell r="J412">
            <v>360</v>
          </cell>
          <cell r="K412">
            <v>1</v>
          </cell>
        </row>
        <row r="413">
          <cell r="D413">
            <v>1</v>
          </cell>
          <cell r="G413">
            <v>4887</v>
          </cell>
          <cell r="H413">
            <v>1964</v>
          </cell>
          <cell r="I413">
            <v>157</v>
          </cell>
          <cell r="J413">
            <v>360</v>
          </cell>
          <cell r="K413">
            <v>1</v>
          </cell>
        </row>
        <row r="414">
          <cell r="D414">
            <v>1</v>
          </cell>
          <cell r="G414">
            <v>4895</v>
          </cell>
          <cell r="H414">
            <v>1983</v>
          </cell>
          <cell r="I414">
            <v>157</v>
          </cell>
          <cell r="J414">
            <v>360</v>
          </cell>
          <cell r="K414">
            <v>1</v>
          </cell>
        </row>
        <row r="415">
          <cell r="D415">
            <v>1</v>
          </cell>
          <cell r="G415">
            <v>4917</v>
          </cell>
          <cell r="H415">
            <v>1987</v>
          </cell>
          <cell r="I415">
            <v>158</v>
          </cell>
          <cell r="J415">
            <v>360</v>
          </cell>
          <cell r="K415">
            <v>1</v>
          </cell>
        </row>
        <row r="416">
          <cell r="D416">
            <v>1</v>
          </cell>
          <cell r="G416">
            <v>4923</v>
          </cell>
          <cell r="H416">
            <v>1993</v>
          </cell>
          <cell r="I416">
            <v>158</v>
          </cell>
          <cell r="J416">
            <v>360</v>
          </cell>
          <cell r="K416">
            <v>1</v>
          </cell>
        </row>
        <row r="417">
          <cell r="D417">
            <v>1</v>
          </cell>
          <cell r="G417">
            <v>4931</v>
          </cell>
          <cell r="H417">
            <v>2000</v>
          </cell>
          <cell r="I417">
            <v>158</v>
          </cell>
          <cell r="J417">
            <v>360</v>
          </cell>
          <cell r="K417">
            <v>1</v>
          </cell>
        </row>
        <row r="418">
          <cell r="D418">
            <v>1</v>
          </cell>
          <cell r="G418">
            <v>4945</v>
          </cell>
          <cell r="H418">
            <v>2000</v>
          </cell>
          <cell r="I418">
            <v>158</v>
          </cell>
          <cell r="J418">
            <v>360</v>
          </cell>
          <cell r="K418">
            <v>1</v>
          </cell>
        </row>
        <row r="419">
          <cell r="D419">
            <v>1</v>
          </cell>
          <cell r="G419">
            <v>4950</v>
          </cell>
          <cell r="H419">
            <v>2004</v>
          </cell>
          <cell r="I419">
            <v>158</v>
          </cell>
          <cell r="J419">
            <v>360</v>
          </cell>
          <cell r="K419">
            <v>1</v>
          </cell>
        </row>
        <row r="420">
          <cell r="D420">
            <v>1</v>
          </cell>
          <cell r="G420">
            <v>5000</v>
          </cell>
          <cell r="H420">
            <v>2014</v>
          </cell>
          <cell r="I420">
            <v>158</v>
          </cell>
          <cell r="J420">
            <v>360</v>
          </cell>
          <cell r="K420">
            <v>1</v>
          </cell>
        </row>
        <row r="421">
          <cell r="D421">
            <v>1</v>
          </cell>
          <cell r="G421">
            <v>5000</v>
          </cell>
          <cell r="H421">
            <v>2016</v>
          </cell>
          <cell r="I421">
            <v>159</v>
          </cell>
          <cell r="J421">
            <v>360</v>
          </cell>
          <cell r="K421">
            <v>1</v>
          </cell>
        </row>
        <row r="422">
          <cell r="D422">
            <v>1</v>
          </cell>
          <cell r="G422">
            <v>5000</v>
          </cell>
          <cell r="H422">
            <v>2033</v>
          </cell>
          <cell r="I422">
            <v>160</v>
          </cell>
          <cell r="J422">
            <v>360</v>
          </cell>
          <cell r="K422">
            <v>1</v>
          </cell>
        </row>
        <row r="423">
          <cell r="D423">
            <v>1</v>
          </cell>
          <cell r="G423">
            <v>5000</v>
          </cell>
          <cell r="H423">
            <v>2034</v>
          </cell>
          <cell r="I423">
            <v>160</v>
          </cell>
          <cell r="J423">
            <v>360</v>
          </cell>
          <cell r="K423">
            <v>1</v>
          </cell>
        </row>
        <row r="424">
          <cell r="D424">
            <v>1</v>
          </cell>
          <cell r="G424">
            <v>5000</v>
          </cell>
          <cell r="H424">
            <v>2035</v>
          </cell>
          <cell r="I424">
            <v>160</v>
          </cell>
          <cell r="J424">
            <v>360</v>
          </cell>
          <cell r="K424">
            <v>1</v>
          </cell>
        </row>
        <row r="425">
          <cell r="D425">
            <v>1</v>
          </cell>
          <cell r="G425">
            <v>5042</v>
          </cell>
          <cell r="H425">
            <v>2042</v>
          </cell>
          <cell r="I425">
            <v>160</v>
          </cell>
          <cell r="J425">
            <v>360</v>
          </cell>
          <cell r="K425">
            <v>1</v>
          </cell>
        </row>
        <row r="426">
          <cell r="D426">
            <v>1</v>
          </cell>
          <cell r="G426">
            <v>5050</v>
          </cell>
          <cell r="H426">
            <v>2054</v>
          </cell>
          <cell r="I426">
            <v>160</v>
          </cell>
          <cell r="J426">
            <v>360</v>
          </cell>
          <cell r="K426">
            <v>1</v>
          </cell>
        </row>
        <row r="427">
          <cell r="D427">
            <v>1</v>
          </cell>
          <cell r="G427">
            <v>5116</v>
          </cell>
          <cell r="H427">
            <v>2054</v>
          </cell>
          <cell r="I427">
            <v>160</v>
          </cell>
          <cell r="J427">
            <v>360</v>
          </cell>
          <cell r="K427">
            <v>1</v>
          </cell>
        </row>
        <row r="428">
          <cell r="D428">
            <v>1</v>
          </cell>
          <cell r="G428">
            <v>5124</v>
          </cell>
          <cell r="H428">
            <v>2064</v>
          </cell>
          <cell r="I428">
            <v>160</v>
          </cell>
          <cell r="J428">
            <v>360</v>
          </cell>
          <cell r="K428">
            <v>1</v>
          </cell>
        </row>
        <row r="429">
          <cell r="D429">
            <v>1</v>
          </cell>
          <cell r="G429">
            <v>5166</v>
          </cell>
          <cell r="H429">
            <v>2067</v>
          </cell>
          <cell r="I429">
            <v>160</v>
          </cell>
          <cell r="J429">
            <v>360</v>
          </cell>
          <cell r="K429">
            <v>1</v>
          </cell>
        </row>
        <row r="430">
          <cell r="D430">
            <v>1</v>
          </cell>
          <cell r="G430">
            <v>5167</v>
          </cell>
          <cell r="H430">
            <v>2079</v>
          </cell>
          <cell r="I430">
            <v>160</v>
          </cell>
          <cell r="J430">
            <v>360</v>
          </cell>
          <cell r="K430">
            <v>1</v>
          </cell>
        </row>
        <row r="431">
          <cell r="D431">
            <v>1</v>
          </cell>
          <cell r="G431">
            <v>5185</v>
          </cell>
          <cell r="H431">
            <v>2083</v>
          </cell>
          <cell r="I431">
            <v>160</v>
          </cell>
          <cell r="J431">
            <v>360</v>
          </cell>
          <cell r="K431">
            <v>1</v>
          </cell>
        </row>
        <row r="432">
          <cell r="D432">
            <v>1</v>
          </cell>
          <cell r="G432">
            <v>5191</v>
          </cell>
          <cell r="H432">
            <v>2083</v>
          </cell>
          <cell r="I432">
            <v>160</v>
          </cell>
          <cell r="J432">
            <v>360</v>
          </cell>
          <cell r="K432">
            <v>1</v>
          </cell>
        </row>
        <row r="433">
          <cell r="D433">
            <v>1</v>
          </cell>
          <cell r="G433">
            <v>5250</v>
          </cell>
          <cell r="H433">
            <v>2083</v>
          </cell>
          <cell r="I433">
            <v>160</v>
          </cell>
          <cell r="J433">
            <v>360</v>
          </cell>
          <cell r="K433">
            <v>1</v>
          </cell>
        </row>
        <row r="434">
          <cell r="D434">
            <v>1</v>
          </cell>
          <cell r="G434">
            <v>5250</v>
          </cell>
          <cell r="H434">
            <v>2083</v>
          </cell>
          <cell r="I434">
            <v>161</v>
          </cell>
          <cell r="J434">
            <v>360</v>
          </cell>
          <cell r="K434">
            <v>1</v>
          </cell>
        </row>
        <row r="435">
          <cell r="D435">
            <v>1</v>
          </cell>
          <cell r="G435">
            <v>5266</v>
          </cell>
          <cell r="H435">
            <v>2083</v>
          </cell>
          <cell r="I435">
            <v>161</v>
          </cell>
          <cell r="J435">
            <v>360</v>
          </cell>
          <cell r="K435">
            <v>1</v>
          </cell>
        </row>
        <row r="436">
          <cell r="D436">
            <v>1</v>
          </cell>
          <cell r="G436">
            <v>5285</v>
          </cell>
          <cell r="H436">
            <v>2087</v>
          </cell>
          <cell r="I436">
            <v>162</v>
          </cell>
          <cell r="J436">
            <v>360</v>
          </cell>
          <cell r="K436">
            <v>1</v>
          </cell>
        </row>
        <row r="437">
          <cell r="D437">
            <v>1</v>
          </cell>
          <cell r="G437">
            <v>5316</v>
          </cell>
          <cell r="H437">
            <v>2100</v>
          </cell>
          <cell r="I437">
            <v>162</v>
          </cell>
          <cell r="J437">
            <v>360</v>
          </cell>
          <cell r="K437">
            <v>1</v>
          </cell>
        </row>
        <row r="438">
          <cell r="D438">
            <v>1</v>
          </cell>
          <cell r="G438">
            <v>5333</v>
          </cell>
          <cell r="H438">
            <v>2115</v>
          </cell>
          <cell r="I438">
            <v>162</v>
          </cell>
          <cell r="J438">
            <v>360</v>
          </cell>
          <cell r="K438">
            <v>1</v>
          </cell>
        </row>
        <row r="439">
          <cell r="D439">
            <v>1</v>
          </cell>
          <cell r="G439">
            <v>5391</v>
          </cell>
          <cell r="H439">
            <v>2118</v>
          </cell>
          <cell r="I439">
            <v>164</v>
          </cell>
          <cell r="J439">
            <v>360</v>
          </cell>
          <cell r="K439">
            <v>1</v>
          </cell>
        </row>
        <row r="440">
          <cell r="D440">
            <v>1</v>
          </cell>
          <cell r="G440">
            <v>5417</v>
          </cell>
          <cell r="H440">
            <v>2134</v>
          </cell>
          <cell r="I440">
            <v>165</v>
          </cell>
          <cell r="J440">
            <v>360</v>
          </cell>
          <cell r="K440">
            <v>1</v>
          </cell>
        </row>
        <row r="441">
          <cell r="D441">
            <v>1</v>
          </cell>
          <cell r="G441">
            <v>5417</v>
          </cell>
          <cell r="H441">
            <v>2138</v>
          </cell>
          <cell r="I441">
            <v>165</v>
          </cell>
          <cell r="J441">
            <v>360</v>
          </cell>
          <cell r="K441">
            <v>1</v>
          </cell>
        </row>
        <row r="442">
          <cell r="D442">
            <v>1</v>
          </cell>
          <cell r="G442">
            <v>5417</v>
          </cell>
          <cell r="H442">
            <v>2142</v>
          </cell>
          <cell r="I442">
            <v>165</v>
          </cell>
          <cell r="J442">
            <v>360</v>
          </cell>
          <cell r="K442">
            <v>1</v>
          </cell>
        </row>
        <row r="443">
          <cell r="D443">
            <v>1</v>
          </cell>
          <cell r="G443">
            <v>5468</v>
          </cell>
          <cell r="H443">
            <v>2157</v>
          </cell>
          <cell r="I443">
            <v>166</v>
          </cell>
          <cell r="J443">
            <v>360</v>
          </cell>
          <cell r="K443">
            <v>1</v>
          </cell>
        </row>
        <row r="444">
          <cell r="D444">
            <v>1</v>
          </cell>
          <cell r="G444">
            <v>5488</v>
          </cell>
          <cell r="H444">
            <v>2160</v>
          </cell>
          <cell r="I444">
            <v>167</v>
          </cell>
          <cell r="J444">
            <v>360</v>
          </cell>
          <cell r="K444">
            <v>1</v>
          </cell>
        </row>
        <row r="445">
          <cell r="D445">
            <v>1</v>
          </cell>
          <cell r="G445">
            <v>5500</v>
          </cell>
          <cell r="H445">
            <v>2166</v>
          </cell>
          <cell r="I445">
            <v>168</v>
          </cell>
          <cell r="J445">
            <v>360</v>
          </cell>
          <cell r="K445">
            <v>1</v>
          </cell>
        </row>
        <row r="446">
          <cell r="D446">
            <v>1</v>
          </cell>
          <cell r="G446">
            <v>5500</v>
          </cell>
          <cell r="H446">
            <v>2167</v>
          </cell>
          <cell r="I446">
            <v>168</v>
          </cell>
          <cell r="J446">
            <v>360</v>
          </cell>
          <cell r="K446">
            <v>1</v>
          </cell>
        </row>
        <row r="447">
          <cell r="D447">
            <v>1</v>
          </cell>
          <cell r="G447">
            <v>5503</v>
          </cell>
          <cell r="H447">
            <v>2167</v>
          </cell>
          <cell r="I447">
            <v>168</v>
          </cell>
          <cell r="J447">
            <v>360</v>
          </cell>
          <cell r="K447">
            <v>1</v>
          </cell>
        </row>
        <row r="448">
          <cell r="D448">
            <v>1</v>
          </cell>
          <cell r="G448">
            <v>5516</v>
          </cell>
          <cell r="H448">
            <v>2168</v>
          </cell>
          <cell r="I448">
            <v>170</v>
          </cell>
          <cell r="J448">
            <v>360</v>
          </cell>
          <cell r="K448">
            <v>1</v>
          </cell>
        </row>
        <row r="449">
          <cell r="D449">
            <v>2</v>
          </cell>
          <cell r="G449">
            <v>5532</v>
          </cell>
          <cell r="H449">
            <v>2188</v>
          </cell>
          <cell r="I449">
            <v>170</v>
          </cell>
          <cell r="J449">
            <v>360</v>
          </cell>
          <cell r="K449">
            <v>1</v>
          </cell>
        </row>
        <row r="450">
          <cell r="D450">
            <v>2</v>
          </cell>
          <cell r="G450">
            <v>5568</v>
          </cell>
          <cell r="H450">
            <v>2200</v>
          </cell>
          <cell r="I450">
            <v>170</v>
          </cell>
          <cell r="J450">
            <v>360</v>
          </cell>
          <cell r="K450">
            <v>1</v>
          </cell>
        </row>
        <row r="451">
          <cell r="D451">
            <v>2</v>
          </cell>
          <cell r="G451">
            <v>5649</v>
          </cell>
          <cell r="H451">
            <v>2209</v>
          </cell>
          <cell r="I451">
            <v>172</v>
          </cell>
          <cell r="J451">
            <v>360</v>
          </cell>
          <cell r="K451">
            <v>1</v>
          </cell>
        </row>
        <row r="452">
          <cell r="D452">
            <v>2</v>
          </cell>
          <cell r="G452">
            <v>5667</v>
          </cell>
          <cell r="H452">
            <v>2210</v>
          </cell>
          <cell r="I452">
            <v>172</v>
          </cell>
          <cell r="J452">
            <v>360</v>
          </cell>
          <cell r="K452">
            <v>1</v>
          </cell>
        </row>
        <row r="453">
          <cell r="D453">
            <v>2</v>
          </cell>
          <cell r="G453">
            <v>5677</v>
          </cell>
          <cell r="H453">
            <v>2223</v>
          </cell>
          <cell r="I453">
            <v>172</v>
          </cell>
          <cell r="J453">
            <v>360</v>
          </cell>
          <cell r="K453">
            <v>1</v>
          </cell>
        </row>
        <row r="454">
          <cell r="D454">
            <v>2</v>
          </cell>
          <cell r="G454">
            <v>5695</v>
          </cell>
          <cell r="H454">
            <v>2232</v>
          </cell>
          <cell r="I454">
            <v>172</v>
          </cell>
          <cell r="J454">
            <v>360</v>
          </cell>
          <cell r="K454">
            <v>1</v>
          </cell>
        </row>
        <row r="455">
          <cell r="D455">
            <v>2</v>
          </cell>
          <cell r="G455">
            <v>5703</v>
          </cell>
          <cell r="H455">
            <v>2250</v>
          </cell>
          <cell r="I455">
            <v>173</v>
          </cell>
          <cell r="J455">
            <v>360</v>
          </cell>
          <cell r="K455">
            <v>1</v>
          </cell>
        </row>
        <row r="456">
          <cell r="D456">
            <v>2</v>
          </cell>
          <cell r="G456">
            <v>5703</v>
          </cell>
          <cell r="H456">
            <v>2250</v>
          </cell>
          <cell r="I456">
            <v>173</v>
          </cell>
          <cell r="J456">
            <v>360</v>
          </cell>
          <cell r="K456">
            <v>1</v>
          </cell>
        </row>
        <row r="457">
          <cell r="D457">
            <v>2</v>
          </cell>
          <cell r="G457">
            <v>5708</v>
          </cell>
          <cell r="H457">
            <v>2250</v>
          </cell>
          <cell r="I457">
            <v>173</v>
          </cell>
          <cell r="J457">
            <v>360</v>
          </cell>
          <cell r="K457">
            <v>1</v>
          </cell>
        </row>
        <row r="458">
          <cell r="D458">
            <v>2</v>
          </cell>
          <cell r="G458">
            <v>5726</v>
          </cell>
          <cell r="H458">
            <v>2253</v>
          </cell>
          <cell r="I458">
            <v>175</v>
          </cell>
          <cell r="J458">
            <v>360</v>
          </cell>
          <cell r="K458">
            <v>1</v>
          </cell>
        </row>
        <row r="459">
          <cell r="D459">
            <v>2</v>
          </cell>
          <cell r="G459">
            <v>5746</v>
          </cell>
          <cell r="H459">
            <v>2254</v>
          </cell>
          <cell r="I459">
            <v>175</v>
          </cell>
          <cell r="J459">
            <v>360</v>
          </cell>
          <cell r="K459">
            <v>1</v>
          </cell>
        </row>
        <row r="460">
          <cell r="D460">
            <v>2</v>
          </cell>
          <cell r="G460">
            <v>5746</v>
          </cell>
          <cell r="H460">
            <v>2275</v>
          </cell>
          <cell r="I460">
            <v>175</v>
          </cell>
          <cell r="J460">
            <v>360</v>
          </cell>
          <cell r="K460">
            <v>1</v>
          </cell>
        </row>
        <row r="461">
          <cell r="D461">
            <v>2</v>
          </cell>
          <cell r="G461">
            <v>5780</v>
          </cell>
          <cell r="H461">
            <v>2283</v>
          </cell>
          <cell r="I461">
            <v>175</v>
          </cell>
          <cell r="J461">
            <v>360</v>
          </cell>
          <cell r="K461">
            <v>1</v>
          </cell>
        </row>
        <row r="462">
          <cell r="D462">
            <v>2</v>
          </cell>
          <cell r="G462">
            <v>5800</v>
          </cell>
          <cell r="H462">
            <v>2302</v>
          </cell>
          <cell r="I462">
            <v>175</v>
          </cell>
          <cell r="J462">
            <v>360</v>
          </cell>
          <cell r="K462">
            <v>1</v>
          </cell>
        </row>
        <row r="463">
          <cell r="D463">
            <v>2</v>
          </cell>
          <cell r="G463">
            <v>5815</v>
          </cell>
          <cell r="H463">
            <v>2306</v>
          </cell>
          <cell r="I463">
            <v>175</v>
          </cell>
          <cell r="J463">
            <v>360</v>
          </cell>
          <cell r="K463">
            <v>1</v>
          </cell>
        </row>
        <row r="464">
          <cell r="D464">
            <v>2</v>
          </cell>
          <cell r="G464">
            <v>5818</v>
          </cell>
          <cell r="H464">
            <v>2330</v>
          </cell>
          <cell r="I464">
            <v>176</v>
          </cell>
          <cell r="J464">
            <v>360</v>
          </cell>
          <cell r="K464">
            <v>1</v>
          </cell>
        </row>
        <row r="465">
          <cell r="D465">
            <v>2</v>
          </cell>
          <cell r="G465">
            <v>5819</v>
          </cell>
          <cell r="H465">
            <v>2333</v>
          </cell>
          <cell r="I465">
            <v>176</v>
          </cell>
          <cell r="J465">
            <v>360</v>
          </cell>
          <cell r="K465">
            <v>1</v>
          </cell>
        </row>
        <row r="466">
          <cell r="D466">
            <v>2</v>
          </cell>
          <cell r="G466">
            <v>5821</v>
          </cell>
          <cell r="H466">
            <v>2333</v>
          </cell>
          <cell r="I466">
            <v>178</v>
          </cell>
          <cell r="J466">
            <v>360</v>
          </cell>
          <cell r="K466">
            <v>1</v>
          </cell>
        </row>
        <row r="467">
          <cell r="D467">
            <v>2</v>
          </cell>
          <cell r="G467">
            <v>5829</v>
          </cell>
          <cell r="H467">
            <v>2333</v>
          </cell>
          <cell r="I467">
            <v>180</v>
          </cell>
          <cell r="J467">
            <v>360</v>
          </cell>
          <cell r="K467">
            <v>1</v>
          </cell>
        </row>
        <row r="468">
          <cell r="D468">
            <v>2</v>
          </cell>
          <cell r="G468">
            <v>5849</v>
          </cell>
          <cell r="H468">
            <v>2336</v>
          </cell>
          <cell r="I468">
            <v>180</v>
          </cell>
          <cell r="J468">
            <v>360</v>
          </cell>
          <cell r="K468">
            <v>1</v>
          </cell>
        </row>
        <row r="469">
          <cell r="D469">
            <v>2</v>
          </cell>
          <cell r="G469">
            <v>5923</v>
          </cell>
          <cell r="H469">
            <v>2340</v>
          </cell>
          <cell r="I469">
            <v>180</v>
          </cell>
          <cell r="J469">
            <v>360</v>
          </cell>
          <cell r="K469">
            <v>1</v>
          </cell>
        </row>
        <row r="470">
          <cell r="D470">
            <v>2</v>
          </cell>
          <cell r="G470">
            <v>5935</v>
          </cell>
          <cell r="H470">
            <v>2358</v>
          </cell>
          <cell r="I470">
            <v>180</v>
          </cell>
          <cell r="J470">
            <v>360</v>
          </cell>
          <cell r="K470">
            <v>1</v>
          </cell>
        </row>
        <row r="471">
          <cell r="D471">
            <v>2</v>
          </cell>
          <cell r="G471">
            <v>5941</v>
          </cell>
          <cell r="H471">
            <v>2365</v>
          </cell>
          <cell r="I471">
            <v>180</v>
          </cell>
          <cell r="J471">
            <v>360</v>
          </cell>
          <cell r="K471">
            <v>1</v>
          </cell>
        </row>
        <row r="472">
          <cell r="D472">
            <v>2</v>
          </cell>
          <cell r="G472">
            <v>5955</v>
          </cell>
          <cell r="H472">
            <v>2375</v>
          </cell>
          <cell r="I472">
            <v>180</v>
          </cell>
          <cell r="J472">
            <v>360</v>
          </cell>
          <cell r="K472">
            <v>1</v>
          </cell>
        </row>
        <row r="473">
          <cell r="D473">
            <v>2</v>
          </cell>
          <cell r="G473">
            <v>6000</v>
          </cell>
          <cell r="H473">
            <v>2383</v>
          </cell>
          <cell r="I473">
            <v>181</v>
          </cell>
          <cell r="J473">
            <v>360</v>
          </cell>
          <cell r="K473">
            <v>1</v>
          </cell>
        </row>
        <row r="474">
          <cell r="D474">
            <v>2</v>
          </cell>
          <cell r="G474">
            <v>6000</v>
          </cell>
          <cell r="H474">
            <v>2400</v>
          </cell>
          <cell r="I474">
            <v>182</v>
          </cell>
          <cell r="J474">
            <v>360</v>
          </cell>
          <cell r="K474">
            <v>1</v>
          </cell>
        </row>
        <row r="475">
          <cell r="D475">
            <v>2</v>
          </cell>
          <cell r="G475">
            <v>6000</v>
          </cell>
          <cell r="H475">
            <v>2405</v>
          </cell>
          <cell r="I475">
            <v>182</v>
          </cell>
          <cell r="J475">
            <v>360</v>
          </cell>
          <cell r="K475">
            <v>1</v>
          </cell>
        </row>
        <row r="476">
          <cell r="D476">
            <v>2</v>
          </cell>
          <cell r="G476">
            <v>6000</v>
          </cell>
          <cell r="H476">
            <v>2416</v>
          </cell>
          <cell r="I476">
            <v>182</v>
          </cell>
          <cell r="J476">
            <v>360</v>
          </cell>
          <cell r="K476">
            <v>1</v>
          </cell>
        </row>
        <row r="477">
          <cell r="D477">
            <v>2</v>
          </cell>
          <cell r="G477">
            <v>6000</v>
          </cell>
          <cell r="H477">
            <v>2417</v>
          </cell>
          <cell r="I477">
            <v>182</v>
          </cell>
          <cell r="J477">
            <v>360</v>
          </cell>
          <cell r="K477">
            <v>1</v>
          </cell>
        </row>
        <row r="478">
          <cell r="D478">
            <v>2</v>
          </cell>
          <cell r="G478">
            <v>6000</v>
          </cell>
          <cell r="H478">
            <v>2426</v>
          </cell>
          <cell r="I478">
            <v>184</v>
          </cell>
          <cell r="J478">
            <v>360</v>
          </cell>
          <cell r="K478">
            <v>1</v>
          </cell>
        </row>
        <row r="479">
          <cell r="D479">
            <v>2</v>
          </cell>
          <cell r="G479">
            <v>6033</v>
          </cell>
          <cell r="H479">
            <v>2436</v>
          </cell>
          <cell r="I479">
            <v>184</v>
          </cell>
          <cell r="J479">
            <v>360</v>
          </cell>
          <cell r="K479">
            <v>1</v>
          </cell>
        </row>
        <row r="480">
          <cell r="D480">
            <v>2</v>
          </cell>
          <cell r="G480">
            <v>6045</v>
          </cell>
          <cell r="H480">
            <v>2451</v>
          </cell>
          <cell r="I480">
            <v>185</v>
          </cell>
          <cell r="J480">
            <v>360</v>
          </cell>
          <cell r="K480">
            <v>1</v>
          </cell>
        </row>
        <row r="481">
          <cell r="D481">
            <v>2</v>
          </cell>
          <cell r="G481">
            <v>6050</v>
          </cell>
          <cell r="H481">
            <v>2451</v>
          </cell>
          <cell r="I481">
            <v>185</v>
          </cell>
          <cell r="J481">
            <v>360</v>
          </cell>
          <cell r="K481">
            <v>1</v>
          </cell>
        </row>
        <row r="482">
          <cell r="D482">
            <v>2</v>
          </cell>
          <cell r="G482">
            <v>6065</v>
          </cell>
          <cell r="H482">
            <v>2458</v>
          </cell>
          <cell r="I482">
            <v>185</v>
          </cell>
          <cell r="J482">
            <v>360</v>
          </cell>
          <cell r="K482">
            <v>1</v>
          </cell>
        </row>
        <row r="483">
          <cell r="D483">
            <v>2</v>
          </cell>
          <cell r="G483">
            <v>6080</v>
          </cell>
          <cell r="H483">
            <v>2466</v>
          </cell>
          <cell r="I483">
            <v>185</v>
          </cell>
          <cell r="J483">
            <v>360</v>
          </cell>
          <cell r="K483">
            <v>1</v>
          </cell>
        </row>
        <row r="484">
          <cell r="D484">
            <v>2</v>
          </cell>
          <cell r="G484">
            <v>6083</v>
          </cell>
          <cell r="H484">
            <v>2500</v>
          </cell>
          <cell r="I484">
            <v>185</v>
          </cell>
          <cell r="J484">
            <v>360</v>
          </cell>
          <cell r="K484">
            <v>1</v>
          </cell>
        </row>
        <row r="485">
          <cell r="D485">
            <v>2</v>
          </cell>
          <cell r="G485">
            <v>6096</v>
          </cell>
          <cell r="H485">
            <v>2500</v>
          </cell>
          <cell r="I485">
            <v>186</v>
          </cell>
          <cell r="J485">
            <v>360</v>
          </cell>
          <cell r="K485">
            <v>1</v>
          </cell>
        </row>
        <row r="486">
          <cell r="D486">
            <v>2</v>
          </cell>
          <cell r="G486">
            <v>6125</v>
          </cell>
          <cell r="H486">
            <v>2500</v>
          </cell>
          <cell r="I486">
            <v>186</v>
          </cell>
          <cell r="J486">
            <v>360</v>
          </cell>
          <cell r="K486">
            <v>1</v>
          </cell>
        </row>
        <row r="487">
          <cell r="D487">
            <v>2</v>
          </cell>
          <cell r="G487">
            <v>6133</v>
          </cell>
          <cell r="H487">
            <v>2500</v>
          </cell>
          <cell r="I487">
            <v>187</v>
          </cell>
          <cell r="J487">
            <v>360</v>
          </cell>
          <cell r="K487">
            <v>1</v>
          </cell>
        </row>
        <row r="488">
          <cell r="D488">
            <v>2</v>
          </cell>
          <cell r="G488">
            <v>6216</v>
          </cell>
          <cell r="H488">
            <v>2500</v>
          </cell>
          <cell r="I488">
            <v>187</v>
          </cell>
          <cell r="J488">
            <v>360</v>
          </cell>
          <cell r="K488">
            <v>1</v>
          </cell>
        </row>
        <row r="489">
          <cell r="D489">
            <v>2</v>
          </cell>
          <cell r="G489">
            <v>6250</v>
          </cell>
          <cell r="H489">
            <v>2504</v>
          </cell>
          <cell r="I489">
            <v>187</v>
          </cell>
          <cell r="J489">
            <v>360</v>
          </cell>
          <cell r="K489">
            <v>1</v>
          </cell>
        </row>
        <row r="490">
          <cell r="D490">
            <v>2</v>
          </cell>
          <cell r="G490">
            <v>6250</v>
          </cell>
          <cell r="H490">
            <v>2524</v>
          </cell>
          <cell r="I490">
            <v>187</v>
          </cell>
          <cell r="J490">
            <v>360</v>
          </cell>
          <cell r="K490">
            <v>1</v>
          </cell>
        </row>
        <row r="491">
          <cell r="D491">
            <v>2</v>
          </cell>
          <cell r="G491">
            <v>6250</v>
          </cell>
          <cell r="H491">
            <v>2531</v>
          </cell>
          <cell r="I491">
            <v>187</v>
          </cell>
          <cell r="J491">
            <v>360</v>
          </cell>
          <cell r="K491">
            <v>1</v>
          </cell>
        </row>
        <row r="492">
          <cell r="D492">
            <v>2</v>
          </cell>
          <cell r="G492">
            <v>6250</v>
          </cell>
          <cell r="H492">
            <v>2531</v>
          </cell>
          <cell r="I492">
            <v>187</v>
          </cell>
          <cell r="J492">
            <v>360</v>
          </cell>
          <cell r="K492">
            <v>1</v>
          </cell>
        </row>
        <row r="493">
          <cell r="D493">
            <v>2</v>
          </cell>
          <cell r="G493">
            <v>6256</v>
          </cell>
          <cell r="H493">
            <v>2541</v>
          </cell>
          <cell r="I493">
            <v>187</v>
          </cell>
          <cell r="J493">
            <v>360</v>
          </cell>
          <cell r="K493">
            <v>1</v>
          </cell>
        </row>
        <row r="494">
          <cell r="D494">
            <v>2</v>
          </cell>
          <cell r="G494">
            <v>6277</v>
          </cell>
          <cell r="H494">
            <v>2569</v>
          </cell>
          <cell r="I494">
            <v>187</v>
          </cell>
          <cell r="J494">
            <v>360</v>
          </cell>
          <cell r="K494">
            <v>1</v>
          </cell>
        </row>
        <row r="495">
          <cell r="D495">
            <v>2</v>
          </cell>
          <cell r="G495">
            <v>6283</v>
          </cell>
          <cell r="H495">
            <v>2569</v>
          </cell>
          <cell r="I495">
            <v>187</v>
          </cell>
          <cell r="J495">
            <v>360</v>
          </cell>
          <cell r="K495">
            <v>1</v>
          </cell>
        </row>
        <row r="496">
          <cell r="D496">
            <v>2</v>
          </cell>
          <cell r="G496">
            <v>6325</v>
          </cell>
          <cell r="H496">
            <v>2583</v>
          </cell>
          <cell r="I496">
            <v>187</v>
          </cell>
          <cell r="J496">
            <v>360</v>
          </cell>
          <cell r="K496">
            <v>1</v>
          </cell>
        </row>
        <row r="497">
          <cell r="D497">
            <v>2</v>
          </cell>
          <cell r="G497">
            <v>6333</v>
          </cell>
          <cell r="H497">
            <v>2598</v>
          </cell>
          <cell r="I497">
            <v>187</v>
          </cell>
          <cell r="J497">
            <v>360</v>
          </cell>
          <cell r="K497">
            <v>1</v>
          </cell>
        </row>
        <row r="498">
          <cell r="D498">
            <v>2</v>
          </cell>
          <cell r="G498">
            <v>6383</v>
          </cell>
          <cell r="H498">
            <v>2667</v>
          </cell>
          <cell r="I498">
            <v>187</v>
          </cell>
          <cell r="J498">
            <v>360</v>
          </cell>
          <cell r="K498">
            <v>1</v>
          </cell>
        </row>
        <row r="499">
          <cell r="D499">
            <v>2</v>
          </cell>
          <cell r="G499">
            <v>6400</v>
          </cell>
          <cell r="H499">
            <v>2669</v>
          </cell>
          <cell r="I499">
            <v>188</v>
          </cell>
          <cell r="J499">
            <v>360</v>
          </cell>
          <cell r="K499">
            <v>1</v>
          </cell>
        </row>
        <row r="500">
          <cell r="D500">
            <v>2</v>
          </cell>
          <cell r="G500">
            <v>6400</v>
          </cell>
          <cell r="H500">
            <v>2739</v>
          </cell>
          <cell r="I500">
            <v>188</v>
          </cell>
          <cell r="J500">
            <v>360</v>
          </cell>
          <cell r="K500">
            <v>1</v>
          </cell>
        </row>
        <row r="501">
          <cell r="D501">
            <v>2</v>
          </cell>
          <cell r="G501">
            <v>6406</v>
          </cell>
          <cell r="H501">
            <v>2773</v>
          </cell>
          <cell r="I501">
            <v>188</v>
          </cell>
          <cell r="J501">
            <v>360</v>
          </cell>
          <cell r="K501">
            <v>1</v>
          </cell>
        </row>
        <row r="502">
          <cell r="D502">
            <v>2</v>
          </cell>
          <cell r="G502">
            <v>6417</v>
          </cell>
          <cell r="H502">
            <v>2785</v>
          </cell>
          <cell r="I502">
            <v>190</v>
          </cell>
          <cell r="J502">
            <v>360</v>
          </cell>
          <cell r="K502">
            <v>1</v>
          </cell>
        </row>
        <row r="503">
          <cell r="D503">
            <v>2</v>
          </cell>
          <cell r="G503">
            <v>6500</v>
          </cell>
          <cell r="H503">
            <v>2791</v>
          </cell>
          <cell r="I503">
            <v>191</v>
          </cell>
          <cell r="J503">
            <v>360</v>
          </cell>
          <cell r="K503">
            <v>1</v>
          </cell>
        </row>
        <row r="504">
          <cell r="D504">
            <v>2</v>
          </cell>
          <cell r="G504">
            <v>6540</v>
          </cell>
          <cell r="H504">
            <v>2792</v>
          </cell>
          <cell r="I504">
            <v>192</v>
          </cell>
          <cell r="J504">
            <v>360</v>
          </cell>
          <cell r="K504">
            <v>1</v>
          </cell>
        </row>
        <row r="505">
          <cell r="D505">
            <v>2</v>
          </cell>
          <cell r="G505">
            <v>6608</v>
          </cell>
          <cell r="H505">
            <v>2816</v>
          </cell>
          <cell r="I505">
            <v>192</v>
          </cell>
          <cell r="J505">
            <v>360</v>
          </cell>
          <cell r="K505">
            <v>1</v>
          </cell>
        </row>
        <row r="506">
          <cell r="D506">
            <v>2</v>
          </cell>
          <cell r="G506">
            <v>6633</v>
          </cell>
          <cell r="H506">
            <v>2840</v>
          </cell>
          <cell r="I506">
            <v>194</v>
          </cell>
          <cell r="J506">
            <v>360</v>
          </cell>
          <cell r="K506">
            <v>1</v>
          </cell>
        </row>
        <row r="507">
          <cell r="D507">
            <v>2</v>
          </cell>
          <cell r="G507">
            <v>6700</v>
          </cell>
          <cell r="H507">
            <v>2845</v>
          </cell>
          <cell r="I507">
            <v>194</v>
          </cell>
          <cell r="J507">
            <v>360</v>
          </cell>
          <cell r="K507">
            <v>1</v>
          </cell>
        </row>
        <row r="508">
          <cell r="D508">
            <v>2</v>
          </cell>
          <cell r="G508">
            <v>6782</v>
          </cell>
          <cell r="H508">
            <v>2857</v>
          </cell>
          <cell r="I508">
            <v>196</v>
          </cell>
          <cell r="J508">
            <v>360</v>
          </cell>
          <cell r="K508">
            <v>1</v>
          </cell>
        </row>
        <row r="509">
          <cell r="D509">
            <v>2</v>
          </cell>
          <cell r="G509">
            <v>6783</v>
          </cell>
          <cell r="H509">
            <v>2859</v>
          </cell>
          <cell r="I509">
            <v>200</v>
          </cell>
          <cell r="J509">
            <v>360</v>
          </cell>
          <cell r="K509">
            <v>1</v>
          </cell>
        </row>
        <row r="510">
          <cell r="D510">
            <v>2</v>
          </cell>
          <cell r="G510">
            <v>6822</v>
          </cell>
          <cell r="H510">
            <v>2900</v>
          </cell>
          <cell r="I510">
            <v>200</v>
          </cell>
          <cell r="J510">
            <v>360</v>
          </cell>
          <cell r="K510">
            <v>1</v>
          </cell>
        </row>
        <row r="511">
          <cell r="D511">
            <v>2</v>
          </cell>
          <cell r="G511">
            <v>6875</v>
          </cell>
          <cell r="H511">
            <v>2917</v>
          </cell>
          <cell r="I511">
            <v>200</v>
          </cell>
          <cell r="J511">
            <v>360</v>
          </cell>
          <cell r="K511">
            <v>1</v>
          </cell>
        </row>
        <row r="512">
          <cell r="D512">
            <v>2</v>
          </cell>
          <cell r="G512">
            <v>6950</v>
          </cell>
          <cell r="H512">
            <v>2917</v>
          </cell>
          <cell r="I512">
            <v>200</v>
          </cell>
          <cell r="J512">
            <v>360</v>
          </cell>
          <cell r="K512">
            <v>1</v>
          </cell>
        </row>
        <row r="513">
          <cell r="D513">
            <v>2</v>
          </cell>
          <cell r="G513">
            <v>7085</v>
          </cell>
          <cell r="H513">
            <v>2925</v>
          </cell>
          <cell r="I513">
            <v>200</v>
          </cell>
          <cell r="J513">
            <v>360</v>
          </cell>
          <cell r="K513">
            <v>1</v>
          </cell>
        </row>
        <row r="514">
          <cell r="D514">
            <v>2</v>
          </cell>
          <cell r="G514">
            <v>7100</v>
          </cell>
          <cell r="H514">
            <v>2925</v>
          </cell>
          <cell r="I514">
            <v>201</v>
          </cell>
          <cell r="J514">
            <v>360</v>
          </cell>
          <cell r="K514">
            <v>1</v>
          </cell>
        </row>
        <row r="515">
          <cell r="D515">
            <v>2</v>
          </cell>
          <cell r="G515">
            <v>7142</v>
          </cell>
          <cell r="H515">
            <v>2934</v>
          </cell>
          <cell r="I515">
            <v>201</v>
          </cell>
          <cell r="J515">
            <v>360</v>
          </cell>
          <cell r="K515">
            <v>1</v>
          </cell>
        </row>
        <row r="516">
          <cell r="D516">
            <v>2</v>
          </cell>
          <cell r="G516">
            <v>7167</v>
          </cell>
          <cell r="H516">
            <v>2985</v>
          </cell>
          <cell r="I516">
            <v>205</v>
          </cell>
          <cell r="J516">
            <v>360</v>
          </cell>
          <cell r="K516">
            <v>1</v>
          </cell>
        </row>
        <row r="517">
          <cell r="D517">
            <v>2</v>
          </cell>
          <cell r="G517">
            <v>7200</v>
          </cell>
          <cell r="H517">
            <v>3000</v>
          </cell>
          <cell r="I517">
            <v>205</v>
          </cell>
          <cell r="J517">
            <v>360</v>
          </cell>
          <cell r="K517">
            <v>1</v>
          </cell>
        </row>
        <row r="518">
          <cell r="D518">
            <v>2</v>
          </cell>
          <cell r="G518">
            <v>7250</v>
          </cell>
          <cell r="H518">
            <v>3000</v>
          </cell>
          <cell r="I518">
            <v>207</v>
          </cell>
          <cell r="J518">
            <v>360</v>
          </cell>
          <cell r="K518">
            <v>1</v>
          </cell>
        </row>
        <row r="519">
          <cell r="D519">
            <v>2</v>
          </cell>
          <cell r="G519">
            <v>7333</v>
          </cell>
          <cell r="H519">
            <v>3013</v>
          </cell>
          <cell r="I519">
            <v>208</v>
          </cell>
          <cell r="J519">
            <v>360</v>
          </cell>
          <cell r="K519">
            <v>1</v>
          </cell>
        </row>
        <row r="520">
          <cell r="D520">
            <v>2</v>
          </cell>
          <cell r="G520">
            <v>7333</v>
          </cell>
          <cell r="H520">
            <v>3021</v>
          </cell>
          <cell r="I520">
            <v>209</v>
          </cell>
          <cell r="J520">
            <v>360</v>
          </cell>
          <cell r="K520">
            <v>1</v>
          </cell>
        </row>
        <row r="521">
          <cell r="D521">
            <v>2</v>
          </cell>
          <cell r="G521">
            <v>7441</v>
          </cell>
          <cell r="H521">
            <v>3022</v>
          </cell>
          <cell r="I521">
            <v>210</v>
          </cell>
          <cell r="J521">
            <v>360</v>
          </cell>
          <cell r="K521">
            <v>1</v>
          </cell>
        </row>
        <row r="522">
          <cell r="D522">
            <v>2</v>
          </cell>
          <cell r="G522">
            <v>7451</v>
          </cell>
          <cell r="H522">
            <v>3033</v>
          </cell>
          <cell r="I522">
            <v>210</v>
          </cell>
          <cell r="J522">
            <v>360</v>
          </cell>
          <cell r="K522">
            <v>1</v>
          </cell>
        </row>
        <row r="523">
          <cell r="D523">
            <v>2</v>
          </cell>
          <cell r="G523">
            <v>7578</v>
          </cell>
          <cell r="H523">
            <v>3053</v>
          </cell>
          <cell r="I523">
            <v>211</v>
          </cell>
          <cell r="J523">
            <v>360</v>
          </cell>
          <cell r="K523">
            <v>1</v>
          </cell>
        </row>
        <row r="524">
          <cell r="D524">
            <v>2</v>
          </cell>
          <cell r="G524">
            <v>7583</v>
          </cell>
          <cell r="H524">
            <v>3066</v>
          </cell>
          <cell r="I524">
            <v>214</v>
          </cell>
          <cell r="J524">
            <v>360</v>
          </cell>
          <cell r="K524">
            <v>1</v>
          </cell>
        </row>
        <row r="525">
          <cell r="D525">
            <v>2</v>
          </cell>
          <cell r="G525">
            <v>7660</v>
          </cell>
          <cell r="H525">
            <v>3136</v>
          </cell>
          <cell r="I525">
            <v>216</v>
          </cell>
          <cell r="J525">
            <v>360</v>
          </cell>
          <cell r="K525">
            <v>1</v>
          </cell>
        </row>
        <row r="526">
          <cell r="D526">
            <v>2</v>
          </cell>
          <cell r="G526">
            <v>7667</v>
          </cell>
          <cell r="H526">
            <v>3150</v>
          </cell>
          <cell r="I526">
            <v>216</v>
          </cell>
          <cell r="J526">
            <v>360</v>
          </cell>
          <cell r="K526">
            <v>1</v>
          </cell>
        </row>
        <row r="527">
          <cell r="D527">
            <v>2</v>
          </cell>
          <cell r="G527">
            <v>7740</v>
          </cell>
          <cell r="H527">
            <v>3166</v>
          </cell>
          <cell r="I527">
            <v>218</v>
          </cell>
          <cell r="J527">
            <v>360</v>
          </cell>
          <cell r="K527">
            <v>1</v>
          </cell>
        </row>
        <row r="528">
          <cell r="D528">
            <v>2</v>
          </cell>
          <cell r="G528">
            <v>7787</v>
          </cell>
          <cell r="H528">
            <v>3167</v>
          </cell>
          <cell r="I528">
            <v>225</v>
          </cell>
          <cell r="J528">
            <v>360</v>
          </cell>
          <cell r="K528">
            <v>1</v>
          </cell>
        </row>
        <row r="529">
          <cell r="D529">
            <v>2</v>
          </cell>
          <cell r="G529">
            <v>7901</v>
          </cell>
          <cell r="H529">
            <v>3167</v>
          </cell>
          <cell r="I529">
            <v>225</v>
          </cell>
          <cell r="J529">
            <v>360</v>
          </cell>
          <cell r="K529">
            <v>1</v>
          </cell>
        </row>
        <row r="530">
          <cell r="D530">
            <v>2</v>
          </cell>
          <cell r="G530">
            <v>7933</v>
          </cell>
          <cell r="H530">
            <v>3230</v>
          </cell>
          <cell r="I530">
            <v>225</v>
          </cell>
          <cell r="J530">
            <v>360</v>
          </cell>
          <cell r="K530">
            <v>1</v>
          </cell>
        </row>
        <row r="531">
          <cell r="D531">
            <v>2</v>
          </cell>
          <cell r="G531">
            <v>7948</v>
          </cell>
          <cell r="H531">
            <v>3237</v>
          </cell>
          <cell r="I531">
            <v>228</v>
          </cell>
          <cell r="J531">
            <v>360</v>
          </cell>
          <cell r="K531">
            <v>1</v>
          </cell>
        </row>
        <row r="532">
          <cell r="D532">
            <v>2</v>
          </cell>
          <cell r="G532">
            <v>8000</v>
          </cell>
          <cell r="H532">
            <v>3250</v>
          </cell>
          <cell r="I532">
            <v>230</v>
          </cell>
          <cell r="J532">
            <v>360</v>
          </cell>
          <cell r="K532">
            <v>1</v>
          </cell>
        </row>
        <row r="533">
          <cell r="D533">
            <v>2</v>
          </cell>
          <cell r="G533">
            <v>8072</v>
          </cell>
          <cell r="H533">
            <v>3263</v>
          </cell>
          <cell r="I533">
            <v>234</v>
          </cell>
          <cell r="J533">
            <v>360</v>
          </cell>
          <cell r="K533">
            <v>1</v>
          </cell>
        </row>
        <row r="534">
          <cell r="D534">
            <v>2</v>
          </cell>
          <cell r="G534">
            <v>8080</v>
          </cell>
          <cell r="H534">
            <v>3274</v>
          </cell>
          <cell r="I534">
            <v>236</v>
          </cell>
          <cell r="J534">
            <v>360</v>
          </cell>
          <cell r="K534">
            <v>1</v>
          </cell>
        </row>
        <row r="535">
          <cell r="D535">
            <v>2</v>
          </cell>
          <cell r="G535">
            <v>8300</v>
          </cell>
          <cell r="H535">
            <v>3300</v>
          </cell>
          <cell r="I535">
            <v>239</v>
          </cell>
          <cell r="J535">
            <v>360</v>
          </cell>
          <cell r="K535">
            <v>1</v>
          </cell>
        </row>
        <row r="536">
          <cell r="D536">
            <v>2</v>
          </cell>
          <cell r="G536">
            <v>8333</v>
          </cell>
          <cell r="H536">
            <v>3333</v>
          </cell>
          <cell r="I536">
            <v>240</v>
          </cell>
          <cell r="J536">
            <v>360</v>
          </cell>
          <cell r="K536">
            <v>1</v>
          </cell>
        </row>
        <row r="537">
          <cell r="D537">
            <v>2</v>
          </cell>
          <cell r="G537">
            <v>8333</v>
          </cell>
          <cell r="H537">
            <v>3334</v>
          </cell>
          <cell r="I537">
            <v>242</v>
          </cell>
          <cell r="J537">
            <v>360</v>
          </cell>
          <cell r="K537">
            <v>1</v>
          </cell>
        </row>
        <row r="538">
          <cell r="D538">
            <v>2</v>
          </cell>
          <cell r="G538">
            <v>8333</v>
          </cell>
          <cell r="H538">
            <v>3369</v>
          </cell>
          <cell r="I538">
            <v>243</v>
          </cell>
          <cell r="J538">
            <v>360</v>
          </cell>
          <cell r="K538">
            <v>1</v>
          </cell>
        </row>
        <row r="539">
          <cell r="D539">
            <v>2</v>
          </cell>
          <cell r="G539">
            <v>8333</v>
          </cell>
          <cell r="H539">
            <v>3416</v>
          </cell>
          <cell r="I539">
            <v>244</v>
          </cell>
          <cell r="J539">
            <v>360</v>
          </cell>
          <cell r="K539">
            <v>1</v>
          </cell>
        </row>
        <row r="540">
          <cell r="D540">
            <v>2</v>
          </cell>
          <cell r="G540">
            <v>8334</v>
          </cell>
          <cell r="H540">
            <v>3428</v>
          </cell>
          <cell r="I540">
            <v>246</v>
          </cell>
          <cell r="J540">
            <v>360</v>
          </cell>
          <cell r="K540">
            <v>1</v>
          </cell>
        </row>
        <row r="541">
          <cell r="D541">
            <v>2</v>
          </cell>
          <cell r="G541">
            <v>8566</v>
          </cell>
          <cell r="H541">
            <v>3440</v>
          </cell>
          <cell r="I541">
            <v>250</v>
          </cell>
          <cell r="J541">
            <v>360</v>
          </cell>
          <cell r="K541">
            <v>1</v>
          </cell>
        </row>
        <row r="542">
          <cell r="D542">
            <v>2</v>
          </cell>
          <cell r="G542">
            <v>8624</v>
          </cell>
          <cell r="H542">
            <v>3447</v>
          </cell>
          <cell r="I542">
            <v>253</v>
          </cell>
          <cell r="J542">
            <v>360</v>
          </cell>
          <cell r="K542">
            <v>1</v>
          </cell>
        </row>
        <row r="543">
          <cell r="D543">
            <v>2</v>
          </cell>
          <cell r="G543">
            <v>8666</v>
          </cell>
          <cell r="H543">
            <v>3449</v>
          </cell>
          <cell r="I543">
            <v>255</v>
          </cell>
          <cell r="J543">
            <v>360</v>
          </cell>
          <cell r="K543">
            <v>1</v>
          </cell>
        </row>
        <row r="544">
          <cell r="D544">
            <v>2</v>
          </cell>
          <cell r="G544">
            <v>8750</v>
          </cell>
          <cell r="H544">
            <v>3500</v>
          </cell>
          <cell r="I544">
            <v>255</v>
          </cell>
          <cell r="J544">
            <v>360</v>
          </cell>
          <cell r="K544">
            <v>1</v>
          </cell>
        </row>
        <row r="545">
          <cell r="D545">
            <v>2</v>
          </cell>
          <cell r="G545">
            <v>8750</v>
          </cell>
          <cell r="H545">
            <v>3500</v>
          </cell>
          <cell r="I545">
            <v>255</v>
          </cell>
          <cell r="J545">
            <v>360</v>
          </cell>
          <cell r="K545">
            <v>1</v>
          </cell>
        </row>
        <row r="546">
          <cell r="D546">
            <v>2</v>
          </cell>
          <cell r="G546">
            <v>8799</v>
          </cell>
          <cell r="H546">
            <v>3541</v>
          </cell>
          <cell r="I546">
            <v>258</v>
          </cell>
          <cell r="J546">
            <v>360</v>
          </cell>
          <cell r="K546">
            <v>1</v>
          </cell>
        </row>
        <row r="547">
          <cell r="D547">
            <v>2</v>
          </cell>
          <cell r="G547">
            <v>9083</v>
          </cell>
          <cell r="H547">
            <v>3583</v>
          </cell>
          <cell r="I547">
            <v>258</v>
          </cell>
          <cell r="J547">
            <v>360</v>
          </cell>
          <cell r="K547">
            <v>1</v>
          </cell>
        </row>
        <row r="548">
          <cell r="D548">
            <v>2</v>
          </cell>
          <cell r="G548">
            <v>9166</v>
          </cell>
          <cell r="H548">
            <v>3600</v>
          </cell>
          <cell r="I548">
            <v>259</v>
          </cell>
          <cell r="J548">
            <v>360</v>
          </cell>
          <cell r="K548">
            <v>1</v>
          </cell>
        </row>
        <row r="549">
          <cell r="D549">
            <v>2</v>
          </cell>
          <cell r="G549">
            <v>9167</v>
          </cell>
          <cell r="H549">
            <v>3666</v>
          </cell>
          <cell r="I549">
            <v>259</v>
          </cell>
          <cell r="J549">
            <v>360</v>
          </cell>
          <cell r="K549">
            <v>1</v>
          </cell>
        </row>
        <row r="550">
          <cell r="D550">
            <v>3</v>
          </cell>
          <cell r="G550">
            <v>9323</v>
          </cell>
          <cell r="H550">
            <v>3667</v>
          </cell>
          <cell r="I550">
            <v>260</v>
          </cell>
          <cell r="J550">
            <v>360</v>
          </cell>
          <cell r="K550">
            <v>1</v>
          </cell>
        </row>
        <row r="551">
          <cell r="D551">
            <v>3</v>
          </cell>
          <cell r="G551">
            <v>9323</v>
          </cell>
          <cell r="H551">
            <v>3683</v>
          </cell>
          <cell r="I551">
            <v>260</v>
          </cell>
          <cell r="J551">
            <v>360</v>
          </cell>
          <cell r="K551">
            <v>1</v>
          </cell>
        </row>
        <row r="552">
          <cell r="D552">
            <v>3</v>
          </cell>
          <cell r="G552">
            <v>9328</v>
          </cell>
          <cell r="H552">
            <v>3750</v>
          </cell>
          <cell r="I552">
            <v>260</v>
          </cell>
          <cell r="J552">
            <v>360</v>
          </cell>
          <cell r="K552">
            <v>1</v>
          </cell>
        </row>
        <row r="553">
          <cell r="D553">
            <v>3</v>
          </cell>
          <cell r="G553">
            <v>9357</v>
          </cell>
          <cell r="H553">
            <v>3750</v>
          </cell>
          <cell r="I553">
            <v>265</v>
          </cell>
          <cell r="J553">
            <v>360</v>
          </cell>
          <cell r="K553">
            <v>1</v>
          </cell>
        </row>
        <row r="554">
          <cell r="D554">
            <v>3</v>
          </cell>
          <cell r="G554">
            <v>9504</v>
          </cell>
          <cell r="H554">
            <v>3796</v>
          </cell>
          <cell r="I554">
            <v>267</v>
          </cell>
          <cell r="J554">
            <v>360</v>
          </cell>
          <cell r="K554">
            <v>1</v>
          </cell>
        </row>
        <row r="555">
          <cell r="D555">
            <v>3</v>
          </cell>
          <cell r="G555">
            <v>9508</v>
          </cell>
          <cell r="H555">
            <v>3800</v>
          </cell>
          <cell r="I555">
            <v>275</v>
          </cell>
          <cell r="J555">
            <v>360</v>
          </cell>
          <cell r="K555">
            <v>1</v>
          </cell>
        </row>
        <row r="556">
          <cell r="D556">
            <v>3</v>
          </cell>
          <cell r="G556">
            <v>9538</v>
          </cell>
          <cell r="H556">
            <v>3806</v>
          </cell>
          <cell r="I556">
            <v>275</v>
          </cell>
          <cell r="J556">
            <v>360</v>
          </cell>
          <cell r="K556">
            <v>1</v>
          </cell>
        </row>
        <row r="557">
          <cell r="D557">
            <v>3</v>
          </cell>
          <cell r="G557">
            <v>9560</v>
          </cell>
          <cell r="H557">
            <v>3850</v>
          </cell>
          <cell r="I557">
            <v>275</v>
          </cell>
          <cell r="J557">
            <v>360</v>
          </cell>
          <cell r="K557">
            <v>1</v>
          </cell>
        </row>
        <row r="558">
          <cell r="D558">
            <v>3</v>
          </cell>
          <cell r="G558">
            <v>9703</v>
          </cell>
          <cell r="H558">
            <v>3890</v>
          </cell>
          <cell r="I558">
            <v>279</v>
          </cell>
          <cell r="J558">
            <v>360</v>
          </cell>
          <cell r="K558">
            <v>1</v>
          </cell>
        </row>
        <row r="559">
          <cell r="D559">
            <v>3</v>
          </cell>
          <cell r="G559">
            <v>9833</v>
          </cell>
          <cell r="H559">
            <v>3906</v>
          </cell>
          <cell r="I559">
            <v>280</v>
          </cell>
          <cell r="J559">
            <v>360</v>
          </cell>
          <cell r="K559">
            <v>1</v>
          </cell>
        </row>
        <row r="560">
          <cell r="D560">
            <v>3</v>
          </cell>
          <cell r="G560">
            <v>9963</v>
          </cell>
          <cell r="H560">
            <v>4000</v>
          </cell>
          <cell r="I560">
            <v>286</v>
          </cell>
          <cell r="J560">
            <v>360</v>
          </cell>
          <cell r="K560">
            <v>1</v>
          </cell>
        </row>
        <row r="561">
          <cell r="D561">
            <v>3</v>
          </cell>
          <cell r="G561">
            <v>10000</v>
          </cell>
          <cell r="H561">
            <v>4083</v>
          </cell>
          <cell r="I561">
            <v>290</v>
          </cell>
          <cell r="J561">
            <v>360</v>
          </cell>
          <cell r="K561">
            <v>1</v>
          </cell>
        </row>
        <row r="562">
          <cell r="D562">
            <v>3</v>
          </cell>
          <cell r="G562">
            <v>10000</v>
          </cell>
          <cell r="H562">
            <v>4114</v>
          </cell>
          <cell r="I562">
            <v>292</v>
          </cell>
          <cell r="J562">
            <v>360</v>
          </cell>
          <cell r="K562">
            <v>1</v>
          </cell>
        </row>
        <row r="563">
          <cell r="D563">
            <v>3</v>
          </cell>
          <cell r="G563">
            <v>10000</v>
          </cell>
          <cell r="H563">
            <v>4167</v>
          </cell>
          <cell r="I563">
            <v>296</v>
          </cell>
          <cell r="J563">
            <v>360</v>
          </cell>
          <cell r="K563">
            <v>1</v>
          </cell>
        </row>
        <row r="564">
          <cell r="D564">
            <v>3</v>
          </cell>
          <cell r="G564">
            <v>10047</v>
          </cell>
          <cell r="H564">
            <v>4167</v>
          </cell>
          <cell r="I564">
            <v>300</v>
          </cell>
          <cell r="J564">
            <v>360</v>
          </cell>
          <cell r="K564">
            <v>1</v>
          </cell>
        </row>
        <row r="565">
          <cell r="D565">
            <v>3</v>
          </cell>
          <cell r="G565">
            <v>10139</v>
          </cell>
          <cell r="H565">
            <v>4196</v>
          </cell>
          <cell r="I565">
            <v>304</v>
          </cell>
          <cell r="J565">
            <v>360</v>
          </cell>
          <cell r="K565">
            <v>1</v>
          </cell>
        </row>
        <row r="566">
          <cell r="D566">
            <v>3</v>
          </cell>
          <cell r="G566">
            <v>10408</v>
          </cell>
          <cell r="H566">
            <v>4232</v>
          </cell>
          <cell r="I566">
            <v>308</v>
          </cell>
          <cell r="J566">
            <v>360</v>
          </cell>
          <cell r="K566">
            <v>0</v>
          </cell>
        </row>
        <row r="567">
          <cell r="D567">
            <v>3</v>
          </cell>
          <cell r="G567">
            <v>10416</v>
          </cell>
          <cell r="H567">
            <v>4250</v>
          </cell>
          <cell r="I567">
            <v>311</v>
          </cell>
          <cell r="J567">
            <v>360</v>
          </cell>
          <cell r="K567">
            <v>0</v>
          </cell>
        </row>
        <row r="568">
          <cell r="D568">
            <v>3</v>
          </cell>
          <cell r="G568">
            <v>10513</v>
          </cell>
          <cell r="H568">
            <v>4266</v>
          </cell>
          <cell r="I568">
            <v>312</v>
          </cell>
          <cell r="J568">
            <v>360</v>
          </cell>
          <cell r="K568">
            <v>0</v>
          </cell>
        </row>
        <row r="569">
          <cell r="D569">
            <v>3</v>
          </cell>
          <cell r="G569">
            <v>10750</v>
          </cell>
          <cell r="H569">
            <v>4300</v>
          </cell>
          <cell r="I569">
            <v>315</v>
          </cell>
          <cell r="J569">
            <v>360</v>
          </cell>
          <cell r="K569">
            <v>0</v>
          </cell>
        </row>
        <row r="570">
          <cell r="D570">
            <v>3</v>
          </cell>
          <cell r="G570">
            <v>10833</v>
          </cell>
          <cell r="H570">
            <v>4301</v>
          </cell>
          <cell r="I570">
            <v>320</v>
          </cell>
          <cell r="J570">
            <v>360</v>
          </cell>
          <cell r="K570">
            <v>0</v>
          </cell>
        </row>
        <row r="571">
          <cell r="D571">
            <v>3</v>
          </cell>
          <cell r="G571">
            <v>11000</v>
          </cell>
          <cell r="H571">
            <v>4333</v>
          </cell>
          <cell r="I571">
            <v>324</v>
          </cell>
          <cell r="J571">
            <v>360</v>
          </cell>
          <cell r="K571">
            <v>0</v>
          </cell>
        </row>
        <row r="572">
          <cell r="D572">
            <v>3</v>
          </cell>
          <cell r="G572">
            <v>11146</v>
          </cell>
          <cell r="H572">
            <v>4416</v>
          </cell>
          <cell r="I572">
            <v>330</v>
          </cell>
          <cell r="J572">
            <v>360</v>
          </cell>
          <cell r="K572">
            <v>0</v>
          </cell>
        </row>
        <row r="573">
          <cell r="D573">
            <v>3</v>
          </cell>
          <cell r="G573">
            <v>11250</v>
          </cell>
          <cell r="H573">
            <v>4416</v>
          </cell>
          <cell r="I573">
            <v>349</v>
          </cell>
          <cell r="J573">
            <v>360</v>
          </cell>
          <cell r="K573">
            <v>0</v>
          </cell>
        </row>
        <row r="574">
          <cell r="D574">
            <v>3</v>
          </cell>
          <cell r="G574">
            <v>11417</v>
          </cell>
          <cell r="H574">
            <v>4417</v>
          </cell>
          <cell r="I574">
            <v>350</v>
          </cell>
          <cell r="J574">
            <v>360</v>
          </cell>
          <cell r="K574">
            <v>0</v>
          </cell>
        </row>
        <row r="575">
          <cell r="D575">
            <v>3</v>
          </cell>
          <cell r="G575">
            <v>11500</v>
          </cell>
          <cell r="H575">
            <v>4486</v>
          </cell>
          <cell r="I575">
            <v>360</v>
          </cell>
          <cell r="J575">
            <v>360</v>
          </cell>
          <cell r="K575">
            <v>0</v>
          </cell>
        </row>
        <row r="576">
          <cell r="D576">
            <v>3</v>
          </cell>
          <cell r="G576">
            <v>11757</v>
          </cell>
          <cell r="H576">
            <v>4490</v>
          </cell>
          <cell r="I576">
            <v>370</v>
          </cell>
          <cell r="J576">
            <v>360</v>
          </cell>
          <cell r="K576">
            <v>0</v>
          </cell>
        </row>
        <row r="577">
          <cell r="D577">
            <v>3</v>
          </cell>
          <cell r="G577">
            <v>12000</v>
          </cell>
          <cell r="H577">
            <v>4583</v>
          </cell>
          <cell r="I577">
            <v>376</v>
          </cell>
          <cell r="J577">
            <v>360</v>
          </cell>
          <cell r="K577">
            <v>0</v>
          </cell>
        </row>
        <row r="578">
          <cell r="D578">
            <v>3</v>
          </cell>
          <cell r="G578">
            <v>12000</v>
          </cell>
          <cell r="H578">
            <v>4595</v>
          </cell>
          <cell r="I578">
            <v>380</v>
          </cell>
          <cell r="J578">
            <v>360</v>
          </cell>
          <cell r="K578">
            <v>0</v>
          </cell>
        </row>
        <row r="579">
          <cell r="D579">
            <v>3</v>
          </cell>
          <cell r="G579">
            <v>12500</v>
          </cell>
          <cell r="H579">
            <v>4600</v>
          </cell>
          <cell r="I579">
            <v>400</v>
          </cell>
          <cell r="J579">
            <v>360</v>
          </cell>
          <cell r="K579">
            <v>0</v>
          </cell>
        </row>
        <row r="580">
          <cell r="D580">
            <v>3</v>
          </cell>
          <cell r="G580">
            <v>12841</v>
          </cell>
          <cell r="H580">
            <v>4648</v>
          </cell>
          <cell r="I580">
            <v>405</v>
          </cell>
          <cell r="J580">
            <v>360</v>
          </cell>
          <cell r="K580">
            <v>0</v>
          </cell>
        </row>
        <row r="581">
          <cell r="D581">
            <v>3</v>
          </cell>
          <cell r="G581">
            <v>12876</v>
          </cell>
          <cell r="H581">
            <v>4750</v>
          </cell>
          <cell r="I581">
            <v>436</v>
          </cell>
          <cell r="J581">
            <v>360</v>
          </cell>
          <cell r="K581">
            <v>0</v>
          </cell>
        </row>
        <row r="582">
          <cell r="D582">
            <v>3</v>
          </cell>
          <cell r="G582">
            <v>13262</v>
          </cell>
          <cell r="H582">
            <v>4750</v>
          </cell>
          <cell r="I582">
            <v>480</v>
          </cell>
          <cell r="J582">
            <v>360</v>
          </cell>
          <cell r="K582">
            <v>0</v>
          </cell>
        </row>
        <row r="583">
          <cell r="D583">
            <v>3</v>
          </cell>
          <cell r="G583">
            <v>13650</v>
          </cell>
          <cell r="H583">
            <v>4983</v>
          </cell>
          <cell r="I583">
            <v>480</v>
          </cell>
          <cell r="J583">
            <v>360</v>
          </cell>
          <cell r="K583">
            <v>0</v>
          </cell>
        </row>
        <row r="584">
          <cell r="D584">
            <v>3</v>
          </cell>
          <cell r="G584">
            <v>14583</v>
          </cell>
          <cell r="H584">
            <v>4996</v>
          </cell>
          <cell r="I584">
            <v>480</v>
          </cell>
          <cell r="J584">
            <v>360</v>
          </cell>
          <cell r="K584">
            <v>0</v>
          </cell>
        </row>
        <row r="585">
          <cell r="D585">
            <v>3</v>
          </cell>
          <cell r="G585">
            <v>14583</v>
          </cell>
          <cell r="H585">
            <v>5000</v>
          </cell>
          <cell r="I585">
            <v>490</v>
          </cell>
          <cell r="J585">
            <v>360</v>
          </cell>
          <cell r="K585">
            <v>0</v>
          </cell>
        </row>
        <row r="586">
          <cell r="D586">
            <v>3</v>
          </cell>
          <cell r="G586">
            <v>14683</v>
          </cell>
          <cell r="H586">
            <v>5063</v>
          </cell>
          <cell r="I586">
            <v>495</v>
          </cell>
          <cell r="J586">
            <v>360</v>
          </cell>
          <cell r="K586">
            <v>0</v>
          </cell>
        </row>
        <row r="587">
          <cell r="D587">
            <v>3</v>
          </cell>
          <cell r="G587">
            <v>14866</v>
          </cell>
          <cell r="H587">
            <v>5064</v>
          </cell>
          <cell r="I587">
            <v>496</v>
          </cell>
          <cell r="J587">
            <v>480</v>
          </cell>
          <cell r="K587">
            <v>0</v>
          </cell>
        </row>
        <row r="588">
          <cell r="D588">
            <v>3</v>
          </cell>
          <cell r="G588">
            <v>14880</v>
          </cell>
          <cell r="H588">
            <v>5266</v>
          </cell>
          <cell r="I588">
            <v>500</v>
          </cell>
          <cell r="J588">
            <v>480</v>
          </cell>
          <cell r="K588">
            <v>0</v>
          </cell>
        </row>
        <row r="589">
          <cell r="D589">
            <v>3</v>
          </cell>
          <cell r="G589">
            <v>14999</v>
          </cell>
          <cell r="H589">
            <v>5296</v>
          </cell>
          <cell r="I589">
            <v>570</v>
          </cell>
          <cell r="J589">
            <v>480</v>
          </cell>
          <cell r="K589">
            <v>0</v>
          </cell>
        </row>
        <row r="590">
          <cell r="D590">
            <v>3</v>
          </cell>
          <cell r="G590">
            <v>15000</v>
          </cell>
          <cell r="H590">
            <v>5302</v>
          </cell>
          <cell r="I590">
            <v>600</v>
          </cell>
          <cell r="J590">
            <v>480</v>
          </cell>
          <cell r="K590">
            <v>0</v>
          </cell>
        </row>
        <row r="591">
          <cell r="D591">
            <v>3</v>
          </cell>
          <cell r="G591">
            <v>15759</v>
          </cell>
          <cell r="H591">
            <v>5500</v>
          </cell>
          <cell r="I591">
            <v>600</v>
          </cell>
          <cell r="J591">
            <v>480</v>
          </cell>
          <cell r="K591">
            <v>0</v>
          </cell>
        </row>
        <row r="592">
          <cell r="D592">
            <v>3</v>
          </cell>
          <cell r="G592">
            <v>16120</v>
          </cell>
          <cell r="H592">
            <v>5624</v>
          </cell>
          <cell r="I592">
            <v>650</v>
          </cell>
          <cell r="J592">
            <v>480</v>
          </cell>
          <cell r="K592">
            <v>0</v>
          </cell>
        </row>
        <row r="593">
          <cell r="D593">
            <v>3</v>
          </cell>
          <cell r="G593">
            <v>16250</v>
          </cell>
          <cell r="H593">
            <v>5625</v>
          </cell>
          <cell r="I593">
            <v>700</v>
          </cell>
          <cell r="J593">
            <v>480</v>
          </cell>
          <cell r="K593">
            <v>0</v>
          </cell>
        </row>
        <row r="594">
          <cell r="D594">
            <v>3</v>
          </cell>
          <cell r="G594">
            <v>16525</v>
          </cell>
          <cell r="H594">
            <v>5625</v>
          </cell>
          <cell r="I594">
            <v>146</v>
          </cell>
          <cell r="J594">
            <v>480</v>
          </cell>
          <cell r="K594">
            <v>0</v>
          </cell>
        </row>
        <row r="595">
          <cell r="D595">
            <v>3</v>
          </cell>
          <cell r="G595">
            <v>16666</v>
          </cell>
          <cell r="H595">
            <v>5625</v>
          </cell>
          <cell r="I595">
            <v>146</v>
          </cell>
          <cell r="J595">
            <v>480</v>
          </cell>
          <cell r="K595">
            <v>0</v>
          </cell>
        </row>
        <row r="596">
          <cell r="D596">
            <v>3</v>
          </cell>
          <cell r="G596">
            <v>16667</v>
          </cell>
          <cell r="H596">
            <v>5654</v>
          </cell>
          <cell r="I596">
            <v>146</v>
          </cell>
          <cell r="J596">
            <v>480</v>
          </cell>
          <cell r="K596">
            <v>0</v>
          </cell>
        </row>
        <row r="597">
          <cell r="D597">
            <v>3</v>
          </cell>
          <cell r="G597">
            <v>16692</v>
          </cell>
          <cell r="H597">
            <v>5701</v>
          </cell>
          <cell r="I597">
            <v>146</v>
          </cell>
          <cell r="J597">
            <v>480</v>
          </cell>
          <cell r="K597">
            <v>0</v>
          </cell>
        </row>
        <row r="598">
          <cell r="D598">
            <v>3</v>
          </cell>
          <cell r="G598">
            <v>17263</v>
          </cell>
          <cell r="H598">
            <v>6250</v>
          </cell>
          <cell r="I598">
            <v>146</v>
          </cell>
          <cell r="J598">
            <v>480</v>
          </cell>
          <cell r="K598">
            <v>0</v>
          </cell>
        </row>
        <row r="599">
          <cell r="D599">
            <v>3</v>
          </cell>
          <cell r="G599">
            <v>17500</v>
          </cell>
          <cell r="H599">
            <v>6666</v>
          </cell>
          <cell r="I599">
            <v>146</v>
          </cell>
          <cell r="J599">
            <v>480</v>
          </cell>
          <cell r="K599">
            <v>0</v>
          </cell>
        </row>
        <row r="600">
          <cell r="D600">
            <v>3</v>
          </cell>
          <cell r="G600">
            <v>18165</v>
          </cell>
          <cell r="H600">
            <v>6667</v>
          </cell>
          <cell r="I600">
            <v>146</v>
          </cell>
          <cell r="J600">
            <v>480</v>
          </cell>
          <cell r="K600">
            <v>0</v>
          </cell>
        </row>
        <row r="601">
          <cell r="D601">
            <v>4</v>
          </cell>
          <cell r="G601">
            <v>18333</v>
          </cell>
          <cell r="H601">
            <v>7101</v>
          </cell>
          <cell r="I601">
            <v>146</v>
          </cell>
          <cell r="J601">
            <v>480</v>
          </cell>
          <cell r="K601">
            <v>0</v>
          </cell>
        </row>
        <row r="602">
          <cell r="D602">
            <v>4</v>
          </cell>
          <cell r="G602">
            <v>19484</v>
          </cell>
          <cell r="H602">
            <v>7166</v>
          </cell>
          <cell r="I602">
            <v>146</v>
          </cell>
          <cell r="J602">
            <v>342</v>
          </cell>
          <cell r="K602">
            <v>0</v>
          </cell>
        </row>
        <row r="603">
          <cell r="D603">
            <v>4</v>
          </cell>
          <cell r="G603">
            <v>19730</v>
          </cell>
          <cell r="H603">
            <v>7210</v>
          </cell>
          <cell r="I603">
            <v>146</v>
          </cell>
          <cell r="J603">
            <v>342</v>
          </cell>
          <cell r="K603">
            <v>0</v>
          </cell>
        </row>
        <row r="604">
          <cell r="D604">
            <v>4</v>
          </cell>
          <cell r="G604">
            <v>20166</v>
          </cell>
          <cell r="H604">
            <v>7250</v>
          </cell>
          <cell r="I604">
            <v>146</v>
          </cell>
          <cell r="J604">
            <v>342</v>
          </cell>
          <cell r="K604">
            <v>0</v>
          </cell>
        </row>
        <row r="605">
          <cell r="D605">
            <v>4</v>
          </cell>
          <cell r="G605">
            <v>20233</v>
          </cell>
          <cell r="H605">
            <v>7750</v>
          </cell>
          <cell r="I605">
            <v>146</v>
          </cell>
          <cell r="J605">
            <v>342</v>
          </cell>
          <cell r="K605">
            <v>0</v>
          </cell>
        </row>
        <row r="606">
          <cell r="D606">
            <v>4</v>
          </cell>
          <cell r="G606">
            <v>20667</v>
          </cell>
          <cell r="H606">
            <v>7873</v>
          </cell>
          <cell r="I606">
            <v>146</v>
          </cell>
          <cell r="J606">
            <v>342</v>
          </cell>
          <cell r="K606">
            <v>0</v>
          </cell>
        </row>
        <row r="607">
          <cell r="D607">
            <v>4</v>
          </cell>
          <cell r="G607">
            <v>20833</v>
          </cell>
          <cell r="H607">
            <v>8106</v>
          </cell>
          <cell r="I607">
            <v>146</v>
          </cell>
          <cell r="J607">
            <v>342</v>
          </cell>
          <cell r="K607">
            <v>0</v>
          </cell>
        </row>
        <row r="608">
          <cell r="D608">
            <v>4</v>
          </cell>
          <cell r="G608">
            <v>23803</v>
          </cell>
          <cell r="H608">
            <v>8333</v>
          </cell>
          <cell r="I608">
            <v>146</v>
          </cell>
          <cell r="J608">
            <v>342</v>
          </cell>
          <cell r="K608">
            <v>0</v>
          </cell>
        </row>
        <row r="609">
          <cell r="D609">
            <v>5</v>
          </cell>
          <cell r="G609">
            <v>33846</v>
          </cell>
          <cell r="H609">
            <v>8980</v>
          </cell>
          <cell r="I609">
            <v>146</v>
          </cell>
          <cell r="J609">
            <v>342</v>
          </cell>
          <cell r="K609">
            <v>0</v>
          </cell>
        </row>
        <row r="610">
          <cell r="D610">
            <v>5</v>
          </cell>
          <cell r="G610">
            <v>37719</v>
          </cell>
          <cell r="H610">
            <v>10968</v>
          </cell>
          <cell r="I610">
            <v>146</v>
          </cell>
          <cell r="J610">
            <v>342</v>
          </cell>
          <cell r="K610">
            <v>0</v>
          </cell>
        </row>
        <row r="611">
          <cell r="D611">
            <v>5</v>
          </cell>
          <cell r="G611">
            <v>39147</v>
          </cell>
          <cell r="H611">
            <v>11300</v>
          </cell>
          <cell r="I611">
            <v>146</v>
          </cell>
          <cell r="J611">
            <v>342</v>
          </cell>
          <cell r="K611">
            <v>0</v>
          </cell>
        </row>
        <row r="612">
          <cell r="D612">
            <v>5</v>
          </cell>
          <cell r="G612">
            <v>39999</v>
          </cell>
          <cell r="H612">
            <v>20000</v>
          </cell>
          <cell r="I612">
            <v>146</v>
          </cell>
          <cell r="J612">
            <v>342</v>
          </cell>
          <cell r="K612">
            <v>0</v>
          </cell>
        </row>
        <row r="613">
          <cell r="D613">
            <v>5</v>
          </cell>
          <cell r="G613">
            <v>51763</v>
          </cell>
          <cell r="H613">
            <v>20000</v>
          </cell>
          <cell r="I613">
            <v>146</v>
          </cell>
          <cell r="J613">
            <v>342</v>
          </cell>
          <cell r="K613">
            <v>0</v>
          </cell>
        </row>
        <row r="614">
          <cell r="D614">
            <v>6</v>
          </cell>
          <cell r="G614">
            <v>63337</v>
          </cell>
          <cell r="H614">
            <v>33837</v>
          </cell>
          <cell r="I614">
            <v>146</v>
          </cell>
          <cell r="J614">
            <v>342</v>
          </cell>
          <cell r="K614">
            <v>0</v>
          </cell>
        </row>
        <row r="615">
          <cell r="D615">
            <v>6</v>
          </cell>
          <cell r="G615">
            <v>81000</v>
          </cell>
          <cell r="H615">
            <v>41667</v>
          </cell>
          <cell r="I615">
            <v>146</v>
          </cell>
          <cell r="J615">
            <v>342</v>
          </cell>
          <cell r="K6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"/>
  <sheetViews>
    <sheetView tabSelected="1" zoomScale="62" workbookViewId="0">
      <selection sqref="A1:M1"/>
    </sheetView>
  </sheetViews>
  <sheetFormatPr defaultRowHeight="14.4" x14ac:dyDescent="0.3"/>
  <cols>
    <col min="1" max="1" width="12.21875" customWidth="1"/>
    <col min="2" max="2" width="13.21875" customWidth="1"/>
    <col min="3" max="3" width="12.21875" customWidth="1"/>
    <col min="4" max="4" width="14.77734375" customWidth="1"/>
    <col min="5" max="5" width="14.33203125" customWidth="1"/>
    <col min="6" max="6" width="22.33203125" customWidth="1"/>
    <col min="7" max="8" width="24.44140625" customWidth="1"/>
    <col min="9" max="9" width="15.5546875" customWidth="1"/>
    <col min="10" max="10" width="29" customWidth="1"/>
    <col min="11" max="11" width="17.44140625" customWidth="1"/>
    <col min="12" max="12" width="16.33203125" customWidth="1"/>
    <col min="13" max="13" width="18" customWidth="1"/>
  </cols>
  <sheetData>
    <row r="1" spans="1:13" x14ac:dyDescent="0.3">
      <c r="A1" s="14" t="s">
        <v>0</v>
      </c>
      <c r="B1" s="14" t="s">
        <v>623</v>
      </c>
      <c r="C1" s="14" t="s">
        <v>624</v>
      </c>
      <c r="D1" s="14" t="s">
        <v>1</v>
      </c>
      <c r="E1" s="14" t="s">
        <v>625</v>
      </c>
      <c r="F1" s="14" t="s">
        <v>626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627</v>
      </c>
      <c r="M1" s="14" t="s">
        <v>628</v>
      </c>
    </row>
    <row r="2" spans="1:13" x14ac:dyDescent="0.3">
      <c r="A2" t="s">
        <v>305</v>
      </c>
      <c r="B2" t="s">
        <v>629</v>
      </c>
      <c r="C2" t="s">
        <v>630</v>
      </c>
      <c r="D2">
        <v>0</v>
      </c>
      <c r="E2" t="s">
        <v>631</v>
      </c>
      <c r="F2" t="s">
        <v>630</v>
      </c>
      <c r="G2">
        <v>5849</v>
      </c>
      <c r="H2">
        <v>0</v>
      </c>
      <c r="J2">
        <v>360</v>
      </c>
      <c r="K2">
        <v>1</v>
      </c>
      <c r="L2" t="s">
        <v>632</v>
      </c>
      <c r="M2" t="s">
        <v>633</v>
      </c>
    </row>
    <row r="3" spans="1:13" x14ac:dyDescent="0.3">
      <c r="A3" t="s">
        <v>404</v>
      </c>
      <c r="B3" t="s">
        <v>629</v>
      </c>
      <c r="C3" t="s">
        <v>634</v>
      </c>
      <c r="D3">
        <v>1</v>
      </c>
      <c r="E3" t="s">
        <v>631</v>
      </c>
      <c r="F3" t="s">
        <v>630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635</v>
      </c>
      <c r="M3" t="s">
        <v>636</v>
      </c>
    </row>
    <row r="4" spans="1:13" x14ac:dyDescent="0.3">
      <c r="A4" t="s">
        <v>91</v>
      </c>
      <c r="B4" t="s">
        <v>629</v>
      </c>
      <c r="C4" t="s">
        <v>634</v>
      </c>
      <c r="D4">
        <v>0</v>
      </c>
      <c r="E4" t="s">
        <v>631</v>
      </c>
      <c r="F4" t="s">
        <v>634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632</v>
      </c>
      <c r="M4" t="s">
        <v>633</v>
      </c>
    </row>
    <row r="5" spans="1:13" x14ac:dyDescent="0.3">
      <c r="A5" t="s">
        <v>174</v>
      </c>
      <c r="B5" t="s">
        <v>629</v>
      </c>
      <c r="C5" t="s">
        <v>634</v>
      </c>
      <c r="D5">
        <v>0</v>
      </c>
      <c r="E5" t="s">
        <v>637</v>
      </c>
      <c r="F5" t="s">
        <v>630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632</v>
      </c>
      <c r="M5" t="s">
        <v>633</v>
      </c>
    </row>
    <row r="6" spans="1:13" x14ac:dyDescent="0.3">
      <c r="A6" t="s">
        <v>225</v>
      </c>
      <c r="B6" t="s">
        <v>629</v>
      </c>
      <c r="C6" t="s">
        <v>630</v>
      </c>
      <c r="D6">
        <v>0</v>
      </c>
      <c r="E6" t="s">
        <v>631</v>
      </c>
      <c r="F6" t="s">
        <v>630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632</v>
      </c>
      <c r="M6" t="s">
        <v>633</v>
      </c>
    </row>
    <row r="7" spans="1:13" x14ac:dyDescent="0.3">
      <c r="A7" t="s">
        <v>543</v>
      </c>
      <c r="B7" t="s">
        <v>629</v>
      </c>
      <c r="C7" t="s">
        <v>634</v>
      </c>
      <c r="D7">
        <v>2</v>
      </c>
      <c r="E7" t="s">
        <v>631</v>
      </c>
      <c r="F7" t="s">
        <v>634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632</v>
      </c>
      <c r="M7" t="s">
        <v>633</v>
      </c>
    </row>
    <row r="8" spans="1:13" x14ac:dyDescent="0.3">
      <c r="A8" t="s">
        <v>119</v>
      </c>
      <c r="B8" t="s">
        <v>629</v>
      </c>
      <c r="C8" t="s">
        <v>634</v>
      </c>
      <c r="D8">
        <v>0</v>
      </c>
      <c r="E8" t="s">
        <v>637</v>
      </c>
      <c r="F8" t="s">
        <v>630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632</v>
      </c>
      <c r="M8" t="s">
        <v>633</v>
      </c>
    </row>
    <row r="9" spans="1:13" x14ac:dyDescent="0.3">
      <c r="A9" t="s">
        <v>568</v>
      </c>
      <c r="B9" t="s">
        <v>629</v>
      </c>
      <c r="C9" t="s">
        <v>634</v>
      </c>
      <c r="D9" t="s">
        <v>680</v>
      </c>
      <c r="E9" t="s">
        <v>631</v>
      </c>
      <c r="F9" t="s">
        <v>630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638</v>
      </c>
      <c r="M9" t="s">
        <v>636</v>
      </c>
    </row>
    <row r="10" spans="1:13" x14ac:dyDescent="0.3">
      <c r="A10" t="s">
        <v>527</v>
      </c>
      <c r="B10" t="s">
        <v>629</v>
      </c>
      <c r="C10" t="s">
        <v>634</v>
      </c>
      <c r="D10">
        <v>2</v>
      </c>
      <c r="E10" t="s">
        <v>631</v>
      </c>
      <c r="F10" t="s">
        <v>630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632</v>
      </c>
      <c r="M10" t="s">
        <v>633</v>
      </c>
    </row>
    <row r="11" spans="1:13" x14ac:dyDescent="0.3">
      <c r="A11" t="s">
        <v>434</v>
      </c>
      <c r="B11" t="s">
        <v>629</v>
      </c>
      <c r="C11" t="s">
        <v>634</v>
      </c>
      <c r="D11">
        <v>1</v>
      </c>
      <c r="E11" t="s">
        <v>631</v>
      </c>
      <c r="F11" t="s">
        <v>630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638</v>
      </c>
      <c r="M11" t="s">
        <v>636</v>
      </c>
    </row>
    <row r="12" spans="1:13" x14ac:dyDescent="0.3">
      <c r="A12" t="s">
        <v>481</v>
      </c>
      <c r="B12" t="s">
        <v>629</v>
      </c>
      <c r="C12" t="s">
        <v>634</v>
      </c>
      <c r="D12">
        <v>2</v>
      </c>
      <c r="E12" t="s">
        <v>631</v>
      </c>
      <c r="F12" t="s">
        <v>630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632</v>
      </c>
      <c r="M12" t="s">
        <v>633</v>
      </c>
    </row>
    <row r="13" spans="1:13" x14ac:dyDescent="0.3">
      <c r="A13" t="s">
        <v>496</v>
      </c>
      <c r="B13" t="s">
        <v>629</v>
      </c>
      <c r="C13" t="s">
        <v>634</v>
      </c>
      <c r="D13">
        <v>2</v>
      </c>
      <c r="E13" t="s">
        <v>631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632</v>
      </c>
      <c r="M13" t="s">
        <v>633</v>
      </c>
    </row>
    <row r="14" spans="1:13" x14ac:dyDescent="0.3">
      <c r="A14" t="s">
        <v>533</v>
      </c>
      <c r="B14" t="s">
        <v>629</v>
      </c>
      <c r="C14" t="s">
        <v>634</v>
      </c>
      <c r="D14">
        <v>2</v>
      </c>
      <c r="E14" t="s">
        <v>631</v>
      </c>
      <c r="F14" t="s">
        <v>630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632</v>
      </c>
      <c r="M14" t="s">
        <v>633</v>
      </c>
    </row>
    <row r="15" spans="1:13" x14ac:dyDescent="0.3">
      <c r="A15" t="s">
        <v>158</v>
      </c>
      <c r="B15" t="s">
        <v>629</v>
      </c>
      <c r="C15" t="s">
        <v>630</v>
      </c>
      <c r="D15">
        <v>0</v>
      </c>
      <c r="E15" t="s">
        <v>631</v>
      </c>
      <c r="F15" t="s">
        <v>630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635</v>
      </c>
      <c r="M15" t="s">
        <v>636</v>
      </c>
    </row>
    <row r="16" spans="1:13" x14ac:dyDescent="0.3">
      <c r="A16" t="s">
        <v>456</v>
      </c>
      <c r="B16" t="s">
        <v>629</v>
      </c>
      <c r="C16" t="s">
        <v>634</v>
      </c>
      <c r="D16">
        <v>2</v>
      </c>
      <c r="E16" t="s">
        <v>631</v>
      </c>
      <c r="F16" t="s">
        <v>630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632</v>
      </c>
      <c r="M16" t="s">
        <v>633</v>
      </c>
    </row>
    <row r="17" spans="1:13" x14ac:dyDescent="0.3">
      <c r="A17" t="s">
        <v>183</v>
      </c>
      <c r="B17" t="s">
        <v>629</v>
      </c>
      <c r="C17" t="s">
        <v>630</v>
      </c>
      <c r="D17">
        <v>0</v>
      </c>
      <c r="E17" t="s">
        <v>631</v>
      </c>
      <c r="F17" t="s">
        <v>630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632</v>
      </c>
      <c r="M17" t="s">
        <v>633</v>
      </c>
    </row>
    <row r="18" spans="1:13" x14ac:dyDescent="0.3">
      <c r="A18" t="s">
        <v>367</v>
      </c>
      <c r="B18" t="s">
        <v>629</v>
      </c>
      <c r="C18" t="s">
        <v>630</v>
      </c>
      <c r="D18">
        <v>1</v>
      </c>
      <c r="E18" t="s">
        <v>637</v>
      </c>
      <c r="F18" t="s">
        <v>630</v>
      </c>
      <c r="G18">
        <v>3596</v>
      </c>
      <c r="H18">
        <v>0</v>
      </c>
      <c r="I18">
        <v>100</v>
      </c>
      <c r="J18">
        <v>240</v>
      </c>
      <c r="L18" t="s">
        <v>632</v>
      </c>
      <c r="M18" t="s">
        <v>633</v>
      </c>
    </row>
    <row r="19" spans="1:13" x14ac:dyDescent="0.3">
      <c r="A19" t="s">
        <v>39</v>
      </c>
      <c r="B19" t="s">
        <v>639</v>
      </c>
      <c r="C19" t="s">
        <v>630</v>
      </c>
      <c r="D19">
        <v>0</v>
      </c>
      <c r="E19" t="s">
        <v>631</v>
      </c>
      <c r="F19" t="s">
        <v>630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632</v>
      </c>
      <c r="M19" t="s">
        <v>636</v>
      </c>
    </row>
    <row r="20" spans="1:13" x14ac:dyDescent="0.3">
      <c r="A20" t="s">
        <v>204</v>
      </c>
      <c r="B20" t="s">
        <v>629</v>
      </c>
      <c r="C20" t="s">
        <v>634</v>
      </c>
      <c r="D20">
        <v>0</v>
      </c>
      <c r="E20" t="s">
        <v>637</v>
      </c>
      <c r="F20" t="s">
        <v>630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635</v>
      </c>
      <c r="M20" t="s">
        <v>636</v>
      </c>
    </row>
    <row r="21" spans="1:13" x14ac:dyDescent="0.3">
      <c r="A21" t="s">
        <v>347</v>
      </c>
      <c r="B21" t="s">
        <v>629</v>
      </c>
      <c r="C21" t="s">
        <v>634</v>
      </c>
      <c r="D21">
        <v>0</v>
      </c>
      <c r="E21" t="s">
        <v>631</v>
      </c>
      <c r="G21">
        <v>2600</v>
      </c>
      <c r="H21">
        <v>3500</v>
      </c>
      <c r="I21">
        <v>115</v>
      </c>
      <c r="K21">
        <v>1</v>
      </c>
      <c r="L21" t="s">
        <v>632</v>
      </c>
      <c r="M21" t="s">
        <v>633</v>
      </c>
    </row>
    <row r="22" spans="1:13" x14ac:dyDescent="0.3">
      <c r="A22" t="s">
        <v>47</v>
      </c>
      <c r="B22" t="s">
        <v>629</v>
      </c>
      <c r="C22" t="s">
        <v>634</v>
      </c>
      <c r="D22">
        <v>0</v>
      </c>
      <c r="E22" t="s">
        <v>637</v>
      </c>
      <c r="F22" t="s">
        <v>630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632</v>
      </c>
      <c r="M22" t="s">
        <v>636</v>
      </c>
    </row>
    <row r="23" spans="1:13" x14ac:dyDescent="0.3">
      <c r="A23" t="s">
        <v>433</v>
      </c>
      <c r="B23" t="s">
        <v>629</v>
      </c>
      <c r="C23" t="s">
        <v>634</v>
      </c>
      <c r="D23">
        <v>1</v>
      </c>
      <c r="E23" t="s">
        <v>631</v>
      </c>
      <c r="F23" t="s">
        <v>630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632</v>
      </c>
      <c r="M23" t="s">
        <v>633</v>
      </c>
    </row>
    <row r="24" spans="1:13" x14ac:dyDescent="0.3">
      <c r="A24" t="s">
        <v>52</v>
      </c>
      <c r="B24" t="s">
        <v>629</v>
      </c>
      <c r="C24" t="s">
        <v>634</v>
      </c>
      <c r="D24">
        <v>0</v>
      </c>
      <c r="E24" t="s">
        <v>637</v>
      </c>
      <c r="F24" t="s">
        <v>630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638</v>
      </c>
      <c r="M24" t="s">
        <v>636</v>
      </c>
    </row>
    <row r="25" spans="1:13" x14ac:dyDescent="0.3">
      <c r="A25" t="s">
        <v>471</v>
      </c>
      <c r="C25" t="s">
        <v>634</v>
      </c>
      <c r="D25">
        <v>2</v>
      </c>
      <c r="E25" t="s">
        <v>637</v>
      </c>
      <c r="F25" t="s">
        <v>630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635</v>
      </c>
      <c r="M25" t="s">
        <v>636</v>
      </c>
    </row>
    <row r="26" spans="1:13" x14ac:dyDescent="0.3">
      <c r="A26" t="s">
        <v>445</v>
      </c>
      <c r="B26" t="s">
        <v>629</v>
      </c>
      <c r="C26" t="s">
        <v>634</v>
      </c>
      <c r="D26">
        <v>1</v>
      </c>
      <c r="E26" t="s">
        <v>631</v>
      </c>
      <c r="G26">
        <v>3717</v>
      </c>
      <c r="H26">
        <v>2925</v>
      </c>
      <c r="I26">
        <v>151</v>
      </c>
      <c r="J26">
        <v>360</v>
      </c>
      <c r="L26" t="s">
        <v>638</v>
      </c>
      <c r="M26" t="s">
        <v>636</v>
      </c>
    </row>
    <row r="27" spans="1:13" x14ac:dyDescent="0.3">
      <c r="A27" t="s">
        <v>272</v>
      </c>
      <c r="B27" t="s">
        <v>629</v>
      </c>
      <c r="C27" t="s">
        <v>634</v>
      </c>
      <c r="D27">
        <v>0</v>
      </c>
      <c r="E27" t="s">
        <v>631</v>
      </c>
      <c r="F27" t="s">
        <v>634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638</v>
      </c>
      <c r="M27" t="s">
        <v>633</v>
      </c>
    </row>
    <row r="28" spans="1:13" x14ac:dyDescent="0.3">
      <c r="A28" t="s">
        <v>179</v>
      </c>
      <c r="B28" t="s">
        <v>629</v>
      </c>
      <c r="C28" t="s">
        <v>634</v>
      </c>
      <c r="D28">
        <v>0</v>
      </c>
      <c r="E28" t="s">
        <v>631</v>
      </c>
      <c r="F28" t="s">
        <v>630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638</v>
      </c>
      <c r="M28" t="s">
        <v>633</v>
      </c>
    </row>
    <row r="29" spans="1:13" x14ac:dyDescent="0.3">
      <c r="A29" t="s">
        <v>497</v>
      </c>
      <c r="B29" t="s">
        <v>629</v>
      </c>
      <c r="C29" t="s">
        <v>634</v>
      </c>
      <c r="D29">
        <v>2</v>
      </c>
      <c r="E29" t="s">
        <v>637</v>
      </c>
      <c r="F29" t="s">
        <v>630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632</v>
      </c>
      <c r="M29" t="s">
        <v>633</v>
      </c>
    </row>
    <row r="30" spans="1:13" x14ac:dyDescent="0.3">
      <c r="A30" t="s">
        <v>73</v>
      </c>
      <c r="B30" t="s">
        <v>629</v>
      </c>
      <c r="C30" t="s">
        <v>630</v>
      </c>
      <c r="D30">
        <v>0</v>
      </c>
      <c r="E30" t="s">
        <v>637</v>
      </c>
      <c r="F30" t="s">
        <v>630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632</v>
      </c>
      <c r="M30" t="s">
        <v>636</v>
      </c>
    </row>
    <row r="31" spans="1:13" x14ac:dyDescent="0.3">
      <c r="A31" t="s">
        <v>504</v>
      </c>
      <c r="B31" t="s">
        <v>639</v>
      </c>
      <c r="C31" t="s">
        <v>630</v>
      </c>
      <c r="D31">
        <v>2</v>
      </c>
      <c r="E31" t="s">
        <v>631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638</v>
      </c>
      <c r="M31" t="s">
        <v>633</v>
      </c>
    </row>
    <row r="32" spans="1:13" x14ac:dyDescent="0.3">
      <c r="A32" t="s">
        <v>450</v>
      </c>
      <c r="B32" t="s">
        <v>629</v>
      </c>
      <c r="C32" t="s">
        <v>634</v>
      </c>
      <c r="D32">
        <v>1</v>
      </c>
      <c r="E32" t="s">
        <v>631</v>
      </c>
      <c r="G32">
        <v>4166</v>
      </c>
      <c r="H32">
        <v>3369</v>
      </c>
      <c r="I32">
        <v>201</v>
      </c>
      <c r="J32">
        <v>360</v>
      </c>
      <c r="L32" t="s">
        <v>632</v>
      </c>
      <c r="M32" t="s">
        <v>636</v>
      </c>
    </row>
    <row r="33" spans="1:13" x14ac:dyDescent="0.3">
      <c r="A33" t="s">
        <v>101</v>
      </c>
      <c r="B33" t="s">
        <v>629</v>
      </c>
      <c r="C33" t="s">
        <v>630</v>
      </c>
      <c r="D33">
        <v>0</v>
      </c>
      <c r="E33" t="s">
        <v>631</v>
      </c>
      <c r="F33" t="s">
        <v>630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632</v>
      </c>
      <c r="M33" t="s">
        <v>636</v>
      </c>
    </row>
    <row r="34" spans="1:13" x14ac:dyDescent="0.3">
      <c r="A34" t="s">
        <v>396</v>
      </c>
      <c r="B34" t="s">
        <v>629</v>
      </c>
      <c r="C34" t="s">
        <v>630</v>
      </c>
      <c r="D34">
        <v>1</v>
      </c>
      <c r="E34" t="s">
        <v>631</v>
      </c>
      <c r="F34" t="s">
        <v>634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635</v>
      </c>
      <c r="M34" t="s">
        <v>636</v>
      </c>
    </row>
    <row r="35" spans="1:13" x14ac:dyDescent="0.3">
      <c r="A35" t="s">
        <v>159</v>
      </c>
      <c r="B35" t="s">
        <v>629</v>
      </c>
      <c r="C35" t="s">
        <v>634</v>
      </c>
      <c r="D35">
        <v>0</v>
      </c>
      <c r="E35" t="s">
        <v>631</v>
      </c>
      <c r="F35" t="s">
        <v>630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638</v>
      </c>
      <c r="M35" t="s">
        <v>633</v>
      </c>
    </row>
    <row r="36" spans="1:13" x14ac:dyDescent="0.3">
      <c r="A36" t="s">
        <v>600</v>
      </c>
      <c r="B36" t="s">
        <v>629</v>
      </c>
      <c r="C36" t="s">
        <v>630</v>
      </c>
      <c r="D36" t="s">
        <v>680</v>
      </c>
      <c r="E36" t="s">
        <v>631</v>
      </c>
      <c r="F36" t="s">
        <v>630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635</v>
      </c>
      <c r="M36" t="s">
        <v>636</v>
      </c>
    </row>
    <row r="37" spans="1:13" x14ac:dyDescent="0.3">
      <c r="A37" t="s">
        <v>301</v>
      </c>
      <c r="B37" t="s">
        <v>629</v>
      </c>
      <c r="C37" t="s">
        <v>634</v>
      </c>
      <c r="D37">
        <v>0</v>
      </c>
      <c r="E37" t="s">
        <v>631</v>
      </c>
      <c r="F37" t="s">
        <v>630</v>
      </c>
      <c r="G37">
        <v>2275</v>
      </c>
      <c r="H37">
        <v>2067</v>
      </c>
      <c r="J37">
        <v>360</v>
      </c>
      <c r="K37">
        <v>1</v>
      </c>
      <c r="L37" t="s">
        <v>632</v>
      </c>
      <c r="M37" t="s">
        <v>633</v>
      </c>
    </row>
    <row r="38" spans="1:13" x14ac:dyDescent="0.3">
      <c r="A38" t="s">
        <v>7</v>
      </c>
      <c r="B38" t="s">
        <v>629</v>
      </c>
      <c r="C38" t="s">
        <v>634</v>
      </c>
      <c r="D38">
        <v>0</v>
      </c>
      <c r="E38" t="s">
        <v>631</v>
      </c>
      <c r="F38" t="s">
        <v>630</v>
      </c>
      <c r="G38">
        <v>1828</v>
      </c>
      <c r="H38">
        <v>1330</v>
      </c>
      <c r="I38">
        <v>100</v>
      </c>
      <c r="K38">
        <v>0</v>
      </c>
      <c r="L38" t="s">
        <v>632</v>
      </c>
      <c r="M38" t="s">
        <v>636</v>
      </c>
    </row>
    <row r="39" spans="1:13" x14ac:dyDescent="0.3">
      <c r="A39" t="s">
        <v>229</v>
      </c>
      <c r="B39" t="s">
        <v>639</v>
      </c>
      <c r="C39" t="s">
        <v>634</v>
      </c>
      <c r="D39">
        <v>0</v>
      </c>
      <c r="E39" t="s">
        <v>631</v>
      </c>
      <c r="F39" t="s">
        <v>630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638</v>
      </c>
      <c r="M39" t="s">
        <v>633</v>
      </c>
    </row>
    <row r="40" spans="1:13" x14ac:dyDescent="0.3">
      <c r="A40" t="s">
        <v>263</v>
      </c>
      <c r="B40" t="s">
        <v>629</v>
      </c>
      <c r="C40" t="s">
        <v>630</v>
      </c>
      <c r="D40">
        <v>0</v>
      </c>
      <c r="E40" t="s">
        <v>631</v>
      </c>
      <c r="F40" t="s">
        <v>630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632</v>
      </c>
      <c r="M40" t="s">
        <v>633</v>
      </c>
    </row>
    <row r="41" spans="1:13" x14ac:dyDescent="0.3">
      <c r="A41" t="s">
        <v>150</v>
      </c>
      <c r="B41" t="s">
        <v>629</v>
      </c>
      <c r="C41" t="s">
        <v>630</v>
      </c>
      <c r="D41">
        <v>0</v>
      </c>
      <c r="E41" t="s">
        <v>637</v>
      </c>
      <c r="F41" t="s">
        <v>630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638</v>
      </c>
      <c r="M41" t="s">
        <v>633</v>
      </c>
    </row>
    <row r="42" spans="1:13" x14ac:dyDescent="0.3">
      <c r="A42" t="s">
        <v>106</v>
      </c>
      <c r="B42" t="s">
        <v>629</v>
      </c>
      <c r="C42" t="s">
        <v>630</v>
      </c>
      <c r="D42">
        <v>0</v>
      </c>
      <c r="E42" t="s">
        <v>631</v>
      </c>
      <c r="F42" t="s">
        <v>630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632</v>
      </c>
      <c r="M42" t="s">
        <v>636</v>
      </c>
    </row>
    <row r="43" spans="1:13" x14ac:dyDescent="0.3">
      <c r="A43" t="s">
        <v>77</v>
      </c>
      <c r="B43" t="s">
        <v>629</v>
      </c>
      <c r="C43" t="s">
        <v>630</v>
      </c>
      <c r="D43">
        <v>0</v>
      </c>
      <c r="E43" t="s">
        <v>631</v>
      </c>
      <c r="F43" t="s">
        <v>630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632</v>
      </c>
      <c r="M43" t="s">
        <v>633</v>
      </c>
    </row>
    <row r="44" spans="1:13" x14ac:dyDescent="0.3">
      <c r="A44" t="s">
        <v>310</v>
      </c>
      <c r="B44" t="s">
        <v>629</v>
      </c>
      <c r="C44" t="s">
        <v>634</v>
      </c>
      <c r="D44">
        <v>0</v>
      </c>
      <c r="E44" t="s">
        <v>631</v>
      </c>
      <c r="F44" t="s">
        <v>630</v>
      </c>
      <c r="G44">
        <v>2400</v>
      </c>
      <c r="H44">
        <v>0</v>
      </c>
      <c r="I44">
        <v>75</v>
      </c>
      <c r="J44">
        <v>360</v>
      </c>
      <c r="L44" t="s">
        <v>632</v>
      </c>
      <c r="M44" t="s">
        <v>633</v>
      </c>
    </row>
    <row r="45" spans="1:13" x14ac:dyDescent="0.3">
      <c r="A45" t="s">
        <v>207</v>
      </c>
      <c r="B45" t="s">
        <v>629</v>
      </c>
      <c r="C45" t="s">
        <v>634</v>
      </c>
      <c r="D45">
        <v>0</v>
      </c>
      <c r="E45" t="s">
        <v>631</v>
      </c>
      <c r="F45" t="s">
        <v>630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638</v>
      </c>
      <c r="M45" t="s">
        <v>633</v>
      </c>
    </row>
    <row r="46" spans="1:13" x14ac:dyDescent="0.3">
      <c r="A46" t="s">
        <v>346</v>
      </c>
      <c r="B46" t="s">
        <v>629</v>
      </c>
      <c r="C46" t="s">
        <v>634</v>
      </c>
      <c r="D46">
        <v>0</v>
      </c>
      <c r="E46" t="s">
        <v>637</v>
      </c>
      <c r="F46" t="s">
        <v>634</v>
      </c>
      <c r="G46">
        <v>4695</v>
      </c>
      <c r="H46">
        <v>0</v>
      </c>
      <c r="I46">
        <v>96</v>
      </c>
      <c r="K46">
        <v>1</v>
      </c>
      <c r="L46" t="s">
        <v>632</v>
      </c>
      <c r="M46" t="s">
        <v>633</v>
      </c>
    </row>
    <row r="47" spans="1:13" x14ac:dyDescent="0.3">
      <c r="A47" t="s">
        <v>345</v>
      </c>
      <c r="B47" t="s">
        <v>639</v>
      </c>
      <c r="C47" t="s">
        <v>630</v>
      </c>
      <c r="D47">
        <v>0</v>
      </c>
      <c r="E47" t="s">
        <v>631</v>
      </c>
      <c r="F47" t="s">
        <v>630</v>
      </c>
      <c r="G47">
        <v>3410</v>
      </c>
      <c r="H47">
        <v>0</v>
      </c>
      <c r="I47">
        <v>88</v>
      </c>
      <c r="K47">
        <v>1</v>
      </c>
      <c r="L47" t="s">
        <v>632</v>
      </c>
      <c r="M47" t="s">
        <v>633</v>
      </c>
    </row>
    <row r="48" spans="1:13" x14ac:dyDescent="0.3">
      <c r="A48" t="s">
        <v>381</v>
      </c>
      <c r="B48" t="s">
        <v>629</v>
      </c>
      <c r="C48" t="s">
        <v>634</v>
      </c>
      <c r="D48">
        <v>1</v>
      </c>
      <c r="E48" t="s">
        <v>631</v>
      </c>
      <c r="F48" t="s">
        <v>630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632</v>
      </c>
      <c r="M48" t="s">
        <v>633</v>
      </c>
    </row>
    <row r="49" spans="1:13" x14ac:dyDescent="0.3">
      <c r="A49" t="s">
        <v>231</v>
      </c>
      <c r="B49" t="s">
        <v>629</v>
      </c>
      <c r="C49" t="s">
        <v>634</v>
      </c>
      <c r="D49">
        <v>0</v>
      </c>
      <c r="E49" t="s">
        <v>631</v>
      </c>
      <c r="F49" t="s">
        <v>630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632</v>
      </c>
      <c r="M49" t="s">
        <v>633</v>
      </c>
    </row>
    <row r="50" spans="1:13" x14ac:dyDescent="0.3">
      <c r="A50" t="s">
        <v>55</v>
      </c>
      <c r="B50" t="s">
        <v>639</v>
      </c>
      <c r="C50" t="s">
        <v>634</v>
      </c>
      <c r="D50">
        <v>0</v>
      </c>
      <c r="E50" t="s">
        <v>631</v>
      </c>
      <c r="F50" t="s">
        <v>630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632</v>
      </c>
      <c r="M50" t="s">
        <v>636</v>
      </c>
    </row>
    <row r="51" spans="1:13" x14ac:dyDescent="0.3">
      <c r="A51" t="s">
        <v>230</v>
      </c>
      <c r="B51" t="s">
        <v>639</v>
      </c>
      <c r="C51" t="s">
        <v>630</v>
      </c>
      <c r="D51">
        <v>0</v>
      </c>
      <c r="E51" t="s">
        <v>631</v>
      </c>
      <c r="F51" t="s">
        <v>630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638</v>
      </c>
      <c r="M51" t="s">
        <v>633</v>
      </c>
    </row>
    <row r="52" spans="1:13" x14ac:dyDescent="0.3">
      <c r="A52" t="s">
        <v>130</v>
      </c>
      <c r="B52" t="s">
        <v>639</v>
      </c>
      <c r="C52" t="s">
        <v>634</v>
      </c>
      <c r="D52">
        <v>0</v>
      </c>
      <c r="E52" t="s">
        <v>637</v>
      </c>
      <c r="F52" t="s">
        <v>630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638</v>
      </c>
      <c r="M52" t="s">
        <v>633</v>
      </c>
    </row>
    <row r="53" spans="1:13" x14ac:dyDescent="0.3">
      <c r="A53" t="s">
        <v>169</v>
      </c>
      <c r="B53" t="s">
        <v>639</v>
      </c>
      <c r="C53" t="s">
        <v>630</v>
      </c>
      <c r="D53">
        <v>0</v>
      </c>
      <c r="E53" t="s">
        <v>631</v>
      </c>
      <c r="F53" t="s">
        <v>630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638</v>
      </c>
      <c r="M53" t="s">
        <v>633</v>
      </c>
    </row>
    <row r="54" spans="1:13" x14ac:dyDescent="0.3">
      <c r="A54" t="s">
        <v>156</v>
      </c>
      <c r="B54" t="s">
        <v>639</v>
      </c>
      <c r="C54" t="s">
        <v>630</v>
      </c>
      <c r="D54">
        <v>0</v>
      </c>
      <c r="E54" t="s">
        <v>631</v>
      </c>
      <c r="F54" t="s">
        <v>630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638</v>
      </c>
      <c r="M54" t="s">
        <v>636</v>
      </c>
    </row>
    <row r="55" spans="1:13" x14ac:dyDescent="0.3">
      <c r="A55" t="s">
        <v>513</v>
      </c>
      <c r="B55" t="s">
        <v>629</v>
      </c>
      <c r="C55" t="s">
        <v>634</v>
      </c>
      <c r="D55">
        <v>2</v>
      </c>
      <c r="E55" t="s">
        <v>631</v>
      </c>
      <c r="F55" t="s">
        <v>630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632</v>
      </c>
      <c r="M55" t="s">
        <v>636</v>
      </c>
    </row>
    <row r="56" spans="1:13" x14ac:dyDescent="0.3">
      <c r="A56" t="s">
        <v>375</v>
      </c>
      <c r="B56" t="s">
        <v>639</v>
      </c>
      <c r="C56" t="s">
        <v>634</v>
      </c>
      <c r="D56">
        <v>1</v>
      </c>
      <c r="E56" t="s">
        <v>631</v>
      </c>
      <c r="F56" t="s">
        <v>634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632</v>
      </c>
      <c r="M56" t="s">
        <v>636</v>
      </c>
    </row>
    <row r="57" spans="1:13" x14ac:dyDescent="0.3">
      <c r="A57" t="s">
        <v>488</v>
      </c>
      <c r="B57" t="s">
        <v>629</v>
      </c>
      <c r="C57" t="s">
        <v>634</v>
      </c>
      <c r="D57">
        <v>2</v>
      </c>
      <c r="E57" t="s">
        <v>631</v>
      </c>
      <c r="F57" t="s">
        <v>630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638</v>
      </c>
      <c r="M57" t="s">
        <v>633</v>
      </c>
    </row>
    <row r="58" spans="1:13" x14ac:dyDescent="0.3">
      <c r="A58" t="s">
        <v>121</v>
      </c>
      <c r="B58" t="s">
        <v>629</v>
      </c>
      <c r="C58" t="s">
        <v>634</v>
      </c>
      <c r="D58">
        <v>0</v>
      </c>
      <c r="E58" t="s">
        <v>631</v>
      </c>
      <c r="F58" t="s">
        <v>630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638</v>
      </c>
      <c r="M58" t="s">
        <v>633</v>
      </c>
    </row>
    <row r="59" spans="1:13" x14ac:dyDescent="0.3">
      <c r="A59" t="s">
        <v>209</v>
      </c>
      <c r="B59" t="s">
        <v>629</v>
      </c>
      <c r="C59" t="s">
        <v>634</v>
      </c>
      <c r="D59">
        <v>0</v>
      </c>
      <c r="E59" t="s">
        <v>631</v>
      </c>
      <c r="F59" t="s">
        <v>630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635</v>
      </c>
      <c r="M59" t="s">
        <v>636</v>
      </c>
    </row>
    <row r="60" spans="1:13" x14ac:dyDescent="0.3">
      <c r="A60" t="s">
        <v>424</v>
      </c>
      <c r="B60" t="s">
        <v>629</v>
      </c>
      <c r="C60" t="s">
        <v>634</v>
      </c>
      <c r="D60">
        <v>1</v>
      </c>
      <c r="E60" t="s">
        <v>631</v>
      </c>
      <c r="F60" t="s">
        <v>630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632</v>
      </c>
      <c r="M60" t="s">
        <v>633</v>
      </c>
    </row>
    <row r="61" spans="1:13" x14ac:dyDescent="0.3">
      <c r="A61" t="s">
        <v>516</v>
      </c>
      <c r="B61" t="s">
        <v>629</v>
      </c>
      <c r="C61" t="s">
        <v>634</v>
      </c>
      <c r="D61">
        <v>2</v>
      </c>
      <c r="E61" t="s">
        <v>637</v>
      </c>
      <c r="F61" t="s">
        <v>630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632</v>
      </c>
      <c r="M61" t="s">
        <v>633</v>
      </c>
    </row>
    <row r="62" spans="1:13" x14ac:dyDescent="0.3">
      <c r="A62" t="s">
        <v>167</v>
      </c>
      <c r="B62" t="s">
        <v>629</v>
      </c>
      <c r="C62" t="s">
        <v>634</v>
      </c>
      <c r="D62">
        <v>0</v>
      </c>
      <c r="E62" t="s">
        <v>631</v>
      </c>
      <c r="F62" t="s">
        <v>630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632</v>
      </c>
      <c r="M62" t="s">
        <v>633</v>
      </c>
    </row>
    <row r="63" spans="1:13" x14ac:dyDescent="0.3">
      <c r="A63" t="s">
        <v>576</v>
      </c>
      <c r="B63" t="s">
        <v>629</v>
      </c>
      <c r="C63" t="s">
        <v>634</v>
      </c>
      <c r="D63" t="s">
        <v>680</v>
      </c>
      <c r="E63" t="s">
        <v>631</v>
      </c>
      <c r="F63" t="s">
        <v>630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632</v>
      </c>
      <c r="M63" t="s">
        <v>633</v>
      </c>
    </row>
    <row r="64" spans="1:13" x14ac:dyDescent="0.3">
      <c r="A64" t="s">
        <v>16</v>
      </c>
      <c r="B64" t="s">
        <v>629</v>
      </c>
      <c r="C64" t="s">
        <v>634</v>
      </c>
      <c r="D64">
        <v>0</v>
      </c>
      <c r="E64" t="s">
        <v>637</v>
      </c>
      <c r="F64" t="s">
        <v>634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635</v>
      </c>
      <c r="M64" t="s">
        <v>636</v>
      </c>
    </row>
    <row r="65" spans="1:13" x14ac:dyDescent="0.3">
      <c r="A65" t="s">
        <v>377</v>
      </c>
      <c r="B65" t="s">
        <v>629</v>
      </c>
      <c r="C65" t="s">
        <v>634</v>
      </c>
      <c r="D65">
        <v>1</v>
      </c>
      <c r="E65" t="s">
        <v>631</v>
      </c>
      <c r="F65" t="s">
        <v>630</v>
      </c>
      <c r="G65">
        <v>4945</v>
      </c>
      <c r="H65">
        <v>0</v>
      </c>
      <c r="J65">
        <v>360</v>
      </c>
      <c r="K65">
        <v>0</v>
      </c>
      <c r="L65" t="s">
        <v>635</v>
      </c>
      <c r="M65" t="s">
        <v>636</v>
      </c>
    </row>
    <row r="66" spans="1:13" x14ac:dyDescent="0.3">
      <c r="A66" t="s">
        <v>51</v>
      </c>
      <c r="B66" t="s">
        <v>639</v>
      </c>
      <c r="C66" t="s">
        <v>630</v>
      </c>
      <c r="D66">
        <v>0</v>
      </c>
      <c r="E66" t="s">
        <v>631</v>
      </c>
      <c r="F66" t="s">
        <v>630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638</v>
      </c>
      <c r="M66" t="s">
        <v>636</v>
      </c>
    </row>
    <row r="67" spans="1:13" x14ac:dyDescent="0.3">
      <c r="A67" t="s">
        <v>286</v>
      </c>
      <c r="B67" t="s">
        <v>629</v>
      </c>
      <c r="C67" t="s">
        <v>634</v>
      </c>
      <c r="D67">
        <v>0</v>
      </c>
      <c r="E67" t="s">
        <v>631</v>
      </c>
      <c r="F67" t="s">
        <v>630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638</v>
      </c>
      <c r="M67" t="s">
        <v>636</v>
      </c>
    </row>
    <row r="68" spans="1:13" x14ac:dyDescent="0.3">
      <c r="A68" t="s">
        <v>14</v>
      </c>
      <c r="B68" t="s">
        <v>629</v>
      </c>
      <c r="C68" t="s">
        <v>630</v>
      </c>
      <c r="D68">
        <v>0</v>
      </c>
      <c r="E68" t="s">
        <v>637</v>
      </c>
      <c r="F68" t="s">
        <v>630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632</v>
      </c>
      <c r="M68" t="s">
        <v>636</v>
      </c>
    </row>
    <row r="69" spans="1:13" x14ac:dyDescent="0.3">
      <c r="A69" t="s">
        <v>432</v>
      </c>
      <c r="B69" t="s">
        <v>629</v>
      </c>
      <c r="C69" t="s">
        <v>634</v>
      </c>
      <c r="D69">
        <v>1</v>
      </c>
      <c r="E69" t="s">
        <v>631</v>
      </c>
      <c r="F69" t="s">
        <v>630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632</v>
      </c>
      <c r="M69" t="s">
        <v>633</v>
      </c>
    </row>
    <row r="70" spans="1:13" x14ac:dyDescent="0.3">
      <c r="A70" t="s">
        <v>555</v>
      </c>
      <c r="B70" t="s">
        <v>629</v>
      </c>
      <c r="C70" t="s">
        <v>634</v>
      </c>
      <c r="D70" t="s">
        <v>680</v>
      </c>
      <c r="E70" t="s">
        <v>637</v>
      </c>
      <c r="F70" t="s">
        <v>634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632</v>
      </c>
      <c r="M70" t="s">
        <v>633</v>
      </c>
    </row>
    <row r="71" spans="1:13" x14ac:dyDescent="0.3">
      <c r="A71" t="s">
        <v>59</v>
      </c>
      <c r="B71" t="s">
        <v>639</v>
      </c>
      <c r="C71" t="s">
        <v>630</v>
      </c>
      <c r="D71">
        <v>0</v>
      </c>
      <c r="E71" t="s">
        <v>631</v>
      </c>
      <c r="F71" t="s">
        <v>630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638</v>
      </c>
      <c r="M71" t="s">
        <v>636</v>
      </c>
    </row>
    <row r="72" spans="1:13" x14ac:dyDescent="0.3">
      <c r="A72" t="s">
        <v>254</v>
      </c>
      <c r="B72" t="s">
        <v>629</v>
      </c>
      <c r="C72" t="s">
        <v>634</v>
      </c>
      <c r="D72">
        <v>0</v>
      </c>
      <c r="E72" t="s">
        <v>631</v>
      </c>
      <c r="F72" t="s">
        <v>630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632</v>
      </c>
      <c r="M72" t="s">
        <v>633</v>
      </c>
    </row>
    <row r="73" spans="1:13" x14ac:dyDescent="0.3">
      <c r="A73" t="s">
        <v>489</v>
      </c>
      <c r="B73" t="s">
        <v>629</v>
      </c>
      <c r="C73" t="s">
        <v>634</v>
      </c>
      <c r="D73">
        <v>2</v>
      </c>
      <c r="E73" t="s">
        <v>637</v>
      </c>
      <c r="F73" t="s">
        <v>634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638</v>
      </c>
      <c r="M73" t="s">
        <v>633</v>
      </c>
    </row>
    <row r="74" spans="1:13" x14ac:dyDescent="0.3">
      <c r="A74" t="s">
        <v>32</v>
      </c>
      <c r="B74" t="s">
        <v>629</v>
      </c>
      <c r="C74" t="s">
        <v>630</v>
      </c>
      <c r="D74">
        <v>0</v>
      </c>
      <c r="E74" t="s">
        <v>631</v>
      </c>
      <c r="F74" t="s">
        <v>630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638</v>
      </c>
      <c r="M74" t="s">
        <v>633</v>
      </c>
    </row>
    <row r="75" spans="1:13" x14ac:dyDescent="0.3">
      <c r="A75" t="s">
        <v>605</v>
      </c>
      <c r="B75" t="s">
        <v>629</v>
      </c>
      <c r="C75" t="s">
        <v>634</v>
      </c>
      <c r="D75" t="s">
        <v>680</v>
      </c>
      <c r="E75" t="s">
        <v>637</v>
      </c>
      <c r="F75" t="s">
        <v>630</v>
      </c>
      <c r="G75">
        <v>4755</v>
      </c>
      <c r="H75">
        <v>0</v>
      </c>
      <c r="I75">
        <v>95</v>
      </c>
      <c r="K75">
        <v>0</v>
      </c>
      <c r="L75" t="s">
        <v>638</v>
      </c>
      <c r="M75" t="s">
        <v>636</v>
      </c>
    </row>
    <row r="76" spans="1:13" x14ac:dyDescent="0.3">
      <c r="A76" t="s">
        <v>592</v>
      </c>
      <c r="B76" t="s">
        <v>629</v>
      </c>
      <c r="C76" t="s">
        <v>634</v>
      </c>
      <c r="D76" t="s">
        <v>680</v>
      </c>
      <c r="E76" t="s">
        <v>631</v>
      </c>
      <c r="F76" t="s">
        <v>634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638</v>
      </c>
      <c r="M76" t="s">
        <v>633</v>
      </c>
    </row>
    <row r="77" spans="1:13" x14ac:dyDescent="0.3">
      <c r="A77" t="s">
        <v>339</v>
      </c>
      <c r="B77" t="s">
        <v>629</v>
      </c>
      <c r="C77" t="s">
        <v>630</v>
      </c>
      <c r="D77">
        <v>0</v>
      </c>
      <c r="E77" t="s">
        <v>631</v>
      </c>
      <c r="F77" t="s">
        <v>630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632</v>
      </c>
      <c r="M77" t="s">
        <v>636</v>
      </c>
    </row>
    <row r="78" spans="1:13" x14ac:dyDescent="0.3">
      <c r="A78" t="s">
        <v>259</v>
      </c>
      <c r="B78" t="s">
        <v>629</v>
      </c>
      <c r="C78" t="s">
        <v>630</v>
      </c>
      <c r="D78">
        <v>0</v>
      </c>
      <c r="E78" t="s">
        <v>631</v>
      </c>
      <c r="F78" t="s">
        <v>630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632</v>
      </c>
      <c r="M78" t="s">
        <v>636</v>
      </c>
    </row>
    <row r="79" spans="1:13" x14ac:dyDescent="0.3">
      <c r="A79" t="s">
        <v>398</v>
      </c>
      <c r="B79" t="s">
        <v>629</v>
      </c>
      <c r="C79" t="s">
        <v>634</v>
      </c>
      <c r="D79">
        <v>1</v>
      </c>
      <c r="E79" t="s">
        <v>631</v>
      </c>
      <c r="F79" t="s">
        <v>634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632</v>
      </c>
      <c r="M79" t="s">
        <v>636</v>
      </c>
    </row>
    <row r="80" spans="1:13" x14ac:dyDescent="0.3">
      <c r="A80" t="s">
        <v>564</v>
      </c>
      <c r="B80" t="s">
        <v>629</v>
      </c>
      <c r="C80" t="s">
        <v>634</v>
      </c>
      <c r="D80" t="s">
        <v>680</v>
      </c>
      <c r="E80" t="s">
        <v>631</v>
      </c>
      <c r="F80" t="s">
        <v>630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638</v>
      </c>
      <c r="M80" t="s">
        <v>636</v>
      </c>
    </row>
    <row r="81" spans="1:13" x14ac:dyDescent="0.3">
      <c r="A81" t="s">
        <v>603</v>
      </c>
      <c r="B81" t="s">
        <v>629</v>
      </c>
      <c r="C81" t="s">
        <v>634</v>
      </c>
      <c r="D81" t="s">
        <v>680</v>
      </c>
      <c r="E81" t="s">
        <v>637</v>
      </c>
      <c r="F81" t="s">
        <v>634</v>
      </c>
      <c r="G81">
        <v>3333</v>
      </c>
      <c r="H81">
        <v>2166</v>
      </c>
      <c r="I81">
        <v>130</v>
      </c>
      <c r="J81">
        <v>360</v>
      </c>
      <c r="L81" t="s">
        <v>638</v>
      </c>
      <c r="M81" t="s">
        <v>633</v>
      </c>
    </row>
    <row r="82" spans="1:13" x14ac:dyDescent="0.3">
      <c r="A82" t="s">
        <v>152</v>
      </c>
      <c r="B82" t="s">
        <v>639</v>
      </c>
      <c r="C82" t="s">
        <v>630</v>
      </c>
      <c r="D82">
        <v>0</v>
      </c>
      <c r="E82" t="s">
        <v>631</v>
      </c>
      <c r="F82" t="s">
        <v>630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638</v>
      </c>
      <c r="M82" t="s">
        <v>633</v>
      </c>
    </row>
    <row r="83" spans="1:13" x14ac:dyDescent="0.3">
      <c r="A83" t="s">
        <v>438</v>
      </c>
      <c r="B83" t="s">
        <v>629</v>
      </c>
      <c r="C83" t="s">
        <v>634</v>
      </c>
      <c r="D83">
        <v>1</v>
      </c>
      <c r="E83" t="s">
        <v>631</v>
      </c>
      <c r="F83" t="s">
        <v>634</v>
      </c>
      <c r="G83">
        <v>2395</v>
      </c>
      <c r="H83">
        <v>0</v>
      </c>
      <c r="J83">
        <v>360</v>
      </c>
      <c r="K83">
        <v>1</v>
      </c>
      <c r="L83" t="s">
        <v>638</v>
      </c>
      <c r="M83" t="s">
        <v>633</v>
      </c>
    </row>
    <row r="84" spans="1:13" x14ac:dyDescent="0.3">
      <c r="A84" t="s">
        <v>526</v>
      </c>
      <c r="B84" t="s">
        <v>639</v>
      </c>
      <c r="C84" t="s">
        <v>634</v>
      </c>
      <c r="D84">
        <v>2</v>
      </c>
      <c r="E84" t="s">
        <v>631</v>
      </c>
      <c r="F84" t="s">
        <v>630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632</v>
      </c>
      <c r="M84" t="s">
        <v>636</v>
      </c>
    </row>
    <row r="85" spans="1:13" x14ac:dyDescent="0.3">
      <c r="A85" t="s">
        <v>330</v>
      </c>
      <c r="B85" t="s">
        <v>629</v>
      </c>
      <c r="C85" t="s">
        <v>634</v>
      </c>
      <c r="D85">
        <v>0</v>
      </c>
      <c r="E85" t="s">
        <v>631</v>
      </c>
      <c r="F85" t="s">
        <v>630</v>
      </c>
      <c r="G85">
        <v>6000</v>
      </c>
      <c r="H85">
        <v>2250</v>
      </c>
      <c r="I85">
        <v>265</v>
      </c>
      <c r="J85">
        <v>360</v>
      </c>
      <c r="L85" t="s">
        <v>638</v>
      </c>
      <c r="M85" t="s">
        <v>636</v>
      </c>
    </row>
    <row r="86" spans="1:13" x14ac:dyDescent="0.3">
      <c r="A86" t="s">
        <v>366</v>
      </c>
      <c r="B86" t="s">
        <v>629</v>
      </c>
      <c r="C86" t="s">
        <v>634</v>
      </c>
      <c r="D86">
        <v>1</v>
      </c>
      <c r="E86" t="s">
        <v>631</v>
      </c>
      <c r="F86" t="s">
        <v>630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632</v>
      </c>
      <c r="M86" t="s">
        <v>633</v>
      </c>
    </row>
    <row r="87" spans="1:13" x14ac:dyDescent="0.3">
      <c r="A87" t="s">
        <v>213</v>
      </c>
      <c r="B87" t="s">
        <v>629</v>
      </c>
      <c r="C87" t="s">
        <v>630</v>
      </c>
      <c r="D87">
        <v>0</v>
      </c>
      <c r="E87" t="s">
        <v>631</v>
      </c>
      <c r="F87" t="s">
        <v>630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638</v>
      </c>
      <c r="M87" t="s">
        <v>633</v>
      </c>
    </row>
    <row r="88" spans="1:13" x14ac:dyDescent="0.3">
      <c r="A88" t="s">
        <v>549</v>
      </c>
      <c r="B88" t="s">
        <v>629</v>
      </c>
      <c r="C88" t="s">
        <v>634</v>
      </c>
      <c r="D88">
        <v>2</v>
      </c>
      <c r="E88" t="s">
        <v>637</v>
      </c>
      <c r="F88" t="s">
        <v>630</v>
      </c>
      <c r="G88">
        <v>3333</v>
      </c>
      <c r="H88">
        <v>2000</v>
      </c>
      <c r="I88">
        <v>99</v>
      </c>
      <c r="J88">
        <v>360</v>
      </c>
      <c r="L88" t="s">
        <v>638</v>
      </c>
      <c r="M88" t="s">
        <v>633</v>
      </c>
    </row>
    <row r="89" spans="1:13" x14ac:dyDescent="0.3">
      <c r="A89" t="s">
        <v>135</v>
      </c>
      <c r="B89" t="s">
        <v>629</v>
      </c>
      <c r="C89" t="s">
        <v>634</v>
      </c>
      <c r="D89">
        <v>0</v>
      </c>
      <c r="E89" t="s">
        <v>631</v>
      </c>
      <c r="F89" t="s">
        <v>630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638</v>
      </c>
      <c r="M89" t="s">
        <v>633</v>
      </c>
    </row>
    <row r="90" spans="1:13" x14ac:dyDescent="0.3">
      <c r="A90" t="s">
        <v>277</v>
      </c>
      <c r="B90" t="s">
        <v>629</v>
      </c>
      <c r="C90" t="s">
        <v>630</v>
      </c>
      <c r="D90">
        <v>0</v>
      </c>
      <c r="E90" t="s">
        <v>631</v>
      </c>
      <c r="F90" t="s">
        <v>630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632</v>
      </c>
      <c r="M90" t="s">
        <v>633</v>
      </c>
    </row>
    <row r="91" spans="1:13" x14ac:dyDescent="0.3">
      <c r="A91" t="s">
        <v>258</v>
      </c>
      <c r="B91" t="s">
        <v>629</v>
      </c>
      <c r="C91" t="s">
        <v>634</v>
      </c>
      <c r="D91">
        <v>0</v>
      </c>
      <c r="E91" t="s">
        <v>631</v>
      </c>
      <c r="F91" t="s">
        <v>630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638</v>
      </c>
      <c r="M91" t="s">
        <v>633</v>
      </c>
    </row>
    <row r="92" spans="1:13" x14ac:dyDescent="0.3">
      <c r="A92" t="s">
        <v>199</v>
      </c>
      <c r="B92" t="s">
        <v>629</v>
      </c>
      <c r="C92" t="s">
        <v>634</v>
      </c>
      <c r="D92">
        <v>0</v>
      </c>
      <c r="E92" t="s">
        <v>631</v>
      </c>
      <c r="F92" t="s">
        <v>630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638</v>
      </c>
      <c r="M92" t="s">
        <v>633</v>
      </c>
    </row>
    <row r="93" spans="1:13" x14ac:dyDescent="0.3">
      <c r="A93" t="s">
        <v>462</v>
      </c>
      <c r="B93" t="s">
        <v>629</v>
      </c>
      <c r="C93" t="s">
        <v>634</v>
      </c>
      <c r="D93">
        <v>2</v>
      </c>
      <c r="E93" t="s">
        <v>631</v>
      </c>
      <c r="F93" t="s">
        <v>630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638</v>
      </c>
      <c r="M93" t="s">
        <v>633</v>
      </c>
    </row>
    <row r="94" spans="1:13" x14ac:dyDescent="0.3">
      <c r="A94" t="s">
        <v>484</v>
      </c>
      <c r="B94" t="s">
        <v>629</v>
      </c>
      <c r="C94" t="s">
        <v>634</v>
      </c>
      <c r="D94">
        <v>2</v>
      </c>
      <c r="E94" t="s">
        <v>637</v>
      </c>
      <c r="F94" t="s">
        <v>630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632</v>
      </c>
      <c r="M94" t="s">
        <v>633</v>
      </c>
    </row>
    <row r="95" spans="1:13" x14ac:dyDescent="0.3">
      <c r="A95" t="s">
        <v>180</v>
      </c>
      <c r="B95" t="s">
        <v>629</v>
      </c>
      <c r="C95" t="s">
        <v>630</v>
      </c>
      <c r="D95">
        <v>0</v>
      </c>
      <c r="E95" t="s">
        <v>631</v>
      </c>
      <c r="F95" t="s">
        <v>630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638</v>
      </c>
      <c r="M95" t="s">
        <v>633</v>
      </c>
    </row>
    <row r="96" spans="1:13" x14ac:dyDescent="0.3">
      <c r="A96" t="s">
        <v>12</v>
      </c>
      <c r="B96" t="s">
        <v>629</v>
      </c>
      <c r="C96" t="s">
        <v>630</v>
      </c>
      <c r="D96">
        <v>0</v>
      </c>
      <c r="E96" t="s">
        <v>637</v>
      </c>
      <c r="F96" t="s">
        <v>630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638</v>
      </c>
      <c r="M96" t="s">
        <v>633</v>
      </c>
    </row>
    <row r="97" spans="1:13" x14ac:dyDescent="0.3">
      <c r="A97" t="s">
        <v>332</v>
      </c>
      <c r="B97" t="s">
        <v>629</v>
      </c>
      <c r="C97" t="s">
        <v>630</v>
      </c>
      <c r="D97">
        <v>0</v>
      </c>
      <c r="E97" t="s">
        <v>631</v>
      </c>
      <c r="G97">
        <v>6782</v>
      </c>
      <c r="H97">
        <v>0</v>
      </c>
      <c r="J97">
        <v>360</v>
      </c>
      <c r="L97" t="s">
        <v>632</v>
      </c>
      <c r="M97" t="s">
        <v>636</v>
      </c>
    </row>
    <row r="98" spans="1:13" x14ac:dyDescent="0.3">
      <c r="A98" t="s">
        <v>216</v>
      </c>
      <c r="B98" t="s">
        <v>639</v>
      </c>
      <c r="C98" t="s">
        <v>634</v>
      </c>
      <c r="D98">
        <v>0</v>
      </c>
      <c r="E98" t="s">
        <v>631</v>
      </c>
      <c r="F98" t="s">
        <v>630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638</v>
      </c>
      <c r="M98" t="s">
        <v>633</v>
      </c>
    </row>
    <row r="99" spans="1:13" x14ac:dyDescent="0.3">
      <c r="A99" t="s">
        <v>80</v>
      </c>
      <c r="B99" t="s">
        <v>629</v>
      </c>
      <c r="C99" t="s">
        <v>634</v>
      </c>
      <c r="D99">
        <v>0</v>
      </c>
      <c r="E99" t="s">
        <v>631</v>
      </c>
      <c r="F99" t="s">
        <v>630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638</v>
      </c>
      <c r="M99" t="s">
        <v>633</v>
      </c>
    </row>
    <row r="100" spans="1:13" x14ac:dyDescent="0.3">
      <c r="A100" t="s">
        <v>23</v>
      </c>
      <c r="B100" t="s">
        <v>629</v>
      </c>
      <c r="C100" t="s">
        <v>634</v>
      </c>
      <c r="D100">
        <v>0</v>
      </c>
      <c r="E100" t="s">
        <v>637</v>
      </c>
      <c r="F100" t="s">
        <v>630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638</v>
      </c>
      <c r="M100" t="s">
        <v>633</v>
      </c>
    </row>
    <row r="101" spans="1:13" x14ac:dyDescent="0.3">
      <c r="A101" t="s">
        <v>198</v>
      </c>
      <c r="B101" t="s">
        <v>629</v>
      </c>
      <c r="C101" t="s">
        <v>634</v>
      </c>
      <c r="D101">
        <v>0</v>
      </c>
      <c r="E101" t="s">
        <v>631</v>
      </c>
      <c r="F101" t="s">
        <v>630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638</v>
      </c>
      <c r="M101" t="s">
        <v>633</v>
      </c>
    </row>
    <row r="102" spans="1:13" x14ac:dyDescent="0.3">
      <c r="A102" t="s">
        <v>460</v>
      </c>
      <c r="B102" t="s">
        <v>629</v>
      </c>
      <c r="C102" t="s">
        <v>634</v>
      </c>
      <c r="D102">
        <v>2</v>
      </c>
      <c r="E102" t="s">
        <v>637</v>
      </c>
      <c r="F102" t="s">
        <v>630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632</v>
      </c>
      <c r="M102" t="s">
        <v>633</v>
      </c>
    </row>
    <row r="103" spans="1:13" x14ac:dyDescent="0.3">
      <c r="A103" t="s">
        <v>235</v>
      </c>
      <c r="B103" t="s">
        <v>629</v>
      </c>
      <c r="C103" t="s">
        <v>630</v>
      </c>
      <c r="D103">
        <v>0</v>
      </c>
      <c r="E103" t="s">
        <v>631</v>
      </c>
      <c r="F103" t="s">
        <v>630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638</v>
      </c>
      <c r="M103" t="s">
        <v>633</v>
      </c>
    </row>
    <row r="104" spans="1:13" x14ac:dyDescent="0.3">
      <c r="A104" t="s">
        <v>617</v>
      </c>
      <c r="B104" t="s">
        <v>629</v>
      </c>
      <c r="C104" t="s">
        <v>634</v>
      </c>
      <c r="E104" t="s">
        <v>631</v>
      </c>
      <c r="F104" t="s">
        <v>630</v>
      </c>
      <c r="G104">
        <v>13650</v>
      </c>
      <c r="H104">
        <v>0</v>
      </c>
      <c r="J104">
        <v>360</v>
      </c>
      <c r="K104">
        <v>1</v>
      </c>
      <c r="L104" t="s">
        <v>632</v>
      </c>
      <c r="M104" t="s">
        <v>633</v>
      </c>
    </row>
    <row r="105" spans="1:13" x14ac:dyDescent="0.3">
      <c r="A105" t="s">
        <v>303</v>
      </c>
      <c r="B105" t="s">
        <v>629</v>
      </c>
      <c r="C105" t="s">
        <v>634</v>
      </c>
      <c r="D105">
        <v>0</v>
      </c>
      <c r="E105" t="s">
        <v>631</v>
      </c>
      <c r="F105" t="s">
        <v>630</v>
      </c>
      <c r="G105">
        <v>4652</v>
      </c>
      <c r="H105">
        <v>3583</v>
      </c>
      <c r="J105">
        <v>360</v>
      </c>
      <c r="K105">
        <v>1</v>
      </c>
      <c r="L105" t="s">
        <v>638</v>
      </c>
      <c r="M105" t="s">
        <v>633</v>
      </c>
    </row>
    <row r="106" spans="1:13" x14ac:dyDescent="0.3">
      <c r="A106" t="s">
        <v>615</v>
      </c>
      <c r="B106" t="s">
        <v>629</v>
      </c>
      <c r="E106" t="s">
        <v>631</v>
      </c>
      <c r="F106" t="s">
        <v>630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632</v>
      </c>
      <c r="M106" t="s">
        <v>633</v>
      </c>
    </row>
    <row r="107" spans="1:13" x14ac:dyDescent="0.3">
      <c r="A107" t="s">
        <v>394</v>
      </c>
      <c r="B107" t="s">
        <v>629</v>
      </c>
      <c r="C107" t="s">
        <v>634</v>
      </c>
      <c r="D107">
        <v>1</v>
      </c>
      <c r="E107" t="s">
        <v>631</v>
      </c>
      <c r="F107" t="s">
        <v>630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632</v>
      </c>
      <c r="M107" t="s">
        <v>633</v>
      </c>
    </row>
    <row r="108" spans="1:13" x14ac:dyDescent="0.3">
      <c r="A108" t="s">
        <v>538</v>
      </c>
      <c r="B108" t="s">
        <v>629</v>
      </c>
      <c r="C108" t="s">
        <v>634</v>
      </c>
      <c r="D108">
        <v>2</v>
      </c>
      <c r="E108" t="s">
        <v>631</v>
      </c>
      <c r="F108" t="s">
        <v>630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632</v>
      </c>
      <c r="M108" t="s">
        <v>633</v>
      </c>
    </row>
    <row r="109" spans="1:13" x14ac:dyDescent="0.3">
      <c r="A109" t="s">
        <v>176</v>
      </c>
      <c r="B109" t="s">
        <v>629</v>
      </c>
      <c r="C109" t="s">
        <v>630</v>
      </c>
      <c r="D109">
        <v>0</v>
      </c>
      <c r="E109" t="s">
        <v>637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635</v>
      </c>
      <c r="M109" t="s">
        <v>636</v>
      </c>
    </row>
    <row r="110" spans="1:13" x14ac:dyDescent="0.3">
      <c r="A110" t="s">
        <v>477</v>
      </c>
      <c r="B110" t="s">
        <v>629</v>
      </c>
      <c r="C110" t="s">
        <v>634</v>
      </c>
      <c r="D110">
        <v>2</v>
      </c>
      <c r="E110" t="s">
        <v>631</v>
      </c>
      <c r="F110" t="s">
        <v>630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632</v>
      </c>
      <c r="M110" t="s">
        <v>636</v>
      </c>
    </row>
    <row r="111" spans="1:13" x14ac:dyDescent="0.3">
      <c r="A111" t="s">
        <v>604</v>
      </c>
      <c r="B111" t="s">
        <v>629</v>
      </c>
      <c r="C111" t="s">
        <v>634</v>
      </c>
      <c r="D111" t="s">
        <v>680</v>
      </c>
      <c r="E111" t="s">
        <v>637</v>
      </c>
      <c r="F111" t="s">
        <v>630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638</v>
      </c>
      <c r="M111" t="s">
        <v>633</v>
      </c>
    </row>
    <row r="112" spans="1:13" x14ac:dyDescent="0.3">
      <c r="A112" t="s">
        <v>214</v>
      </c>
      <c r="B112" t="s">
        <v>629</v>
      </c>
      <c r="C112" t="s">
        <v>630</v>
      </c>
      <c r="D112">
        <v>0</v>
      </c>
      <c r="E112" t="s">
        <v>631</v>
      </c>
      <c r="F112" t="s">
        <v>630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632</v>
      </c>
      <c r="M112" t="s">
        <v>633</v>
      </c>
    </row>
    <row r="113" spans="1:13" x14ac:dyDescent="0.3">
      <c r="A113" t="s">
        <v>221</v>
      </c>
      <c r="B113" t="s">
        <v>639</v>
      </c>
      <c r="C113" t="s">
        <v>634</v>
      </c>
      <c r="D113">
        <v>0</v>
      </c>
      <c r="E113" t="s">
        <v>631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638</v>
      </c>
      <c r="M113" t="s">
        <v>633</v>
      </c>
    </row>
    <row r="114" spans="1:13" x14ac:dyDescent="0.3">
      <c r="A114" t="s">
        <v>344</v>
      </c>
      <c r="B114" t="s">
        <v>629</v>
      </c>
      <c r="C114" t="s">
        <v>634</v>
      </c>
      <c r="D114">
        <v>0</v>
      </c>
      <c r="E114" t="s">
        <v>637</v>
      </c>
      <c r="F114" t="s">
        <v>630</v>
      </c>
      <c r="G114">
        <v>3572</v>
      </c>
      <c r="H114">
        <v>4114</v>
      </c>
      <c r="I114">
        <v>152</v>
      </c>
      <c r="K114">
        <v>0</v>
      </c>
      <c r="L114" t="s">
        <v>635</v>
      </c>
      <c r="M114" t="s">
        <v>636</v>
      </c>
    </row>
    <row r="115" spans="1:13" x14ac:dyDescent="0.3">
      <c r="A115" t="s">
        <v>439</v>
      </c>
      <c r="B115" t="s">
        <v>639</v>
      </c>
      <c r="C115" t="s">
        <v>630</v>
      </c>
      <c r="D115">
        <v>1</v>
      </c>
      <c r="E115" t="s">
        <v>631</v>
      </c>
      <c r="F115" t="s">
        <v>634</v>
      </c>
      <c r="G115">
        <v>7451</v>
      </c>
      <c r="H115">
        <v>0</v>
      </c>
      <c r="J115">
        <v>360</v>
      </c>
      <c r="K115">
        <v>1</v>
      </c>
      <c r="L115" t="s">
        <v>638</v>
      </c>
      <c r="M115" t="s">
        <v>633</v>
      </c>
    </row>
    <row r="116" spans="1:13" x14ac:dyDescent="0.3">
      <c r="A116" t="s">
        <v>166</v>
      </c>
      <c r="B116" t="s">
        <v>629</v>
      </c>
      <c r="C116" t="s">
        <v>630</v>
      </c>
      <c r="D116">
        <v>0</v>
      </c>
      <c r="E116" t="s">
        <v>631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638</v>
      </c>
      <c r="M116" t="s">
        <v>633</v>
      </c>
    </row>
    <row r="117" spans="1:13" x14ac:dyDescent="0.3">
      <c r="A117" t="s">
        <v>364</v>
      </c>
      <c r="B117" t="s">
        <v>629</v>
      </c>
      <c r="C117" t="s">
        <v>634</v>
      </c>
      <c r="D117">
        <v>1</v>
      </c>
      <c r="E117" t="s">
        <v>631</v>
      </c>
      <c r="F117" t="s">
        <v>630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635</v>
      </c>
      <c r="M117" t="s">
        <v>633</v>
      </c>
    </row>
    <row r="118" spans="1:13" x14ac:dyDescent="0.3">
      <c r="A118" t="s">
        <v>238</v>
      </c>
      <c r="B118" t="s">
        <v>639</v>
      </c>
      <c r="C118" t="s">
        <v>634</v>
      </c>
      <c r="D118">
        <v>0</v>
      </c>
      <c r="E118" t="s">
        <v>631</v>
      </c>
      <c r="F118" t="s">
        <v>630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638</v>
      </c>
      <c r="M118" t="s">
        <v>633</v>
      </c>
    </row>
    <row r="119" spans="1:13" x14ac:dyDescent="0.3">
      <c r="A119" t="s">
        <v>442</v>
      </c>
      <c r="B119" t="s">
        <v>629</v>
      </c>
      <c r="C119" t="s">
        <v>634</v>
      </c>
      <c r="D119">
        <v>1</v>
      </c>
      <c r="E119" t="s">
        <v>631</v>
      </c>
      <c r="F119" t="s">
        <v>630</v>
      </c>
      <c r="G119">
        <v>2214</v>
      </c>
      <c r="H119">
        <v>1398</v>
      </c>
      <c r="I119">
        <v>85</v>
      </c>
      <c r="J119">
        <v>360</v>
      </c>
      <c r="L119" t="s">
        <v>632</v>
      </c>
      <c r="M119" t="s">
        <v>633</v>
      </c>
    </row>
    <row r="120" spans="1:13" x14ac:dyDescent="0.3">
      <c r="A120" t="s">
        <v>257</v>
      </c>
      <c r="B120" t="s">
        <v>629</v>
      </c>
      <c r="C120" t="s">
        <v>634</v>
      </c>
      <c r="D120">
        <v>0</v>
      </c>
      <c r="E120" t="s">
        <v>631</v>
      </c>
      <c r="F120" t="s">
        <v>630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635</v>
      </c>
      <c r="M120" t="s">
        <v>636</v>
      </c>
    </row>
    <row r="121" spans="1:13" x14ac:dyDescent="0.3">
      <c r="A121" t="s">
        <v>287</v>
      </c>
      <c r="B121" t="s">
        <v>639</v>
      </c>
      <c r="C121" t="s">
        <v>630</v>
      </c>
      <c r="D121">
        <v>0</v>
      </c>
      <c r="E121" t="s">
        <v>631</v>
      </c>
      <c r="F121" t="s">
        <v>630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632</v>
      </c>
      <c r="M121" t="s">
        <v>633</v>
      </c>
    </row>
    <row r="122" spans="1:13" x14ac:dyDescent="0.3">
      <c r="A122" t="s">
        <v>616</v>
      </c>
      <c r="B122" t="s">
        <v>629</v>
      </c>
      <c r="C122" t="s">
        <v>634</v>
      </c>
      <c r="E122" t="s">
        <v>631</v>
      </c>
      <c r="F122" t="s">
        <v>630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635</v>
      </c>
      <c r="M122" t="s">
        <v>633</v>
      </c>
    </row>
    <row r="123" spans="1:13" x14ac:dyDescent="0.3">
      <c r="A123" t="s">
        <v>75</v>
      </c>
      <c r="B123" t="s">
        <v>639</v>
      </c>
      <c r="C123" t="s">
        <v>630</v>
      </c>
      <c r="D123">
        <v>0</v>
      </c>
      <c r="E123" t="s">
        <v>631</v>
      </c>
      <c r="F123" t="s">
        <v>630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638</v>
      </c>
      <c r="M123" t="s">
        <v>633</v>
      </c>
    </row>
    <row r="124" spans="1:13" x14ac:dyDescent="0.3">
      <c r="A124" t="s">
        <v>60</v>
      </c>
      <c r="B124" t="s">
        <v>639</v>
      </c>
      <c r="C124" t="s">
        <v>630</v>
      </c>
      <c r="D124">
        <v>0</v>
      </c>
      <c r="E124" t="s">
        <v>631</v>
      </c>
      <c r="F124" t="s">
        <v>630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638</v>
      </c>
      <c r="M124" t="s">
        <v>633</v>
      </c>
    </row>
    <row r="125" spans="1:13" x14ac:dyDescent="0.3">
      <c r="A125" t="s">
        <v>483</v>
      </c>
      <c r="B125" t="s">
        <v>629</v>
      </c>
      <c r="C125" t="s">
        <v>634</v>
      </c>
      <c r="D125">
        <v>2</v>
      </c>
      <c r="E125" t="s">
        <v>631</v>
      </c>
      <c r="F125" t="s">
        <v>630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638</v>
      </c>
      <c r="M125" t="s">
        <v>633</v>
      </c>
    </row>
    <row r="126" spans="1:13" x14ac:dyDescent="0.3">
      <c r="A126" t="s">
        <v>274</v>
      </c>
      <c r="B126" t="s">
        <v>629</v>
      </c>
      <c r="C126" t="s">
        <v>634</v>
      </c>
      <c r="D126">
        <v>0</v>
      </c>
      <c r="E126" t="s">
        <v>637</v>
      </c>
      <c r="F126" t="s">
        <v>630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635</v>
      </c>
      <c r="M126" t="s">
        <v>633</v>
      </c>
    </row>
    <row r="127" spans="1:13" x14ac:dyDescent="0.3">
      <c r="A127" t="s">
        <v>314</v>
      </c>
      <c r="B127" t="s">
        <v>639</v>
      </c>
      <c r="C127" t="s">
        <v>630</v>
      </c>
      <c r="D127">
        <v>0</v>
      </c>
      <c r="E127" t="s">
        <v>631</v>
      </c>
      <c r="F127" t="s">
        <v>630</v>
      </c>
      <c r="G127">
        <v>3692</v>
      </c>
      <c r="H127">
        <v>0</v>
      </c>
      <c r="I127">
        <v>93</v>
      </c>
      <c r="J127">
        <v>360</v>
      </c>
      <c r="L127" t="s">
        <v>635</v>
      </c>
      <c r="M127" t="s">
        <v>633</v>
      </c>
    </row>
    <row r="128" spans="1:13" x14ac:dyDescent="0.3">
      <c r="A128" t="s">
        <v>601</v>
      </c>
      <c r="C128" t="s">
        <v>634</v>
      </c>
      <c r="D128" t="s">
        <v>680</v>
      </c>
      <c r="E128" t="s">
        <v>631</v>
      </c>
      <c r="F128" t="s">
        <v>630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635</v>
      </c>
      <c r="M128" t="s">
        <v>633</v>
      </c>
    </row>
    <row r="129" spans="1:13" x14ac:dyDescent="0.3">
      <c r="A129" t="s">
        <v>302</v>
      </c>
      <c r="B129" t="s">
        <v>629</v>
      </c>
      <c r="C129" t="s">
        <v>630</v>
      </c>
      <c r="D129">
        <v>0</v>
      </c>
      <c r="E129" t="s">
        <v>631</v>
      </c>
      <c r="F129" t="s">
        <v>630</v>
      </c>
      <c r="G129">
        <v>3865</v>
      </c>
      <c r="H129">
        <v>1640</v>
      </c>
      <c r="J129">
        <v>360</v>
      </c>
      <c r="K129">
        <v>1</v>
      </c>
      <c r="L129" t="s">
        <v>635</v>
      </c>
      <c r="M129" t="s">
        <v>633</v>
      </c>
    </row>
    <row r="130" spans="1:13" x14ac:dyDescent="0.3">
      <c r="A130" t="s">
        <v>357</v>
      </c>
      <c r="B130" t="s">
        <v>629</v>
      </c>
      <c r="C130" t="s">
        <v>634</v>
      </c>
      <c r="D130">
        <v>1</v>
      </c>
      <c r="E130" t="s">
        <v>631</v>
      </c>
      <c r="F130" t="s">
        <v>634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632</v>
      </c>
      <c r="M130" t="s">
        <v>636</v>
      </c>
    </row>
    <row r="131" spans="1:13" x14ac:dyDescent="0.3">
      <c r="A131" t="s">
        <v>326</v>
      </c>
      <c r="B131" t="s">
        <v>629</v>
      </c>
      <c r="C131" t="s">
        <v>634</v>
      </c>
      <c r="D131">
        <v>0</v>
      </c>
      <c r="E131" t="s">
        <v>631</v>
      </c>
      <c r="F131" t="s">
        <v>630</v>
      </c>
      <c r="G131">
        <v>6080</v>
      </c>
      <c r="H131">
        <v>2569</v>
      </c>
      <c r="I131">
        <v>182</v>
      </c>
      <c r="J131">
        <v>360</v>
      </c>
      <c r="L131" t="s">
        <v>635</v>
      </c>
      <c r="M131" t="s">
        <v>636</v>
      </c>
    </row>
    <row r="132" spans="1:13" x14ac:dyDescent="0.3">
      <c r="A132" t="s">
        <v>341</v>
      </c>
      <c r="B132" t="s">
        <v>629</v>
      </c>
      <c r="C132" t="s">
        <v>630</v>
      </c>
      <c r="D132">
        <v>0</v>
      </c>
      <c r="E132" t="s">
        <v>631</v>
      </c>
      <c r="F132" t="s">
        <v>634</v>
      </c>
      <c r="G132">
        <v>20166</v>
      </c>
      <c r="H132">
        <v>0</v>
      </c>
      <c r="I132">
        <v>650</v>
      </c>
      <c r="J132">
        <v>480</v>
      </c>
      <c r="L132" t="s">
        <v>632</v>
      </c>
      <c r="M132" t="s">
        <v>633</v>
      </c>
    </row>
    <row r="133" spans="1:13" x14ac:dyDescent="0.3">
      <c r="A133" t="s">
        <v>100</v>
      </c>
      <c r="B133" t="s">
        <v>629</v>
      </c>
      <c r="C133" t="s">
        <v>630</v>
      </c>
      <c r="D133">
        <v>0</v>
      </c>
      <c r="E133" t="s">
        <v>631</v>
      </c>
      <c r="F133" t="s">
        <v>630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632</v>
      </c>
      <c r="M133" t="s">
        <v>633</v>
      </c>
    </row>
    <row r="134" spans="1:13" x14ac:dyDescent="0.3">
      <c r="A134" t="s">
        <v>95</v>
      </c>
      <c r="B134" t="s">
        <v>629</v>
      </c>
      <c r="C134" t="s">
        <v>630</v>
      </c>
      <c r="D134">
        <v>0</v>
      </c>
      <c r="E134" t="s">
        <v>631</v>
      </c>
      <c r="F134" t="s">
        <v>630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638</v>
      </c>
      <c r="M134" t="s">
        <v>633</v>
      </c>
    </row>
    <row r="135" spans="1:13" x14ac:dyDescent="0.3">
      <c r="A135" t="s">
        <v>11</v>
      </c>
      <c r="B135" t="s">
        <v>629</v>
      </c>
      <c r="C135" t="s">
        <v>634</v>
      </c>
      <c r="D135">
        <v>0</v>
      </c>
      <c r="E135" t="s">
        <v>631</v>
      </c>
      <c r="F135" t="s">
        <v>634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638</v>
      </c>
      <c r="M135" t="s">
        <v>633</v>
      </c>
    </row>
    <row r="136" spans="1:13" x14ac:dyDescent="0.3">
      <c r="A136" t="s">
        <v>132</v>
      </c>
      <c r="B136" t="s">
        <v>629</v>
      </c>
      <c r="C136" t="s">
        <v>630</v>
      </c>
      <c r="D136">
        <v>0</v>
      </c>
      <c r="E136" t="s">
        <v>631</v>
      </c>
      <c r="F136" t="s">
        <v>630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638</v>
      </c>
      <c r="M136" t="s">
        <v>633</v>
      </c>
    </row>
    <row r="137" spans="1:13" x14ac:dyDescent="0.3">
      <c r="A137" t="s">
        <v>597</v>
      </c>
      <c r="B137" t="s">
        <v>629</v>
      </c>
      <c r="C137" t="s">
        <v>634</v>
      </c>
      <c r="D137" t="s">
        <v>680</v>
      </c>
      <c r="E137" t="s">
        <v>631</v>
      </c>
      <c r="F137" t="s">
        <v>630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638</v>
      </c>
      <c r="M137" t="s">
        <v>636</v>
      </c>
    </row>
    <row r="138" spans="1:13" x14ac:dyDescent="0.3">
      <c r="A138" t="s">
        <v>109</v>
      </c>
      <c r="B138" t="s">
        <v>639</v>
      </c>
      <c r="C138" t="s">
        <v>634</v>
      </c>
      <c r="D138">
        <v>0</v>
      </c>
      <c r="E138" t="s">
        <v>631</v>
      </c>
      <c r="F138" t="s">
        <v>630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635</v>
      </c>
      <c r="M138" t="s">
        <v>636</v>
      </c>
    </row>
    <row r="139" spans="1:13" x14ac:dyDescent="0.3">
      <c r="A139" t="s">
        <v>485</v>
      </c>
      <c r="B139" t="s">
        <v>629</v>
      </c>
      <c r="C139" t="s">
        <v>634</v>
      </c>
      <c r="D139">
        <v>2</v>
      </c>
      <c r="E139" t="s">
        <v>631</v>
      </c>
      <c r="F139" t="s">
        <v>634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632</v>
      </c>
      <c r="M139" t="s">
        <v>633</v>
      </c>
    </row>
    <row r="140" spans="1:13" x14ac:dyDescent="0.3">
      <c r="A140" t="s">
        <v>69</v>
      </c>
      <c r="B140" t="s">
        <v>629</v>
      </c>
      <c r="C140" t="s">
        <v>630</v>
      </c>
      <c r="D140">
        <v>0</v>
      </c>
      <c r="E140" t="s">
        <v>631</v>
      </c>
      <c r="F140" t="s">
        <v>630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638</v>
      </c>
      <c r="M140" t="s">
        <v>636</v>
      </c>
    </row>
    <row r="141" spans="1:13" x14ac:dyDescent="0.3">
      <c r="A141" t="s">
        <v>509</v>
      </c>
      <c r="B141" t="s">
        <v>629</v>
      </c>
      <c r="C141" t="s">
        <v>634</v>
      </c>
      <c r="D141">
        <v>2</v>
      </c>
      <c r="E141" t="s">
        <v>637</v>
      </c>
      <c r="F141" t="s">
        <v>630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635</v>
      </c>
      <c r="M141" t="s">
        <v>636</v>
      </c>
    </row>
    <row r="142" spans="1:13" x14ac:dyDescent="0.3">
      <c r="A142" t="s">
        <v>529</v>
      </c>
      <c r="B142" t="s">
        <v>629</v>
      </c>
      <c r="C142" t="s">
        <v>634</v>
      </c>
      <c r="D142">
        <v>2</v>
      </c>
      <c r="E142" t="s">
        <v>631</v>
      </c>
      <c r="F142" t="s">
        <v>630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635</v>
      </c>
      <c r="M142" t="s">
        <v>636</v>
      </c>
    </row>
    <row r="143" spans="1:13" x14ac:dyDescent="0.3">
      <c r="A143" t="s">
        <v>251</v>
      </c>
      <c r="B143" t="s">
        <v>629</v>
      </c>
      <c r="C143" t="s">
        <v>630</v>
      </c>
      <c r="D143">
        <v>0</v>
      </c>
      <c r="E143" t="s">
        <v>631</v>
      </c>
      <c r="F143" t="s">
        <v>630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632</v>
      </c>
      <c r="M143" t="s">
        <v>633</v>
      </c>
    </row>
    <row r="144" spans="1:13" x14ac:dyDescent="0.3">
      <c r="A144" t="s">
        <v>27</v>
      </c>
      <c r="B144" t="s">
        <v>629</v>
      </c>
      <c r="C144" t="s">
        <v>630</v>
      </c>
      <c r="D144">
        <v>0</v>
      </c>
      <c r="E144" t="s">
        <v>631</v>
      </c>
      <c r="F144" t="s">
        <v>634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638</v>
      </c>
      <c r="M144" t="s">
        <v>633</v>
      </c>
    </row>
    <row r="145" spans="1:13" x14ac:dyDescent="0.3">
      <c r="A145" t="s">
        <v>178</v>
      </c>
      <c r="B145" t="s">
        <v>629</v>
      </c>
      <c r="C145" t="s">
        <v>634</v>
      </c>
      <c r="D145">
        <v>0</v>
      </c>
      <c r="E145" t="s">
        <v>631</v>
      </c>
      <c r="F145" t="s">
        <v>630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638</v>
      </c>
      <c r="M145" t="s">
        <v>633</v>
      </c>
    </row>
    <row r="146" spans="1:13" x14ac:dyDescent="0.3">
      <c r="A146" t="s">
        <v>461</v>
      </c>
      <c r="B146" t="s">
        <v>629</v>
      </c>
      <c r="C146" t="s">
        <v>634</v>
      </c>
      <c r="D146">
        <v>2</v>
      </c>
      <c r="E146" t="s">
        <v>631</v>
      </c>
      <c r="F146" t="s">
        <v>630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632</v>
      </c>
      <c r="M146" t="s">
        <v>633</v>
      </c>
    </row>
    <row r="147" spans="1:13" x14ac:dyDescent="0.3">
      <c r="A147" t="s">
        <v>127</v>
      </c>
      <c r="B147" t="s">
        <v>639</v>
      </c>
      <c r="C147" t="s">
        <v>634</v>
      </c>
      <c r="D147">
        <v>0</v>
      </c>
      <c r="E147" t="s">
        <v>631</v>
      </c>
      <c r="F147" t="s">
        <v>630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638</v>
      </c>
      <c r="M147" t="s">
        <v>633</v>
      </c>
    </row>
    <row r="148" spans="1:13" x14ac:dyDescent="0.3">
      <c r="A148" t="s">
        <v>482</v>
      </c>
      <c r="B148" t="s">
        <v>639</v>
      </c>
      <c r="C148" t="s">
        <v>634</v>
      </c>
      <c r="D148">
        <v>2</v>
      </c>
      <c r="E148" t="s">
        <v>631</v>
      </c>
      <c r="F148" t="s">
        <v>630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632</v>
      </c>
      <c r="M148" t="s">
        <v>633</v>
      </c>
    </row>
    <row r="149" spans="1:13" x14ac:dyDescent="0.3">
      <c r="A149" t="s">
        <v>379</v>
      </c>
      <c r="B149" t="s">
        <v>629</v>
      </c>
      <c r="C149" t="s">
        <v>634</v>
      </c>
      <c r="D149">
        <v>1</v>
      </c>
      <c r="E149" t="s">
        <v>631</v>
      </c>
      <c r="F149" t="s">
        <v>630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632</v>
      </c>
      <c r="M149" t="s">
        <v>633</v>
      </c>
    </row>
    <row r="150" spans="1:13" x14ac:dyDescent="0.3">
      <c r="A150" t="s">
        <v>280</v>
      </c>
      <c r="B150" t="s">
        <v>639</v>
      </c>
      <c r="C150" t="s">
        <v>630</v>
      </c>
      <c r="D150">
        <v>0</v>
      </c>
      <c r="E150" t="s">
        <v>631</v>
      </c>
      <c r="F150" t="s">
        <v>630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635</v>
      </c>
      <c r="M150" t="s">
        <v>636</v>
      </c>
    </row>
    <row r="151" spans="1:13" x14ac:dyDescent="0.3">
      <c r="A151" t="s">
        <v>182</v>
      </c>
      <c r="B151" t="s">
        <v>629</v>
      </c>
      <c r="C151" t="s">
        <v>634</v>
      </c>
      <c r="D151">
        <v>0</v>
      </c>
      <c r="E151" t="s">
        <v>631</v>
      </c>
      <c r="F151" t="s">
        <v>630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638</v>
      </c>
      <c r="M151" t="s">
        <v>633</v>
      </c>
    </row>
    <row r="152" spans="1:13" x14ac:dyDescent="0.3">
      <c r="A152" t="s">
        <v>53</v>
      </c>
      <c r="B152" t="s">
        <v>629</v>
      </c>
      <c r="C152" t="s">
        <v>630</v>
      </c>
      <c r="D152">
        <v>0</v>
      </c>
      <c r="E152" t="s">
        <v>631</v>
      </c>
      <c r="F152" t="s">
        <v>630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635</v>
      </c>
      <c r="M152" t="s">
        <v>636</v>
      </c>
    </row>
    <row r="153" spans="1:13" x14ac:dyDescent="0.3">
      <c r="A153" t="s">
        <v>236</v>
      </c>
      <c r="B153" t="s">
        <v>629</v>
      </c>
      <c r="C153" t="s">
        <v>634</v>
      </c>
      <c r="D153">
        <v>0</v>
      </c>
      <c r="E153" t="s">
        <v>631</v>
      </c>
      <c r="F153" t="s">
        <v>634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635</v>
      </c>
      <c r="M153" t="s">
        <v>633</v>
      </c>
    </row>
    <row r="154" spans="1:13" x14ac:dyDescent="0.3">
      <c r="A154" t="s">
        <v>284</v>
      </c>
      <c r="B154" t="s">
        <v>629</v>
      </c>
      <c r="C154" t="s">
        <v>630</v>
      </c>
      <c r="D154">
        <v>0</v>
      </c>
      <c r="E154" t="s">
        <v>631</v>
      </c>
      <c r="F154" t="s">
        <v>630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632</v>
      </c>
      <c r="M154" t="s">
        <v>636</v>
      </c>
    </row>
    <row r="155" spans="1:13" x14ac:dyDescent="0.3">
      <c r="A155" t="s">
        <v>501</v>
      </c>
      <c r="B155" t="s">
        <v>629</v>
      </c>
      <c r="C155" t="s">
        <v>634</v>
      </c>
      <c r="D155">
        <v>2</v>
      </c>
      <c r="E155" t="s">
        <v>637</v>
      </c>
      <c r="F155" t="s">
        <v>630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635</v>
      </c>
      <c r="M155" t="s">
        <v>636</v>
      </c>
    </row>
    <row r="156" spans="1:13" x14ac:dyDescent="0.3">
      <c r="A156" t="s">
        <v>81</v>
      </c>
      <c r="B156" t="s">
        <v>629</v>
      </c>
      <c r="C156" t="s">
        <v>630</v>
      </c>
      <c r="D156">
        <v>0</v>
      </c>
      <c r="E156" t="s">
        <v>631</v>
      </c>
      <c r="F156" t="s">
        <v>630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632</v>
      </c>
      <c r="M156" t="s">
        <v>633</v>
      </c>
    </row>
    <row r="157" spans="1:13" x14ac:dyDescent="0.3">
      <c r="A157" t="s">
        <v>557</v>
      </c>
      <c r="B157" t="s">
        <v>629</v>
      </c>
      <c r="C157" t="s">
        <v>634</v>
      </c>
      <c r="D157" t="s">
        <v>680</v>
      </c>
      <c r="E157" t="s">
        <v>631</v>
      </c>
      <c r="F157" t="s">
        <v>630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638</v>
      </c>
      <c r="M157" t="s">
        <v>633</v>
      </c>
    </row>
    <row r="158" spans="1:13" x14ac:dyDescent="0.3">
      <c r="A158" t="s">
        <v>446</v>
      </c>
      <c r="B158" t="s">
        <v>629</v>
      </c>
      <c r="C158" t="s">
        <v>634</v>
      </c>
      <c r="D158">
        <v>1</v>
      </c>
      <c r="E158" t="s">
        <v>631</v>
      </c>
      <c r="F158" t="s">
        <v>630</v>
      </c>
      <c r="G158">
        <v>6000</v>
      </c>
      <c r="H158">
        <v>0</v>
      </c>
      <c r="I158">
        <v>160</v>
      </c>
      <c r="J158">
        <v>360</v>
      </c>
      <c r="L158" t="s">
        <v>635</v>
      </c>
      <c r="M158" t="s">
        <v>633</v>
      </c>
    </row>
    <row r="159" spans="1:13" x14ac:dyDescent="0.3">
      <c r="A159" t="s">
        <v>426</v>
      </c>
      <c r="B159" t="s">
        <v>629</v>
      </c>
      <c r="C159" t="s">
        <v>634</v>
      </c>
      <c r="D159">
        <v>1</v>
      </c>
      <c r="E159" t="s">
        <v>631</v>
      </c>
      <c r="F159" t="s">
        <v>630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632</v>
      </c>
      <c r="M159" t="s">
        <v>633</v>
      </c>
    </row>
    <row r="160" spans="1:13" x14ac:dyDescent="0.3">
      <c r="A160" t="s">
        <v>168</v>
      </c>
      <c r="B160" t="s">
        <v>629</v>
      </c>
      <c r="C160" t="s">
        <v>630</v>
      </c>
      <c r="D160">
        <v>0</v>
      </c>
      <c r="E160" t="s">
        <v>631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635</v>
      </c>
      <c r="M160" t="s">
        <v>633</v>
      </c>
    </row>
    <row r="161" spans="1:13" x14ac:dyDescent="0.3">
      <c r="A161" t="s">
        <v>285</v>
      </c>
      <c r="B161" t="s">
        <v>629</v>
      </c>
      <c r="C161" t="s">
        <v>634</v>
      </c>
      <c r="D161">
        <v>0</v>
      </c>
      <c r="E161" t="s">
        <v>631</v>
      </c>
      <c r="F161" t="s">
        <v>630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638</v>
      </c>
      <c r="M161" t="s">
        <v>633</v>
      </c>
    </row>
    <row r="162" spans="1:13" x14ac:dyDescent="0.3">
      <c r="A162" t="s">
        <v>125</v>
      </c>
      <c r="B162" t="s">
        <v>629</v>
      </c>
      <c r="C162" t="s">
        <v>634</v>
      </c>
      <c r="D162">
        <v>0</v>
      </c>
      <c r="E162" t="s">
        <v>637</v>
      </c>
      <c r="F162" t="s">
        <v>630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638</v>
      </c>
      <c r="M162" t="s">
        <v>633</v>
      </c>
    </row>
    <row r="163" spans="1:13" x14ac:dyDescent="0.3">
      <c r="A163" t="s">
        <v>289</v>
      </c>
      <c r="B163" t="s">
        <v>629</v>
      </c>
      <c r="C163" t="s">
        <v>634</v>
      </c>
      <c r="D163">
        <v>0</v>
      </c>
      <c r="E163" t="s">
        <v>631</v>
      </c>
      <c r="F163" t="s">
        <v>630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632</v>
      </c>
      <c r="M163" t="s">
        <v>636</v>
      </c>
    </row>
    <row r="164" spans="1:13" x14ac:dyDescent="0.3">
      <c r="A164" t="s">
        <v>370</v>
      </c>
      <c r="B164" t="s">
        <v>629</v>
      </c>
      <c r="C164" t="s">
        <v>634</v>
      </c>
      <c r="D164">
        <v>1</v>
      </c>
      <c r="E164" t="s">
        <v>631</v>
      </c>
      <c r="F164" t="s">
        <v>630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638</v>
      </c>
      <c r="M164" t="s">
        <v>636</v>
      </c>
    </row>
    <row r="165" spans="1:13" x14ac:dyDescent="0.3">
      <c r="A165" t="s">
        <v>522</v>
      </c>
      <c r="B165" t="s">
        <v>629</v>
      </c>
      <c r="C165" t="s">
        <v>634</v>
      </c>
      <c r="D165">
        <v>2</v>
      </c>
      <c r="E165" t="s">
        <v>631</v>
      </c>
      <c r="F165" t="s">
        <v>630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635</v>
      </c>
      <c r="M165" t="s">
        <v>633</v>
      </c>
    </row>
    <row r="166" spans="1:13" x14ac:dyDescent="0.3">
      <c r="A166" t="s">
        <v>22</v>
      </c>
      <c r="B166" t="s">
        <v>629</v>
      </c>
      <c r="C166" t="s">
        <v>634</v>
      </c>
      <c r="D166">
        <v>0</v>
      </c>
      <c r="E166" t="s">
        <v>631</v>
      </c>
      <c r="F166" t="s">
        <v>630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632</v>
      </c>
      <c r="M166" t="s">
        <v>633</v>
      </c>
    </row>
    <row r="167" spans="1:13" x14ac:dyDescent="0.3">
      <c r="A167" t="s">
        <v>351</v>
      </c>
      <c r="B167" t="s">
        <v>629</v>
      </c>
      <c r="C167" t="s">
        <v>634</v>
      </c>
      <c r="D167">
        <v>0</v>
      </c>
      <c r="E167" t="s">
        <v>631</v>
      </c>
      <c r="F167" t="s">
        <v>630</v>
      </c>
      <c r="G167">
        <v>3707</v>
      </c>
      <c r="H167">
        <v>3166</v>
      </c>
      <c r="I167">
        <v>182</v>
      </c>
      <c r="K167">
        <v>1</v>
      </c>
      <c r="L167" t="s">
        <v>635</v>
      </c>
      <c r="M167" t="s">
        <v>633</v>
      </c>
    </row>
    <row r="168" spans="1:13" x14ac:dyDescent="0.3">
      <c r="A168" t="s">
        <v>157</v>
      </c>
      <c r="B168" t="s">
        <v>639</v>
      </c>
      <c r="C168" t="s">
        <v>634</v>
      </c>
      <c r="D168">
        <v>0</v>
      </c>
      <c r="E168" t="s">
        <v>631</v>
      </c>
      <c r="F168" t="s">
        <v>630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635</v>
      </c>
      <c r="M168" t="s">
        <v>636</v>
      </c>
    </row>
    <row r="169" spans="1:13" x14ac:dyDescent="0.3">
      <c r="A169" t="s">
        <v>194</v>
      </c>
      <c r="B169" t="s">
        <v>629</v>
      </c>
      <c r="C169" t="s">
        <v>634</v>
      </c>
      <c r="D169">
        <v>0</v>
      </c>
      <c r="E169" t="s">
        <v>631</v>
      </c>
      <c r="F169" t="s">
        <v>630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635</v>
      </c>
      <c r="M169" t="s">
        <v>633</v>
      </c>
    </row>
    <row r="170" spans="1:13" x14ac:dyDescent="0.3">
      <c r="A170" t="s">
        <v>333</v>
      </c>
      <c r="B170" t="s">
        <v>629</v>
      </c>
      <c r="C170" t="s">
        <v>630</v>
      </c>
      <c r="D170">
        <v>0</v>
      </c>
      <c r="E170" t="s">
        <v>631</v>
      </c>
      <c r="F170" t="s">
        <v>630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638</v>
      </c>
      <c r="M170" t="s">
        <v>636</v>
      </c>
    </row>
    <row r="171" spans="1:13" x14ac:dyDescent="0.3">
      <c r="A171" t="s">
        <v>534</v>
      </c>
      <c r="B171" t="s">
        <v>629</v>
      </c>
      <c r="C171" t="s">
        <v>634</v>
      </c>
      <c r="D171">
        <v>2</v>
      </c>
      <c r="E171" t="s">
        <v>631</v>
      </c>
      <c r="F171" t="s">
        <v>630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638</v>
      </c>
      <c r="M171" t="s">
        <v>633</v>
      </c>
    </row>
    <row r="172" spans="1:13" x14ac:dyDescent="0.3">
      <c r="A172" t="s">
        <v>118</v>
      </c>
      <c r="B172" t="s">
        <v>629</v>
      </c>
      <c r="C172" t="s">
        <v>634</v>
      </c>
      <c r="D172">
        <v>0</v>
      </c>
      <c r="E172" t="s">
        <v>637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635</v>
      </c>
      <c r="M172" t="s">
        <v>633</v>
      </c>
    </row>
    <row r="173" spans="1:13" x14ac:dyDescent="0.3">
      <c r="A173" t="s">
        <v>565</v>
      </c>
      <c r="C173" t="s">
        <v>634</v>
      </c>
      <c r="D173" t="s">
        <v>680</v>
      </c>
      <c r="E173" t="s">
        <v>631</v>
      </c>
      <c r="F173" t="s">
        <v>630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632</v>
      </c>
      <c r="M173" t="s">
        <v>633</v>
      </c>
    </row>
    <row r="174" spans="1:13" x14ac:dyDescent="0.3">
      <c r="A174" t="s">
        <v>559</v>
      </c>
      <c r="B174" t="s">
        <v>629</v>
      </c>
      <c r="C174" t="s">
        <v>634</v>
      </c>
      <c r="D174" t="s">
        <v>680</v>
      </c>
      <c r="E174" t="s">
        <v>637</v>
      </c>
      <c r="F174" t="s">
        <v>630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635</v>
      </c>
      <c r="M174" t="s">
        <v>636</v>
      </c>
    </row>
    <row r="175" spans="1:13" x14ac:dyDescent="0.3">
      <c r="A175" t="s">
        <v>268</v>
      </c>
      <c r="B175" t="s">
        <v>629</v>
      </c>
      <c r="C175" t="s">
        <v>634</v>
      </c>
      <c r="D175">
        <v>0</v>
      </c>
      <c r="E175" t="s">
        <v>631</v>
      </c>
      <c r="F175" t="s">
        <v>630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638</v>
      </c>
      <c r="M175" t="s">
        <v>633</v>
      </c>
    </row>
    <row r="176" spans="1:13" x14ac:dyDescent="0.3">
      <c r="A176" t="s">
        <v>112</v>
      </c>
      <c r="B176" t="s">
        <v>629</v>
      </c>
      <c r="C176" t="s">
        <v>634</v>
      </c>
      <c r="D176">
        <v>0</v>
      </c>
      <c r="E176" t="s">
        <v>637</v>
      </c>
      <c r="F176" t="s">
        <v>634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638</v>
      </c>
      <c r="M176" t="s">
        <v>636</v>
      </c>
    </row>
    <row r="177" spans="1:13" x14ac:dyDescent="0.3">
      <c r="A177" t="s">
        <v>164</v>
      </c>
      <c r="B177" t="s">
        <v>629</v>
      </c>
      <c r="C177" t="s">
        <v>634</v>
      </c>
      <c r="D177">
        <v>0</v>
      </c>
      <c r="E177" t="s">
        <v>631</v>
      </c>
      <c r="F177" t="s">
        <v>630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635</v>
      </c>
      <c r="M177" t="s">
        <v>633</v>
      </c>
    </row>
    <row r="178" spans="1:13" x14ac:dyDescent="0.3">
      <c r="A178" t="s">
        <v>492</v>
      </c>
      <c r="B178" t="s">
        <v>629</v>
      </c>
      <c r="C178" t="s">
        <v>634</v>
      </c>
      <c r="D178">
        <v>2</v>
      </c>
      <c r="E178" t="s">
        <v>631</v>
      </c>
      <c r="F178" t="s">
        <v>630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635</v>
      </c>
      <c r="M178" t="s">
        <v>633</v>
      </c>
    </row>
    <row r="179" spans="1:13" x14ac:dyDescent="0.3">
      <c r="A179" t="s">
        <v>571</v>
      </c>
      <c r="B179" t="s">
        <v>629</v>
      </c>
      <c r="C179" t="s">
        <v>634</v>
      </c>
      <c r="D179" t="s">
        <v>680</v>
      </c>
      <c r="E179" t="s">
        <v>631</v>
      </c>
      <c r="F179" t="s">
        <v>630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638</v>
      </c>
      <c r="M179" t="s">
        <v>636</v>
      </c>
    </row>
    <row r="180" spans="1:13" x14ac:dyDescent="0.3">
      <c r="A180" t="s">
        <v>402</v>
      </c>
      <c r="B180" t="s">
        <v>629</v>
      </c>
      <c r="C180" t="s">
        <v>634</v>
      </c>
      <c r="D180">
        <v>1</v>
      </c>
      <c r="E180" t="s">
        <v>631</v>
      </c>
      <c r="F180" t="s">
        <v>630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638</v>
      </c>
      <c r="M180" t="s">
        <v>633</v>
      </c>
    </row>
    <row r="181" spans="1:13" x14ac:dyDescent="0.3">
      <c r="A181" t="s">
        <v>335</v>
      </c>
      <c r="B181" t="s">
        <v>629</v>
      </c>
      <c r="C181" t="s">
        <v>630</v>
      </c>
      <c r="D181">
        <v>0</v>
      </c>
      <c r="E181" t="s">
        <v>637</v>
      </c>
      <c r="F181" t="s">
        <v>630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632</v>
      </c>
      <c r="M181" t="s">
        <v>636</v>
      </c>
    </row>
    <row r="182" spans="1:13" x14ac:dyDescent="0.3">
      <c r="A182" t="s">
        <v>374</v>
      </c>
      <c r="B182" t="s">
        <v>629</v>
      </c>
      <c r="C182" t="s">
        <v>634</v>
      </c>
      <c r="D182">
        <v>1</v>
      </c>
      <c r="E182" t="s">
        <v>631</v>
      </c>
      <c r="F182" t="s">
        <v>630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632</v>
      </c>
      <c r="M182" t="s">
        <v>636</v>
      </c>
    </row>
    <row r="183" spans="1:13" x14ac:dyDescent="0.3">
      <c r="A183" t="s">
        <v>309</v>
      </c>
      <c r="B183" t="s">
        <v>629</v>
      </c>
      <c r="C183" t="s">
        <v>630</v>
      </c>
      <c r="D183">
        <v>0</v>
      </c>
      <c r="E183" t="s">
        <v>631</v>
      </c>
      <c r="F183" t="s">
        <v>630</v>
      </c>
      <c r="G183">
        <v>1916</v>
      </c>
      <c r="H183">
        <v>5063</v>
      </c>
      <c r="I183">
        <v>67</v>
      </c>
      <c r="J183">
        <v>360</v>
      </c>
      <c r="L183" t="s">
        <v>635</v>
      </c>
      <c r="M183" t="s">
        <v>636</v>
      </c>
    </row>
    <row r="184" spans="1:13" x14ac:dyDescent="0.3">
      <c r="A184" t="s">
        <v>21</v>
      </c>
      <c r="B184" t="s">
        <v>629</v>
      </c>
      <c r="C184" t="s">
        <v>634</v>
      </c>
      <c r="D184">
        <v>0</v>
      </c>
      <c r="E184" t="s">
        <v>631</v>
      </c>
      <c r="F184" t="s">
        <v>630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638</v>
      </c>
      <c r="M184" t="s">
        <v>633</v>
      </c>
    </row>
    <row r="185" spans="1:13" x14ac:dyDescent="0.3">
      <c r="A185" t="s">
        <v>431</v>
      </c>
      <c r="B185" t="s">
        <v>629</v>
      </c>
      <c r="C185" t="s">
        <v>634</v>
      </c>
      <c r="D185">
        <v>1</v>
      </c>
      <c r="E185" t="s">
        <v>631</v>
      </c>
      <c r="F185" t="s">
        <v>630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638</v>
      </c>
      <c r="M185" t="s">
        <v>636</v>
      </c>
    </row>
    <row r="186" spans="1:13" x14ac:dyDescent="0.3">
      <c r="A186" t="s">
        <v>139</v>
      </c>
      <c r="B186" t="s">
        <v>639</v>
      </c>
      <c r="C186" t="s">
        <v>634</v>
      </c>
      <c r="D186">
        <v>0</v>
      </c>
      <c r="E186" t="s">
        <v>631</v>
      </c>
      <c r="F186" t="s">
        <v>630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638</v>
      </c>
      <c r="M186" t="s">
        <v>633</v>
      </c>
    </row>
    <row r="187" spans="1:13" x14ac:dyDescent="0.3">
      <c r="A187" t="s">
        <v>173</v>
      </c>
      <c r="B187" t="s">
        <v>629</v>
      </c>
      <c r="C187" t="s">
        <v>634</v>
      </c>
      <c r="D187">
        <v>0</v>
      </c>
      <c r="E187" t="s">
        <v>631</v>
      </c>
      <c r="F187" t="s">
        <v>634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638</v>
      </c>
      <c r="M187" t="s">
        <v>633</v>
      </c>
    </row>
    <row r="188" spans="1:13" x14ac:dyDescent="0.3">
      <c r="A188" t="s">
        <v>368</v>
      </c>
      <c r="B188" t="s">
        <v>629</v>
      </c>
      <c r="C188" t="s">
        <v>634</v>
      </c>
      <c r="D188">
        <v>1</v>
      </c>
      <c r="E188" t="s">
        <v>631</v>
      </c>
      <c r="F188" t="s">
        <v>634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635</v>
      </c>
      <c r="M188" t="s">
        <v>636</v>
      </c>
    </row>
    <row r="189" spans="1:13" x14ac:dyDescent="0.3">
      <c r="A189" t="s">
        <v>308</v>
      </c>
      <c r="B189" t="s">
        <v>629</v>
      </c>
      <c r="C189" t="s">
        <v>634</v>
      </c>
      <c r="D189">
        <v>0</v>
      </c>
      <c r="E189" t="s">
        <v>631</v>
      </c>
      <c r="F189" t="s">
        <v>630</v>
      </c>
      <c r="G189">
        <v>2383</v>
      </c>
      <c r="H189">
        <v>2138</v>
      </c>
      <c r="I189">
        <v>58</v>
      </c>
      <c r="J189">
        <v>360</v>
      </c>
      <c r="L189" t="s">
        <v>635</v>
      </c>
      <c r="M189" t="s">
        <v>633</v>
      </c>
    </row>
    <row r="190" spans="1:13" x14ac:dyDescent="0.3">
      <c r="A190" t="s">
        <v>250</v>
      </c>
      <c r="C190" t="s">
        <v>634</v>
      </c>
      <c r="D190">
        <v>0</v>
      </c>
      <c r="E190" t="s">
        <v>631</v>
      </c>
      <c r="F190" t="s">
        <v>634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635</v>
      </c>
      <c r="M190" t="s">
        <v>633</v>
      </c>
    </row>
    <row r="191" spans="1:13" x14ac:dyDescent="0.3">
      <c r="A191" t="s">
        <v>28</v>
      </c>
      <c r="B191" t="s">
        <v>629</v>
      </c>
      <c r="C191" t="s">
        <v>634</v>
      </c>
      <c r="D191">
        <v>0</v>
      </c>
      <c r="E191" t="s">
        <v>631</v>
      </c>
      <c r="F191" t="s">
        <v>630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635</v>
      </c>
      <c r="M191" t="s">
        <v>633</v>
      </c>
    </row>
    <row r="192" spans="1:13" x14ac:dyDescent="0.3">
      <c r="A192" t="s">
        <v>78</v>
      </c>
      <c r="B192" t="s">
        <v>629</v>
      </c>
      <c r="C192" t="s">
        <v>630</v>
      </c>
      <c r="D192">
        <v>0</v>
      </c>
      <c r="E192" t="s">
        <v>637</v>
      </c>
      <c r="F192" t="s">
        <v>630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635</v>
      </c>
      <c r="M192" t="s">
        <v>633</v>
      </c>
    </row>
    <row r="193" spans="1:13" x14ac:dyDescent="0.3">
      <c r="A193" t="s">
        <v>249</v>
      </c>
      <c r="B193" t="s">
        <v>629</v>
      </c>
      <c r="C193" t="s">
        <v>630</v>
      </c>
      <c r="D193">
        <v>0</v>
      </c>
      <c r="E193" t="s">
        <v>631</v>
      </c>
      <c r="F193" t="s">
        <v>630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638</v>
      </c>
      <c r="M193" t="s">
        <v>636</v>
      </c>
    </row>
    <row r="194" spans="1:13" x14ac:dyDescent="0.3">
      <c r="A194" t="s">
        <v>246</v>
      </c>
      <c r="B194" t="s">
        <v>629</v>
      </c>
      <c r="C194" t="s">
        <v>634</v>
      </c>
      <c r="D194">
        <v>0</v>
      </c>
      <c r="E194" t="s">
        <v>637</v>
      </c>
      <c r="F194" t="s">
        <v>630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632</v>
      </c>
      <c r="M194" t="s">
        <v>636</v>
      </c>
    </row>
    <row r="195" spans="1:13" x14ac:dyDescent="0.3">
      <c r="A195" t="s">
        <v>103</v>
      </c>
      <c r="B195" t="s">
        <v>629</v>
      </c>
      <c r="C195" t="s">
        <v>630</v>
      </c>
      <c r="D195">
        <v>0</v>
      </c>
      <c r="E195" t="s">
        <v>631</v>
      </c>
      <c r="F195" t="s">
        <v>630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638</v>
      </c>
      <c r="M195" t="s">
        <v>633</v>
      </c>
    </row>
    <row r="196" spans="1:13" x14ac:dyDescent="0.3">
      <c r="A196" t="s">
        <v>171</v>
      </c>
      <c r="B196" t="s">
        <v>629</v>
      </c>
      <c r="C196" t="s">
        <v>630</v>
      </c>
      <c r="D196">
        <v>0</v>
      </c>
      <c r="E196" t="s">
        <v>631</v>
      </c>
      <c r="F196" t="s">
        <v>630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635</v>
      </c>
      <c r="M196" t="s">
        <v>633</v>
      </c>
    </row>
    <row r="197" spans="1:13" x14ac:dyDescent="0.3">
      <c r="A197" t="s">
        <v>420</v>
      </c>
      <c r="B197" t="s">
        <v>629</v>
      </c>
      <c r="C197" t="s">
        <v>634</v>
      </c>
      <c r="D197">
        <v>1</v>
      </c>
      <c r="E197" t="s">
        <v>631</v>
      </c>
      <c r="F197" t="s">
        <v>630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638</v>
      </c>
      <c r="M197" t="s">
        <v>636</v>
      </c>
    </row>
    <row r="198" spans="1:13" x14ac:dyDescent="0.3">
      <c r="A198" t="s">
        <v>269</v>
      </c>
      <c r="B198" t="s">
        <v>629</v>
      </c>
      <c r="C198" t="s">
        <v>630</v>
      </c>
      <c r="D198">
        <v>0</v>
      </c>
      <c r="E198" t="s">
        <v>631</v>
      </c>
      <c r="F198" t="s">
        <v>630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635</v>
      </c>
      <c r="M198" t="s">
        <v>633</v>
      </c>
    </row>
    <row r="199" spans="1:13" x14ac:dyDescent="0.3">
      <c r="A199" t="s">
        <v>348</v>
      </c>
      <c r="B199" t="s">
        <v>639</v>
      </c>
      <c r="C199" t="s">
        <v>630</v>
      </c>
      <c r="D199">
        <v>0</v>
      </c>
      <c r="E199" t="s">
        <v>637</v>
      </c>
      <c r="F199" t="s">
        <v>630</v>
      </c>
      <c r="G199">
        <v>1907</v>
      </c>
      <c r="H199">
        <v>2365</v>
      </c>
      <c r="I199">
        <v>120</v>
      </c>
      <c r="K199">
        <v>1</v>
      </c>
      <c r="L199" t="s">
        <v>632</v>
      </c>
      <c r="M199" t="s">
        <v>633</v>
      </c>
    </row>
    <row r="200" spans="1:13" x14ac:dyDescent="0.3">
      <c r="A200" t="s">
        <v>317</v>
      </c>
      <c r="B200" t="s">
        <v>639</v>
      </c>
      <c r="C200" t="s">
        <v>634</v>
      </c>
      <c r="D200">
        <v>0</v>
      </c>
      <c r="E200" t="s">
        <v>631</v>
      </c>
      <c r="F200" t="s">
        <v>630</v>
      </c>
      <c r="G200">
        <v>3416</v>
      </c>
      <c r="H200">
        <v>2816</v>
      </c>
      <c r="I200">
        <v>113</v>
      </c>
      <c r="J200">
        <v>360</v>
      </c>
      <c r="L200" t="s">
        <v>638</v>
      </c>
      <c r="M200" t="s">
        <v>633</v>
      </c>
    </row>
    <row r="201" spans="1:13" x14ac:dyDescent="0.3">
      <c r="A201" t="s">
        <v>107</v>
      </c>
      <c r="B201" t="s">
        <v>629</v>
      </c>
      <c r="C201" t="s">
        <v>630</v>
      </c>
      <c r="D201">
        <v>0</v>
      </c>
      <c r="E201" t="s">
        <v>631</v>
      </c>
      <c r="F201" t="s">
        <v>634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632</v>
      </c>
      <c r="M201" t="s">
        <v>636</v>
      </c>
    </row>
    <row r="202" spans="1:13" x14ac:dyDescent="0.3">
      <c r="A202" t="s">
        <v>388</v>
      </c>
      <c r="B202" t="s">
        <v>629</v>
      </c>
      <c r="C202" t="s">
        <v>634</v>
      </c>
      <c r="D202">
        <v>1</v>
      </c>
      <c r="E202" t="s">
        <v>637</v>
      </c>
      <c r="F202" t="s">
        <v>630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638</v>
      </c>
      <c r="M202" t="s">
        <v>633</v>
      </c>
    </row>
    <row r="203" spans="1:13" x14ac:dyDescent="0.3">
      <c r="A203" t="s">
        <v>476</v>
      </c>
      <c r="B203" t="s">
        <v>629</v>
      </c>
      <c r="C203" t="s">
        <v>630</v>
      </c>
      <c r="D203">
        <v>2</v>
      </c>
      <c r="E203" t="s">
        <v>631</v>
      </c>
      <c r="F203" t="s">
        <v>630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638</v>
      </c>
      <c r="M203" t="s">
        <v>633</v>
      </c>
    </row>
    <row r="204" spans="1:13" x14ac:dyDescent="0.3">
      <c r="A204" t="s">
        <v>562</v>
      </c>
      <c r="B204" t="s">
        <v>629</v>
      </c>
      <c r="C204" t="s">
        <v>634</v>
      </c>
      <c r="D204" t="s">
        <v>680</v>
      </c>
      <c r="E204" t="s">
        <v>637</v>
      </c>
      <c r="F204" t="s">
        <v>630</v>
      </c>
      <c r="G204">
        <v>3992</v>
      </c>
      <c r="H204">
        <v>0</v>
      </c>
      <c r="J204">
        <v>180</v>
      </c>
      <c r="K204">
        <v>1</v>
      </c>
      <c r="L204" t="s">
        <v>632</v>
      </c>
      <c r="M204" t="s">
        <v>636</v>
      </c>
    </row>
    <row r="205" spans="1:13" x14ac:dyDescent="0.3">
      <c r="A205" t="s">
        <v>410</v>
      </c>
      <c r="B205" t="s">
        <v>629</v>
      </c>
      <c r="C205" t="s">
        <v>634</v>
      </c>
      <c r="D205">
        <v>1</v>
      </c>
      <c r="E205" t="s">
        <v>637</v>
      </c>
      <c r="F205" t="s">
        <v>630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632</v>
      </c>
      <c r="M205" t="s">
        <v>633</v>
      </c>
    </row>
    <row r="206" spans="1:13" x14ac:dyDescent="0.3">
      <c r="A206" t="s">
        <v>506</v>
      </c>
      <c r="B206" t="s">
        <v>629</v>
      </c>
      <c r="C206" t="s">
        <v>634</v>
      </c>
      <c r="D206">
        <v>2</v>
      </c>
      <c r="E206" t="s">
        <v>637</v>
      </c>
      <c r="F206" t="s">
        <v>630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638</v>
      </c>
      <c r="M206" t="s">
        <v>633</v>
      </c>
    </row>
    <row r="207" spans="1:13" x14ac:dyDescent="0.3">
      <c r="A207" t="s">
        <v>175</v>
      </c>
      <c r="B207" t="s">
        <v>639</v>
      </c>
      <c r="C207" t="s">
        <v>630</v>
      </c>
      <c r="D207">
        <v>0</v>
      </c>
      <c r="E207" t="s">
        <v>637</v>
      </c>
      <c r="F207" t="s">
        <v>630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638</v>
      </c>
      <c r="M207" t="s">
        <v>633</v>
      </c>
    </row>
    <row r="208" spans="1:13" x14ac:dyDescent="0.3">
      <c r="A208" t="s">
        <v>105</v>
      </c>
      <c r="B208" t="s">
        <v>639</v>
      </c>
      <c r="C208" t="s">
        <v>630</v>
      </c>
      <c r="D208">
        <v>0</v>
      </c>
      <c r="E208" t="s">
        <v>631</v>
      </c>
      <c r="F208" t="s">
        <v>630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632</v>
      </c>
      <c r="M208" t="s">
        <v>633</v>
      </c>
    </row>
    <row r="209" spans="1:13" x14ac:dyDescent="0.3">
      <c r="A209" t="s">
        <v>87</v>
      </c>
      <c r="B209" t="s">
        <v>629</v>
      </c>
      <c r="C209" t="s">
        <v>630</v>
      </c>
      <c r="D209">
        <v>0</v>
      </c>
      <c r="E209" t="s">
        <v>637</v>
      </c>
      <c r="F209" t="s">
        <v>630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635</v>
      </c>
      <c r="M209" t="s">
        <v>633</v>
      </c>
    </row>
    <row r="210" spans="1:13" x14ac:dyDescent="0.3">
      <c r="A210" t="s">
        <v>89</v>
      </c>
      <c r="B210" t="s">
        <v>629</v>
      </c>
      <c r="C210" t="s">
        <v>630</v>
      </c>
      <c r="D210">
        <v>0</v>
      </c>
      <c r="E210" t="s">
        <v>631</v>
      </c>
      <c r="F210" t="s">
        <v>630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632</v>
      </c>
      <c r="M210" t="s">
        <v>633</v>
      </c>
    </row>
    <row r="211" spans="1:13" x14ac:dyDescent="0.3">
      <c r="A211" t="s">
        <v>188</v>
      </c>
      <c r="B211" t="s">
        <v>629</v>
      </c>
      <c r="C211" t="s">
        <v>630</v>
      </c>
      <c r="D211">
        <v>0</v>
      </c>
      <c r="E211" t="s">
        <v>631</v>
      </c>
      <c r="F211" t="s">
        <v>630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638</v>
      </c>
      <c r="M211" t="s">
        <v>636</v>
      </c>
    </row>
    <row r="212" spans="1:13" x14ac:dyDescent="0.3">
      <c r="A212" t="s">
        <v>279</v>
      </c>
      <c r="B212" t="s">
        <v>639</v>
      </c>
      <c r="C212" t="s">
        <v>630</v>
      </c>
      <c r="D212">
        <v>0</v>
      </c>
      <c r="E212" t="s">
        <v>631</v>
      </c>
      <c r="F212" t="s">
        <v>630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638</v>
      </c>
      <c r="M212" t="s">
        <v>636</v>
      </c>
    </row>
    <row r="213" spans="1:13" x14ac:dyDescent="0.3">
      <c r="A213" t="s">
        <v>567</v>
      </c>
      <c r="B213" t="s">
        <v>629</v>
      </c>
      <c r="C213" t="s">
        <v>634</v>
      </c>
      <c r="D213" t="s">
        <v>680</v>
      </c>
      <c r="E213" t="s">
        <v>631</v>
      </c>
      <c r="F213" t="s">
        <v>630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638</v>
      </c>
      <c r="M213" t="s">
        <v>636</v>
      </c>
    </row>
    <row r="214" spans="1:13" x14ac:dyDescent="0.3">
      <c r="A214" t="s">
        <v>428</v>
      </c>
      <c r="B214" t="s">
        <v>629</v>
      </c>
      <c r="C214" t="s">
        <v>634</v>
      </c>
      <c r="D214">
        <v>1</v>
      </c>
      <c r="E214" t="s">
        <v>631</v>
      </c>
      <c r="F214" t="s">
        <v>634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632</v>
      </c>
      <c r="M214" t="s">
        <v>633</v>
      </c>
    </row>
    <row r="215" spans="1:13" x14ac:dyDescent="0.3">
      <c r="A215" t="s">
        <v>586</v>
      </c>
      <c r="B215" t="s">
        <v>629</v>
      </c>
      <c r="C215" t="s">
        <v>634</v>
      </c>
      <c r="D215" t="s">
        <v>680</v>
      </c>
      <c r="E215" t="s">
        <v>637</v>
      </c>
      <c r="F215" t="s">
        <v>634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635</v>
      </c>
      <c r="M215" t="s">
        <v>633</v>
      </c>
    </row>
    <row r="216" spans="1:13" x14ac:dyDescent="0.3">
      <c r="A216" t="s">
        <v>217</v>
      </c>
      <c r="B216" t="s">
        <v>629</v>
      </c>
      <c r="C216" t="s">
        <v>634</v>
      </c>
      <c r="D216">
        <v>0</v>
      </c>
      <c r="E216" t="s">
        <v>631</v>
      </c>
      <c r="F216" t="s">
        <v>630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632</v>
      </c>
      <c r="M216" t="s">
        <v>633</v>
      </c>
    </row>
    <row r="217" spans="1:13" x14ac:dyDescent="0.3">
      <c r="A217" t="s">
        <v>580</v>
      </c>
      <c r="B217" t="s">
        <v>629</v>
      </c>
      <c r="C217" t="s">
        <v>634</v>
      </c>
      <c r="D217" t="s">
        <v>680</v>
      </c>
      <c r="E217" t="s">
        <v>637</v>
      </c>
      <c r="F217" t="s">
        <v>630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638</v>
      </c>
      <c r="M217" t="s">
        <v>633</v>
      </c>
    </row>
    <row r="218" spans="1:13" x14ac:dyDescent="0.3">
      <c r="A218" t="s">
        <v>208</v>
      </c>
      <c r="B218" t="s">
        <v>629</v>
      </c>
      <c r="C218" t="s">
        <v>634</v>
      </c>
      <c r="D218">
        <v>0</v>
      </c>
      <c r="E218" t="s">
        <v>631</v>
      </c>
      <c r="F218" t="s">
        <v>630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635</v>
      </c>
      <c r="M218" t="s">
        <v>636</v>
      </c>
    </row>
    <row r="219" spans="1:13" x14ac:dyDescent="0.3">
      <c r="A219" t="s">
        <v>200</v>
      </c>
      <c r="B219" t="s">
        <v>629</v>
      </c>
      <c r="C219" t="s">
        <v>634</v>
      </c>
      <c r="D219">
        <v>0</v>
      </c>
      <c r="E219" t="s">
        <v>631</v>
      </c>
      <c r="F219" t="s">
        <v>630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638</v>
      </c>
      <c r="M219" t="s">
        <v>633</v>
      </c>
    </row>
    <row r="220" spans="1:13" x14ac:dyDescent="0.3">
      <c r="A220" t="s">
        <v>467</v>
      </c>
      <c r="B220" t="s">
        <v>629</v>
      </c>
      <c r="C220" t="s">
        <v>634</v>
      </c>
      <c r="D220">
        <v>2</v>
      </c>
      <c r="E220" t="s">
        <v>631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638</v>
      </c>
      <c r="M220" t="s">
        <v>636</v>
      </c>
    </row>
    <row r="221" spans="1:13" x14ac:dyDescent="0.3">
      <c r="A221" t="s">
        <v>550</v>
      </c>
      <c r="B221" t="s">
        <v>639</v>
      </c>
      <c r="C221" t="s">
        <v>634</v>
      </c>
      <c r="D221">
        <v>2</v>
      </c>
      <c r="E221" t="s">
        <v>631</v>
      </c>
      <c r="F221" t="s">
        <v>630</v>
      </c>
      <c r="G221">
        <v>4283</v>
      </c>
      <c r="H221">
        <v>2383</v>
      </c>
      <c r="I221">
        <v>127</v>
      </c>
      <c r="J221">
        <v>360</v>
      </c>
      <c r="L221" t="s">
        <v>638</v>
      </c>
      <c r="M221" t="s">
        <v>633</v>
      </c>
    </row>
    <row r="222" spans="1:13" x14ac:dyDescent="0.3">
      <c r="A222" t="s">
        <v>37</v>
      </c>
      <c r="B222" t="s">
        <v>629</v>
      </c>
      <c r="C222" t="s">
        <v>634</v>
      </c>
      <c r="D222">
        <v>0</v>
      </c>
      <c r="E222" t="s">
        <v>631</v>
      </c>
      <c r="F222" t="s">
        <v>630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632</v>
      </c>
      <c r="M222" t="s">
        <v>636</v>
      </c>
    </row>
    <row r="223" spans="1:13" x14ac:dyDescent="0.3">
      <c r="A223" t="s">
        <v>502</v>
      </c>
      <c r="B223" t="s">
        <v>629</v>
      </c>
      <c r="C223" t="s">
        <v>634</v>
      </c>
      <c r="D223">
        <v>2</v>
      </c>
      <c r="E223" t="s">
        <v>631</v>
      </c>
      <c r="F223" t="s">
        <v>630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638</v>
      </c>
      <c r="M223" t="s">
        <v>633</v>
      </c>
    </row>
    <row r="224" spans="1:13" x14ac:dyDescent="0.3">
      <c r="A224" t="s">
        <v>228</v>
      </c>
      <c r="B224" t="s">
        <v>629</v>
      </c>
      <c r="C224" t="s">
        <v>630</v>
      </c>
      <c r="D224">
        <v>0</v>
      </c>
      <c r="E224" t="s">
        <v>631</v>
      </c>
      <c r="F224" t="s">
        <v>630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638</v>
      </c>
      <c r="M224" t="s">
        <v>633</v>
      </c>
    </row>
    <row r="225" spans="1:13" x14ac:dyDescent="0.3">
      <c r="A225" t="s">
        <v>350</v>
      </c>
      <c r="B225" t="s">
        <v>629</v>
      </c>
      <c r="C225" t="s">
        <v>634</v>
      </c>
      <c r="D225">
        <v>0</v>
      </c>
      <c r="E225" t="s">
        <v>631</v>
      </c>
      <c r="F225" t="s">
        <v>630</v>
      </c>
      <c r="G225">
        <v>7578</v>
      </c>
      <c r="H225">
        <v>1010</v>
      </c>
      <c r="I225">
        <v>175</v>
      </c>
      <c r="K225">
        <v>1</v>
      </c>
      <c r="L225" t="s">
        <v>638</v>
      </c>
      <c r="M225" t="s">
        <v>633</v>
      </c>
    </row>
    <row r="226" spans="1:13" x14ac:dyDescent="0.3">
      <c r="A226" t="s">
        <v>192</v>
      </c>
      <c r="B226" t="s">
        <v>629</v>
      </c>
      <c r="C226" t="s">
        <v>634</v>
      </c>
      <c r="D226">
        <v>0</v>
      </c>
      <c r="E226" t="s">
        <v>631</v>
      </c>
      <c r="F226" t="s">
        <v>630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638</v>
      </c>
      <c r="M226" t="s">
        <v>633</v>
      </c>
    </row>
    <row r="227" spans="1:13" x14ac:dyDescent="0.3">
      <c r="A227" t="s">
        <v>252</v>
      </c>
      <c r="B227" t="s">
        <v>629</v>
      </c>
      <c r="C227" t="s">
        <v>634</v>
      </c>
      <c r="D227">
        <v>0</v>
      </c>
      <c r="E227" t="s">
        <v>631</v>
      </c>
      <c r="F227" t="s">
        <v>630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635</v>
      </c>
      <c r="M227" t="s">
        <v>636</v>
      </c>
    </row>
    <row r="228" spans="1:13" x14ac:dyDescent="0.3">
      <c r="A228" t="s">
        <v>614</v>
      </c>
      <c r="B228" t="s">
        <v>629</v>
      </c>
      <c r="C228" t="s">
        <v>634</v>
      </c>
      <c r="E228" t="s">
        <v>637</v>
      </c>
      <c r="F228" t="s">
        <v>634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632</v>
      </c>
      <c r="M228" t="s">
        <v>636</v>
      </c>
    </row>
    <row r="229" spans="1:13" x14ac:dyDescent="0.3">
      <c r="A229" t="s">
        <v>537</v>
      </c>
      <c r="B229" t="s">
        <v>629</v>
      </c>
      <c r="C229" t="s">
        <v>634</v>
      </c>
      <c r="D229">
        <v>2</v>
      </c>
      <c r="E229" t="s">
        <v>631</v>
      </c>
      <c r="F229" t="s">
        <v>630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638</v>
      </c>
      <c r="M229" t="s">
        <v>633</v>
      </c>
    </row>
    <row r="230" spans="1:13" x14ac:dyDescent="0.3">
      <c r="A230" t="s">
        <v>619</v>
      </c>
      <c r="B230" t="s">
        <v>629</v>
      </c>
      <c r="E230" t="s">
        <v>631</v>
      </c>
      <c r="F230" t="s">
        <v>630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638</v>
      </c>
      <c r="M230" t="s">
        <v>633</v>
      </c>
    </row>
    <row r="231" spans="1:13" x14ac:dyDescent="0.3">
      <c r="A231" t="s">
        <v>275</v>
      </c>
      <c r="B231" t="s">
        <v>629</v>
      </c>
      <c r="C231" t="s">
        <v>630</v>
      </c>
      <c r="D231">
        <v>0</v>
      </c>
      <c r="E231" t="s">
        <v>631</v>
      </c>
      <c r="F231" t="s">
        <v>634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635</v>
      </c>
      <c r="M231" t="s">
        <v>633</v>
      </c>
    </row>
    <row r="232" spans="1:13" x14ac:dyDescent="0.3">
      <c r="A232" t="s">
        <v>395</v>
      </c>
      <c r="B232" t="s">
        <v>629</v>
      </c>
      <c r="C232" t="s">
        <v>634</v>
      </c>
      <c r="D232">
        <v>1</v>
      </c>
      <c r="E232" t="s">
        <v>631</v>
      </c>
      <c r="F232" t="s">
        <v>630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638</v>
      </c>
      <c r="M232" t="s">
        <v>633</v>
      </c>
    </row>
    <row r="233" spans="1:13" x14ac:dyDescent="0.3">
      <c r="A233" t="s">
        <v>17</v>
      </c>
      <c r="B233" t="s">
        <v>629</v>
      </c>
      <c r="C233" t="s">
        <v>634</v>
      </c>
      <c r="D233">
        <v>0</v>
      </c>
      <c r="E233" t="s">
        <v>631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635</v>
      </c>
      <c r="M233" t="s">
        <v>633</v>
      </c>
    </row>
    <row r="234" spans="1:13" x14ac:dyDescent="0.3">
      <c r="A234" t="s">
        <v>349</v>
      </c>
      <c r="B234" t="s">
        <v>629</v>
      </c>
      <c r="C234" t="s">
        <v>630</v>
      </c>
      <c r="D234">
        <v>0</v>
      </c>
      <c r="E234" t="s">
        <v>637</v>
      </c>
      <c r="F234" t="s">
        <v>630</v>
      </c>
      <c r="G234">
        <v>3189</v>
      </c>
      <c r="H234">
        <v>2598</v>
      </c>
      <c r="I234">
        <v>120</v>
      </c>
      <c r="K234">
        <v>1</v>
      </c>
      <c r="L234" t="s">
        <v>635</v>
      </c>
      <c r="M234" t="s">
        <v>633</v>
      </c>
    </row>
    <row r="235" spans="1:13" x14ac:dyDescent="0.3">
      <c r="A235" t="s">
        <v>290</v>
      </c>
      <c r="B235" t="s">
        <v>639</v>
      </c>
      <c r="C235" t="s">
        <v>630</v>
      </c>
      <c r="D235">
        <v>0</v>
      </c>
      <c r="E235" t="s">
        <v>631</v>
      </c>
      <c r="F235" t="s">
        <v>630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638</v>
      </c>
      <c r="M235" t="s">
        <v>633</v>
      </c>
    </row>
    <row r="236" spans="1:13" x14ac:dyDescent="0.3">
      <c r="A236" t="s">
        <v>411</v>
      </c>
      <c r="B236" t="s">
        <v>629</v>
      </c>
      <c r="C236" t="s">
        <v>634</v>
      </c>
      <c r="D236">
        <v>1</v>
      </c>
      <c r="E236" t="s">
        <v>631</v>
      </c>
      <c r="F236" t="s">
        <v>630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638</v>
      </c>
      <c r="M236" t="s">
        <v>633</v>
      </c>
    </row>
    <row r="237" spans="1:13" x14ac:dyDescent="0.3">
      <c r="A237" t="s">
        <v>421</v>
      </c>
      <c r="B237" t="s">
        <v>629</v>
      </c>
      <c r="C237" t="s">
        <v>634</v>
      </c>
      <c r="D237">
        <v>1</v>
      </c>
      <c r="E237" t="s">
        <v>631</v>
      </c>
      <c r="F237" t="s">
        <v>630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635</v>
      </c>
      <c r="M237" t="s">
        <v>633</v>
      </c>
    </row>
    <row r="238" spans="1:13" x14ac:dyDescent="0.3">
      <c r="A238" t="s">
        <v>328</v>
      </c>
      <c r="B238" t="s">
        <v>629</v>
      </c>
      <c r="C238" t="s">
        <v>634</v>
      </c>
      <c r="D238">
        <v>0</v>
      </c>
      <c r="E238" t="s">
        <v>631</v>
      </c>
      <c r="G238">
        <v>5746</v>
      </c>
      <c r="H238">
        <v>0</v>
      </c>
      <c r="I238">
        <v>255</v>
      </c>
      <c r="J238">
        <v>360</v>
      </c>
      <c r="L238" t="s">
        <v>632</v>
      </c>
      <c r="M238" t="s">
        <v>636</v>
      </c>
    </row>
    <row r="239" spans="1:13" x14ac:dyDescent="0.3">
      <c r="A239" t="s">
        <v>320</v>
      </c>
      <c r="B239" t="s">
        <v>639</v>
      </c>
      <c r="C239" t="s">
        <v>630</v>
      </c>
      <c r="D239">
        <v>0</v>
      </c>
      <c r="E239" t="s">
        <v>631</v>
      </c>
      <c r="F239" t="s">
        <v>634</v>
      </c>
      <c r="G239">
        <v>3463</v>
      </c>
      <c r="H239">
        <v>0</v>
      </c>
      <c r="I239">
        <v>122</v>
      </c>
      <c r="J239">
        <v>360</v>
      </c>
      <c r="L239" t="s">
        <v>632</v>
      </c>
      <c r="M239" t="s">
        <v>633</v>
      </c>
    </row>
    <row r="240" spans="1:13" x14ac:dyDescent="0.3">
      <c r="A240" t="s">
        <v>399</v>
      </c>
      <c r="B240" t="s">
        <v>639</v>
      </c>
      <c r="C240" t="s">
        <v>630</v>
      </c>
      <c r="D240">
        <v>1</v>
      </c>
      <c r="E240" t="s">
        <v>631</v>
      </c>
      <c r="F240" t="s">
        <v>630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635</v>
      </c>
      <c r="M240" t="s">
        <v>633</v>
      </c>
    </row>
    <row r="241" spans="1:13" x14ac:dyDescent="0.3">
      <c r="A241" t="s">
        <v>393</v>
      </c>
      <c r="B241" t="s">
        <v>629</v>
      </c>
      <c r="C241" t="s">
        <v>634</v>
      </c>
      <c r="D241">
        <v>1</v>
      </c>
      <c r="E241" t="s">
        <v>631</v>
      </c>
      <c r="F241" t="s">
        <v>630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638</v>
      </c>
      <c r="M241" t="s">
        <v>633</v>
      </c>
    </row>
    <row r="242" spans="1:13" x14ac:dyDescent="0.3">
      <c r="A242" t="s">
        <v>505</v>
      </c>
      <c r="B242" t="s">
        <v>629</v>
      </c>
      <c r="C242" t="s">
        <v>634</v>
      </c>
      <c r="D242">
        <v>2</v>
      </c>
      <c r="E242" t="s">
        <v>631</v>
      </c>
      <c r="F242" t="s">
        <v>630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635</v>
      </c>
      <c r="M242" t="s">
        <v>633</v>
      </c>
    </row>
    <row r="243" spans="1:13" x14ac:dyDescent="0.3">
      <c r="A243" t="s">
        <v>362</v>
      </c>
      <c r="B243" t="s">
        <v>629</v>
      </c>
      <c r="C243" t="s">
        <v>634</v>
      </c>
      <c r="D243">
        <v>1</v>
      </c>
      <c r="E243" t="s">
        <v>637</v>
      </c>
      <c r="F243" t="s">
        <v>630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632</v>
      </c>
      <c r="M243" t="s">
        <v>636</v>
      </c>
    </row>
    <row r="244" spans="1:13" x14ac:dyDescent="0.3">
      <c r="A244" t="s">
        <v>10</v>
      </c>
      <c r="B244" t="s">
        <v>629</v>
      </c>
      <c r="C244" t="s">
        <v>630</v>
      </c>
      <c r="D244">
        <v>0</v>
      </c>
      <c r="E244" t="s">
        <v>631</v>
      </c>
      <c r="F244" t="s">
        <v>630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632</v>
      </c>
      <c r="M244" t="s">
        <v>633</v>
      </c>
    </row>
    <row r="245" spans="1:13" x14ac:dyDescent="0.3">
      <c r="A245" t="s">
        <v>494</v>
      </c>
      <c r="B245" t="s">
        <v>629</v>
      </c>
      <c r="C245" t="s">
        <v>634</v>
      </c>
      <c r="D245">
        <v>2</v>
      </c>
      <c r="E245" t="s">
        <v>631</v>
      </c>
      <c r="F245" t="s">
        <v>634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635</v>
      </c>
      <c r="M245" t="s">
        <v>633</v>
      </c>
    </row>
    <row r="246" spans="1:13" x14ac:dyDescent="0.3">
      <c r="A246" t="s">
        <v>181</v>
      </c>
      <c r="B246" t="s">
        <v>629</v>
      </c>
      <c r="C246" t="s">
        <v>634</v>
      </c>
      <c r="D246">
        <v>0</v>
      </c>
      <c r="E246" t="s">
        <v>637</v>
      </c>
      <c r="F246" t="s">
        <v>630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638</v>
      </c>
      <c r="M246" t="s">
        <v>633</v>
      </c>
    </row>
    <row r="247" spans="1:13" x14ac:dyDescent="0.3">
      <c r="A247" t="s">
        <v>25</v>
      </c>
      <c r="B247" t="s">
        <v>629</v>
      </c>
      <c r="C247" t="s">
        <v>630</v>
      </c>
      <c r="D247">
        <v>0</v>
      </c>
      <c r="E247" t="s">
        <v>631</v>
      </c>
      <c r="F247" t="s">
        <v>634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632</v>
      </c>
      <c r="M247" t="s">
        <v>636</v>
      </c>
    </row>
    <row r="248" spans="1:13" x14ac:dyDescent="0.3">
      <c r="A248" t="s">
        <v>499</v>
      </c>
      <c r="B248" t="s">
        <v>629</v>
      </c>
      <c r="C248" t="s">
        <v>634</v>
      </c>
      <c r="D248">
        <v>2</v>
      </c>
      <c r="E248" t="s">
        <v>631</v>
      </c>
      <c r="F248" t="s">
        <v>630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632</v>
      </c>
      <c r="M248" t="s">
        <v>633</v>
      </c>
    </row>
    <row r="249" spans="1:13" x14ac:dyDescent="0.3">
      <c r="A249" t="s">
        <v>360</v>
      </c>
      <c r="B249" t="s">
        <v>629</v>
      </c>
      <c r="C249" t="s">
        <v>634</v>
      </c>
      <c r="D249">
        <v>1</v>
      </c>
      <c r="E249" t="s">
        <v>637</v>
      </c>
      <c r="F249" t="s">
        <v>630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632</v>
      </c>
      <c r="M249" t="s">
        <v>633</v>
      </c>
    </row>
    <row r="250" spans="1:13" x14ac:dyDescent="0.3">
      <c r="A250" t="s">
        <v>452</v>
      </c>
      <c r="B250" t="s">
        <v>629</v>
      </c>
      <c r="C250" t="s">
        <v>634</v>
      </c>
      <c r="D250">
        <v>1</v>
      </c>
      <c r="E250" t="s">
        <v>631</v>
      </c>
      <c r="F250" t="s">
        <v>630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638</v>
      </c>
      <c r="M250" t="s">
        <v>633</v>
      </c>
    </row>
    <row r="251" spans="1:13" x14ac:dyDescent="0.3">
      <c r="A251" t="s">
        <v>114</v>
      </c>
      <c r="B251" t="s">
        <v>629</v>
      </c>
      <c r="C251" t="s">
        <v>634</v>
      </c>
      <c r="D251">
        <v>0</v>
      </c>
      <c r="E251" t="s">
        <v>631</v>
      </c>
      <c r="F251" t="s">
        <v>630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632</v>
      </c>
      <c r="M251" t="s">
        <v>633</v>
      </c>
    </row>
    <row r="252" spans="1:13" x14ac:dyDescent="0.3">
      <c r="A252" t="s">
        <v>66</v>
      </c>
      <c r="B252" t="s">
        <v>629</v>
      </c>
      <c r="C252" t="s">
        <v>634</v>
      </c>
      <c r="D252">
        <v>0</v>
      </c>
      <c r="E252" t="s">
        <v>637</v>
      </c>
      <c r="F252" t="s">
        <v>630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638</v>
      </c>
      <c r="M252" t="s">
        <v>636</v>
      </c>
    </row>
    <row r="253" spans="1:13" x14ac:dyDescent="0.3">
      <c r="A253" t="s">
        <v>515</v>
      </c>
      <c r="B253" t="s">
        <v>639</v>
      </c>
      <c r="C253" t="s">
        <v>630</v>
      </c>
      <c r="D253">
        <v>2</v>
      </c>
      <c r="E253" t="s">
        <v>631</v>
      </c>
      <c r="F253" t="s">
        <v>630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632</v>
      </c>
      <c r="M253" t="s">
        <v>636</v>
      </c>
    </row>
    <row r="254" spans="1:13" x14ac:dyDescent="0.3">
      <c r="A254" t="s">
        <v>136</v>
      </c>
      <c r="B254" t="s">
        <v>629</v>
      </c>
      <c r="C254" t="s">
        <v>630</v>
      </c>
      <c r="D254">
        <v>0</v>
      </c>
      <c r="E254" t="s">
        <v>637</v>
      </c>
      <c r="F254" t="s">
        <v>634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635</v>
      </c>
      <c r="M254" t="s">
        <v>633</v>
      </c>
    </row>
    <row r="255" spans="1:13" x14ac:dyDescent="0.3">
      <c r="A255" t="s">
        <v>365</v>
      </c>
      <c r="B255" t="s">
        <v>629</v>
      </c>
      <c r="C255" t="s">
        <v>634</v>
      </c>
      <c r="D255">
        <v>1</v>
      </c>
      <c r="E255" t="s">
        <v>637</v>
      </c>
      <c r="F255" t="s">
        <v>630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638</v>
      </c>
      <c r="M255" t="s">
        <v>633</v>
      </c>
    </row>
    <row r="256" spans="1:13" x14ac:dyDescent="0.3">
      <c r="A256" t="s">
        <v>65</v>
      </c>
      <c r="B256" t="s">
        <v>629</v>
      </c>
      <c r="C256" t="s">
        <v>630</v>
      </c>
      <c r="D256">
        <v>0</v>
      </c>
      <c r="E256" t="s">
        <v>631</v>
      </c>
      <c r="F256" t="s">
        <v>634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632</v>
      </c>
      <c r="M256" t="s">
        <v>636</v>
      </c>
    </row>
    <row r="257" spans="1:13" x14ac:dyDescent="0.3">
      <c r="A257" t="s">
        <v>594</v>
      </c>
      <c r="B257" t="s">
        <v>639</v>
      </c>
      <c r="C257" t="s">
        <v>630</v>
      </c>
      <c r="D257" t="s">
        <v>680</v>
      </c>
      <c r="E257" t="s">
        <v>631</v>
      </c>
      <c r="F257" t="s">
        <v>630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635</v>
      </c>
      <c r="M257" t="s">
        <v>633</v>
      </c>
    </row>
    <row r="258" spans="1:13" x14ac:dyDescent="0.3">
      <c r="A258" t="s">
        <v>50</v>
      </c>
      <c r="B258" t="s">
        <v>629</v>
      </c>
      <c r="C258" t="s">
        <v>630</v>
      </c>
      <c r="D258">
        <v>0</v>
      </c>
      <c r="E258" t="s">
        <v>637</v>
      </c>
      <c r="F258" t="s">
        <v>630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635</v>
      </c>
      <c r="M258" t="s">
        <v>636</v>
      </c>
    </row>
    <row r="259" spans="1:13" x14ac:dyDescent="0.3">
      <c r="A259" t="s">
        <v>574</v>
      </c>
      <c r="B259" t="s">
        <v>629</v>
      </c>
      <c r="C259" t="s">
        <v>634</v>
      </c>
      <c r="D259" t="s">
        <v>680</v>
      </c>
      <c r="E259" t="s">
        <v>631</v>
      </c>
      <c r="F259" t="s">
        <v>630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632</v>
      </c>
      <c r="M259" t="s">
        <v>636</v>
      </c>
    </row>
    <row r="260" spans="1:13" x14ac:dyDescent="0.3">
      <c r="A260" t="s">
        <v>292</v>
      </c>
      <c r="B260" t="s">
        <v>629</v>
      </c>
      <c r="C260" t="s">
        <v>634</v>
      </c>
      <c r="D260">
        <v>0</v>
      </c>
      <c r="E260" t="s">
        <v>631</v>
      </c>
      <c r="F260" t="s">
        <v>630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635</v>
      </c>
      <c r="M260" t="s">
        <v>636</v>
      </c>
    </row>
    <row r="261" spans="1:13" x14ac:dyDescent="0.3">
      <c r="A261" t="s">
        <v>602</v>
      </c>
      <c r="B261" t="s">
        <v>629</v>
      </c>
      <c r="C261" t="s">
        <v>634</v>
      </c>
      <c r="D261" t="s">
        <v>680</v>
      </c>
      <c r="E261" t="s">
        <v>637</v>
      </c>
      <c r="F261" t="s">
        <v>630</v>
      </c>
      <c r="G261">
        <v>4931</v>
      </c>
      <c r="H261">
        <v>0</v>
      </c>
      <c r="I261">
        <v>128</v>
      </c>
      <c r="J261">
        <v>360</v>
      </c>
      <c r="L261" t="s">
        <v>638</v>
      </c>
      <c r="M261" t="s">
        <v>636</v>
      </c>
    </row>
    <row r="262" spans="1:13" x14ac:dyDescent="0.3">
      <c r="A262" t="s">
        <v>451</v>
      </c>
      <c r="B262" t="s">
        <v>629</v>
      </c>
      <c r="C262" t="s">
        <v>634</v>
      </c>
      <c r="D262">
        <v>1</v>
      </c>
      <c r="E262" t="s">
        <v>631</v>
      </c>
      <c r="F262" t="s">
        <v>630</v>
      </c>
      <c r="G262">
        <v>6083</v>
      </c>
      <c r="H262">
        <v>4250</v>
      </c>
      <c r="I262">
        <v>330</v>
      </c>
      <c r="J262">
        <v>360</v>
      </c>
      <c r="L262" t="s">
        <v>632</v>
      </c>
      <c r="M262" t="s">
        <v>633</v>
      </c>
    </row>
    <row r="263" spans="1:13" x14ac:dyDescent="0.3">
      <c r="A263" t="s">
        <v>206</v>
      </c>
      <c r="B263" t="s">
        <v>629</v>
      </c>
      <c r="C263" t="s">
        <v>630</v>
      </c>
      <c r="D263">
        <v>0</v>
      </c>
      <c r="E263" t="s">
        <v>631</v>
      </c>
      <c r="F263" t="s">
        <v>630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638</v>
      </c>
      <c r="M263" t="s">
        <v>633</v>
      </c>
    </row>
    <row r="264" spans="1:13" x14ac:dyDescent="0.3">
      <c r="A264" t="s">
        <v>352</v>
      </c>
      <c r="B264" t="s">
        <v>639</v>
      </c>
      <c r="C264" t="s">
        <v>630</v>
      </c>
      <c r="D264">
        <v>1</v>
      </c>
      <c r="E264" t="s">
        <v>631</v>
      </c>
      <c r="F264" t="s">
        <v>630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638</v>
      </c>
      <c r="M264" t="s">
        <v>636</v>
      </c>
    </row>
    <row r="265" spans="1:13" x14ac:dyDescent="0.3">
      <c r="A265" t="s">
        <v>172</v>
      </c>
      <c r="B265" t="s">
        <v>639</v>
      </c>
      <c r="C265" t="s">
        <v>630</v>
      </c>
      <c r="D265">
        <v>0</v>
      </c>
      <c r="E265" t="s">
        <v>631</v>
      </c>
      <c r="F265" t="s">
        <v>630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635</v>
      </c>
      <c r="M265" t="s">
        <v>633</v>
      </c>
    </row>
    <row r="266" spans="1:13" x14ac:dyDescent="0.3">
      <c r="A266" t="s">
        <v>191</v>
      </c>
      <c r="B266" t="s">
        <v>629</v>
      </c>
      <c r="C266" t="s">
        <v>630</v>
      </c>
      <c r="D266">
        <v>0</v>
      </c>
      <c r="E266" t="s">
        <v>631</v>
      </c>
      <c r="F266" t="s">
        <v>634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638</v>
      </c>
      <c r="M266" t="s">
        <v>633</v>
      </c>
    </row>
    <row r="267" spans="1:13" x14ac:dyDescent="0.3">
      <c r="A267" t="s">
        <v>234</v>
      </c>
      <c r="B267" t="s">
        <v>629</v>
      </c>
      <c r="C267" t="s">
        <v>630</v>
      </c>
      <c r="D267">
        <v>0</v>
      </c>
      <c r="E267" t="s">
        <v>631</v>
      </c>
      <c r="F267" t="s">
        <v>630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635</v>
      </c>
      <c r="M267" t="s">
        <v>633</v>
      </c>
    </row>
    <row r="268" spans="1:13" x14ac:dyDescent="0.3">
      <c r="A268" t="s">
        <v>518</v>
      </c>
      <c r="B268" t="s">
        <v>629</v>
      </c>
      <c r="C268" t="s">
        <v>634</v>
      </c>
      <c r="D268">
        <v>2</v>
      </c>
      <c r="E268" t="s">
        <v>631</v>
      </c>
      <c r="F268" t="s">
        <v>630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638</v>
      </c>
      <c r="M268" t="s">
        <v>633</v>
      </c>
    </row>
    <row r="269" spans="1:13" x14ac:dyDescent="0.3">
      <c r="A269" t="s">
        <v>569</v>
      </c>
      <c r="B269" t="s">
        <v>629</v>
      </c>
      <c r="C269" t="s">
        <v>634</v>
      </c>
      <c r="D269" t="s">
        <v>680</v>
      </c>
      <c r="E269" t="s">
        <v>631</v>
      </c>
      <c r="F269" t="s">
        <v>630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632</v>
      </c>
      <c r="M269" t="s">
        <v>633</v>
      </c>
    </row>
    <row r="270" spans="1:13" x14ac:dyDescent="0.3">
      <c r="A270" t="s">
        <v>210</v>
      </c>
      <c r="B270" t="s">
        <v>639</v>
      </c>
      <c r="C270" t="s">
        <v>630</v>
      </c>
      <c r="D270">
        <v>0</v>
      </c>
      <c r="E270" t="s">
        <v>631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635</v>
      </c>
      <c r="M270" t="s">
        <v>636</v>
      </c>
    </row>
    <row r="271" spans="1:13" x14ac:dyDescent="0.3">
      <c r="A271" t="s">
        <v>387</v>
      </c>
      <c r="B271" t="s">
        <v>639</v>
      </c>
      <c r="C271" t="s">
        <v>630</v>
      </c>
      <c r="D271">
        <v>1</v>
      </c>
      <c r="E271" t="s">
        <v>631</v>
      </c>
      <c r="F271" t="s">
        <v>630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632</v>
      </c>
      <c r="M271" t="s">
        <v>633</v>
      </c>
    </row>
    <row r="272" spans="1:13" x14ac:dyDescent="0.3">
      <c r="A272" t="s">
        <v>72</v>
      </c>
      <c r="B272" t="s">
        <v>639</v>
      </c>
      <c r="C272" t="s">
        <v>630</v>
      </c>
      <c r="D272">
        <v>0</v>
      </c>
      <c r="E272" t="s">
        <v>631</v>
      </c>
      <c r="F272" t="s">
        <v>630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632</v>
      </c>
      <c r="M272" t="s">
        <v>633</v>
      </c>
    </row>
    <row r="273" spans="1:13" x14ac:dyDescent="0.3">
      <c r="A273" t="s">
        <v>215</v>
      </c>
      <c r="B273" t="s">
        <v>629</v>
      </c>
      <c r="C273" t="s">
        <v>634</v>
      </c>
      <c r="D273">
        <v>0</v>
      </c>
      <c r="E273" t="s">
        <v>631</v>
      </c>
      <c r="F273" t="s">
        <v>630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632</v>
      </c>
      <c r="M273" t="s">
        <v>633</v>
      </c>
    </row>
    <row r="274" spans="1:13" x14ac:dyDescent="0.3">
      <c r="A274" t="s">
        <v>186</v>
      </c>
      <c r="B274" t="s">
        <v>629</v>
      </c>
      <c r="C274" t="s">
        <v>630</v>
      </c>
      <c r="D274">
        <v>0</v>
      </c>
      <c r="E274" t="s">
        <v>631</v>
      </c>
      <c r="F274" t="s">
        <v>630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635</v>
      </c>
      <c r="M274" t="s">
        <v>633</v>
      </c>
    </row>
    <row r="275" spans="1:13" x14ac:dyDescent="0.3">
      <c r="A275" t="s">
        <v>233</v>
      </c>
      <c r="B275" t="s">
        <v>629</v>
      </c>
      <c r="C275" t="s">
        <v>634</v>
      </c>
      <c r="D275">
        <v>0</v>
      </c>
      <c r="E275" t="s">
        <v>631</v>
      </c>
      <c r="F275" t="s">
        <v>630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638</v>
      </c>
      <c r="M275" t="s">
        <v>633</v>
      </c>
    </row>
    <row r="276" spans="1:13" x14ac:dyDescent="0.3">
      <c r="A276" t="s">
        <v>486</v>
      </c>
      <c r="B276" t="s">
        <v>629</v>
      </c>
      <c r="C276" t="s">
        <v>634</v>
      </c>
      <c r="D276">
        <v>2</v>
      </c>
      <c r="E276" t="s">
        <v>631</v>
      </c>
      <c r="F276" t="s">
        <v>630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638</v>
      </c>
      <c r="M276" t="s">
        <v>633</v>
      </c>
    </row>
    <row r="277" spans="1:13" x14ac:dyDescent="0.3">
      <c r="A277" t="s">
        <v>401</v>
      </c>
      <c r="B277" t="s">
        <v>629</v>
      </c>
      <c r="C277" t="s">
        <v>634</v>
      </c>
      <c r="D277">
        <v>1</v>
      </c>
      <c r="E277" t="s">
        <v>631</v>
      </c>
      <c r="F277" t="s">
        <v>630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638</v>
      </c>
      <c r="M277" t="s">
        <v>633</v>
      </c>
    </row>
    <row r="278" spans="1:13" x14ac:dyDescent="0.3">
      <c r="A278" t="s">
        <v>276</v>
      </c>
      <c r="B278" t="s">
        <v>629</v>
      </c>
      <c r="C278" t="s">
        <v>634</v>
      </c>
      <c r="D278">
        <v>0</v>
      </c>
      <c r="E278" t="s">
        <v>631</v>
      </c>
      <c r="F278" t="s">
        <v>630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638</v>
      </c>
      <c r="M278" t="s">
        <v>633</v>
      </c>
    </row>
    <row r="279" spans="1:13" x14ac:dyDescent="0.3">
      <c r="A279" t="s">
        <v>104</v>
      </c>
      <c r="B279" t="s">
        <v>629</v>
      </c>
      <c r="C279" t="s">
        <v>634</v>
      </c>
      <c r="D279">
        <v>0</v>
      </c>
      <c r="E279" t="s">
        <v>631</v>
      </c>
      <c r="F279" t="s">
        <v>630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632</v>
      </c>
      <c r="M279" t="s">
        <v>633</v>
      </c>
    </row>
    <row r="280" spans="1:13" x14ac:dyDescent="0.3">
      <c r="A280" t="s">
        <v>297</v>
      </c>
      <c r="B280" t="s">
        <v>629</v>
      </c>
      <c r="C280" t="s">
        <v>634</v>
      </c>
      <c r="D280">
        <v>0</v>
      </c>
      <c r="E280" t="s">
        <v>631</v>
      </c>
      <c r="F280" t="s">
        <v>630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638</v>
      </c>
      <c r="M280" t="s">
        <v>633</v>
      </c>
    </row>
    <row r="281" spans="1:13" x14ac:dyDescent="0.3">
      <c r="A281" t="s">
        <v>321</v>
      </c>
      <c r="B281" t="s">
        <v>639</v>
      </c>
      <c r="C281" t="s">
        <v>634</v>
      </c>
      <c r="D281">
        <v>0</v>
      </c>
      <c r="E281" t="s">
        <v>637</v>
      </c>
      <c r="F281" t="s">
        <v>630</v>
      </c>
      <c r="G281">
        <v>4100</v>
      </c>
      <c r="H281">
        <v>0</v>
      </c>
      <c r="I281">
        <v>124</v>
      </c>
      <c r="J281">
        <v>360</v>
      </c>
      <c r="L281" t="s">
        <v>635</v>
      </c>
      <c r="M281" t="s">
        <v>633</v>
      </c>
    </row>
    <row r="282" spans="1:13" x14ac:dyDescent="0.3">
      <c r="A282" t="s">
        <v>372</v>
      </c>
      <c r="B282" t="s">
        <v>629</v>
      </c>
      <c r="C282" t="s">
        <v>630</v>
      </c>
      <c r="D282">
        <v>1</v>
      </c>
      <c r="E282" t="s">
        <v>637</v>
      </c>
      <c r="F282" t="s">
        <v>634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632</v>
      </c>
      <c r="M282" t="s">
        <v>636</v>
      </c>
    </row>
    <row r="283" spans="1:13" x14ac:dyDescent="0.3">
      <c r="A283" t="s">
        <v>155</v>
      </c>
      <c r="B283" t="s">
        <v>629</v>
      </c>
      <c r="C283" t="s">
        <v>634</v>
      </c>
      <c r="D283">
        <v>0</v>
      </c>
      <c r="E283" t="s">
        <v>631</v>
      </c>
      <c r="F283" t="s">
        <v>630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638</v>
      </c>
      <c r="M283" t="s">
        <v>633</v>
      </c>
    </row>
    <row r="284" spans="1:13" x14ac:dyDescent="0.3">
      <c r="A284" t="s">
        <v>458</v>
      </c>
      <c r="B284" t="s">
        <v>629</v>
      </c>
      <c r="C284" t="s">
        <v>634</v>
      </c>
      <c r="D284">
        <v>2</v>
      </c>
      <c r="E284" t="s">
        <v>631</v>
      </c>
      <c r="F284" t="s">
        <v>630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632</v>
      </c>
      <c r="M284" t="s">
        <v>633</v>
      </c>
    </row>
    <row r="285" spans="1:13" x14ac:dyDescent="0.3">
      <c r="A285" t="s">
        <v>83</v>
      </c>
      <c r="B285" t="s">
        <v>639</v>
      </c>
      <c r="C285" t="s">
        <v>630</v>
      </c>
      <c r="D285">
        <v>0</v>
      </c>
      <c r="E285" t="s">
        <v>631</v>
      </c>
      <c r="F285" t="s">
        <v>630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632</v>
      </c>
      <c r="M285" t="s">
        <v>633</v>
      </c>
    </row>
    <row r="286" spans="1:13" x14ac:dyDescent="0.3">
      <c r="A286" t="s">
        <v>306</v>
      </c>
      <c r="B286" t="s">
        <v>629</v>
      </c>
      <c r="C286" t="s">
        <v>634</v>
      </c>
      <c r="D286">
        <v>0</v>
      </c>
      <c r="E286" t="s">
        <v>631</v>
      </c>
      <c r="F286" t="s">
        <v>630</v>
      </c>
      <c r="G286">
        <v>20667</v>
      </c>
      <c r="H286">
        <v>0</v>
      </c>
      <c r="J286">
        <v>360</v>
      </c>
      <c r="K286">
        <v>1</v>
      </c>
      <c r="L286" t="s">
        <v>635</v>
      </c>
      <c r="M286" t="s">
        <v>636</v>
      </c>
    </row>
    <row r="287" spans="1:13" x14ac:dyDescent="0.3">
      <c r="A287" t="s">
        <v>113</v>
      </c>
      <c r="B287" t="s">
        <v>629</v>
      </c>
      <c r="C287" t="s">
        <v>630</v>
      </c>
      <c r="D287">
        <v>0</v>
      </c>
      <c r="E287" t="s">
        <v>631</v>
      </c>
      <c r="F287" t="s">
        <v>630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635</v>
      </c>
      <c r="M287" t="s">
        <v>633</v>
      </c>
    </row>
    <row r="288" spans="1:13" x14ac:dyDescent="0.3">
      <c r="A288" t="s">
        <v>33</v>
      </c>
      <c r="B288" t="s">
        <v>639</v>
      </c>
      <c r="C288" t="s">
        <v>630</v>
      </c>
      <c r="D288">
        <v>0</v>
      </c>
      <c r="E288" t="s">
        <v>631</v>
      </c>
      <c r="F288" t="s">
        <v>634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638</v>
      </c>
      <c r="M288" t="s">
        <v>636</v>
      </c>
    </row>
    <row r="289" spans="1:13" x14ac:dyDescent="0.3">
      <c r="A289" t="s">
        <v>170</v>
      </c>
      <c r="B289" t="s">
        <v>629</v>
      </c>
      <c r="C289" t="s">
        <v>634</v>
      </c>
      <c r="D289">
        <v>0</v>
      </c>
      <c r="E289" t="s">
        <v>631</v>
      </c>
      <c r="F289" t="s">
        <v>630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635</v>
      </c>
      <c r="M289" t="s">
        <v>633</v>
      </c>
    </row>
    <row r="290" spans="1:13" x14ac:dyDescent="0.3">
      <c r="A290" t="s">
        <v>161</v>
      </c>
      <c r="B290" t="s">
        <v>639</v>
      </c>
      <c r="C290" t="s">
        <v>630</v>
      </c>
      <c r="D290">
        <v>0</v>
      </c>
      <c r="E290" t="s">
        <v>631</v>
      </c>
      <c r="F290" t="s">
        <v>630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638</v>
      </c>
      <c r="M290" t="s">
        <v>633</v>
      </c>
    </row>
    <row r="291" spans="1:13" x14ac:dyDescent="0.3">
      <c r="A291" t="s">
        <v>270</v>
      </c>
      <c r="B291" t="s">
        <v>629</v>
      </c>
      <c r="C291" t="s">
        <v>630</v>
      </c>
      <c r="D291">
        <v>0</v>
      </c>
      <c r="E291" t="s">
        <v>631</v>
      </c>
      <c r="F291" t="s">
        <v>630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635</v>
      </c>
      <c r="M291" t="s">
        <v>633</v>
      </c>
    </row>
    <row r="292" spans="1:13" x14ac:dyDescent="0.3">
      <c r="A292" t="s">
        <v>222</v>
      </c>
      <c r="B292" t="s">
        <v>629</v>
      </c>
      <c r="C292" t="s">
        <v>634</v>
      </c>
      <c r="D292">
        <v>0</v>
      </c>
      <c r="E292" t="s">
        <v>631</v>
      </c>
      <c r="F292" t="s">
        <v>630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635</v>
      </c>
      <c r="M292" t="s">
        <v>633</v>
      </c>
    </row>
    <row r="293" spans="1:13" x14ac:dyDescent="0.3">
      <c r="A293" t="s">
        <v>473</v>
      </c>
      <c r="B293" t="s">
        <v>629</v>
      </c>
      <c r="C293" t="s">
        <v>634</v>
      </c>
      <c r="D293">
        <v>2</v>
      </c>
      <c r="E293" t="s">
        <v>631</v>
      </c>
      <c r="F293" t="s">
        <v>630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638</v>
      </c>
      <c r="M293" t="s">
        <v>636</v>
      </c>
    </row>
    <row r="294" spans="1:13" x14ac:dyDescent="0.3">
      <c r="A294" t="s">
        <v>512</v>
      </c>
      <c r="B294" t="s">
        <v>629</v>
      </c>
      <c r="C294" t="s">
        <v>634</v>
      </c>
      <c r="D294">
        <v>2</v>
      </c>
      <c r="E294" t="s">
        <v>631</v>
      </c>
      <c r="F294" t="s">
        <v>630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632</v>
      </c>
      <c r="M294" t="s">
        <v>633</v>
      </c>
    </row>
    <row r="295" spans="1:13" x14ac:dyDescent="0.3">
      <c r="A295" t="s">
        <v>618</v>
      </c>
      <c r="B295" t="s">
        <v>639</v>
      </c>
      <c r="C295" t="s">
        <v>630</v>
      </c>
      <c r="E295" t="s">
        <v>631</v>
      </c>
      <c r="F295" t="s">
        <v>630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632</v>
      </c>
      <c r="M295" t="s">
        <v>636</v>
      </c>
    </row>
    <row r="296" spans="1:13" x14ac:dyDescent="0.3">
      <c r="A296" t="s">
        <v>253</v>
      </c>
      <c r="B296" t="s">
        <v>629</v>
      </c>
      <c r="C296" t="s">
        <v>634</v>
      </c>
      <c r="D296">
        <v>0</v>
      </c>
      <c r="E296" t="s">
        <v>631</v>
      </c>
      <c r="F296" t="s">
        <v>630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638</v>
      </c>
      <c r="M296" t="s">
        <v>633</v>
      </c>
    </row>
    <row r="297" spans="1:13" x14ac:dyDescent="0.3">
      <c r="A297" t="s">
        <v>581</v>
      </c>
      <c r="B297" t="s">
        <v>629</v>
      </c>
      <c r="C297" t="s">
        <v>634</v>
      </c>
      <c r="D297" t="s">
        <v>680</v>
      </c>
      <c r="E297" t="s">
        <v>631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632</v>
      </c>
      <c r="M297" t="s">
        <v>633</v>
      </c>
    </row>
    <row r="298" spans="1:13" x14ac:dyDescent="0.3">
      <c r="A298" t="s">
        <v>427</v>
      </c>
      <c r="B298" t="s">
        <v>629</v>
      </c>
      <c r="C298" t="s">
        <v>634</v>
      </c>
      <c r="D298">
        <v>1</v>
      </c>
      <c r="E298" t="s">
        <v>631</v>
      </c>
      <c r="F298" t="s">
        <v>630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638</v>
      </c>
      <c r="M298" t="s">
        <v>633</v>
      </c>
    </row>
    <row r="299" spans="1:13" x14ac:dyDescent="0.3">
      <c r="A299" t="s">
        <v>409</v>
      </c>
      <c r="B299" t="s">
        <v>639</v>
      </c>
      <c r="C299" t="s">
        <v>634</v>
      </c>
      <c r="D299">
        <v>1</v>
      </c>
      <c r="E299" t="s">
        <v>631</v>
      </c>
      <c r="F299" t="s">
        <v>630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632</v>
      </c>
      <c r="M299" t="s">
        <v>633</v>
      </c>
    </row>
    <row r="300" spans="1:13" x14ac:dyDescent="0.3">
      <c r="A300" t="s">
        <v>340</v>
      </c>
      <c r="B300" t="s">
        <v>639</v>
      </c>
      <c r="C300" t="s">
        <v>630</v>
      </c>
      <c r="D300">
        <v>0</v>
      </c>
      <c r="E300" t="s">
        <v>631</v>
      </c>
      <c r="F300" t="s">
        <v>630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635</v>
      </c>
      <c r="M300" t="s">
        <v>636</v>
      </c>
    </row>
    <row r="301" spans="1:13" x14ac:dyDescent="0.3">
      <c r="A301" t="s">
        <v>400</v>
      </c>
      <c r="B301" t="s">
        <v>629</v>
      </c>
      <c r="C301" t="s">
        <v>634</v>
      </c>
      <c r="D301">
        <v>1</v>
      </c>
      <c r="E301" t="s">
        <v>631</v>
      </c>
      <c r="F301" t="s">
        <v>630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632</v>
      </c>
      <c r="M301" t="s">
        <v>636</v>
      </c>
    </row>
    <row r="302" spans="1:13" x14ac:dyDescent="0.3">
      <c r="A302" t="s">
        <v>40</v>
      </c>
      <c r="B302" t="s">
        <v>629</v>
      </c>
      <c r="C302" t="s">
        <v>634</v>
      </c>
      <c r="D302">
        <v>0</v>
      </c>
      <c r="E302" t="s">
        <v>637</v>
      </c>
      <c r="F302" t="s">
        <v>630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632</v>
      </c>
      <c r="M302" t="s">
        <v>636</v>
      </c>
    </row>
    <row r="303" spans="1:13" x14ac:dyDescent="0.3">
      <c r="A303" t="s">
        <v>613</v>
      </c>
      <c r="B303" t="s">
        <v>629</v>
      </c>
      <c r="C303" t="s">
        <v>634</v>
      </c>
      <c r="E303" t="s">
        <v>637</v>
      </c>
      <c r="F303" t="s">
        <v>630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638</v>
      </c>
      <c r="M303" t="s">
        <v>633</v>
      </c>
    </row>
    <row r="304" spans="1:13" x14ac:dyDescent="0.3">
      <c r="A304" t="s">
        <v>201</v>
      </c>
      <c r="B304" t="s">
        <v>639</v>
      </c>
      <c r="C304" t="s">
        <v>630</v>
      </c>
      <c r="D304">
        <v>0</v>
      </c>
      <c r="E304" t="s">
        <v>631</v>
      </c>
      <c r="F304" t="s">
        <v>630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635</v>
      </c>
      <c r="M304" t="s">
        <v>633</v>
      </c>
    </row>
    <row r="305" spans="1:13" x14ac:dyDescent="0.3">
      <c r="A305" t="s">
        <v>392</v>
      </c>
      <c r="B305" t="s">
        <v>629</v>
      </c>
      <c r="C305" t="s">
        <v>634</v>
      </c>
      <c r="D305">
        <v>1</v>
      </c>
      <c r="E305" t="s">
        <v>631</v>
      </c>
      <c r="F305" t="s">
        <v>630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632</v>
      </c>
      <c r="M305" t="s">
        <v>633</v>
      </c>
    </row>
    <row r="306" spans="1:13" x14ac:dyDescent="0.3">
      <c r="A306" t="s">
        <v>223</v>
      </c>
      <c r="B306" t="s">
        <v>629</v>
      </c>
      <c r="C306" t="s">
        <v>630</v>
      </c>
      <c r="D306">
        <v>0</v>
      </c>
      <c r="E306" t="s">
        <v>631</v>
      </c>
      <c r="F306" t="s">
        <v>630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635</v>
      </c>
      <c r="M306" t="s">
        <v>633</v>
      </c>
    </row>
    <row r="307" spans="1:13" x14ac:dyDescent="0.3">
      <c r="A307" t="s">
        <v>307</v>
      </c>
      <c r="B307" t="s">
        <v>629</v>
      </c>
      <c r="C307" t="s">
        <v>630</v>
      </c>
      <c r="D307">
        <v>0</v>
      </c>
      <c r="E307" t="s">
        <v>637</v>
      </c>
      <c r="F307" t="s">
        <v>630</v>
      </c>
      <c r="G307">
        <v>2000</v>
      </c>
      <c r="H307">
        <v>0</v>
      </c>
      <c r="J307">
        <v>360</v>
      </c>
      <c r="K307">
        <v>1</v>
      </c>
      <c r="L307" t="s">
        <v>632</v>
      </c>
      <c r="M307" t="s">
        <v>636</v>
      </c>
    </row>
    <row r="308" spans="1:13" x14ac:dyDescent="0.3">
      <c r="A308" t="s">
        <v>211</v>
      </c>
      <c r="B308" t="s">
        <v>639</v>
      </c>
      <c r="C308" t="s">
        <v>630</v>
      </c>
      <c r="D308">
        <v>0</v>
      </c>
      <c r="E308" t="s">
        <v>631</v>
      </c>
      <c r="F308" t="s">
        <v>630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635</v>
      </c>
      <c r="M308" t="s">
        <v>633</v>
      </c>
    </row>
    <row r="309" spans="1:13" x14ac:dyDescent="0.3">
      <c r="A309" t="s">
        <v>45</v>
      </c>
      <c r="B309" t="s">
        <v>639</v>
      </c>
      <c r="C309" t="s">
        <v>630</v>
      </c>
      <c r="D309">
        <v>0</v>
      </c>
      <c r="E309" t="s">
        <v>631</v>
      </c>
      <c r="F309" t="s">
        <v>630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632</v>
      </c>
      <c r="M309" t="s">
        <v>636</v>
      </c>
    </row>
    <row r="310" spans="1:13" x14ac:dyDescent="0.3">
      <c r="A310" t="s">
        <v>298</v>
      </c>
      <c r="B310" t="s">
        <v>629</v>
      </c>
      <c r="C310" t="s">
        <v>630</v>
      </c>
      <c r="D310">
        <v>0</v>
      </c>
      <c r="E310" t="s">
        <v>631</v>
      </c>
      <c r="F310" t="s">
        <v>630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635</v>
      </c>
      <c r="M310" t="s">
        <v>636</v>
      </c>
    </row>
    <row r="311" spans="1:13" x14ac:dyDescent="0.3">
      <c r="A311" t="s">
        <v>552</v>
      </c>
      <c r="B311" t="s">
        <v>629</v>
      </c>
      <c r="C311" t="s">
        <v>634</v>
      </c>
      <c r="D311">
        <v>2</v>
      </c>
      <c r="E311" t="s">
        <v>637</v>
      </c>
      <c r="F311" t="s">
        <v>630</v>
      </c>
      <c r="G311">
        <v>7667</v>
      </c>
      <c r="H311">
        <v>0</v>
      </c>
      <c r="I311">
        <v>185</v>
      </c>
      <c r="J311">
        <v>360</v>
      </c>
      <c r="L311" t="s">
        <v>635</v>
      </c>
      <c r="M311" t="s">
        <v>633</v>
      </c>
    </row>
    <row r="312" spans="1:13" x14ac:dyDescent="0.3">
      <c r="A312" t="s">
        <v>108</v>
      </c>
      <c r="B312" t="s">
        <v>639</v>
      </c>
      <c r="C312" t="s">
        <v>630</v>
      </c>
      <c r="D312">
        <v>0</v>
      </c>
      <c r="E312" t="s">
        <v>631</v>
      </c>
      <c r="F312" t="s">
        <v>630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638</v>
      </c>
      <c r="M312" t="s">
        <v>633</v>
      </c>
    </row>
    <row r="313" spans="1:13" x14ac:dyDescent="0.3">
      <c r="A313" t="s">
        <v>153</v>
      </c>
      <c r="B313" t="s">
        <v>629</v>
      </c>
      <c r="C313" t="s">
        <v>630</v>
      </c>
      <c r="D313">
        <v>0</v>
      </c>
      <c r="E313" t="s">
        <v>637</v>
      </c>
      <c r="F313" t="s">
        <v>630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638</v>
      </c>
      <c r="M313" t="s">
        <v>633</v>
      </c>
    </row>
    <row r="314" spans="1:13" x14ac:dyDescent="0.3">
      <c r="A314" t="s">
        <v>88</v>
      </c>
      <c r="B314" t="s">
        <v>639</v>
      </c>
      <c r="C314" t="s">
        <v>630</v>
      </c>
      <c r="D314">
        <v>0</v>
      </c>
      <c r="E314" t="s">
        <v>631</v>
      </c>
      <c r="F314" t="s">
        <v>630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635</v>
      </c>
      <c r="M314" t="s">
        <v>633</v>
      </c>
    </row>
    <row r="315" spans="1:13" x14ac:dyDescent="0.3">
      <c r="A315" t="s">
        <v>455</v>
      </c>
      <c r="B315" t="s">
        <v>629</v>
      </c>
      <c r="C315" t="s">
        <v>634</v>
      </c>
      <c r="D315">
        <v>2</v>
      </c>
      <c r="E315" t="s">
        <v>631</v>
      </c>
      <c r="F315" t="s">
        <v>634</v>
      </c>
      <c r="G315">
        <v>5746</v>
      </c>
      <c r="H315">
        <v>0</v>
      </c>
      <c r="I315">
        <v>144</v>
      </c>
      <c r="J315">
        <v>84</v>
      </c>
      <c r="L315" t="s">
        <v>635</v>
      </c>
      <c r="M315" t="s">
        <v>633</v>
      </c>
    </row>
    <row r="316" spans="1:13" x14ac:dyDescent="0.3">
      <c r="A316" t="s">
        <v>243</v>
      </c>
      <c r="C316" t="s">
        <v>634</v>
      </c>
      <c r="D316">
        <v>0</v>
      </c>
      <c r="E316" t="s">
        <v>631</v>
      </c>
      <c r="F316" t="s">
        <v>630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635</v>
      </c>
      <c r="M316" t="s">
        <v>636</v>
      </c>
    </row>
    <row r="317" spans="1:13" x14ac:dyDescent="0.3">
      <c r="A317" t="s">
        <v>358</v>
      </c>
      <c r="B317" t="s">
        <v>629</v>
      </c>
      <c r="C317" t="s">
        <v>634</v>
      </c>
      <c r="D317">
        <v>1</v>
      </c>
      <c r="E317" t="s">
        <v>637</v>
      </c>
      <c r="F317" t="s">
        <v>630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632</v>
      </c>
      <c r="M317" t="s">
        <v>633</v>
      </c>
    </row>
    <row r="318" spans="1:13" x14ac:dyDescent="0.3">
      <c r="A318" t="s">
        <v>503</v>
      </c>
      <c r="B318" t="s">
        <v>629</v>
      </c>
      <c r="C318" t="s">
        <v>634</v>
      </c>
      <c r="D318">
        <v>2</v>
      </c>
      <c r="E318" t="s">
        <v>631</v>
      </c>
      <c r="F318" t="s">
        <v>630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638</v>
      </c>
      <c r="M318" t="s">
        <v>633</v>
      </c>
    </row>
    <row r="319" spans="1:13" x14ac:dyDescent="0.3">
      <c r="A319" t="s">
        <v>312</v>
      </c>
      <c r="B319" t="s">
        <v>629</v>
      </c>
      <c r="C319" t="s">
        <v>634</v>
      </c>
      <c r="D319">
        <v>0</v>
      </c>
      <c r="E319" t="s">
        <v>631</v>
      </c>
      <c r="F319" t="s">
        <v>630</v>
      </c>
      <c r="G319">
        <v>2058</v>
      </c>
      <c r="H319">
        <v>2134</v>
      </c>
      <c r="I319">
        <v>88</v>
      </c>
      <c r="J319">
        <v>360</v>
      </c>
      <c r="L319" t="s">
        <v>632</v>
      </c>
      <c r="M319" t="s">
        <v>633</v>
      </c>
    </row>
    <row r="320" spans="1:13" x14ac:dyDescent="0.3">
      <c r="A320" t="s">
        <v>443</v>
      </c>
      <c r="B320" t="s">
        <v>639</v>
      </c>
      <c r="C320" t="s">
        <v>630</v>
      </c>
      <c r="D320">
        <v>1</v>
      </c>
      <c r="E320" t="s">
        <v>631</v>
      </c>
      <c r="F320" t="s">
        <v>630</v>
      </c>
      <c r="G320">
        <v>3541</v>
      </c>
      <c r="H320">
        <v>0</v>
      </c>
      <c r="I320">
        <v>112</v>
      </c>
      <c r="J320">
        <v>360</v>
      </c>
      <c r="L320" t="s">
        <v>638</v>
      </c>
      <c r="M320" t="s">
        <v>633</v>
      </c>
    </row>
    <row r="321" spans="1:13" x14ac:dyDescent="0.3">
      <c r="A321" t="s">
        <v>414</v>
      </c>
      <c r="B321" t="s">
        <v>629</v>
      </c>
      <c r="C321" t="s">
        <v>634</v>
      </c>
      <c r="D321">
        <v>1</v>
      </c>
      <c r="E321" t="s">
        <v>631</v>
      </c>
      <c r="F321" t="s">
        <v>634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635</v>
      </c>
      <c r="M321" t="s">
        <v>636</v>
      </c>
    </row>
    <row r="322" spans="1:13" x14ac:dyDescent="0.3">
      <c r="A322" t="s">
        <v>160</v>
      </c>
      <c r="B322" t="s">
        <v>629</v>
      </c>
      <c r="C322" t="s">
        <v>634</v>
      </c>
      <c r="D322">
        <v>0</v>
      </c>
      <c r="E322" t="s">
        <v>631</v>
      </c>
      <c r="F322" t="s">
        <v>630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638</v>
      </c>
      <c r="M322" t="s">
        <v>633</v>
      </c>
    </row>
    <row r="323" spans="1:13" x14ac:dyDescent="0.3">
      <c r="A323" t="s">
        <v>583</v>
      </c>
      <c r="B323" t="s">
        <v>629</v>
      </c>
      <c r="C323" t="s">
        <v>634</v>
      </c>
      <c r="D323" t="s">
        <v>680</v>
      </c>
      <c r="E323" t="s">
        <v>631</v>
      </c>
      <c r="F323" t="s">
        <v>630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638</v>
      </c>
      <c r="M323" t="s">
        <v>633</v>
      </c>
    </row>
    <row r="324" spans="1:13" x14ac:dyDescent="0.3">
      <c r="A324" t="s">
        <v>548</v>
      </c>
      <c r="B324" t="s">
        <v>629</v>
      </c>
      <c r="C324" t="s">
        <v>634</v>
      </c>
      <c r="D324">
        <v>2</v>
      </c>
      <c r="E324" t="s">
        <v>637</v>
      </c>
      <c r="F324" t="s">
        <v>630</v>
      </c>
      <c r="G324">
        <v>3601</v>
      </c>
      <c r="H324">
        <v>1590</v>
      </c>
      <c r="J324">
        <v>360</v>
      </c>
      <c r="K324">
        <v>1</v>
      </c>
      <c r="L324" t="s">
        <v>635</v>
      </c>
      <c r="M324" t="s">
        <v>633</v>
      </c>
    </row>
    <row r="325" spans="1:13" x14ac:dyDescent="0.3">
      <c r="A325" t="s">
        <v>323</v>
      </c>
      <c r="B325" t="s">
        <v>639</v>
      </c>
      <c r="C325" t="s">
        <v>630</v>
      </c>
      <c r="D325">
        <v>0</v>
      </c>
      <c r="E325" t="s">
        <v>631</v>
      </c>
      <c r="F325" t="s">
        <v>630</v>
      </c>
      <c r="G325">
        <v>3166</v>
      </c>
      <c r="H325">
        <v>2985</v>
      </c>
      <c r="I325">
        <v>132</v>
      </c>
      <c r="J325">
        <v>360</v>
      </c>
      <c r="L325" t="s">
        <v>635</v>
      </c>
      <c r="M325" t="s">
        <v>633</v>
      </c>
    </row>
    <row r="326" spans="1:13" x14ac:dyDescent="0.3">
      <c r="A326" t="s">
        <v>599</v>
      </c>
      <c r="B326" t="s">
        <v>629</v>
      </c>
      <c r="C326" t="s">
        <v>634</v>
      </c>
      <c r="D326" t="s">
        <v>680</v>
      </c>
      <c r="E326" t="s">
        <v>631</v>
      </c>
      <c r="F326" t="s">
        <v>630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635</v>
      </c>
      <c r="M326" t="s">
        <v>633</v>
      </c>
    </row>
    <row r="327" spans="1:13" x14ac:dyDescent="0.3">
      <c r="A327" t="s">
        <v>376</v>
      </c>
      <c r="B327" t="s">
        <v>629</v>
      </c>
      <c r="C327" t="s">
        <v>634</v>
      </c>
      <c r="D327">
        <v>1</v>
      </c>
      <c r="E327" t="s">
        <v>631</v>
      </c>
      <c r="F327" t="s">
        <v>634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635</v>
      </c>
      <c r="M327" t="s">
        <v>636</v>
      </c>
    </row>
    <row r="328" spans="1:13" x14ac:dyDescent="0.3">
      <c r="A328" t="s">
        <v>56</v>
      </c>
      <c r="B328" t="s">
        <v>629</v>
      </c>
      <c r="C328" t="s">
        <v>630</v>
      </c>
      <c r="D328">
        <v>0</v>
      </c>
      <c r="E328" t="s">
        <v>631</v>
      </c>
      <c r="F328" t="s">
        <v>630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635</v>
      </c>
      <c r="M328" t="s">
        <v>633</v>
      </c>
    </row>
    <row r="329" spans="1:13" x14ac:dyDescent="0.3">
      <c r="A329" t="s">
        <v>264</v>
      </c>
      <c r="B329" t="s">
        <v>629</v>
      </c>
      <c r="C329" t="s">
        <v>634</v>
      </c>
      <c r="D329">
        <v>0</v>
      </c>
      <c r="E329" t="s">
        <v>631</v>
      </c>
      <c r="F329" t="s">
        <v>634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638</v>
      </c>
      <c r="M329" t="s">
        <v>633</v>
      </c>
    </row>
    <row r="330" spans="1:13" x14ac:dyDescent="0.3">
      <c r="A330" t="s">
        <v>145</v>
      </c>
      <c r="B330" t="s">
        <v>639</v>
      </c>
      <c r="C330" t="s">
        <v>634</v>
      </c>
      <c r="D330">
        <v>0</v>
      </c>
      <c r="E330" t="s">
        <v>631</v>
      </c>
      <c r="F330" t="s">
        <v>630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632</v>
      </c>
      <c r="M330" t="s">
        <v>636</v>
      </c>
    </row>
    <row r="331" spans="1:13" x14ac:dyDescent="0.3">
      <c r="A331" t="s">
        <v>94</v>
      </c>
      <c r="B331" t="s">
        <v>639</v>
      </c>
      <c r="C331" t="s">
        <v>630</v>
      </c>
      <c r="D331">
        <v>0</v>
      </c>
      <c r="E331" t="s">
        <v>631</v>
      </c>
      <c r="F331" t="s">
        <v>630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632</v>
      </c>
      <c r="M331" t="s">
        <v>633</v>
      </c>
    </row>
    <row r="332" spans="1:13" x14ac:dyDescent="0.3">
      <c r="A332" t="s">
        <v>403</v>
      </c>
      <c r="B332" t="s">
        <v>629</v>
      </c>
      <c r="C332" t="s">
        <v>630</v>
      </c>
      <c r="D332">
        <v>1</v>
      </c>
      <c r="E332" t="s">
        <v>631</v>
      </c>
      <c r="F332" t="s">
        <v>630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632</v>
      </c>
      <c r="M332" t="s">
        <v>633</v>
      </c>
    </row>
    <row r="333" spans="1:13" x14ac:dyDescent="0.3">
      <c r="A333" t="s">
        <v>124</v>
      </c>
      <c r="B333" t="s">
        <v>629</v>
      </c>
      <c r="C333" t="s">
        <v>630</v>
      </c>
      <c r="D333">
        <v>0</v>
      </c>
      <c r="E333" t="s">
        <v>631</v>
      </c>
      <c r="F333" t="s">
        <v>630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638</v>
      </c>
      <c r="M333" t="s">
        <v>633</v>
      </c>
    </row>
    <row r="334" spans="1:13" x14ac:dyDescent="0.3">
      <c r="A334" t="s">
        <v>612</v>
      </c>
      <c r="B334" t="s">
        <v>629</v>
      </c>
      <c r="C334" t="s">
        <v>630</v>
      </c>
      <c r="E334" t="s">
        <v>631</v>
      </c>
      <c r="F334" t="s">
        <v>630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632</v>
      </c>
      <c r="M334" t="s">
        <v>633</v>
      </c>
    </row>
    <row r="335" spans="1:13" x14ac:dyDescent="0.3">
      <c r="A335" t="s">
        <v>29</v>
      </c>
      <c r="B335" t="s">
        <v>629</v>
      </c>
      <c r="C335" t="s">
        <v>634</v>
      </c>
      <c r="D335">
        <v>0</v>
      </c>
      <c r="E335" t="s">
        <v>631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632</v>
      </c>
      <c r="M335" t="s">
        <v>633</v>
      </c>
    </row>
    <row r="336" spans="1:13" x14ac:dyDescent="0.3">
      <c r="A336" t="s">
        <v>363</v>
      </c>
      <c r="C336" t="s">
        <v>634</v>
      </c>
      <c r="D336">
        <v>1</v>
      </c>
      <c r="E336" t="s">
        <v>631</v>
      </c>
      <c r="F336" t="s">
        <v>634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632</v>
      </c>
      <c r="M336" t="s">
        <v>633</v>
      </c>
    </row>
    <row r="337" spans="1:13" x14ac:dyDescent="0.3">
      <c r="A337" t="s">
        <v>620</v>
      </c>
      <c r="B337" t="s">
        <v>629</v>
      </c>
      <c r="C337" t="s">
        <v>634</v>
      </c>
      <c r="E337" t="s">
        <v>631</v>
      </c>
      <c r="F337" t="s">
        <v>634</v>
      </c>
      <c r="G337">
        <v>5503</v>
      </c>
      <c r="H337">
        <v>4490</v>
      </c>
      <c r="I337">
        <v>70</v>
      </c>
      <c r="K337">
        <v>1</v>
      </c>
      <c r="L337" t="s">
        <v>638</v>
      </c>
      <c r="M337" t="s">
        <v>633</v>
      </c>
    </row>
    <row r="338" spans="1:13" x14ac:dyDescent="0.3">
      <c r="A338" t="s">
        <v>418</v>
      </c>
      <c r="B338" t="s">
        <v>629</v>
      </c>
      <c r="C338" t="s">
        <v>634</v>
      </c>
      <c r="D338">
        <v>1</v>
      </c>
      <c r="E338" t="s">
        <v>631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635</v>
      </c>
      <c r="M338" t="s">
        <v>633</v>
      </c>
    </row>
    <row r="339" spans="1:13" x14ac:dyDescent="0.3">
      <c r="A339" t="s">
        <v>528</v>
      </c>
      <c r="B339" t="s">
        <v>629</v>
      </c>
      <c r="C339" t="s">
        <v>634</v>
      </c>
      <c r="D339">
        <v>2</v>
      </c>
      <c r="E339" t="s">
        <v>631</v>
      </c>
      <c r="F339" t="s">
        <v>634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635</v>
      </c>
      <c r="M339" t="s">
        <v>633</v>
      </c>
    </row>
    <row r="340" spans="1:13" x14ac:dyDescent="0.3">
      <c r="A340" t="s">
        <v>572</v>
      </c>
      <c r="B340" t="s">
        <v>639</v>
      </c>
      <c r="C340" t="s">
        <v>630</v>
      </c>
      <c r="D340" t="s">
        <v>680</v>
      </c>
      <c r="E340" t="s">
        <v>637</v>
      </c>
      <c r="F340" t="s">
        <v>630</v>
      </c>
      <c r="G340">
        <v>1830</v>
      </c>
      <c r="H340">
        <v>0</v>
      </c>
      <c r="J340">
        <v>360</v>
      </c>
      <c r="K340">
        <v>0</v>
      </c>
      <c r="L340" t="s">
        <v>632</v>
      </c>
      <c r="M340" t="s">
        <v>636</v>
      </c>
    </row>
    <row r="341" spans="1:13" x14ac:dyDescent="0.3">
      <c r="A341" t="s">
        <v>99</v>
      </c>
      <c r="B341" t="s">
        <v>639</v>
      </c>
      <c r="C341" t="s">
        <v>630</v>
      </c>
      <c r="D341">
        <v>0</v>
      </c>
      <c r="E341" t="s">
        <v>631</v>
      </c>
      <c r="F341" t="s">
        <v>630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638</v>
      </c>
      <c r="M341" t="s">
        <v>633</v>
      </c>
    </row>
    <row r="342" spans="1:13" x14ac:dyDescent="0.3">
      <c r="A342" t="s">
        <v>590</v>
      </c>
      <c r="B342" t="s">
        <v>629</v>
      </c>
      <c r="C342" t="s">
        <v>634</v>
      </c>
      <c r="D342" t="s">
        <v>680</v>
      </c>
      <c r="E342" t="s">
        <v>637</v>
      </c>
      <c r="F342" t="s">
        <v>630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635</v>
      </c>
      <c r="M342" t="s">
        <v>636</v>
      </c>
    </row>
    <row r="343" spans="1:13" x14ac:dyDescent="0.3">
      <c r="A343" t="s">
        <v>76</v>
      </c>
      <c r="B343" t="s">
        <v>639</v>
      </c>
      <c r="C343" t="s">
        <v>630</v>
      </c>
      <c r="D343">
        <v>0</v>
      </c>
      <c r="E343" t="s">
        <v>631</v>
      </c>
      <c r="F343" t="s">
        <v>630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635</v>
      </c>
      <c r="M343" t="s">
        <v>636</v>
      </c>
    </row>
    <row r="344" spans="1:13" x14ac:dyDescent="0.3">
      <c r="A344" t="s">
        <v>416</v>
      </c>
      <c r="B344" t="s">
        <v>629</v>
      </c>
      <c r="C344" t="s">
        <v>634</v>
      </c>
      <c r="D344">
        <v>1</v>
      </c>
      <c r="E344" t="s">
        <v>637</v>
      </c>
      <c r="F344" t="s">
        <v>630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632</v>
      </c>
      <c r="M344" t="s">
        <v>633</v>
      </c>
    </row>
    <row r="345" spans="1:13" x14ac:dyDescent="0.3">
      <c r="A345" t="s">
        <v>573</v>
      </c>
      <c r="B345" t="s">
        <v>629</v>
      </c>
      <c r="C345" t="s">
        <v>634</v>
      </c>
      <c r="D345" t="s">
        <v>680</v>
      </c>
      <c r="E345" t="s">
        <v>637</v>
      </c>
      <c r="F345" t="s">
        <v>630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638</v>
      </c>
      <c r="M345" t="s">
        <v>633</v>
      </c>
    </row>
    <row r="346" spans="1:13" x14ac:dyDescent="0.3">
      <c r="A346" t="s">
        <v>507</v>
      </c>
      <c r="B346" t="s">
        <v>629</v>
      </c>
      <c r="C346" t="s">
        <v>634</v>
      </c>
      <c r="D346">
        <v>2</v>
      </c>
      <c r="E346" t="s">
        <v>631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635</v>
      </c>
      <c r="M346" t="s">
        <v>633</v>
      </c>
    </row>
    <row r="347" spans="1:13" x14ac:dyDescent="0.3">
      <c r="A347" t="s">
        <v>244</v>
      </c>
      <c r="B347" t="s">
        <v>629</v>
      </c>
      <c r="C347" t="s">
        <v>634</v>
      </c>
      <c r="D347">
        <v>0</v>
      </c>
      <c r="E347" t="s">
        <v>631</v>
      </c>
      <c r="F347" t="s">
        <v>630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638</v>
      </c>
      <c r="M347" t="s">
        <v>633</v>
      </c>
    </row>
    <row r="348" spans="1:13" x14ac:dyDescent="0.3">
      <c r="A348" t="s">
        <v>610</v>
      </c>
      <c r="B348" t="s">
        <v>629</v>
      </c>
      <c r="C348" t="s">
        <v>634</v>
      </c>
      <c r="E348" t="s">
        <v>637</v>
      </c>
      <c r="F348" t="s">
        <v>630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635</v>
      </c>
      <c r="M348" t="s">
        <v>636</v>
      </c>
    </row>
    <row r="349" spans="1:13" x14ac:dyDescent="0.3">
      <c r="A349" t="s">
        <v>508</v>
      </c>
      <c r="B349" t="s">
        <v>629</v>
      </c>
      <c r="C349" t="s">
        <v>634</v>
      </c>
      <c r="D349">
        <v>2</v>
      </c>
      <c r="E349" t="s">
        <v>637</v>
      </c>
      <c r="F349" t="s">
        <v>630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632</v>
      </c>
      <c r="M349" t="s">
        <v>633</v>
      </c>
    </row>
    <row r="350" spans="1:13" x14ac:dyDescent="0.3">
      <c r="A350" t="s">
        <v>329</v>
      </c>
      <c r="B350" t="s">
        <v>629</v>
      </c>
      <c r="C350" t="s">
        <v>634</v>
      </c>
      <c r="D350">
        <v>0</v>
      </c>
      <c r="E350" t="s">
        <v>631</v>
      </c>
      <c r="F350" t="s">
        <v>630</v>
      </c>
      <c r="G350">
        <v>6333</v>
      </c>
      <c r="H350">
        <v>4583</v>
      </c>
      <c r="I350">
        <v>259</v>
      </c>
      <c r="J350">
        <v>360</v>
      </c>
      <c r="L350" t="s">
        <v>638</v>
      </c>
      <c r="M350" t="s">
        <v>633</v>
      </c>
    </row>
    <row r="351" spans="1:13" x14ac:dyDescent="0.3">
      <c r="A351" t="s">
        <v>266</v>
      </c>
      <c r="B351" t="s">
        <v>629</v>
      </c>
      <c r="C351" t="s">
        <v>634</v>
      </c>
      <c r="D351">
        <v>0</v>
      </c>
      <c r="E351" t="s">
        <v>631</v>
      </c>
      <c r="F351" t="s">
        <v>630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635</v>
      </c>
      <c r="M351" t="s">
        <v>633</v>
      </c>
    </row>
    <row r="352" spans="1:13" x14ac:dyDescent="0.3">
      <c r="A352" t="s">
        <v>282</v>
      </c>
      <c r="B352" t="s">
        <v>629</v>
      </c>
      <c r="C352" t="s">
        <v>634</v>
      </c>
      <c r="D352">
        <v>0</v>
      </c>
      <c r="E352" t="s">
        <v>631</v>
      </c>
      <c r="F352" t="s">
        <v>630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638</v>
      </c>
      <c r="M352" t="s">
        <v>633</v>
      </c>
    </row>
    <row r="353" spans="1:13" x14ac:dyDescent="0.3">
      <c r="A353" t="s">
        <v>293</v>
      </c>
      <c r="B353" t="s">
        <v>629</v>
      </c>
      <c r="C353" t="s">
        <v>630</v>
      </c>
      <c r="D353">
        <v>0</v>
      </c>
      <c r="E353" t="s">
        <v>631</v>
      </c>
      <c r="F353" t="s">
        <v>630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635</v>
      </c>
      <c r="M353" t="s">
        <v>636</v>
      </c>
    </row>
    <row r="354" spans="1:13" x14ac:dyDescent="0.3">
      <c r="A354" t="s">
        <v>575</v>
      </c>
      <c r="B354" t="s">
        <v>629</v>
      </c>
      <c r="C354" t="s">
        <v>634</v>
      </c>
      <c r="D354" t="s">
        <v>680</v>
      </c>
      <c r="E354" t="s">
        <v>631</v>
      </c>
      <c r="F354" t="s">
        <v>630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635</v>
      </c>
      <c r="M354" t="s">
        <v>633</v>
      </c>
    </row>
    <row r="355" spans="1:13" x14ac:dyDescent="0.3">
      <c r="A355" t="s">
        <v>48</v>
      </c>
      <c r="B355" t="s">
        <v>639</v>
      </c>
      <c r="C355" t="s">
        <v>634</v>
      </c>
      <c r="D355">
        <v>0</v>
      </c>
      <c r="E355" t="s">
        <v>631</v>
      </c>
      <c r="F355" t="s">
        <v>634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635</v>
      </c>
      <c r="M355" t="s">
        <v>636</v>
      </c>
    </row>
    <row r="356" spans="1:13" x14ac:dyDescent="0.3">
      <c r="A356" t="s">
        <v>195</v>
      </c>
      <c r="B356" t="s">
        <v>639</v>
      </c>
      <c r="C356" t="s">
        <v>634</v>
      </c>
      <c r="D356">
        <v>0</v>
      </c>
      <c r="E356" t="s">
        <v>631</v>
      </c>
      <c r="F356" t="s">
        <v>630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638</v>
      </c>
      <c r="M356" t="s">
        <v>633</v>
      </c>
    </row>
    <row r="357" spans="1:13" x14ac:dyDescent="0.3">
      <c r="A357" t="s">
        <v>606</v>
      </c>
      <c r="B357" t="s">
        <v>639</v>
      </c>
      <c r="C357" t="s">
        <v>630</v>
      </c>
      <c r="E357" t="s">
        <v>631</v>
      </c>
      <c r="F357" t="s">
        <v>630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632</v>
      </c>
      <c r="M357" t="s">
        <v>633</v>
      </c>
    </row>
    <row r="358" spans="1:13" x14ac:dyDescent="0.3">
      <c r="A358" t="s">
        <v>525</v>
      </c>
      <c r="B358" t="s">
        <v>629</v>
      </c>
      <c r="C358" t="s">
        <v>634</v>
      </c>
      <c r="D358">
        <v>2</v>
      </c>
      <c r="E358" t="s">
        <v>631</v>
      </c>
      <c r="F358" t="s">
        <v>630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635</v>
      </c>
      <c r="M358" t="s">
        <v>633</v>
      </c>
    </row>
    <row r="359" spans="1:13" x14ac:dyDescent="0.3">
      <c r="A359" t="s">
        <v>383</v>
      </c>
      <c r="B359" t="s">
        <v>629</v>
      </c>
      <c r="C359" t="s">
        <v>634</v>
      </c>
      <c r="D359">
        <v>1</v>
      </c>
      <c r="E359" t="s">
        <v>631</v>
      </c>
      <c r="F359" t="s">
        <v>630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632</v>
      </c>
      <c r="M359" t="s">
        <v>636</v>
      </c>
    </row>
    <row r="360" spans="1:13" x14ac:dyDescent="0.3">
      <c r="A360" t="s">
        <v>334</v>
      </c>
      <c r="B360" t="s">
        <v>629</v>
      </c>
      <c r="C360" t="s">
        <v>634</v>
      </c>
      <c r="D360">
        <v>0</v>
      </c>
      <c r="E360" t="s">
        <v>637</v>
      </c>
      <c r="F360" t="s">
        <v>630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632</v>
      </c>
      <c r="M360" t="s">
        <v>636</v>
      </c>
    </row>
    <row r="361" spans="1:13" x14ac:dyDescent="0.3">
      <c r="A361" t="s">
        <v>593</v>
      </c>
      <c r="B361" t="s">
        <v>629</v>
      </c>
      <c r="C361" t="s">
        <v>634</v>
      </c>
      <c r="D361" t="s">
        <v>680</v>
      </c>
      <c r="E361" t="s">
        <v>631</v>
      </c>
      <c r="F361" t="s">
        <v>630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638</v>
      </c>
      <c r="M361" t="s">
        <v>633</v>
      </c>
    </row>
    <row r="362" spans="1:13" x14ac:dyDescent="0.3">
      <c r="A362" t="s">
        <v>384</v>
      </c>
      <c r="B362" t="s">
        <v>639</v>
      </c>
      <c r="C362" t="s">
        <v>630</v>
      </c>
      <c r="D362">
        <v>1</v>
      </c>
      <c r="E362" t="s">
        <v>631</v>
      </c>
      <c r="F362" t="s">
        <v>630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638</v>
      </c>
      <c r="M362" t="s">
        <v>636</v>
      </c>
    </row>
    <row r="363" spans="1:13" x14ac:dyDescent="0.3">
      <c r="A363" t="s">
        <v>539</v>
      </c>
      <c r="B363" t="s">
        <v>629</v>
      </c>
      <c r="C363" t="s">
        <v>634</v>
      </c>
      <c r="D363">
        <v>2</v>
      </c>
      <c r="E363" t="s">
        <v>631</v>
      </c>
      <c r="F363" t="s">
        <v>630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638</v>
      </c>
      <c r="M363" t="s">
        <v>633</v>
      </c>
    </row>
    <row r="364" spans="1:13" x14ac:dyDescent="0.3">
      <c r="A364" t="s">
        <v>196</v>
      </c>
      <c r="B364" t="s">
        <v>629</v>
      </c>
      <c r="C364" t="s">
        <v>634</v>
      </c>
      <c r="D364">
        <v>0</v>
      </c>
      <c r="E364" t="s">
        <v>631</v>
      </c>
      <c r="F364" t="s">
        <v>630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632</v>
      </c>
      <c r="M364" t="s">
        <v>633</v>
      </c>
    </row>
    <row r="365" spans="1:13" x14ac:dyDescent="0.3">
      <c r="A365" t="s">
        <v>35</v>
      </c>
      <c r="B365" t="s">
        <v>629</v>
      </c>
      <c r="C365" t="s">
        <v>634</v>
      </c>
      <c r="D365">
        <v>0</v>
      </c>
      <c r="E365" t="s">
        <v>631</v>
      </c>
      <c r="F365" t="s">
        <v>630</v>
      </c>
      <c r="G365">
        <v>3013</v>
      </c>
      <c r="H365">
        <v>3033</v>
      </c>
      <c r="I365">
        <v>95</v>
      </c>
      <c r="J365">
        <v>300</v>
      </c>
      <c r="L365" t="s">
        <v>632</v>
      </c>
      <c r="M365" t="s">
        <v>633</v>
      </c>
    </row>
    <row r="366" spans="1:13" x14ac:dyDescent="0.3">
      <c r="A366" t="s">
        <v>226</v>
      </c>
      <c r="B366" t="s">
        <v>629</v>
      </c>
      <c r="C366" t="s">
        <v>630</v>
      </c>
      <c r="D366">
        <v>0</v>
      </c>
      <c r="E366" t="s">
        <v>631</v>
      </c>
      <c r="F366" t="s">
        <v>634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635</v>
      </c>
      <c r="M366" t="s">
        <v>633</v>
      </c>
    </row>
    <row r="367" spans="1:13" x14ac:dyDescent="0.3">
      <c r="A367" t="s">
        <v>205</v>
      </c>
      <c r="B367" t="s">
        <v>629</v>
      </c>
      <c r="C367" t="s">
        <v>630</v>
      </c>
      <c r="D367">
        <v>0</v>
      </c>
      <c r="E367" t="s">
        <v>637</v>
      </c>
      <c r="F367" t="s">
        <v>630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635</v>
      </c>
      <c r="M367" t="s">
        <v>636</v>
      </c>
    </row>
    <row r="368" spans="1:13" x14ac:dyDescent="0.3">
      <c r="A368" t="s">
        <v>337</v>
      </c>
      <c r="B368" t="s">
        <v>629</v>
      </c>
      <c r="C368" t="s">
        <v>630</v>
      </c>
      <c r="D368">
        <v>0</v>
      </c>
      <c r="E368" t="s">
        <v>631</v>
      </c>
      <c r="F368" t="s">
        <v>630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638</v>
      </c>
      <c r="M368" t="s">
        <v>636</v>
      </c>
    </row>
    <row r="369" spans="1:13" x14ac:dyDescent="0.3">
      <c r="A369" t="s">
        <v>343</v>
      </c>
      <c r="B369" t="s">
        <v>629</v>
      </c>
      <c r="C369" t="s">
        <v>630</v>
      </c>
      <c r="D369">
        <v>0</v>
      </c>
      <c r="E369" t="s">
        <v>631</v>
      </c>
      <c r="F369" t="s">
        <v>630</v>
      </c>
      <c r="G369">
        <v>5124</v>
      </c>
      <c r="H369">
        <v>0</v>
      </c>
      <c r="I369">
        <v>124</v>
      </c>
      <c r="K369">
        <v>0</v>
      </c>
      <c r="L369" t="s">
        <v>635</v>
      </c>
      <c r="M369" t="s">
        <v>636</v>
      </c>
    </row>
    <row r="370" spans="1:13" x14ac:dyDescent="0.3">
      <c r="A370" t="s">
        <v>423</v>
      </c>
      <c r="B370" t="s">
        <v>629</v>
      </c>
      <c r="C370" t="s">
        <v>634</v>
      </c>
      <c r="D370">
        <v>1</v>
      </c>
      <c r="E370" t="s">
        <v>631</v>
      </c>
      <c r="F370" t="s">
        <v>630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638</v>
      </c>
      <c r="M370" t="s">
        <v>633</v>
      </c>
    </row>
    <row r="371" spans="1:13" x14ac:dyDescent="0.3">
      <c r="A371" t="s">
        <v>299</v>
      </c>
      <c r="B371" t="s">
        <v>629</v>
      </c>
      <c r="C371" t="s">
        <v>634</v>
      </c>
      <c r="D371">
        <v>0</v>
      </c>
      <c r="E371" t="s">
        <v>631</v>
      </c>
      <c r="F371" t="s">
        <v>630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635</v>
      </c>
      <c r="M371" t="s">
        <v>636</v>
      </c>
    </row>
    <row r="372" spans="1:13" x14ac:dyDescent="0.3">
      <c r="A372" t="s">
        <v>86</v>
      </c>
      <c r="B372" t="s">
        <v>639</v>
      </c>
      <c r="C372" t="s">
        <v>630</v>
      </c>
      <c r="D372">
        <v>0</v>
      </c>
      <c r="E372" t="s">
        <v>631</v>
      </c>
      <c r="F372" t="s">
        <v>634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638</v>
      </c>
      <c r="M372" t="s">
        <v>633</v>
      </c>
    </row>
    <row r="373" spans="1:13" x14ac:dyDescent="0.3">
      <c r="A373" t="s">
        <v>520</v>
      </c>
      <c r="B373" t="s">
        <v>629</v>
      </c>
      <c r="C373" t="s">
        <v>634</v>
      </c>
      <c r="D373">
        <v>2</v>
      </c>
      <c r="E373" t="s">
        <v>631</v>
      </c>
      <c r="F373" t="s">
        <v>630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638</v>
      </c>
      <c r="M373" t="s">
        <v>633</v>
      </c>
    </row>
    <row r="374" spans="1:13" x14ac:dyDescent="0.3">
      <c r="A374" t="s">
        <v>465</v>
      </c>
      <c r="B374" t="s">
        <v>629</v>
      </c>
      <c r="C374" t="s">
        <v>634</v>
      </c>
      <c r="D374">
        <v>2</v>
      </c>
      <c r="E374" t="s">
        <v>631</v>
      </c>
      <c r="F374" t="s">
        <v>634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635</v>
      </c>
      <c r="M374" t="s">
        <v>633</v>
      </c>
    </row>
    <row r="375" spans="1:13" x14ac:dyDescent="0.3">
      <c r="A375" t="s">
        <v>355</v>
      </c>
      <c r="B375" t="s">
        <v>629</v>
      </c>
      <c r="C375" t="s">
        <v>630</v>
      </c>
      <c r="D375">
        <v>1</v>
      </c>
      <c r="E375" t="s">
        <v>631</v>
      </c>
      <c r="F375" t="s">
        <v>630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632</v>
      </c>
      <c r="M375" t="s">
        <v>636</v>
      </c>
    </row>
    <row r="376" spans="1:13" x14ac:dyDescent="0.3">
      <c r="A376" t="s">
        <v>141</v>
      </c>
      <c r="B376" t="s">
        <v>639</v>
      </c>
      <c r="C376" t="s">
        <v>630</v>
      </c>
      <c r="D376">
        <v>0</v>
      </c>
      <c r="E376" t="s">
        <v>631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632</v>
      </c>
      <c r="M376" t="s">
        <v>633</v>
      </c>
    </row>
    <row r="377" spans="1:13" x14ac:dyDescent="0.3">
      <c r="A377" t="s">
        <v>24</v>
      </c>
      <c r="B377" t="s">
        <v>629</v>
      </c>
      <c r="C377" t="s">
        <v>634</v>
      </c>
      <c r="D377">
        <v>0</v>
      </c>
      <c r="E377" t="s">
        <v>631</v>
      </c>
      <c r="F377" t="s">
        <v>630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632</v>
      </c>
      <c r="M377" t="s">
        <v>633</v>
      </c>
    </row>
    <row r="378" spans="1:13" x14ac:dyDescent="0.3">
      <c r="A378" t="s">
        <v>585</v>
      </c>
      <c r="B378" t="s">
        <v>629</v>
      </c>
      <c r="C378" t="s">
        <v>634</v>
      </c>
      <c r="D378" t="s">
        <v>680</v>
      </c>
      <c r="E378" t="s">
        <v>631</v>
      </c>
      <c r="F378" t="s">
        <v>630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635</v>
      </c>
      <c r="M378" t="s">
        <v>633</v>
      </c>
    </row>
    <row r="379" spans="1:13" x14ac:dyDescent="0.3">
      <c r="A379" t="s">
        <v>322</v>
      </c>
      <c r="B379" t="s">
        <v>629</v>
      </c>
      <c r="C379" t="s">
        <v>634</v>
      </c>
      <c r="D379">
        <v>0</v>
      </c>
      <c r="E379" t="s">
        <v>631</v>
      </c>
      <c r="F379" t="s">
        <v>630</v>
      </c>
      <c r="G379">
        <v>4310</v>
      </c>
      <c r="H379">
        <v>0</v>
      </c>
      <c r="I379">
        <v>130</v>
      </c>
      <c r="J379">
        <v>360</v>
      </c>
      <c r="L379" t="s">
        <v>638</v>
      </c>
      <c r="M379" t="s">
        <v>633</v>
      </c>
    </row>
    <row r="380" spans="1:13" x14ac:dyDescent="0.3">
      <c r="A380" t="s">
        <v>336</v>
      </c>
      <c r="B380" t="s">
        <v>629</v>
      </c>
      <c r="C380" t="s">
        <v>630</v>
      </c>
      <c r="D380">
        <v>0</v>
      </c>
      <c r="E380" t="s">
        <v>631</v>
      </c>
      <c r="F380" t="s">
        <v>630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632</v>
      </c>
      <c r="M380" t="s">
        <v>636</v>
      </c>
    </row>
    <row r="381" spans="1:13" x14ac:dyDescent="0.3">
      <c r="A381" t="s">
        <v>510</v>
      </c>
      <c r="B381" t="s">
        <v>629</v>
      </c>
      <c r="C381" t="s">
        <v>634</v>
      </c>
      <c r="D381">
        <v>2</v>
      </c>
      <c r="E381" t="s">
        <v>631</v>
      </c>
      <c r="F381" t="s">
        <v>630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632</v>
      </c>
      <c r="M381" t="s">
        <v>633</v>
      </c>
    </row>
    <row r="382" spans="1:13" x14ac:dyDescent="0.3">
      <c r="A382" t="s">
        <v>190</v>
      </c>
      <c r="B382" t="s">
        <v>629</v>
      </c>
      <c r="C382" t="s">
        <v>634</v>
      </c>
      <c r="D382">
        <v>0</v>
      </c>
      <c r="E382" t="s">
        <v>631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638</v>
      </c>
      <c r="M382" t="s">
        <v>633</v>
      </c>
    </row>
    <row r="383" spans="1:13" x14ac:dyDescent="0.3">
      <c r="A383" t="s">
        <v>291</v>
      </c>
      <c r="B383" t="s">
        <v>629</v>
      </c>
      <c r="C383" t="s">
        <v>630</v>
      </c>
      <c r="D383">
        <v>0</v>
      </c>
      <c r="E383" t="s">
        <v>631</v>
      </c>
      <c r="F383" t="s">
        <v>630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638</v>
      </c>
      <c r="M383" t="s">
        <v>633</v>
      </c>
    </row>
    <row r="384" spans="1:13" x14ac:dyDescent="0.3">
      <c r="A384" t="s">
        <v>242</v>
      </c>
      <c r="B384" t="s">
        <v>639</v>
      </c>
      <c r="C384" t="s">
        <v>630</v>
      </c>
      <c r="D384">
        <v>0</v>
      </c>
      <c r="E384" t="s">
        <v>631</v>
      </c>
      <c r="F384" t="s">
        <v>630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632</v>
      </c>
      <c r="M384" t="s">
        <v>633</v>
      </c>
    </row>
    <row r="385" spans="1:13" x14ac:dyDescent="0.3">
      <c r="A385" t="s">
        <v>193</v>
      </c>
      <c r="B385" t="s">
        <v>629</v>
      </c>
      <c r="C385" t="s">
        <v>630</v>
      </c>
      <c r="D385">
        <v>0</v>
      </c>
      <c r="E385" t="s">
        <v>631</v>
      </c>
      <c r="F385" t="s">
        <v>634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632</v>
      </c>
      <c r="M385" t="s">
        <v>633</v>
      </c>
    </row>
    <row r="386" spans="1:13" x14ac:dyDescent="0.3">
      <c r="A386" t="s">
        <v>491</v>
      </c>
      <c r="B386" t="s">
        <v>629</v>
      </c>
      <c r="C386" t="s">
        <v>634</v>
      </c>
      <c r="D386">
        <v>2</v>
      </c>
      <c r="E386" t="s">
        <v>631</v>
      </c>
      <c r="F386" t="s">
        <v>630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632</v>
      </c>
      <c r="M386" t="s">
        <v>636</v>
      </c>
    </row>
    <row r="387" spans="1:13" x14ac:dyDescent="0.3">
      <c r="A387" t="s">
        <v>359</v>
      </c>
      <c r="B387" t="s">
        <v>629</v>
      </c>
      <c r="C387" t="s">
        <v>630</v>
      </c>
      <c r="D387">
        <v>1</v>
      </c>
      <c r="E387" t="s">
        <v>631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632</v>
      </c>
      <c r="M387" t="s">
        <v>633</v>
      </c>
    </row>
    <row r="388" spans="1:13" x14ac:dyDescent="0.3">
      <c r="A388" t="s">
        <v>202</v>
      </c>
      <c r="B388" t="s">
        <v>629</v>
      </c>
      <c r="C388" t="s">
        <v>630</v>
      </c>
      <c r="D388">
        <v>0</v>
      </c>
      <c r="E388" t="s">
        <v>637</v>
      </c>
      <c r="F388" t="s">
        <v>630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638</v>
      </c>
      <c r="M388" t="s">
        <v>633</v>
      </c>
    </row>
    <row r="389" spans="1:13" x14ac:dyDescent="0.3">
      <c r="A389" t="s">
        <v>70</v>
      </c>
      <c r="B389" t="s">
        <v>629</v>
      </c>
      <c r="C389" t="s">
        <v>634</v>
      </c>
      <c r="D389">
        <v>0</v>
      </c>
      <c r="E389" t="s">
        <v>637</v>
      </c>
      <c r="F389" t="s">
        <v>630</v>
      </c>
      <c r="G389">
        <v>3010</v>
      </c>
      <c r="H389">
        <v>3136</v>
      </c>
      <c r="J389">
        <v>360</v>
      </c>
      <c r="K389">
        <v>0</v>
      </c>
      <c r="L389" t="s">
        <v>632</v>
      </c>
      <c r="M389" t="s">
        <v>636</v>
      </c>
    </row>
    <row r="390" spans="1:13" x14ac:dyDescent="0.3">
      <c r="A390" t="s">
        <v>212</v>
      </c>
      <c r="B390" t="s">
        <v>629</v>
      </c>
      <c r="C390" t="s">
        <v>634</v>
      </c>
      <c r="D390">
        <v>0</v>
      </c>
      <c r="E390" t="s">
        <v>631</v>
      </c>
      <c r="F390" t="s">
        <v>630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632</v>
      </c>
      <c r="M390" t="s">
        <v>633</v>
      </c>
    </row>
    <row r="391" spans="1:13" x14ac:dyDescent="0.3">
      <c r="A391" t="s">
        <v>184</v>
      </c>
      <c r="B391" t="s">
        <v>629</v>
      </c>
      <c r="C391" t="s">
        <v>634</v>
      </c>
      <c r="D391">
        <v>0</v>
      </c>
      <c r="E391" t="s">
        <v>631</v>
      </c>
      <c r="F391" t="s">
        <v>630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635</v>
      </c>
      <c r="M391" t="s">
        <v>633</v>
      </c>
    </row>
    <row r="392" spans="1:13" x14ac:dyDescent="0.3">
      <c r="A392" t="s">
        <v>591</v>
      </c>
      <c r="B392" t="s">
        <v>629</v>
      </c>
      <c r="C392" t="s">
        <v>630</v>
      </c>
      <c r="D392" t="s">
        <v>680</v>
      </c>
      <c r="E392" t="s">
        <v>631</v>
      </c>
      <c r="F392" t="s">
        <v>630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635</v>
      </c>
      <c r="M392" t="s">
        <v>633</v>
      </c>
    </row>
    <row r="393" spans="1:13" x14ac:dyDescent="0.3">
      <c r="A393" t="s">
        <v>596</v>
      </c>
      <c r="B393" t="s">
        <v>629</v>
      </c>
      <c r="C393" t="s">
        <v>634</v>
      </c>
      <c r="D393" t="s">
        <v>680</v>
      </c>
      <c r="E393" t="s">
        <v>631</v>
      </c>
      <c r="F393" t="s">
        <v>630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635</v>
      </c>
      <c r="M393" t="s">
        <v>633</v>
      </c>
    </row>
    <row r="394" spans="1:13" x14ac:dyDescent="0.3">
      <c r="A394" t="s">
        <v>318</v>
      </c>
      <c r="B394" t="s">
        <v>629</v>
      </c>
      <c r="C394" t="s">
        <v>634</v>
      </c>
      <c r="D394">
        <v>0</v>
      </c>
      <c r="E394" t="s">
        <v>631</v>
      </c>
      <c r="F394" t="s">
        <v>630</v>
      </c>
      <c r="G394">
        <v>2583</v>
      </c>
      <c r="H394">
        <v>2115</v>
      </c>
      <c r="I394">
        <v>120</v>
      </c>
      <c r="J394">
        <v>360</v>
      </c>
      <c r="L394" t="s">
        <v>632</v>
      </c>
      <c r="M394" t="s">
        <v>633</v>
      </c>
    </row>
    <row r="395" spans="1:13" x14ac:dyDescent="0.3">
      <c r="A395" t="s">
        <v>459</v>
      </c>
      <c r="B395" t="s">
        <v>629</v>
      </c>
      <c r="C395" t="s">
        <v>634</v>
      </c>
      <c r="D395">
        <v>2</v>
      </c>
      <c r="E395" t="s">
        <v>637</v>
      </c>
      <c r="F395" t="s">
        <v>630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638</v>
      </c>
      <c r="M395" t="s">
        <v>633</v>
      </c>
    </row>
    <row r="396" spans="1:13" x14ac:dyDescent="0.3">
      <c r="A396" t="s">
        <v>500</v>
      </c>
      <c r="B396" t="s">
        <v>629</v>
      </c>
      <c r="C396" t="s">
        <v>634</v>
      </c>
      <c r="D396">
        <v>2</v>
      </c>
      <c r="E396" t="s">
        <v>631</v>
      </c>
      <c r="F396" t="s">
        <v>630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632</v>
      </c>
      <c r="M396" t="s">
        <v>633</v>
      </c>
    </row>
    <row r="397" spans="1:13" x14ac:dyDescent="0.3">
      <c r="A397" t="s">
        <v>551</v>
      </c>
      <c r="B397" t="s">
        <v>629</v>
      </c>
      <c r="C397" t="s">
        <v>634</v>
      </c>
      <c r="D397">
        <v>2</v>
      </c>
      <c r="E397" t="s">
        <v>631</v>
      </c>
      <c r="F397" t="s">
        <v>630</v>
      </c>
      <c r="G397">
        <v>3276</v>
      </c>
      <c r="H397">
        <v>484</v>
      </c>
      <c r="I397">
        <v>135</v>
      </c>
      <c r="J397">
        <v>360</v>
      </c>
      <c r="L397" t="s">
        <v>638</v>
      </c>
      <c r="M397" t="s">
        <v>633</v>
      </c>
    </row>
    <row r="398" spans="1:13" x14ac:dyDescent="0.3">
      <c r="A398" t="s">
        <v>38</v>
      </c>
      <c r="B398" t="s">
        <v>639</v>
      </c>
      <c r="C398" t="s">
        <v>630</v>
      </c>
      <c r="D398">
        <v>0</v>
      </c>
      <c r="E398" t="s">
        <v>631</v>
      </c>
      <c r="F398" t="s">
        <v>630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632</v>
      </c>
      <c r="M398" t="s">
        <v>636</v>
      </c>
    </row>
    <row r="399" spans="1:13" x14ac:dyDescent="0.3">
      <c r="A399" t="s">
        <v>117</v>
      </c>
      <c r="B399" t="s">
        <v>629</v>
      </c>
      <c r="C399" t="s">
        <v>634</v>
      </c>
      <c r="D399">
        <v>0</v>
      </c>
      <c r="E399" t="s">
        <v>631</v>
      </c>
      <c r="F399" t="s">
        <v>630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632</v>
      </c>
      <c r="M399" t="s">
        <v>633</v>
      </c>
    </row>
    <row r="400" spans="1:13" x14ac:dyDescent="0.3">
      <c r="A400" t="s">
        <v>140</v>
      </c>
      <c r="B400" t="s">
        <v>629</v>
      </c>
      <c r="C400" t="s">
        <v>630</v>
      </c>
      <c r="D400">
        <v>0</v>
      </c>
      <c r="E400" t="s">
        <v>637</v>
      </c>
      <c r="F400" t="s">
        <v>630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635</v>
      </c>
      <c r="M400" t="s">
        <v>633</v>
      </c>
    </row>
    <row r="401" spans="1:13" x14ac:dyDescent="0.3">
      <c r="A401" t="s">
        <v>43</v>
      </c>
      <c r="B401" t="s">
        <v>639</v>
      </c>
      <c r="C401" t="s">
        <v>630</v>
      </c>
      <c r="D401">
        <v>0</v>
      </c>
      <c r="E401" t="s">
        <v>631</v>
      </c>
      <c r="F401" t="s">
        <v>630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638</v>
      </c>
      <c r="M401" t="s">
        <v>636</v>
      </c>
    </row>
    <row r="402" spans="1:13" x14ac:dyDescent="0.3">
      <c r="A402" t="s">
        <v>457</v>
      </c>
      <c r="B402" t="s">
        <v>629</v>
      </c>
      <c r="C402" t="s">
        <v>634</v>
      </c>
      <c r="D402">
        <v>2</v>
      </c>
      <c r="E402" t="s">
        <v>637</v>
      </c>
      <c r="F402" t="s">
        <v>630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632</v>
      </c>
      <c r="M402" t="s">
        <v>636</v>
      </c>
    </row>
    <row r="403" spans="1:13" x14ac:dyDescent="0.3">
      <c r="A403" t="s">
        <v>31</v>
      </c>
      <c r="B403" t="s">
        <v>629</v>
      </c>
      <c r="C403" t="s">
        <v>630</v>
      </c>
      <c r="D403">
        <v>0</v>
      </c>
      <c r="E403" t="s">
        <v>637</v>
      </c>
      <c r="F403" t="s">
        <v>630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635</v>
      </c>
      <c r="M403" t="s">
        <v>636</v>
      </c>
    </row>
    <row r="404" spans="1:13" x14ac:dyDescent="0.3">
      <c r="A404" t="s">
        <v>133</v>
      </c>
      <c r="B404" t="s">
        <v>629</v>
      </c>
      <c r="C404" t="s">
        <v>630</v>
      </c>
      <c r="D404">
        <v>0</v>
      </c>
      <c r="E404" t="s">
        <v>631</v>
      </c>
      <c r="F404" t="s">
        <v>630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638</v>
      </c>
      <c r="M404" t="s">
        <v>633</v>
      </c>
    </row>
    <row r="405" spans="1:13" x14ac:dyDescent="0.3">
      <c r="A405" t="s">
        <v>82</v>
      </c>
      <c r="B405" t="s">
        <v>639</v>
      </c>
      <c r="C405" t="s">
        <v>630</v>
      </c>
      <c r="D405">
        <v>0</v>
      </c>
      <c r="E405" t="s">
        <v>637</v>
      </c>
      <c r="F405" t="s">
        <v>630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638</v>
      </c>
      <c r="M405" t="s">
        <v>633</v>
      </c>
    </row>
    <row r="406" spans="1:13" x14ac:dyDescent="0.3">
      <c r="A406" t="s">
        <v>273</v>
      </c>
      <c r="B406" t="s">
        <v>639</v>
      </c>
      <c r="C406" t="s">
        <v>630</v>
      </c>
      <c r="D406">
        <v>0</v>
      </c>
      <c r="E406" t="s">
        <v>631</v>
      </c>
      <c r="F406" t="s">
        <v>634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635</v>
      </c>
      <c r="M406" t="s">
        <v>636</v>
      </c>
    </row>
    <row r="407" spans="1:13" x14ac:dyDescent="0.3">
      <c r="A407" t="s">
        <v>162</v>
      </c>
      <c r="B407" t="s">
        <v>639</v>
      </c>
      <c r="C407" t="s">
        <v>630</v>
      </c>
      <c r="D407">
        <v>0</v>
      </c>
      <c r="E407" t="s">
        <v>631</v>
      </c>
      <c r="F407" t="s">
        <v>630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638</v>
      </c>
      <c r="M407" t="s">
        <v>633</v>
      </c>
    </row>
    <row r="408" spans="1:13" x14ac:dyDescent="0.3">
      <c r="A408" t="s">
        <v>163</v>
      </c>
      <c r="B408" t="s">
        <v>629</v>
      </c>
      <c r="C408" t="s">
        <v>634</v>
      </c>
      <c r="D408">
        <v>0</v>
      </c>
      <c r="E408" t="s">
        <v>637</v>
      </c>
      <c r="F408" t="s">
        <v>630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632</v>
      </c>
      <c r="M408" t="s">
        <v>633</v>
      </c>
    </row>
    <row r="409" spans="1:13" x14ac:dyDescent="0.3">
      <c r="A409" t="s">
        <v>92</v>
      </c>
      <c r="B409" t="s">
        <v>639</v>
      </c>
      <c r="C409" t="s">
        <v>630</v>
      </c>
      <c r="D409">
        <v>0</v>
      </c>
      <c r="E409" t="s">
        <v>637</v>
      </c>
      <c r="F409" t="s">
        <v>630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635</v>
      </c>
      <c r="M409" t="s">
        <v>633</v>
      </c>
    </row>
    <row r="410" spans="1:13" x14ac:dyDescent="0.3">
      <c r="A410" t="s">
        <v>369</v>
      </c>
      <c r="B410" t="s">
        <v>629</v>
      </c>
      <c r="C410" t="s">
        <v>634</v>
      </c>
      <c r="D410">
        <v>1</v>
      </c>
      <c r="E410" t="s">
        <v>631</v>
      </c>
      <c r="F410" t="s">
        <v>630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638</v>
      </c>
      <c r="M410" t="s">
        <v>636</v>
      </c>
    </row>
    <row r="411" spans="1:13" x14ac:dyDescent="0.3">
      <c r="A411" t="s">
        <v>570</v>
      </c>
      <c r="B411" t="s">
        <v>629</v>
      </c>
      <c r="C411" t="s">
        <v>634</v>
      </c>
      <c r="D411" t="s">
        <v>680</v>
      </c>
      <c r="E411" t="s">
        <v>631</v>
      </c>
      <c r="F411" t="s">
        <v>630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635</v>
      </c>
      <c r="M411" t="s">
        <v>636</v>
      </c>
    </row>
    <row r="412" spans="1:13" x14ac:dyDescent="0.3">
      <c r="A412" t="s">
        <v>382</v>
      </c>
      <c r="B412" t="s">
        <v>639</v>
      </c>
      <c r="C412" t="s">
        <v>630</v>
      </c>
      <c r="D412">
        <v>1</v>
      </c>
      <c r="E412" t="s">
        <v>637</v>
      </c>
      <c r="F412" t="s">
        <v>634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638</v>
      </c>
      <c r="M412" t="s">
        <v>636</v>
      </c>
    </row>
    <row r="413" spans="1:13" x14ac:dyDescent="0.3">
      <c r="A413" t="s">
        <v>325</v>
      </c>
      <c r="B413" t="s">
        <v>629</v>
      </c>
      <c r="C413" t="s">
        <v>634</v>
      </c>
      <c r="D413">
        <v>0</v>
      </c>
      <c r="E413" t="s">
        <v>631</v>
      </c>
      <c r="G413">
        <v>6256</v>
      </c>
      <c r="H413">
        <v>0</v>
      </c>
      <c r="I413">
        <v>160</v>
      </c>
      <c r="J413">
        <v>360</v>
      </c>
      <c r="L413" t="s">
        <v>632</v>
      </c>
      <c r="M413" t="s">
        <v>633</v>
      </c>
    </row>
    <row r="414" spans="1:13" x14ac:dyDescent="0.3">
      <c r="A414" t="s">
        <v>68</v>
      </c>
      <c r="B414" t="s">
        <v>629</v>
      </c>
      <c r="C414" t="s">
        <v>634</v>
      </c>
      <c r="D414">
        <v>0</v>
      </c>
      <c r="E414" t="s">
        <v>637</v>
      </c>
      <c r="F414" t="s">
        <v>630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635</v>
      </c>
      <c r="M414" t="s">
        <v>636</v>
      </c>
    </row>
    <row r="415" spans="1:13" x14ac:dyDescent="0.3">
      <c r="A415" t="s">
        <v>148</v>
      </c>
      <c r="B415" t="s">
        <v>629</v>
      </c>
      <c r="C415" t="s">
        <v>634</v>
      </c>
      <c r="D415">
        <v>0</v>
      </c>
      <c r="E415" t="s">
        <v>637</v>
      </c>
      <c r="F415" t="s">
        <v>630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635</v>
      </c>
      <c r="M415" t="s">
        <v>633</v>
      </c>
    </row>
    <row r="416" spans="1:13" x14ac:dyDescent="0.3">
      <c r="A416" t="s">
        <v>62</v>
      </c>
      <c r="B416" t="s">
        <v>639</v>
      </c>
      <c r="C416" t="s">
        <v>634</v>
      </c>
      <c r="D416">
        <v>0</v>
      </c>
      <c r="E416" t="s">
        <v>637</v>
      </c>
      <c r="F416" t="s">
        <v>630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638</v>
      </c>
      <c r="M416" t="s">
        <v>636</v>
      </c>
    </row>
    <row r="417" spans="1:13" x14ac:dyDescent="0.3">
      <c r="A417" t="s">
        <v>90</v>
      </c>
      <c r="B417" t="s">
        <v>639</v>
      </c>
      <c r="C417" t="s">
        <v>630</v>
      </c>
      <c r="D417">
        <v>0</v>
      </c>
      <c r="E417" t="s">
        <v>631</v>
      </c>
      <c r="F417" t="s">
        <v>630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632</v>
      </c>
      <c r="M417" t="s">
        <v>633</v>
      </c>
    </row>
    <row r="418" spans="1:13" x14ac:dyDescent="0.3">
      <c r="A418" t="s">
        <v>417</v>
      </c>
      <c r="B418" t="s">
        <v>639</v>
      </c>
      <c r="C418" t="s">
        <v>630</v>
      </c>
      <c r="D418">
        <v>1</v>
      </c>
      <c r="E418" t="s">
        <v>631</v>
      </c>
      <c r="F418" t="s">
        <v>630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632</v>
      </c>
      <c r="M418" t="s">
        <v>636</v>
      </c>
    </row>
    <row r="419" spans="1:13" x14ac:dyDescent="0.3">
      <c r="A419" t="s">
        <v>540</v>
      </c>
      <c r="B419" t="s">
        <v>629</v>
      </c>
      <c r="C419" t="s">
        <v>634</v>
      </c>
      <c r="D419">
        <v>2</v>
      </c>
      <c r="E419" t="s">
        <v>631</v>
      </c>
      <c r="F419" t="s">
        <v>634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632</v>
      </c>
      <c r="M419" t="s">
        <v>636</v>
      </c>
    </row>
    <row r="420" spans="1:13" x14ac:dyDescent="0.3">
      <c r="A420" t="s">
        <v>154</v>
      </c>
      <c r="B420" t="s">
        <v>629</v>
      </c>
      <c r="C420" t="s">
        <v>634</v>
      </c>
      <c r="D420">
        <v>0</v>
      </c>
      <c r="E420" t="s">
        <v>631</v>
      </c>
      <c r="F420" t="s">
        <v>630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635</v>
      </c>
      <c r="M420" t="s">
        <v>633</v>
      </c>
    </row>
    <row r="421" spans="1:13" x14ac:dyDescent="0.3">
      <c r="A421" t="s">
        <v>218</v>
      </c>
      <c r="B421" t="s">
        <v>629</v>
      </c>
      <c r="C421" t="s">
        <v>634</v>
      </c>
      <c r="D421">
        <v>0</v>
      </c>
      <c r="E421" t="s">
        <v>631</v>
      </c>
      <c r="F421" t="s">
        <v>630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638</v>
      </c>
      <c r="M421" t="s">
        <v>633</v>
      </c>
    </row>
    <row r="422" spans="1:13" x14ac:dyDescent="0.3">
      <c r="A422" t="s">
        <v>219</v>
      </c>
      <c r="B422" t="s">
        <v>629</v>
      </c>
      <c r="C422" t="s">
        <v>634</v>
      </c>
      <c r="D422">
        <v>0</v>
      </c>
      <c r="E422" t="s">
        <v>631</v>
      </c>
      <c r="F422" t="s">
        <v>630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635</v>
      </c>
      <c r="M422" t="s">
        <v>633</v>
      </c>
    </row>
    <row r="423" spans="1:13" x14ac:dyDescent="0.3">
      <c r="A423" t="s">
        <v>342</v>
      </c>
      <c r="B423" t="s">
        <v>639</v>
      </c>
      <c r="C423" t="s">
        <v>630</v>
      </c>
      <c r="D423">
        <v>0</v>
      </c>
      <c r="E423" t="s">
        <v>637</v>
      </c>
      <c r="F423" t="s">
        <v>630</v>
      </c>
      <c r="G423">
        <v>2720</v>
      </c>
      <c r="H423">
        <v>0</v>
      </c>
      <c r="I423">
        <v>80</v>
      </c>
      <c r="K423">
        <v>0</v>
      </c>
      <c r="L423" t="s">
        <v>632</v>
      </c>
      <c r="M423" t="s">
        <v>636</v>
      </c>
    </row>
    <row r="424" spans="1:13" x14ac:dyDescent="0.3">
      <c r="A424" t="s">
        <v>126</v>
      </c>
      <c r="B424" t="s">
        <v>629</v>
      </c>
      <c r="C424" t="s">
        <v>634</v>
      </c>
      <c r="D424">
        <v>0</v>
      </c>
      <c r="E424" t="s">
        <v>631</v>
      </c>
      <c r="F424" t="s">
        <v>630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632</v>
      </c>
      <c r="M424" t="s">
        <v>633</v>
      </c>
    </row>
    <row r="425" spans="1:13" x14ac:dyDescent="0.3">
      <c r="A425" t="s">
        <v>453</v>
      </c>
      <c r="B425" t="s">
        <v>629</v>
      </c>
      <c r="C425" t="s">
        <v>634</v>
      </c>
      <c r="D425">
        <v>1</v>
      </c>
      <c r="E425" t="s">
        <v>631</v>
      </c>
      <c r="F425" t="s">
        <v>630</v>
      </c>
      <c r="G425">
        <v>7250</v>
      </c>
      <c r="H425">
        <v>1667</v>
      </c>
      <c r="I425">
        <v>110</v>
      </c>
      <c r="K425">
        <v>0</v>
      </c>
      <c r="L425" t="s">
        <v>632</v>
      </c>
      <c r="M425" t="s">
        <v>636</v>
      </c>
    </row>
    <row r="426" spans="1:13" x14ac:dyDescent="0.3">
      <c r="A426" t="s">
        <v>123</v>
      </c>
      <c r="B426" t="s">
        <v>629</v>
      </c>
      <c r="C426" t="s">
        <v>634</v>
      </c>
      <c r="D426">
        <v>0</v>
      </c>
      <c r="E426" t="s">
        <v>631</v>
      </c>
      <c r="F426" t="s">
        <v>630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638</v>
      </c>
      <c r="M426" t="s">
        <v>633</v>
      </c>
    </row>
    <row r="427" spans="1:13" x14ac:dyDescent="0.3">
      <c r="A427" t="s">
        <v>177</v>
      </c>
      <c r="B427" t="s">
        <v>629</v>
      </c>
      <c r="C427" t="s">
        <v>634</v>
      </c>
      <c r="D427">
        <v>0</v>
      </c>
      <c r="E427" t="s">
        <v>631</v>
      </c>
      <c r="F427" t="s">
        <v>630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635</v>
      </c>
      <c r="M427" t="s">
        <v>633</v>
      </c>
    </row>
    <row r="428" spans="1:13" x14ac:dyDescent="0.3">
      <c r="A428" t="s">
        <v>385</v>
      </c>
      <c r="B428" t="s">
        <v>639</v>
      </c>
      <c r="C428" t="s">
        <v>630</v>
      </c>
      <c r="D428">
        <v>1</v>
      </c>
      <c r="E428" t="s">
        <v>637</v>
      </c>
      <c r="F428" t="s">
        <v>630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635</v>
      </c>
      <c r="M428" t="s">
        <v>636</v>
      </c>
    </row>
    <row r="429" spans="1:13" x14ac:dyDescent="0.3">
      <c r="A429" t="s">
        <v>511</v>
      </c>
      <c r="B429" t="s">
        <v>629</v>
      </c>
      <c r="C429" t="s">
        <v>634</v>
      </c>
      <c r="D429">
        <v>2</v>
      </c>
      <c r="E429" t="s">
        <v>631</v>
      </c>
      <c r="F429" t="s">
        <v>630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638</v>
      </c>
      <c r="M429" t="s">
        <v>633</v>
      </c>
    </row>
    <row r="430" spans="1:13" x14ac:dyDescent="0.3">
      <c r="A430" t="s">
        <v>111</v>
      </c>
      <c r="B430" t="s">
        <v>629</v>
      </c>
      <c r="C430" t="s">
        <v>634</v>
      </c>
      <c r="D430">
        <v>0</v>
      </c>
      <c r="E430" t="s">
        <v>631</v>
      </c>
      <c r="F430" t="s">
        <v>630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635</v>
      </c>
      <c r="M430" t="s">
        <v>633</v>
      </c>
    </row>
    <row r="431" spans="1:13" x14ac:dyDescent="0.3">
      <c r="A431" t="s">
        <v>19</v>
      </c>
      <c r="B431" t="s">
        <v>629</v>
      </c>
      <c r="C431" t="s">
        <v>630</v>
      </c>
      <c r="D431">
        <v>0</v>
      </c>
      <c r="E431" t="s">
        <v>637</v>
      </c>
      <c r="F431" t="s">
        <v>630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632</v>
      </c>
      <c r="M431" t="s">
        <v>633</v>
      </c>
    </row>
    <row r="432" spans="1:13" x14ac:dyDescent="0.3">
      <c r="A432" t="s">
        <v>412</v>
      </c>
      <c r="B432" t="s">
        <v>639</v>
      </c>
      <c r="C432" t="s">
        <v>630</v>
      </c>
      <c r="D432">
        <v>1</v>
      </c>
      <c r="E432" t="s">
        <v>631</v>
      </c>
      <c r="F432" t="s">
        <v>634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638</v>
      </c>
      <c r="M432" t="s">
        <v>633</v>
      </c>
    </row>
    <row r="433" spans="1:13" x14ac:dyDescent="0.3">
      <c r="A433" t="s">
        <v>49</v>
      </c>
      <c r="B433" t="s">
        <v>629</v>
      </c>
      <c r="C433" t="s">
        <v>630</v>
      </c>
      <c r="D433">
        <v>0</v>
      </c>
      <c r="E433" t="s">
        <v>631</v>
      </c>
      <c r="F433" t="s">
        <v>630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635</v>
      </c>
      <c r="M433" t="s">
        <v>636</v>
      </c>
    </row>
    <row r="434" spans="1:13" x14ac:dyDescent="0.3">
      <c r="A434" t="s">
        <v>296</v>
      </c>
      <c r="B434" t="s">
        <v>629</v>
      </c>
      <c r="C434" t="s">
        <v>630</v>
      </c>
      <c r="D434">
        <v>0</v>
      </c>
      <c r="E434" t="s">
        <v>631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638</v>
      </c>
      <c r="M434" t="s">
        <v>633</v>
      </c>
    </row>
    <row r="435" spans="1:13" x14ac:dyDescent="0.3">
      <c r="A435" t="s">
        <v>227</v>
      </c>
      <c r="B435" t="s">
        <v>629</v>
      </c>
      <c r="C435" t="s">
        <v>634</v>
      </c>
      <c r="D435">
        <v>0</v>
      </c>
      <c r="E435" t="s">
        <v>631</v>
      </c>
      <c r="F435" t="s">
        <v>630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638</v>
      </c>
      <c r="M435" t="s">
        <v>633</v>
      </c>
    </row>
    <row r="436" spans="1:13" x14ac:dyDescent="0.3">
      <c r="A436" t="s">
        <v>129</v>
      </c>
      <c r="B436" t="s">
        <v>629</v>
      </c>
      <c r="C436" t="s">
        <v>630</v>
      </c>
      <c r="D436">
        <v>0</v>
      </c>
      <c r="E436" t="s">
        <v>631</v>
      </c>
      <c r="F436" t="s">
        <v>630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632</v>
      </c>
      <c r="M436" t="s">
        <v>633</v>
      </c>
    </row>
    <row r="437" spans="1:13" x14ac:dyDescent="0.3">
      <c r="A437" t="s">
        <v>607</v>
      </c>
      <c r="B437" t="s">
        <v>639</v>
      </c>
      <c r="E437" t="s">
        <v>631</v>
      </c>
      <c r="F437" t="s">
        <v>630</v>
      </c>
      <c r="G437">
        <v>10047</v>
      </c>
      <c r="H437">
        <v>0</v>
      </c>
      <c r="J437">
        <v>240</v>
      </c>
      <c r="K437">
        <v>1</v>
      </c>
      <c r="L437" t="s">
        <v>638</v>
      </c>
      <c r="M437" t="s">
        <v>633</v>
      </c>
    </row>
    <row r="438" spans="1:13" x14ac:dyDescent="0.3">
      <c r="A438" t="s">
        <v>79</v>
      </c>
      <c r="B438" t="s">
        <v>629</v>
      </c>
      <c r="C438" t="s">
        <v>630</v>
      </c>
      <c r="D438">
        <v>0</v>
      </c>
      <c r="E438" t="s">
        <v>631</v>
      </c>
      <c r="F438" t="s">
        <v>630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638</v>
      </c>
      <c r="M438" t="s">
        <v>633</v>
      </c>
    </row>
    <row r="439" spans="1:13" x14ac:dyDescent="0.3">
      <c r="A439" t="s">
        <v>300</v>
      </c>
      <c r="B439" t="s">
        <v>629</v>
      </c>
      <c r="C439" t="s">
        <v>634</v>
      </c>
      <c r="D439">
        <v>0</v>
      </c>
      <c r="E439" t="s">
        <v>631</v>
      </c>
      <c r="F439" t="s">
        <v>630</v>
      </c>
      <c r="G439">
        <v>2213</v>
      </c>
      <c r="H439">
        <v>1125</v>
      </c>
      <c r="J439">
        <v>360</v>
      </c>
      <c r="K439">
        <v>1</v>
      </c>
      <c r="L439" t="s">
        <v>632</v>
      </c>
      <c r="M439" t="s">
        <v>633</v>
      </c>
    </row>
    <row r="440" spans="1:13" x14ac:dyDescent="0.3">
      <c r="A440" t="s">
        <v>64</v>
      </c>
      <c r="B440" t="s">
        <v>629</v>
      </c>
      <c r="C440" t="s">
        <v>630</v>
      </c>
      <c r="D440">
        <v>0</v>
      </c>
      <c r="E440" t="s">
        <v>631</v>
      </c>
      <c r="F440" t="s">
        <v>634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632</v>
      </c>
      <c r="M440" t="s">
        <v>636</v>
      </c>
    </row>
    <row r="441" spans="1:13" x14ac:dyDescent="0.3">
      <c r="A441" t="s">
        <v>220</v>
      </c>
      <c r="B441" t="s">
        <v>639</v>
      </c>
      <c r="C441" t="s">
        <v>634</v>
      </c>
      <c r="D441">
        <v>0</v>
      </c>
      <c r="E441" t="s">
        <v>637</v>
      </c>
      <c r="F441" t="s">
        <v>634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635</v>
      </c>
      <c r="M441" t="s">
        <v>633</v>
      </c>
    </row>
    <row r="442" spans="1:13" x14ac:dyDescent="0.3">
      <c r="A442" t="s">
        <v>267</v>
      </c>
      <c r="B442" t="s">
        <v>629</v>
      </c>
      <c r="C442" t="s">
        <v>630</v>
      </c>
      <c r="D442">
        <v>0</v>
      </c>
      <c r="E442" t="s">
        <v>631</v>
      </c>
      <c r="F442" t="s">
        <v>630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638</v>
      </c>
      <c r="M442" t="s">
        <v>633</v>
      </c>
    </row>
    <row r="443" spans="1:13" x14ac:dyDescent="0.3">
      <c r="A443" t="s">
        <v>260</v>
      </c>
      <c r="B443" t="s">
        <v>629</v>
      </c>
      <c r="C443" t="s">
        <v>634</v>
      </c>
      <c r="D443">
        <v>0</v>
      </c>
      <c r="E443" t="s">
        <v>631</v>
      </c>
      <c r="F443" t="s">
        <v>630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635</v>
      </c>
      <c r="M443" t="s">
        <v>633</v>
      </c>
    </row>
    <row r="444" spans="1:13" x14ac:dyDescent="0.3">
      <c r="A444" t="s">
        <v>587</v>
      </c>
      <c r="B444" t="s">
        <v>629</v>
      </c>
      <c r="C444" t="s">
        <v>630</v>
      </c>
      <c r="D444" t="s">
        <v>680</v>
      </c>
      <c r="E444" t="s">
        <v>637</v>
      </c>
      <c r="F444" t="s">
        <v>630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638</v>
      </c>
      <c r="M444" t="s">
        <v>633</v>
      </c>
    </row>
    <row r="445" spans="1:13" x14ac:dyDescent="0.3">
      <c r="A445" t="s">
        <v>413</v>
      </c>
      <c r="B445" t="s">
        <v>629</v>
      </c>
      <c r="C445" t="s">
        <v>630</v>
      </c>
      <c r="D445">
        <v>1</v>
      </c>
      <c r="E445" t="s">
        <v>631</v>
      </c>
      <c r="F445" t="s">
        <v>630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638</v>
      </c>
      <c r="M445" t="s">
        <v>633</v>
      </c>
    </row>
    <row r="446" spans="1:13" x14ac:dyDescent="0.3">
      <c r="A446" t="s">
        <v>36</v>
      </c>
      <c r="B446" t="s">
        <v>629</v>
      </c>
      <c r="C446" t="s">
        <v>634</v>
      </c>
      <c r="D446">
        <v>0</v>
      </c>
      <c r="E446" t="s">
        <v>631</v>
      </c>
      <c r="F446" t="s">
        <v>630</v>
      </c>
      <c r="G446">
        <v>7333</v>
      </c>
      <c r="H446">
        <v>8333</v>
      </c>
      <c r="I446">
        <v>175</v>
      </c>
      <c r="J446">
        <v>300</v>
      </c>
      <c r="L446" t="s">
        <v>635</v>
      </c>
      <c r="M446" t="s">
        <v>633</v>
      </c>
    </row>
    <row r="447" spans="1:13" x14ac:dyDescent="0.3">
      <c r="A447" t="s">
        <v>406</v>
      </c>
      <c r="B447" t="s">
        <v>629</v>
      </c>
      <c r="C447" t="s">
        <v>634</v>
      </c>
      <c r="D447">
        <v>1</v>
      </c>
      <c r="E447" t="s">
        <v>631</v>
      </c>
      <c r="F447" t="s">
        <v>634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635</v>
      </c>
      <c r="M447" t="s">
        <v>633</v>
      </c>
    </row>
    <row r="448" spans="1:13" x14ac:dyDescent="0.3">
      <c r="A448" t="s">
        <v>498</v>
      </c>
      <c r="B448" t="s">
        <v>629</v>
      </c>
      <c r="C448" t="s">
        <v>634</v>
      </c>
      <c r="D448">
        <v>2</v>
      </c>
      <c r="E448" t="s">
        <v>637</v>
      </c>
      <c r="F448" t="s">
        <v>630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635</v>
      </c>
      <c r="M448" t="s">
        <v>633</v>
      </c>
    </row>
    <row r="449" spans="1:13" x14ac:dyDescent="0.3">
      <c r="A449" t="s">
        <v>85</v>
      </c>
      <c r="B449" t="s">
        <v>629</v>
      </c>
      <c r="C449" t="s">
        <v>634</v>
      </c>
      <c r="D449">
        <v>0</v>
      </c>
      <c r="E449" t="s">
        <v>631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635</v>
      </c>
      <c r="M449" t="s">
        <v>636</v>
      </c>
    </row>
    <row r="450" spans="1:13" x14ac:dyDescent="0.3">
      <c r="A450" t="s">
        <v>475</v>
      </c>
      <c r="B450" t="s">
        <v>629</v>
      </c>
      <c r="C450" t="s">
        <v>634</v>
      </c>
      <c r="D450">
        <v>2</v>
      </c>
      <c r="E450" t="s">
        <v>631</v>
      </c>
      <c r="F450" t="s">
        <v>630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635</v>
      </c>
      <c r="M450" t="s">
        <v>636</v>
      </c>
    </row>
    <row r="451" spans="1:13" x14ac:dyDescent="0.3">
      <c r="A451" t="s">
        <v>448</v>
      </c>
      <c r="B451" t="s">
        <v>629</v>
      </c>
      <c r="C451" t="s">
        <v>630</v>
      </c>
      <c r="D451">
        <v>1</v>
      </c>
      <c r="E451" t="s">
        <v>637</v>
      </c>
      <c r="F451" t="s">
        <v>634</v>
      </c>
      <c r="G451">
        <v>2769</v>
      </c>
      <c r="H451">
        <v>1542</v>
      </c>
      <c r="I451">
        <v>190</v>
      </c>
      <c r="J451">
        <v>360</v>
      </c>
      <c r="L451" t="s">
        <v>638</v>
      </c>
      <c r="M451" t="s">
        <v>636</v>
      </c>
    </row>
    <row r="452" spans="1:13" x14ac:dyDescent="0.3">
      <c r="A452" t="s">
        <v>472</v>
      </c>
      <c r="B452" t="s">
        <v>629</v>
      </c>
      <c r="C452" t="s">
        <v>634</v>
      </c>
      <c r="D452">
        <v>2</v>
      </c>
      <c r="E452" t="s">
        <v>637</v>
      </c>
      <c r="F452" t="s">
        <v>630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635</v>
      </c>
      <c r="M452" t="s">
        <v>636</v>
      </c>
    </row>
    <row r="453" spans="1:13" x14ac:dyDescent="0.3">
      <c r="A453" t="s">
        <v>466</v>
      </c>
      <c r="B453" t="s">
        <v>629</v>
      </c>
      <c r="C453" t="s">
        <v>634</v>
      </c>
      <c r="D453">
        <v>2</v>
      </c>
      <c r="E453" t="s">
        <v>637</v>
      </c>
      <c r="F453" t="s">
        <v>630</v>
      </c>
      <c r="G453">
        <v>1958</v>
      </c>
      <c r="H453">
        <v>1456</v>
      </c>
      <c r="I453">
        <v>60</v>
      </c>
      <c r="J453">
        <v>300</v>
      </c>
      <c r="L453" t="s">
        <v>632</v>
      </c>
      <c r="M453" t="s">
        <v>633</v>
      </c>
    </row>
    <row r="454" spans="1:13" x14ac:dyDescent="0.3">
      <c r="A454" t="s">
        <v>61</v>
      </c>
      <c r="B454" t="s">
        <v>629</v>
      </c>
      <c r="C454" t="s">
        <v>634</v>
      </c>
      <c r="D454">
        <v>0</v>
      </c>
      <c r="E454" t="s">
        <v>631</v>
      </c>
      <c r="F454" t="s">
        <v>630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635</v>
      </c>
      <c r="M454" t="s">
        <v>636</v>
      </c>
    </row>
    <row r="455" spans="1:13" x14ac:dyDescent="0.3">
      <c r="A455" t="s">
        <v>13</v>
      </c>
      <c r="B455" t="s">
        <v>629</v>
      </c>
      <c r="C455" t="s">
        <v>634</v>
      </c>
      <c r="D455">
        <v>0</v>
      </c>
      <c r="E455" t="s">
        <v>631</v>
      </c>
      <c r="F455" t="s">
        <v>630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635</v>
      </c>
      <c r="M455" t="s">
        <v>633</v>
      </c>
    </row>
    <row r="456" spans="1:13" x14ac:dyDescent="0.3">
      <c r="A456" t="s">
        <v>110</v>
      </c>
      <c r="B456" t="s">
        <v>629</v>
      </c>
      <c r="C456" t="s">
        <v>630</v>
      </c>
      <c r="D456">
        <v>0</v>
      </c>
      <c r="E456" t="s">
        <v>631</v>
      </c>
      <c r="F456" t="s">
        <v>634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638</v>
      </c>
      <c r="M456" t="s">
        <v>633</v>
      </c>
    </row>
    <row r="457" spans="1:13" x14ac:dyDescent="0.3">
      <c r="A457" t="s">
        <v>487</v>
      </c>
      <c r="B457" t="s">
        <v>629</v>
      </c>
      <c r="C457" t="s">
        <v>634</v>
      </c>
      <c r="D457">
        <v>2</v>
      </c>
      <c r="E457" t="s">
        <v>631</v>
      </c>
      <c r="F457" t="s">
        <v>630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638</v>
      </c>
      <c r="M457" t="s">
        <v>633</v>
      </c>
    </row>
    <row r="458" spans="1:13" x14ac:dyDescent="0.3">
      <c r="A458" t="s">
        <v>165</v>
      </c>
      <c r="B458" t="s">
        <v>629</v>
      </c>
      <c r="C458" t="s">
        <v>634</v>
      </c>
      <c r="D458">
        <v>0</v>
      </c>
      <c r="E458" t="s">
        <v>631</v>
      </c>
      <c r="F458" t="s">
        <v>630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632</v>
      </c>
      <c r="M458" t="s">
        <v>633</v>
      </c>
    </row>
    <row r="459" spans="1:13" x14ac:dyDescent="0.3">
      <c r="A459" t="s">
        <v>256</v>
      </c>
      <c r="B459" t="s">
        <v>629</v>
      </c>
      <c r="C459" t="s">
        <v>634</v>
      </c>
      <c r="D459">
        <v>0</v>
      </c>
      <c r="E459" t="s">
        <v>631</v>
      </c>
      <c r="F459" t="s">
        <v>630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632</v>
      </c>
      <c r="M459" t="s">
        <v>636</v>
      </c>
    </row>
    <row r="460" spans="1:13" x14ac:dyDescent="0.3">
      <c r="A460" t="s">
        <v>514</v>
      </c>
      <c r="B460" t="s">
        <v>629</v>
      </c>
      <c r="C460" t="s">
        <v>630</v>
      </c>
      <c r="D460">
        <v>2</v>
      </c>
      <c r="E460" t="s">
        <v>631</v>
      </c>
      <c r="F460" t="s">
        <v>630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635</v>
      </c>
      <c r="M460" t="s">
        <v>633</v>
      </c>
    </row>
    <row r="461" spans="1:13" x14ac:dyDescent="0.3">
      <c r="A461" t="s">
        <v>245</v>
      </c>
      <c r="B461" t="s">
        <v>629</v>
      </c>
      <c r="C461" t="s">
        <v>634</v>
      </c>
      <c r="D461">
        <v>0</v>
      </c>
      <c r="E461" t="s">
        <v>631</v>
      </c>
      <c r="F461" t="s">
        <v>630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638</v>
      </c>
      <c r="M461" t="s">
        <v>636</v>
      </c>
    </row>
    <row r="462" spans="1:13" x14ac:dyDescent="0.3">
      <c r="A462" t="s">
        <v>324</v>
      </c>
      <c r="C462" t="s">
        <v>634</v>
      </c>
      <c r="D462">
        <v>0</v>
      </c>
      <c r="E462" t="s">
        <v>631</v>
      </c>
      <c r="F462" t="s">
        <v>634</v>
      </c>
      <c r="G462">
        <v>2083</v>
      </c>
      <c r="H462">
        <v>4083</v>
      </c>
      <c r="I462">
        <v>160</v>
      </c>
      <c r="J462">
        <v>360</v>
      </c>
      <c r="L462" t="s">
        <v>638</v>
      </c>
      <c r="M462" t="s">
        <v>633</v>
      </c>
    </row>
    <row r="463" spans="1:13" x14ac:dyDescent="0.3">
      <c r="A463" t="s">
        <v>560</v>
      </c>
      <c r="B463" t="s">
        <v>629</v>
      </c>
      <c r="C463" t="s">
        <v>634</v>
      </c>
      <c r="D463" t="s">
        <v>680</v>
      </c>
      <c r="E463" t="s">
        <v>631</v>
      </c>
      <c r="F463" t="s">
        <v>630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632</v>
      </c>
      <c r="M463" t="s">
        <v>633</v>
      </c>
    </row>
    <row r="464" spans="1:13" x14ac:dyDescent="0.3">
      <c r="A464" t="s">
        <v>237</v>
      </c>
      <c r="B464" t="s">
        <v>629</v>
      </c>
      <c r="C464" t="s">
        <v>634</v>
      </c>
      <c r="D464">
        <v>0</v>
      </c>
      <c r="E464" t="s">
        <v>631</v>
      </c>
      <c r="F464" t="s">
        <v>630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635</v>
      </c>
      <c r="M464" t="s">
        <v>633</v>
      </c>
    </row>
    <row r="465" spans="1:13" x14ac:dyDescent="0.3">
      <c r="A465" t="s">
        <v>408</v>
      </c>
      <c r="B465" t="s">
        <v>639</v>
      </c>
      <c r="C465" t="s">
        <v>630</v>
      </c>
      <c r="D465">
        <v>1</v>
      </c>
      <c r="E465" t="s">
        <v>637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638</v>
      </c>
      <c r="M465" t="s">
        <v>633</v>
      </c>
    </row>
    <row r="466" spans="1:13" x14ac:dyDescent="0.3">
      <c r="A466" t="s">
        <v>41</v>
      </c>
      <c r="B466" t="s">
        <v>629</v>
      </c>
      <c r="C466" t="s">
        <v>630</v>
      </c>
      <c r="D466">
        <v>0</v>
      </c>
      <c r="E466" t="s">
        <v>631</v>
      </c>
      <c r="F466" t="s">
        <v>630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638</v>
      </c>
      <c r="M466" t="s">
        <v>636</v>
      </c>
    </row>
    <row r="467" spans="1:13" x14ac:dyDescent="0.3">
      <c r="A467" t="s">
        <v>224</v>
      </c>
      <c r="B467" t="s">
        <v>629</v>
      </c>
      <c r="C467" t="s">
        <v>630</v>
      </c>
      <c r="D467">
        <v>0</v>
      </c>
      <c r="E467" t="s">
        <v>631</v>
      </c>
      <c r="F467" t="s">
        <v>630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635</v>
      </c>
      <c r="M467" t="s">
        <v>633</v>
      </c>
    </row>
    <row r="468" spans="1:13" x14ac:dyDescent="0.3">
      <c r="A468" t="s">
        <v>556</v>
      </c>
      <c r="B468" t="s">
        <v>629</v>
      </c>
      <c r="C468" t="s">
        <v>634</v>
      </c>
      <c r="D468" t="s">
        <v>680</v>
      </c>
      <c r="E468" t="s">
        <v>637</v>
      </c>
      <c r="F468" t="s">
        <v>630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632</v>
      </c>
      <c r="M468" t="s">
        <v>636</v>
      </c>
    </row>
    <row r="469" spans="1:13" x14ac:dyDescent="0.3">
      <c r="A469" t="s">
        <v>147</v>
      </c>
      <c r="C469" t="s">
        <v>634</v>
      </c>
      <c r="D469">
        <v>0</v>
      </c>
      <c r="E469" t="s">
        <v>631</v>
      </c>
      <c r="F469" t="s">
        <v>630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638</v>
      </c>
      <c r="M469" t="s">
        <v>633</v>
      </c>
    </row>
    <row r="470" spans="1:13" x14ac:dyDescent="0.3">
      <c r="A470" t="s">
        <v>490</v>
      </c>
      <c r="B470" t="s">
        <v>639</v>
      </c>
      <c r="C470" t="s">
        <v>634</v>
      </c>
      <c r="D470">
        <v>2</v>
      </c>
      <c r="E470" t="s">
        <v>637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638</v>
      </c>
      <c r="M470" t="s">
        <v>633</v>
      </c>
    </row>
    <row r="471" spans="1:13" x14ac:dyDescent="0.3">
      <c r="A471" t="s">
        <v>146</v>
      </c>
      <c r="B471" t="s">
        <v>629</v>
      </c>
      <c r="C471" t="s">
        <v>634</v>
      </c>
      <c r="D471">
        <v>0</v>
      </c>
      <c r="E471" t="s">
        <v>631</v>
      </c>
      <c r="F471" t="s">
        <v>630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632</v>
      </c>
      <c r="M471" t="s">
        <v>636</v>
      </c>
    </row>
    <row r="472" spans="1:13" x14ac:dyDescent="0.3">
      <c r="A472" t="s">
        <v>419</v>
      </c>
      <c r="B472" t="s">
        <v>629</v>
      </c>
      <c r="C472" t="s">
        <v>634</v>
      </c>
      <c r="D472">
        <v>1</v>
      </c>
      <c r="E472" t="s">
        <v>631</v>
      </c>
      <c r="F472" t="s">
        <v>634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638</v>
      </c>
      <c r="M472" t="s">
        <v>633</v>
      </c>
    </row>
    <row r="473" spans="1:13" x14ac:dyDescent="0.3">
      <c r="A473" t="s">
        <v>356</v>
      </c>
      <c r="B473" t="s">
        <v>629</v>
      </c>
      <c r="C473" t="s">
        <v>634</v>
      </c>
      <c r="D473">
        <v>1</v>
      </c>
      <c r="E473" t="s">
        <v>637</v>
      </c>
      <c r="F473" t="s">
        <v>630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635</v>
      </c>
      <c r="M473" t="s">
        <v>636</v>
      </c>
    </row>
    <row r="474" spans="1:13" x14ac:dyDescent="0.3">
      <c r="A474" t="s">
        <v>578</v>
      </c>
      <c r="B474" t="s">
        <v>629</v>
      </c>
      <c r="C474" t="s">
        <v>634</v>
      </c>
      <c r="D474" t="s">
        <v>680</v>
      </c>
      <c r="E474" t="s">
        <v>631</v>
      </c>
      <c r="F474" t="s">
        <v>630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638</v>
      </c>
      <c r="M474" t="s">
        <v>633</v>
      </c>
    </row>
    <row r="475" spans="1:13" x14ac:dyDescent="0.3">
      <c r="A475" t="s">
        <v>313</v>
      </c>
      <c r="B475" t="s">
        <v>639</v>
      </c>
      <c r="C475" t="s">
        <v>630</v>
      </c>
      <c r="D475">
        <v>0</v>
      </c>
      <c r="E475" t="s">
        <v>631</v>
      </c>
      <c r="F475" t="s">
        <v>634</v>
      </c>
      <c r="G475">
        <v>2500</v>
      </c>
      <c r="H475">
        <v>0</v>
      </c>
      <c r="I475">
        <v>93</v>
      </c>
      <c r="J475">
        <v>360</v>
      </c>
      <c r="L475" t="s">
        <v>632</v>
      </c>
      <c r="M475" t="s">
        <v>633</v>
      </c>
    </row>
    <row r="476" spans="1:13" x14ac:dyDescent="0.3">
      <c r="A476" t="s">
        <v>524</v>
      </c>
      <c r="B476" t="s">
        <v>629</v>
      </c>
      <c r="C476" t="s">
        <v>630</v>
      </c>
      <c r="D476">
        <v>2</v>
      </c>
      <c r="E476" t="s">
        <v>631</v>
      </c>
      <c r="F476" t="s">
        <v>630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635</v>
      </c>
      <c r="M476" t="s">
        <v>633</v>
      </c>
    </row>
    <row r="477" spans="1:13" x14ac:dyDescent="0.3">
      <c r="A477" t="s">
        <v>519</v>
      </c>
      <c r="B477" t="s">
        <v>629</v>
      </c>
      <c r="C477" t="s">
        <v>634</v>
      </c>
      <c r="D477">
        <v>2</v>
      </c>
      <c r="E477" t="s">
        <v>631</v>
      </c>
      <c r="F477" t="s">
        <v>634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635</v>
      </c>
      <c r="M477" t="s">
        <v>633</v>
      </c>
    </row>
    <row r="478" spans="1:13" x14ac:dyDescent="0.3">
      <c r="A478" t="s">
        <v>464</v>
      </c>
      <c r="B478" t="s">
        <v>629</v>
      </c>
      <c r="C478" t="s">
        <v>634</v>
      </c>
      <c r="D478">
        <v>2</v>
      </c>
      <c r="E478" t="s">
        <v>631</v>
      </c>
      <c r="F478" t="s">
        <v>630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638</v>
      </c>
      <c r="M478" t="s">
        <v>633</v>
      </c>
    </row>
    <row r="479" spans="1:13" x14ac:dyDescent="0.3">
      <c r="A479" t="s">
        <v>474</v>
      </c>
      <c r="C479" t="s">
        <v>634</v>
      </c>
      <c r="D479">
        <v>2</v>
      </c>
      <c r="E479" t="s">
        <v>631</v>
      </c>
      <c r="F479" t="s">
        <v>630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638</v>
      </c>
      <c r="M479" t="s">
        <v>636</v>
      </c>
    </row>
    <row r="480" spans="1:13" x14ac:dyDescent="0.3">
      <c r="A480" t="s">
        <v>386</v>
      </c>
      <c r="B480" t="s">
        <v>629</v>
      </c>
      <c r="C480" t="s">
        <v>634</v>
      </c>
      <c r="D480">
        <v>1</v>
      </c>
      <c r="E480" t="s">
        <v>631</v>
      </c>
      <c r="F480" t="s">
        <v>634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638</v>
      </c>
      <c r="M480" t="s">
        <v>633</v>
      </c>
    </row>
    <row r="481" spans="1:13" x14ac:dyDescent="0.3">
      <c r="A481" t="s">
        <v>547</v>
      </c>
      <c r="B481" t="s">
        <v>629</v>
      </c>
      <c r="C481" t="s">
        <v>634</v>
      </c>
      <c r="D481">
        <v>2</v>
      </c>
      <c r="E481" t="s">
        <v>631</v>
      </c>
      <c r="F481" t="s">
        <v>630</v>
      </c>
      <c r="G481">
        <v>2947</v>
      </c>
      <c r="H481">
        <v>1603</v>
      </c>
      <c r="J481">
        <v>360</v>
      </c>
      <c r="K481">
        <v>1</v>
      </c>
      <c r="L481" t="s">
        <v>632</v>
      </c>
      <c r="M481" t="s">
        <v>636</v>
      </c>
    </row>
    <row r="482" spans="1:13" x14ac:dyDescent="0.3">
      <c r="A482" t="s">
        <v>239</v>
      </c>
      <c r="B482" t="s">
        <v>639</v>
      </c>
      <c r="C482" t="s">
        <v>630</v>
      </c>
      <c r="D482">
        <v>0</v>
      </c>
      <c r="E482" t="s">
        <v>637</v>
      </c>
      <c r="F482" t="s">
        <v>630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635</v>
      </c>
      <c r="M482" t="s">
        <v>633</v>
      </c>
    </row>
    <row r="483" spans="1:13" x14ac:dyDescent="0.3">
      <c r="A483" t="s">
        <v>582</v>
      </c>
      <c r="B483" t="s">
        <v>629</v>
      </c>
      <c r="C483" t="s">
        <v>634</v>
      </c>
      <c r="D483" t="s">
        <v>680</v>
      </c>
      <c r="E483" t="s">
        <v>637</v>
      </c>
      <c r="F483" t="s">
        <v>630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635</v>
      </c>
      <c r="M483" t="s">
        <v>633</v>
      </c>
    </row>
    <row r="484" spans="1:13" x14ac:dyDescent="0.3">
      <c r="A484" t="s">
        <v>189</v>
      </c>
      <c r="B484" t="s">
        <v>629</v>
      </c>
      <c r="C484" t="s">
        <v>634</v>
      </c>
      <c r="D484">
        <v>0</v>
      </c>
      <c r="E484" t="s">
        <v>631</v>
      </c>
      <c r="F484" t="s">
        <v>630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638</v>
      </c>
      <c r="M484" t="s">
        <v>633</v>
      </c>
    </row>
    <row r="485" spans="1:13" x14ac:dyDescent="0.3">
      <c r="A485" t="s">
        <v>283</v>
      </c>
      <c r="B485" t="s">
        <v>629</v>
      </c>
      <c r="C485" t="s">
        <v>634</v>
      </c>
      <c r="D485">
        <v>0</v>
      </c>
      <c r="E485" t="s">
        <v>631</v>
      </c>
      <c r="F485" t="s">
        <v>630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638</v>
      </c>
      <c r="M485" t="s">
        <v>633</v>
      </c>
    </row>
    <row r="486" spans="1:13" x14ac:dyDescent="0.3">
      <c r="A486" t="s">
        <v>542</v>
      </c>
      <c r="B486" t="s">
        <v>629</v>
      </c>
      <c r="C486" t="s">
        <v>634</v>
      </c>
      <c r="D486">
        <v>2</v>
      </c>
      <c r="E486" t="s">
        <v>631</v>
      </c>
      <c r="F486" t="s">
        <v>630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638</v>
      </c>
      <c r="M486" t="s">
        <v>633</v>
      </c>
    </row>
    <row r="487" spans="1:13" x14ac:dyDescent="0.3">
      <c r="A487" t="s">
        <v>407</v>
      </c>
      <c r="B487" t="s">
        <v>629</v>
      </c>
      <c r="C487" t="s">
        <v>634</v>
      </c>
      <c r="D487">
        <v>1</v>
      </c>
      <c r="E487" t="s">
        <v>637</v>
      </c>
      <c r="F487" t="s">
        <v>630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635</v>
      </c>
      <c r="M487" t="s">
        <v>633</v>
      </c>
    </row>
    <row r="488" spans="1:13" x14ac:dyDescent="0.3">
      <c r="A488" t="s">
        <v>468</v>
      </c>
      <c r="B488" t="s">
        <v>629</v>
      </c>
      <c r="C488" t="s">
        <v>630</v>
      </c>
      <c r="D488">
        <v>2</v>
      </c>
      <c r="E488" t="s">
        <v>631</v>
      </c>
      <c r="F488" t="s">
        <v>630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635</v>
      </c>
      <c r="M488" t="s">
        <v>636</v>
      </c>
    </row>
    <row r="489" spans="1:13" x14ac:dyDescent="0.3">
      <c r="A489" t="s">
        <v>436</v>
      </c>
      <c r="B489" t="s">
        <v>629</v>
      </c>
      <c r="C489" t="s">
        <v>634</v>
      </c>
      <c r="D489">
        <v>1</v>
      </c>
      <c r="E489" t="s">
        <v>631</v>
      </c>
      <c r="F489" t="s">
        <v>630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632</v>
      </c>
      <c r="M489" t="s">
        <v>636</v>
      </c>
    </row>
    <row r="490" spans="1:13" x14ac:dyDescent="0.3">
      <c r="A490" t="s">
        <v>523</v>
      </c>
      <c r="B490" t="s">
        <v>629</v>
      </c>
      <c r="C490" t="s">
        <v>634</v>
      </c>
      <c r="D490">
        <v>2</v>
      </c>
      <c r="E490" t="s">
        <v>631</v>
      </c>
      <c r="F490" t="s">
        <v>634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638</v>
      </c>
      <c r="M490" t="s">
        <v>633</v>
      </c>
    </row>
    <row r="491" spans="1:13" x14ac:dyDescent="0.3">
      <c r="A491" t="s">
        <v>102</v>
      </c>
      <c r="B491" t="s">
        <v>629</v>
      </c>
      <c r="C491" t="s">
        <v>630</v>
      </c>
      <c r="D491">
        <v>0</v>
      </c>
      <c r="E491" t="s">
        <v>631</v>
      </c>
      <c r="F491" t="s">
        <v>630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632</v>
      </c>
      <c r="M491" t="s">
        <v>636</v>
      </c>
    </row>
    <row r="492" spans="1:13" x14ac:dyDescent="0.3">
      <c r="A492" t="s">
        <v>315</v>
      </c>
      <c r="B492" t="s">
        <v>629</v>
      </c>
      <c r="C492" t="s">
        <v>630</v>
      </c>
      <c r="D492">
        <v>0</v>
      </c>
      <c r="E492" t="s">
        <v>637</v>
      </c>
      <c r="F492" t="s">
        <v>630</v>
      </c>
      <c r="G492">
        <v>2699</v>
      </c>
      <c r="H492">
        <v>2785</v>
      </c>
      <c r="I492">
        <v>96</v>
      </c>
      <c r="J492">
        <v>360</v>
      </c>
      <c r="L492" t="s">
        <v>638</v>
      </c>
      <c r="M492" t="s">
        <v>633</v>
      </c>
    </row>
    <row r="493" spans="1:13" x14ac:dyDescent="0.3">
      <c r="A493" t="s">
        <v>447</v>
      </c>
      <c r="B493" t="s">
        <v>629</v>
      </c>
      <c r="C493" t="s">
        <v>634</v>
      </c>
      <c r="D493">
        <v>1</v>
      </c>
      <c r="E493" t="s">
        <v>637</v>
      </c>
      <c r="F493" t="s">
        <v>630</v>
      </c>
      <c r="G493">
        <v>5333</v>
      </c>
      <c r="H493">
        <v>1131</v>
      </c>
      <c r="I493">
        <v>186</v>
      </c>
      <c r="J493">
        <v>360</v>
      </c>
      <c r="L493" t="s">
        <v>632</v>
      </c>
      <c r="M493" t="s">
        <v>633</v>
      </c>
    </row>
    <row r="494" spans="1:13" x14ac:dyDescent="0.3">
      <c r="A494" t="s">
        <v>149</v>
      </c>
      <c r="B494" t="s">
        <v>629</v>
      </c>
      <c r="C494" t="s">
        <v>630</v>
      </c>
      <c r="D494">
        <v>0</v>
      </c>
      <c r="E494" t="s">
        <v>637</v>
      </c>
      <c r="F494" t="s">
        <v>630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635</v>
      </c>
      <c r="M494" t="s">
        <v>633</v>
      </c>
    </row>
    <row r="495" spans="1:13" x14ac:dyDescent="0.3">
      <c r="A495" t="s">
        <v>281</v>
      </c>
      <c r="B495" t="s">
        <v>639</v>
      </c>
      <c r="C495" t="s">
        <v>630</v>
      </c>
      <c r="D495">
        <v>0</v>
      </c>
      <c r="E495" t="s">
        <v>637</v>
      </c>
      <c r="F495" t="s">
        <v>634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638</v>
      </c>
      <c r="M495" t="s">
        <v>633</v>
      </c>
    </row>
    <row r="496" spans="1:13" x14ac:dyDescent="0.3">
      <c r="A496" t="s">
        <v>54</v>
      </c>
      <c r="B496" t="s">
        <v>629</v>
      </c>
      <c r="C496" t="s">
        <v>634</v>
      </c>
      <c r="D496">
        <v>0</v>
      </c>
      <c r="E496" t="s">
        <v>631</v>
      </c>
      <c r="F496" t="s">
        <v>630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635</v>
      </c>
      <c r="M496" t="s">
        <v>636</v>
      </c>
    </row>
    <row r="497" spans="1:13" x14ac:dyDescent="0.3">
      <c r="A497" t="s">
        <v>353</v>
      </c>
      <c r="B497" t="s">
        <v>639</v>
      </c>
      <c r="C497" t="s">
        <v>634</v>
      </c>
      <c r="D497">
        <v>1</v>
      </c>
      <c r="E497" t="s">
        <v>631</v>
      </c>
      <c r="F497" t="s">
        <v>630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638</v>
      </c>
      <c r="M497" t="s">
        <v>633</v>
      </c>
    </row>
    <row r="498" spans="1:13" x14ac:dyDescent="0.3">
      <c r="A498" t="s">
        <v>137</v>
      </c>
      <c r="B498" t="s">
        <v>629</v>
      </c>
      <c r="C498" t="s">
        <v>634</v>
      </c>
      <c r="D498">
        <v>0</v>
      </c>
      <c r="E498" t="s">
        <v>637</v>
      </c>
      <c r="F498" t="s">
        <v>630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635</v>
      </c>
      <c r="M498" t="s">
        <v>633</v>
      </c>
    </row>
    <row r="499" spans="1:13" x14ac:dyDescent="0.3">
      <c r="A499" t="s">
        <v>8</v>
      </c>
      <c r="B499" t="s">
        <v>629</v>
      </c>
      <c r="C499" t="s">
        <v>634</v>
      </c>
      <c r="D499">
        <v>0</v>
      </c>
      <c r="E499" t="s">
        <v>631</v>
      </c>
      <c r="F499" t="s">
        <v>630</v>
      </c>
      <c r="G499">
        <v>4625</v>
      </c>
      <c r="H499">
        <v>2857</v>
      </c>
      <c r="I499">
        <v>111</v>
      </c>
      <c r="J499">
        <v>12</v>
      </c>
      <c r="L499" t="s">
        <v>632</v>
      </c>
      <c r="M499" t="s">
        <v>633</v>
      </c>
    </row>
    <row r="500" spans="1:13" x14ac:dyDescent="0.3">
      <c r="A500" t="s">
        <v>390</v>
      </c>
      <c r="B500" t="s">
        <v>629</v>
      </c>
      <c r="C500" t="s">
        <v>634</v>
      </c>
      <c r="D500">
        <v>1</v>
      </c>
      <c r="E500" t="s">
        <v>631</v>
      </c>
      <c r="F500" t="s">
        <v>634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638</v>
      </c>
      <c r="M500" t="s">
        <v>633</v>
      </c>
    </row>
    <row r="501" spans="1:13" x14ac:dyDescent="0.3">
      <c r="A501" t="s">
        <v>67</v>
      </c>
      <c r="B501" t="s">
        <v>629</v>
      </c>
      <c r="C501" t="s">
        <v>630</v>
      </c>
      <c r="D501">
        <v>0</v>
      </c>
      <c r="E501" t="s">
        <v>631</v>
      </c>
      <c r="F501" t="s">
        <v>630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635</v>
      </c>
      <c r="M501" t="s">
        <v>636</v>
      </c>
    </row>
    <row r="502" spans="1:13" x14ac:dyDescent="0.3">
      <c r="A502" t="s">
        <v>338</v>
      </c>
      <c r="B502" t="s">
        <v>639</v>
      </c>
      <c r="C502" t="s">
        <v>630</v>
      </c>
      <c r="D502">
        <v>0</v>
      </c>
      <c r="E502" t="s">
        <v>631</v>
      </c>
      <c r="F502" t="s">
        <v>630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635</v>
      </c>
      <c r="M502" t="s">
        <v>633</v>
      </c>
    </row>
    <row r="503" spans="1:13" x14ac:dyDescent="0.3">
      <c r="A503" t="s">
        <v>128</v>
      </c>
      <c r="B503" t="s">
        <v>639</v>
      </c>
      <c r="C503" t="s">
        <v>630</v>
      </c>
      <c r="D503">
        <v>0</v>
      </c>
      <c r="E503" t="s">
        <v>631</v>
      </c>
      <c r="F503" t="s">
        <v>630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638</v>
      </c>
      <c r="M503" t="s">
        <v>633</v>
      </c>
    </row>
    <row r="504" spans="1:13" x14ac:dyDescent="0.3">
      <c r="A504" t="s">
        <v>536</v>
      </c>
      <c r="B504" t="s">
        <v>629</v>
      </c>
      <c r="C504" t="s">
        <v>634</v>
      </c>
      <c r="D504">
        <v>2</v>
      </c>
      <c r="E504" t="s">
        <v>631</v>
      </c>
      <c r="F504" t="s">
        <v>630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638</v>
      </c>
      <c r="M504" t="s">
        <v>633</v>
      </c>
    </row>
    <row r="505" spans="1:13" x14ac:dyDescent="0.3">
      <c r="A505" t="s">
        <v>444</v>
      </c>
      <c r="B505" t="s">
        <v>629</v>
      </c>
      <c r="C505" t="s">
        <v>634</v>
      </c>
      <c r="D505">
        <v>1</v>
      </c>
      <c r="E505" t="s">
        <v>637</v>
      </c>
      <c r="F505" t="s">
        <v>630</v>
      </c>
      <c r="G505">
        <v>4050</v>
      </c>
      <c r="H505">
        <v>5302</v>
      </c>
      <c r="I505">
        <v>138</v>
      </c>
      <c r="J505">
        <v>360</v>
      </c>
      <c r="L505" t="s">
        <v>635</v>
      </c>
      <c r="M505" t="s">
        <v>636</v>
      </c>
    </row>
    <row r="506" spans="1:13" x14ac:dyDescent="0.3">
      <c r="A506" t="s">
        <v>34</v>
      </c>
      <c r="B506" t="s">
        <v>629</v>
      </c>
      <c r="C506" t="s">
        <v>634</v>
      </c>
      <c r="D506">
        <v>0</v>
      </c>
      <c r="E506" t="s">
        <v>637</v>
      </c>
      <c r="F506" t="s">
        <v>630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638</v>
      </c>
      <c r="M506" t="s">
        <v>633</v>
      </c>
    </row>
    <row r="507" spans="1:13" x14ac:dyDescent="0.3">
      <c r="A507" t="s">
        <v>541</v>
      </c>
      <c r="B507" t="s">
        <v>629</v>
      </c>
      <c r="C507" t="s">
        <v>634</v>
      </c>
      <c r="D507">
        <v>2</v>
      </c>
      <c r="E507" t="s">
        <v>631</v>
      </c>
      <c r="F507" t="s">
        <v>630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635</v>
      </c>
      <c r="M507" t="s">
        <v>633</v>
      </c>
    </row>
    <row r="508" spans="1:13" x14ac:dyDescent="0.3">
      <c r="A508" t="s">
        <v>331</v>
      </c>
      <c r="B508" t="s">
        <v>629</v>
      </c>
      <c r="C508" t="s">
        <v>634</v>
      </c>
      <c r="D508">
        <v>0</v>
      </c>
      <c r="E508" t="s">
        <v>631</v>
      </c>
      <c r="F508" t="s">
        <v>630</v>
      </c>
      <c r="G508">
        <v>20833</v>
      </c>
      <c r="H508">
        <v>6667</v>
      </c>
      <c r="I508">
        <v>480</v>
      </c>
      <c r="J508">
        <v>360</v>
      </c>
      <c r="L508" t="s">
        <v>632</v>
      </c>
      <c r="M508" t="s">
        <v>633</v>
      </c>
    </row>
    <row r="509" spans="1:13" x14ac:dyDescent="0.3">
      <c r="A509" t="s">
        <v>122</v>
      </c>
      <c r="C509" t="s">
        <v>630</v>
      </c>
      <c r="D509">
        <v>0</v>
      </c>
      <c r="E509" t="s">
        <v>631</v>
      </c>
      <c r="F509" t="s">
        <v>630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632</v>
      </c>
      <c r="M509" t="s">
        <v>636</v>
      </c>
    </row>
    <row r="510" spans="1:13" x14ac:dyDescent="0.3">
      <c r="A510" t="s">
        <v>271</v>
      </c>
      <c r="B510" t="s">
        <v>629</v>
      </c>
      <c r="C510" t="s">
        <v>634</v>
      </c>
      <c r="D510">
        <v>0</v>
      </c>
      <c r="E510" t="s">
        <v>631</v>
      </c>
      <c r="F510" t="s">
        <v>634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632</v>
      </c>
      <c r="M510" t="s">
        <v>633</v>
      </c>
    </row>
    <row r="511" spans="1:13" x14ac:dyDescent="0.3">
      <c r="A511" t="s">
        <v>380</v>
      </c>
      <c r="B511" t="s">
        <v>639</v>
      </c>
      <c r="C511" t="s">
        <v>630</v>
      </c>
      <c r="D511">
        <v>1</v>
      </c>
      <c r="E511" t="s">
        <v>631</v>
      </c>
      <c r="F511" t="s">
        <v>630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632</v>
      </c>
      <c r="M511" t="s">
        <v>633</v>
      </c>
    </row>
    <row r="512" spans="1:13" x14ac:dyDescent="0.3">
      <c r="A512" t="s">
        <v>131</v>
      </c>
      <c r="B512" t="s">
        <v>629</v>
      </c>
      <c r="C512" t="s">
        <v>630</v>
      </c>
      <c r="D512">
        <v>0</v>
      </c>
      <c r="E512" t="s">
        <v>637</v>
      </c>
      <c r="F512" t="s">
        <v>630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635</v>
      </c>
      <c r="M512" t="s">
        <v>636</v>
      </c>
    </row>
    <row r="513" spans="1:13" x14ac:dyDescent="0.3">
      <c r="A513" t="s">
        <v>429</v>
      </c>
      <c r="B513" t="s">
        <v>629</v>
      </c>
      <c r="C513" t="s">
        <v>634</v>
      </c>
      <c r="D513">
        <v>1</v>
      </c>
      <c r="E513" t="s">
        <v>631</v>
      </c>
      <c r="F513" t="s">
        <v>630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638</v>
      </c>
      <c r="M513" t="s">
        <v>633</v>
      </c>
    </row>
    <row r="514" spans="1:13" x14ac:dyDescent="0.3">
      <c r="A514" t="s">
        <v>517</v>
      </c>
      <c r="B514" t="s">
        <v>629</v>
      </c>
      <c r="C514" t="s">
        <v>634</v>
      </c>
      <c r="D514">
        <v>2</v>
      </c>
      <c r="E514" t="s">
        <v>631</v>
      </c>
      <c r="F514" t="s">
        <v>630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632</v>
      </c>
      <c r="M514" t="s">
        <v>633</v>
      </c>
    </row>
    <row r="515" spans="1:13" x14ac:dyDescent="0.3">
      <c r="A515" t="s">
        <v>20</v>
      </c>
      <c r="B515" t="s">
        <v>629</v>
      </c>
      <c r="C515" t="s">
        <v>634</v>
      </c>
      <c r="D515">
        <v>0</v>
      </c>
      <c r="E515" t="s">
        <v>631</v>
      </c>
      <c r="F515" t="s">
        <v>630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638</v>
      </c>
      <c r="M515" t="s">
        <v>636</v>
      </c>
    </row>
    <row r="516" spans="1:13" x14ac:dyDescent="0.3">
      <c r="A516" t="s">
        <v>294</v>
      </c>
      <c r="B516" t="s">
        <v>629</v>
      </c>
      <c r="C516" t="s">
        <v>630</v>
      </c>
      <c r="D516">
        <v>0</v>
      </c>
      <c r="E516" t="s">
        <v>631</v>
      </c>
      <c r="F516" t="s">
        <v>630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635</v>
      </c>
      <c r="M516" t="s">
        <v>636</v>
      </c>
    </row>
    <row r="517" spans="1:13" x14ac:dyDescent="0.3">
      <c r="A517" t="s">
        <v>588</v>
      </c>
      <c r="B517" t="s">
        <v>629</v>
      </c>
      <c r="C517" t="s">
        <v>634</v>
      </c>
      <c r="D517" t="s">
        <v>680</v>
      </c>
      <c r="E517" t="s">
        <v>631</v>
      </c>
      <c r="F517" t="s">
        <v>630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635</v>
      </c>
      <c r="M517" t="s">
        <v>633</v>
      </c>
    </row>
    <row r="518" spans="1:13" x14ac:dyDescent="0.3">
      <c r="A518" t="s">
        <v>553</v>
      </c>
      <c r="B518" t="s">
        <v>639</v>
      </c>
      <c r="C518" t="s">
        <v>634</v>
      </c>
      <c r="D518">
        <v>2</v>
      </c>
      <c r="E518" t="s">
        <v>631</v>
      </c>
      <c r="F518" t="s">
        <v>630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638</v>
      </c>
      <c r="M518" t="s">
        <v>633</v>
      </c>
    </row>
    <row r="519" spans="1:13" x14ac:dyDescent="0.3">
      <c r="A519" t="s">
        <v>609</v>
      </c>
      <c r="B519" t="s">
        <v>629</v>
      </c>
      <c r="C519" t="s">
        <v>634</v>
      </c>
      <c r="E519" t="s">
        <v>637</v>
      </c>
      <c r="F519" t="s">
        <v>630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638</v>
      </c>
      <c r="M519" t="s">
        <v>636</v>
      </c>
    </row>
    <row r="520" spans="1:13" x14ac:dyDescent="0.3">
      <c r="A520" t="s">
        <v>265</v>
      </c>
      <c r="B520" t="s">
        <v>629</v>
      </c>
      <c r="C520" t="s">
        <v>630</v>
      </c>
      <c r="D520">
        <v>0</v>
      </c>
      <c r="E520" t="s">
        <v>631</v>
      </c>
      <c r="F520" t="s">
        <v>630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638</v>
      </c>
      <c r="M520" t="s">
        <v>636</v>
      </c>
    </row>
    <row r="521" spans="1:13" x14ac:dyDescent="0.3">
      <c r="A521" t="s">
        <v>120</v>
      </c>
      <c r="B521" t="s">
        <v>639</v>
      </c>
      <c r="C521" t="s">
        <v>630</v>
      </c>
      <c r="D521">
        <v>0</v>
      </c>
      <c r="E521" t="s">
        <v>637</v>
      </c>
      <c r="F521" t="s">
        <v>630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635</v>
      </c>
      <c r="M521" t="s">
        <v>636</v>
      </c>
    </row>
    <row r="522" spans="1:13" x14ac:dyDescent="0.3">
      <c r="A522" t="s">
        <v>480</v>
      </c>
      <c r="B522" t="s">
        <v>629</v>
      </c>
      <c r="C522" t="s">
        <v>634</v>
      </c>
      <c r="D522">
        <v>2</v>
      </c>
      <c r="E522" t="s">
        <v>637</v>
      </c>
      <c r="F522" t="s">
        <v>630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638</v>
      </c>
      <c r="M522" t="s">
        <v>633</v>
      </c>
    </row>
    <row r="523" spans="1:13" x14ac:dyDescent="0.3">
      <c r="A523" t="s">
        <v>84</v>
      </c>
      <c r="B523" t="s">
        <v>629</v>
      </c>
      <c r="C523" t="s">
        <v>630</v>
      </c>
      <c r="D523">
        <v>0</v>
      </c>
      <c r="E523" t="s">
        <v>631</v>
      </c>
      <c r="F523" t="s">
        <v>630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638</v>
      </c>
      <c r="M523" t="s">
        <v>633</v>
      </c>
    </row>
    <row r="524" spans="1:13" x14ac:dyDescent="0.3">
      <c r="A524" t="s">
        <v>579</v>
      </c>
      <c r="B524" t="s">
        <v>629</v>
      </c>
      <c r="C524" t="s">
        <v>634</v>
      </c>
      <c r="D524" t="s">
        <v>680</v>
      </c>
      <c r="E524" t="s">
        <v>631</v>
      </c>
      <c r="F524" t="s">
        <v>634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635</v>
      </c>
      <c r="M524" t="s">
        <v>633</v>
      </c>
    </row>
    <row r="525" spans="1:13" x14ac:dyDescent="0.3">
      <c r="A525" t="s">
        <v>546</v>
      </c>
      <c r="B525" t="s">
        <v>629</v>
      </c>
      <c r="C525" t="s">
        <v>634</v>
      </c>
      <c r="D525">
        <v>2</v>
      </c>
      <c r="E525" t="s">
        <v>631</v>
      </c>
      <c r="F525" t="s">
        <v>634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635</v>
      </c>
      <c r="M525" t="s">
        <v>633</v>
      </c>
    </row>
    <row r="526" spans="1:13" x14ac:dyDescent="0.3">
      <c r="A526" t="s">
        <v>304</v>
      </c>
      <c r="B526" t="s">
        <v>629</v>
      </c>
      <c r="C526" t="s">
        <v>630</v>
      </c>
      <c r="D526">
        <v>0</v>
      </c>
      <c r="E526" t="s">
        <v>631</v>
      </c>
      <c r="F526" t="s">
        <v>630</v>
      </c>
      <c r="G526">
        <v>4680</v>
      </c>
      <c r="H526">
        <v>2087</v>
      </c>
      <c r="J526">
        <v>360</v>
      </c>
      <c r="K526">
        <v>1</v>
      </c>
      <c r="L526" t="s">
        <v>638</v>
      </c>
      <c r="M526" t="s">
        <v>636</v>
      </c>
    </row>
    <row r="527" spans="1:13" x14ac:dyDescent="0.3">
      <c r="A527" t="s">
        <v>545</v>
      </c>
      <c r="B527" t="s">
        <v>629</v>
      </c>
      <c r="C527" t="s">
        <v>634</v>
      </c>
      <c r="D527">
        <v>2</v>
      </c>
      <c r="E527" t="s">
        <v>631</v>
      </c>
      <c r="F527" t="s">
        <v>634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635</v>
      </c>
      <c r="M527" t="s">
        <v>633</v>
      </c>
    </row>
    <row r="528" spans="1:13" x14ac:dyDescent="0.3">
      <c r="A528" t="s">
        <v>144</v>
      </c>
      <c r="B528" t="s">
        <v>629</v>
      </c>
      <c r="C528" t="s">
        <v>634</v>
      </c>
      <c r="D528">
        <v>0</v>
      </c>
      <c r="E528" t="s">
        <v>631</v>
      </c>
      <c r="F528" t="s">
        <v>630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638</v>
      </c>
      <c r="M528" t="s">
        <v>633</v>
      </c>
    </row>
    <row r="529" spans="1:13" x14ac:dyDescent="0.3">
      <c r="A529" t="s">
        <v>373</v>
      </c>
      <c r="B529" t="s">
        <v>629</v>
      </c>
      <c r="C529" t="s">
        <v>634</v>
      </c>
      <c r="D529">
        <v>1</v>
      </c>
      <c r="E529" t="s">
        <v>637</v>
      </c>
      <c r="F529" t="s">
        <v>630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638</v>
      </c>
      <c r="M529" t="s">
        <v>633</v>
      </c>
    </row>
    <row r="530" spans="1:13" x14ac:dyDescent="0.3">
      <c r="A530" t="s">
        <v>389</v>
      </c>
      <c r="B530" t="s">
        <v>629</v>
      </c>
      <c r="C530" t="s">
        <v>630</v>
      </c>
      <c r="D530">
        <v>1</v>
      </c>
      <c r="E530" t="s">
        <v>637</v>
      </c>
      <c r="F530" t="s">
        <v>630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638</v>
      </c>
      <c r="M530" t="s">
        <v>633</v>
      </c>
    </row>
    <row r="531" spans="1:13" x14ac:dyDescent="0.3">
      <c r="A531" t="s">
        <v>197</v>
      </c>
      <c r="B531" t="s">
        <v>629</v>
      </c>
      <c r="C531" t="s">
        <v>630</v>
      </c>
      <c r="D531">
        <v>0</v>
      </c>
      <c r="E531" t="s">
        <v>637</v>
      </c>
      <c r="F531" t="s">
        <v>630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638</v>
      </c>
      <c r="M531" t="s">
        <v>633</v>
      </c>
    </row>
    <row r="532" spans="1:13" x14ac:dyDescent="0.3">
      <c r="A532" t="s">
        <v>327</v>
      </c>
      <c r="B532" t="s">
        <v>629</v>
      </c>
      <c r="C532" t="s">
        <v>634</v>
      </c>
      <c r="D532">
        <v>0</v>
      </c>
      <c r="E532" t="s">
        <v>631</v>
      </c>
      <c r="F532" t="s">
        <v>630</v>
      </c>
      <c r="G532">
        <v>1025</v>
      </c>
      <c r="H532">
        <v>5500</v>
      </c>
      <c r="I532">
        <v>216</v>
      </c>
      <c r="J532">
        <v>360</v>
      </c>
      <c r="L532" t="s">
        <v>635</v>
      </c>
      <c r="M532" t="s">
        <v>633</v>
      </c>
    </row>
    <row r="533" spans="1:13" x14ac:dyDescent="0.3">
      <c r="A533" t="s">
        <v>577</v>
      </c>
      <c r="B533" t="s">
        <v>629</v>
      </c>
      <c r="C533" t="s">
        <v>634</v>
      </c>
      <c r="D533" t="s">
        <v>680</v>
      </c>
      <c r="E533" t="s">
        <v>631</v>
      </c>
      <c r="F533" t="s">
        <v>630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632</v>
      </c>
      <c r="M533" t="s">
        <v>633</v>
      </c>
    </row>
    <row r="534" spans="1:13" x14ac:dyDescent="0.3">
      <c r="A534" t="s">
        <v>470</v>
      </c>
      <c r="B534" t="s">
        <v>629</v>
      </c>
      <c r="C534" t="s">
        <v>630</v>
      </c>
      <c r="D534">
        <v>2</v>
      </c>
      <c r="E534" t="s">
        <v>631</v>
      </c>
      <c r="F534" t="s">
        <v>630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635</v>
      </c>
      <c r="M534" t="s">
        <v>636</v>
      </c>
    </row>
    <row r="535" spans="1:13" x14ac:dyDescent="0.3">
      <c r="A535" t="s">
        <v>449</v>
      </c>
      <c r="B535" t="s">
        <v>629</v>
      </c>
      <c r="C535" t="s">
        <v>630</v>
      </c>
      <c r="D535">
        <v>1</v>
      </c>
      <c r="E535" t="s">
        <v>631</v>
      </c>
      <c r="F535" t="s">
        <v>630</v>
      </c>
      <c r="G535">
        <v>11250</v>
      </c>
      <c r="H535">
        <v>0</v>
      </c>
      <c r="I535">
        <v>196</v>
      </c>
      <c r="J535">
        <v>360</v>
      </c>
      <c r="L535" t="s">
        <v>638</v>
      </c>
      <c r="M535" t="s">
        <v>636</v>
      </c>
    </row>
    <row r="536" spans="1:13" x14ac:dyDescent="0.3">
      <c r="A536" t="s">
        <v>185</v>
      </c>
      <c r="B536" t="s">
        <v>639</v>
      </c>
      <c r="C536" t="s">
        <v>630</v>
      </c>
      <c r="D536">
        <v>0</v>
      </c>
      <c r="E536" t="s">
        <v>637</v>
      </c>
      <c r="F536" t="s">
        <v>634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632</v>
      </c>
      <c r="M536" t="s">
        <v>633</v>
      </c>
    </row>
    <row r="537" spans="1:13" x14ac:dyDescent="0.3">
      <c r="A537" t="s">
        <v>187</v>
      </c>
      <c r="B537" t="s">
        <v>629</v>
      </c>
      <c r="C537" t="s">
        <v>630</v>
      </c>
      <c r="D537">
        <v>0</v>
      </c>
      <c r="E537" t="s">
        <v>637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635</v>
      </c>
      <c r="M537" t="s">
        <v>633</v>
      </c>
    </row>
    <row r="538" spans="1:13" x14ac:dyDescent="0.3">
      <c r="A538" t="s">
        <v>295</v>
      </c>
      <c r="B538" t="s">
        <v>629</v>
      </c>
      <c r="C538" t="s">
        <v>634</v>
      </c>
      <c r="D538">
        <v>0</v>
      </c>
      <c r="E538" t="s">
        <v>631</v>
      </c>
      <c r="F538" t="s">
        <v>630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632</v>
      </c>
      <c r="M538" t="s">
        <v>633</v>
      </c>
    </row>
    <row r="539" spans="1:13" x14ac:dyDescent="0.3">
      <c r="A539" t="s">
        <v>493</v>
      </c>
      <c r="B539" t="s">
        <v>629</v>
      </c>
      <c r="C539" t="s">
        <v>630</v>
      </c>
      <c r="D539">
        <v>2</v>
      </c>
      <c r="E539" t="s">
        <v>631</v>
      </c>
      <c r="F539" t="s">
        <v>630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638</v>
      </c>
      <c r="M539" t="s">
        <v>633</v>
      </c>
    </row>
    <row r="540" spans="1:13" x14ac:dyDescent="0.3">
      <c r="A540" t="s">
        <v>93</v>
      </c>
      <c r="B540" t="s">
        <v>629</v>
      </c>
      <c r="C540" t="s">
        <v>634</v>
      </c>
      <c r="D540">
        <v>0</v>
      </c>
      <c r="E540" t="s">
        <v>637</v>
      </c>
      <c r="F540" t="s">
        <v>630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635</v>
      </c>
      <c r="M540" t="s">
        <v>636</v>
      </c>
    </row>
    <row r="541" spans="1:13" x14ac:dyDescent="0.3">
      <c r="A541" t="s">
        <v>561</v>
      </c>
      <c r="B541" t="s">
        <v>629</v>
      </c>
      <c r="C541" t="s">
        <v>634</v>
      </c>
      <c r="D541" t="s">
        <v>680</v>
      </c>
      <c r="E541" t="s">
        <v>631</v>
      </c>
      <c r="F541" t="s">
        <v>630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635</v>
      </c>
      <c r="M541" t="s">
        <v>633</v>
      </c>
    </row>
    <row r="542" spans="1:13" x14ac:dyDescent="0.3">
      <c r="A542" t="s">
        <v>361</v>
      </c>
      <c r="B542" t="s">
        <v>639</v>
      </c>
      <c r="C542" t="s">
        <v>634</v>
      </c>
      <c r="D542">
        <v>1</v>
      </c>
      <c r="E542" t="s">
        <v>631</v>
      </c>
      <c r="F542" t="s">
        <v>630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638</v>
      </c>
      <c r="M542" t="s">
        <v>633</v>
      </c>
    </row>
    <row r="543" spans="1:13" x14ac:dyDescent="0.3">
      <c r="A543" t="s">
        <v>42</v>
      </c>
      <c r="B543" t="s">
        <v>639</v>
      </c>
      <c r="C543" t="s">
        <v>630</v>
      </c>
      <c r="D543">
        <v>0</v>
      </c>
      <c r="E543" t="s">
        <v>631</v>
      </c>
      <c r="F543" t="s">
        <v>630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638</v>
      </c>
      <c r="M543" t="s">
        <v>636</v>
      </c>
    </row>
    <row r="544" spans="1:13" x14ac:dyDescent="0.3">
      <c r="A544" t="s">
        <v>391</v>
      </c>
      <c r="B544" t="s">
        <v>639</v>
      </c>
      <c r="C544" t="s">
        <v>630</v>
      </c>
      <c r="D544">
        <v>1</v>
      </c>
      <c r="E544" t="s">
        <v>631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638</v>
      </c>
      <c r="M544" t="s">
        <v>633</v>
      </c>
    </row>
    <row r="545" spans="1:13" x14ac:dyDescent="0.3">
      <c r="A545" t="s">
        <v>405</v>
      </c>
      <c r="B545" t="s">
        <v>629</v>
      </c>
      <c r="C545" t="s">
        <v>634</v>
      </c>
      <c r="D545">
        <v>1</v>
      </c>
      <c r="E545" t="s">
        <v>637</v>
      </c>
      <c r="F545" t="s">
        <v>630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632</v>
      </c>
      <c r="M545" t="s">
        <v>633</v>
      </c>
    </row>
    <row r="546" spans="1:13" x14ac:dyDescent="0.3">
      <c r="A546" t="s">
        <v>316</v>
      </c>
      <c r="B546" t="s">
        <v>639</v>
      </c>
      <c r="C546" t="s">
        <v>634</v>
      </c>
      <c r="D546">
        <v>0</v>
      </c>
      <c r="E546" t="s">
        <v>637</v>
      </c>
      <c r="F546" t="s">
        <v>630</v>
      </c>
      <c r="G546">
        <v>3017</v>
      </c>
      <c r="H546">
        <v>663</v>
      </c>
      <c r="I546">
        <v>102</v>
      </c>
      <c r="J546">
        <v>360</v>
      </c>
      <c r="L546" t="s">
        <v>638</v>
      </c>
      <c r="M546" t="s">
        <v>633</v>
      </c>
    </row>
    <row r="547" spans="1:13" x14ac:dyDescent="0.3">
      <c r="A547" t="s">
        <v>240</v>
      </c>
      <c r="B547" t="s">
        <v>629</v>
      </c>
      <c r="C547" t="s">
        <v>634</v>
      </c>
      <c r="D547">
        <v>0</v>
      </c>
      <c r="E547" t="s">
        <v>631</v>
      </c>
      <c r="F547" t="s">
        <v>630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635</v>
      </c>
      <c r="M547" t="s">
        <v>633</v>
      </c>
    </row>
    <row r="548" spans="1:13" x14ac:dyDescent="0.3">
      <c r="A548" t="s">
        <v>9</v>
      </c>
      <c r="B548" t="s">
        <v>629</v>
      </c>
      <c r="C548" t="s">
        <v>630</v>
      </c>
      <c r="D548">
        <v>0</v>
      </c>
      <c r="E548" t="s">
        <v>637</v>
      </c>
      <c r="F548" t="s">
        <v>630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638</v>
      </c>
      <c r="M548" t="s">
        <v>636</v>
      </c>
    </row>
    <row r="549" spans="1:13" x14ac:dyDescent="0.3">
      <c r="A549" t="s">
        <v>232</v>
      </c>
      <c r="B549" t="s">
        <v>629</v>
      </c>
      <c r="C549" t="s">
        <v>630</v>
      </c>
      <c r="D549">
        <v>0</v>
      </c>
      <c r="E549" t="s">
        <v>631</v>
      </c>
      <c r="F549" t="s">
        <v>630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635</v>
      </c>
      <c r="M549" t="s">
        <v>633</v>
      </c>
    </row>
    <row r="550" spans="1:13" x14ac:dyDescent="0.3">
      <c r="A550" t="s">
        <v>44</v>
      </c>
      <c r="B550" t="s">
        <v>639</v>
      </c>
      <c r="C550" t="s">
        <v>630</v>
      </c>
      <c r="D550">
        <v>0</v>
      </c>
      <c r="E550" t="s">
        <v>631</v>
      </c>
      <c r="F550" t="s">
        <v>630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638</v>
      </c>
      <c r="M550" t="s">
        <v>636</v>
      </c>
    </row>
    <row r="551" spans="1:13" x14ac:dyDescent="0.3">
      <c r="A551" t="s">
        <v>142</v>
      </c>
      <c r="B551" t="s">
        <v>629</v>
      </c>
      <c r="C551" t="s">
        <v>634</v>
      </c>
      <c r="D551">
        <v>0</v>
      </c>
      <c r="E551" t="s">
        <v>631</v>
      </c>
      <c r="F551" t="s">
        <v>630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635</v>
      </c>
      <c r="M551" t="s">
        <v>633</v>
      </c>
    </row>
    <row r="552" spans="1:13" x14ac:dyDescent="0.3">
      <c r="A552" t="s">
        <v>479</v>
      </c>
      <c r="B552" t="s">
        <v>629</v>
      </c>
      <c r="C552" t="s">
        <v>634</v>
      </c>
      <c r="D552">
        <v>2</v>
      </c>
      <c r="E552" t="s">
        <v>631</v>
      </c>
      <c r="F552" t="s">
        <v>634</v>
      </c>
      <c r="G552">
        <v>6633</v>
      </c>
      <c r="H552">
        <v>0</v>
      </c>
      <c r="J552">
        <v>360</v>
      </c>
      <c r="K552">
        <v>0</v>
      </c>
      <c r="L552" t="s">
        <v>635</v>
      </c>
      <c r="M552" t="s">
        <v>636</v>
      </c>
    </row>
    <row r="553" spans="1:13" x14ac:dyDescent="0.3">
      <c r="A553" t="s">
        <v>440</v>
      </c>
      <c r="B553" t="s">
        <v>629</v>
      </c>
      <c r="C553" t="s">
        <v>634</v>
      </c>
      <c r="D553">
        <v>1</v>
      </c>
      <c r="E553" t="s">
        <v>637</v>
      </c>
      <c r="F553" t="s">
        <v>630</v>
      </c>
      <c r="G553">
        <v>2492</v>
      </c>
      <c r="H553">
        <v>2375</v>
      </c>
      <c r="J553">
        <v>360</v>
      </c>
      <c r="K553">
        <v>1</v>
      </c>
      <c r="L553" t="s">
        <v>635</v>
      </c>
      <c r="M553" t="s">
        <v>633</v>
      </c>
    </row>
    <row r="554" spans="1:13" x14ac:dyDescent="0.3">
      <c r="A554" t="s">
        <v>415</v>
      </c>
      <c r="B554" t="s">
        <v>629</v>
      </c>
      <c r="C554" t="s">
        <v>634</v>
      </c>
      <c r="D554">
        <v>1</v>
      </c>
      <c r="E554" t="s">
        <v>631</v>
      </c>
      <c r="F554" t="s">
        <v>630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632</v>
      </c>
      <c r="M554" t="s">
        <v>633</v>
      </c>
    </row>
    <row r="555" spans="1:13" x14ac:dyDescent="0.3">
      <c r="A555" t="s">
        <v>63</v>
      </c>
      <c r="B555" t="s">
        <v>629</v>
      </c>
      <c r="C555" t="s">
        <v>634</v>
      </c>
      <c r="D555">
        <v>0</v>
      </c>
      <c r="E555" t="s">
        <v>637</v>
      </c>
      <c r="F555" t="s">
        <v>630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632</v>
      </c>
      <c r="M555" t="s">
        <v>636</v>
      </c>
    </row>
    <row r="556" spans="1:13" x14ac:dyDescent="0.3">
      <c r="A556" t="s">
        <v>15</v>
      </c>
      <c r="B556" t="s">
        <v>629</v>
      </c>
      <c r="C556" t="s">
        <v>634</v>
      </c>
      <c r="D556">
        <v>0</v>
      </c>
      <c r="E556" t="s">
        <v>631</v>
      </c>
      <c r="F556" t="s">
        <v>630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635</v>
      </c>
      <c r="M556" t="s">
        <v>636</v>
      </c>
    </row>
    <row r="557" spans="1:13" x14ac:dyDescent="0.3">
      <c r="A557" t="s">
        <v>378</v>
      </c>
      <c r="B557" t="s">
        <v>629</v>
      </c>
      <c r="C557" t="s">
        <v>634</v>
      </c>
      <c r="D557">
        <v>1</v>
      </c>
      <c r="E557" t="s">
        <v>631</v>
      </c>
      <c r="F557" t="s">
        <v>630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638</v>
      </c>
      <c r="M557" t="s">
        <v>633</v>
      </c>
    </row>
    <row r="558" spans="1:13" x14ac:dyDescent="0.3">
      <c r="A558" t="s">
        <v>311</v>
      </c>
      <c r="B558" t="s">
        <v>639</v>
      </c>
      <c r="C558" t="s">
        <v>630</v>
      </c>
      <c r="D558">
        <v>0</v>
      </c>
      <c r="E558" t="s">
        <v>631</v>
      </c>
      <c r="F558" t="s">
        <v>630</v>
      </c>
      <c r="G558">
        <v>2667</v>
      </c>
      <c r="H558">
        <v>1625</v>
      </c>
      <c r="I558">
        <v>84</v>
      </c>
      <c r="J558">
        <v>360</v>
      </c>
      <c r="L558" t="s">
        <v>632</v>
      </c>
      <c r="M558" t="s">
        <v>633</v>
      </c>
    </row>
    <row r="559" spans="1:13" x14ac:dyDescent="0.3">
      <c r="A559" t="s">
        <v>595</v>
      </c>
      <c r="B559" t="s">
        <v>629</v>
      </c>
      <c r="C559" t="s">
        <v>634</v>
      </c>
      <c r="D559" t="s">
        <v>680</v>
      </c>
      <c r="E559" t="s">
        <v>631</v>
      </c>
      <c r="F559" t="s">
        <v>634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638</v>
      </c>
      <c r="M559" t="s">
        <v>633</v>
      </c>
    </row>
    <row r="560" spans="1:13" x14ac:dyDescent="0.3">
      <c r="A560" t="s">
        <v>248</v>
      </c>
      <c r="B560" t="s">
        <v>629</v>
      </c>
      <c r="C560" t="s">
        <v>634</v>
      </c>
      <c r="D560">
        <v>0</v>
      </c>
      <c r="E560" t="s">
        <v>631</v>
      </c>
      <c r="F560" t="s">
        <v>630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638</v>
      </c>
      <c r="M560" t="s">
        <v>633</v>
      </c>
    </row>
    <row r="561" spans="1:13" x14ac:dyDescent="0.3">
      <c r="A561" t="s">
        <v>262</v>
      </c>
      <c r="B561" t="s">
        <v>639</v>
      </c>
      <c r="C561" t="s">
        <v>634</v>
      </c>
      <c r="D561">
        <v>0</v>
      </c>
      <c r="E561" t="s">
        <v>631</v>
      </c>
      <c r="F561" t="s">
        <v>630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638</v>
      </c>
      <c r="M561" t="s">
        <v>633</v>
      </c>
    </row>
    <row r="562" spans="1:13" x14ac:dyDescent="0.3">
      <c r="A562" t="s">
        <v>495</v>
      </c>
      <c r="B562" t="s">
        <v>629</v>
      </c>
      <c r="C562" t="s">
        <v>634</v>
      </c>
      <c r="D562">
        <v>2</v>
      </c>
      <c r="E562" t="s">
        <v>637</v>
      </c>
      <c r="F562" t="s">
        <v>630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638</v>
      </c>
      <c r="M562" t="s">
        <v>633</v>
      </c>
    </row>
    <row r="563" spans="1:13" x14ac:dyDescent="0.3">
      <c r="A563" t="s">
        <v>437</v>
      </c>
      <c r="B563" t="s">
        <v>639</v>
      </c>
      <c r="C563" t="s">
        <v>634</v>
      </c>
      <c r="D563">
        <v>1</v>
      </c>
      <c r="E563" t="s">
        <v>631</v>
      </c>
      <c r="F563" t="s">
        <v>634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638</v>
      </c>
      <c r="M563" t="s">
        <v>633</v>
      </c>
    </row>
    <row r="564" spans="1:13" x14ac:dyDescent="0.3">
      <c r="A564" t="s">
        <v>278</v>
      </c>
      <c r="B564" t="s">
        <v>629</v>
      </c>
      <c r="C564" t="s">
        <v>634</v>
      </c>
      <c r="D564">
        <v>0</v>
      </c>
      <c r="E564" t="s">
        <v>631</v>
      </c>
      <c r="F564" t="s">
        <v>630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635</v>
      </c>
      <c r="M564" t="s">
        <v>633</v>
      </c>
    </row>
    <row r="565" spans="1:13" x14ac:dyDescent="0.3">
      <c r="A565" t="s">
        <v>203</v>
      </c>
      <c r="B565" t="s">
        <v>629</v>
      </c>
      <c r="C565" t="s">
        <v>630</v>
      </c>
      <c r="D565">
        <v>0</v>
      </c>
      <c r="E565" t="s">
        <v>637</v>
      </c>
      <c r="F565" t="s">
        <v>634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638</v>
      </c>
      <c r="M565" t="s">
        <v>633</v>
      </c>
    </row>
    <row r="566" spans="1:13" x14ac:dyDescent="0.3">
      <c r="A566" t="s">
        <v>478</v>
      </c>
      <c r="B566" t="s">
        <v>629</v>
      </c>
      <c r="C566" t="s">
        <v>634</v>
      </c>
      <c r="D566">
        <v>2</v>
      </c>
      <c r="E566" t="s">
        <v>631</v>
      </c>
      <c r="F566" t="s">
        <v>630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632</v>
      </c>
      <c r="M566" t="s">
        <v>636</v>
      </c>
    </row>
    <row r="567" spans="1:13" x14ac:dyDescent="0.3">
      <c r="A567" t="s">
        <v>319</v>
      </c>
      <c r="B567" t="s">
        <v>629</v>
      </c>
      <c r="C567" t="s">
        <v>634</v>
      </c>
      <c r="D567">
        <v>0</v>
      </c>
      <c r="E567" t="s">
        <v>637</v>
      </c>
      <c r="F567" t="s">
        <v>630</v>
      </c>
      <c r="G567">
        <v>4467</v>
      </c>
      <c r="H567">
        <v>0</v>
      </c>
      <c r="I567">
        <v>120</v>
      </c>
      <c r="J567">
        <v>360</v>
      </c>
      <c r="L567" t="s">
        <v>635</v>
      </c>
      <c r="M567" t="s">
        <v>633</v>
      </c>
    </row>
    <row r="568" spans="1:13" x14ac:dyDescent="0.3">
      <c r="A568" t="s">
        <v>96</v>
      </c>
      <c r="B568" t="s">
        <v>629</v>
      </c>
      <c r="C568" t="s">
        <v>630</v>
      </c>
      <c r="D568">
        <v>0</v>
      </c>
      <c r="E568" t="s">
        <v>631</v>
      </c>
      <c r="F568" t="s">
        <v>630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632</v>
      </c>
      <c r="M568" t="s">
        <v>633</v>
      </c>
    </row>
    <row r="569" spans="1:13" x14ac:dyDescent="0.3">
      <c r="A569" t="s">
        <v>566</v>
      </c>
      <c r="B569" t="s">
        <v>629</v>
      </c>
      <c r="C569" t="s">
        <v>634</v>
      </c>
      <c r="D569" t="s">
        <v>680</v>
      </c>
      <c r="E569" t="s">
        <v>631</v>
      </c>
      <c r="F569" t="s">
        <v>630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635</v>
      </c>
      <c r="M569" t="s">
        <v>636</v>
      </c>
    </row>
    <row r="570" spans="1:13" x14ac:dyDescent="0.3">
      <c r="A570" t="s">
        <v>71</v>
      </c>
      <c r="B570" t="s">
        <v>639</v>
      </c>
      <c r="C570" t="s">
        <v>630</v>
      </c>
      <c r="D570">
        <v>0</v>
      </c>
      <c r="E570" t="s">
        <v>631</v>
      </c>
      <c r="F570" t="s">
        <v>630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632</v>
      </c>
      <c r="M570" t="s">
        <v>636</v>
      </c>
    </row>
    <row r="571" spans="1:13" x14ac:dyDescent="0.3">
      <c r="A571" t="s">
        <v>46</v>
      </c>
      <c r="B571" t="s">
        <v>629</v>
      </c>
      <c r="C571" t="s">
        <v>634</v>
      </c>
      <c r="D571">
        <v>0</v>
      </c>
      <c r="E571" t="s">
        <v>631</v>
      </c>
      <c r="F571" t="s">
        <v>630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632</v>
      </c>
      <c r="M571" t="s">
        <v>636</v>
      </c>
    </row>
    <row r="572" spans="1:13" x14ac:dyDescent="0.3">
      <c r="A572" t="s">
        <v>425</v>
      </c>
      <c r="B572" t="s">
        <v>629</v>
      </c>
      <c r="C572" t="s">
        <v>634</v>
      </c>
      <c r="D572">
        <v>1</v>
      </c>
      <c r="E572" t="s">
        <v>631</v>
      </c>
      <c r="F572" t="s">
        <v>630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632</v>
      </c>
      <c r="M572" t="s">
        <v>633</v>
      </c>
    </row>
    <row r="573" spans="1:13" x14ac:dyDescent="0.3">
      <c r="A573" t="s">
        <v>611</v>
      </c>
      <c r="B573" t="s">
        <v>629</v>
      </c>
      <c r="C573" t="s">
        <v>634</v>
      </c>
      <c r="E573" t="s">
        <v>631</v>
      </c>
      <c r="F573" t="s">
        <v>630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632</v>
      </c>
      <c r="M573" t="s">
        <v>636</v>
      </c>
    </row>
    <row r="574" spans="1:13" x14ac:dyDescent="0.3">
      <c r="A574" t="s">
        <v>544</v>
      </c>
      <c r="B574" t="s">
        <v>629</v>
      </c>
      <c r="C574" t="s">
        <v>634</v>
      </c>
      <c r="D574">
        <v>2</v>
      </c>
      <c r="E574" t="s">
        <v>631</v>
      </c>
      <c r="F574" t="s">
        <v>630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632</v>
      </c>
      <c r="M574" t="s">
        <v>633</v>
      </c>
    </row>
    <row r="575" spans="1:13" x14ac:dyDescent="0.3">
      <c r="A575" t="s">
        <v>554</v>
      </c>
      <c r="B575" t="s">
        <v>629</v>
      </c>
      <c r="C575" t="s">
        <v>634</v>
      </c>
      <c r="D575">
        <v>2</v>
      </c>
      <c r="E575" t="s">
        <v>637</v>
      </c>
      <c r="F575" t="s">
        <v>630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638</v>
      </c>
      <c r="M575" t="s">
        <v>636</v>
      </c>
    </row>
    <row r="576" spans="1:13" x14ac:dyDescent="0.3">
      <c r="A576" t="s">
        <v>589</v>
      </c>
      <c r="B576" t="s">
        <v>629</v>
      </c>
      <c r="C576" t="s">
        <v>634</v>
      </c>
      <c r="D576" t="s">
        <v>680</v>
      </c>
      <c r="E576" t="s">
        <v>631</v>
      </c>
      <c r="F576" t="s">
        <v>630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638</v>
      </c>
      <c r="M576" t="s">
        <v>636</v>
      </c>
    </row>
    <row r="577" spans="1:13" x14ac:dyDescent="0.3">
      <c r="A577" t="s">
        <v>454</v>
      </c>
      <c r="B577" t="s">
        <v>629</v>
      </c>
      <c r="C577" t="s">
        <v>634</v>
      </c>
      <c r="D577">
        <v>2</v>
      </c>
      <c r="E577" t="s">
        <v>631</v>
      </c>
      <c r="F577" t="s">
        <v>630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632</v>
      </c>
      <c r="M577" t="s">
        <v>633</v>
      </c>
    </row>
    <row r="578" spans="1:13" x14ac:dyDescent="0.3">
      <c r="A578" t="s">
        <v>58</v>
      </c>
      <c r="C578" t="s">
        <v>634</v>
      </c>
      <c r="D578">
        <v>0</v>
      </c>
      <c r="E578" t="s">
        <v>631</v>
      </c>
      <c r="F578" t="s">
        <v>630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638</v>
      </c>
      <c r="M578" t="s">
        <v>636</v>
      </c>
    </row>
    <row r="579" spans="1:13" x14ac:dyDescent="0.3">
      <c r="A579" t="s">
        <v>143</v>
      </c>
      <c r="B579" t="s">
        <v>629</v>
      </c>
      <c r="C579" t="s">
        <v>630</v>
      </c>
      <c r="D579">
        <v>0</v>
      </c>
      <c r="E579" t="s">
        <v>631</v>
      </c>
      <c r="F579" t="s">
        <v>630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632</v>
      </c>
      <c r="M579" t="s">
        <v>633</v>
      </c>
    </row>
    <row r="580" spans="1:13" x14ac:dyDescent="0.3">
      <c r="A580" t="s">
        <v>397</v>
      </c>
      <c r="B580" t="s">
        <v>629</v>
      </c>
      <c r="C580" t="s">
        <v>634</v>
      </c>
      <c r="D580">
        <v>1</v>
      </c>
      <c r="E580" t="s">
        <v>631</v>
      </c>
      <c r="F580" t="s">
        <v>630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635</v>
      </c>
      <c r="M580" t="s">
        <v>633</v>
      </c>
    </row>
    <row r="581" spans="1:13" x14ac:dyDescent="0.3">
      <c r="A581" t="s">
        <v>247</v>
      </c>
      <c r="B581" t="s">
        <v>629</v>
      </c>
      <c r="C581" t="s">
        <v>630</v>
      </c>
      <c r="D581">
        <v>0</v>
      </c>
      <c r="E581" t="s">
        <v>631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632</v>
      </c>
      <c r="M581" t="s">
        <v>633</v>
      </c>
    </row>
    <row r="582" spans="1:13" x14ac:dyDescent="0.3">
      <c r="A582" t="s">
        <v>535</v>
      </c>
      <c r="B582" t="s">
        <v>629</v>
      </c>
      <c r="C582" t="s">
        <v>634</v>
      </c>
      <c r="D582">
        <v>2</v>
      </c>
      <c r="E582" t="s">
        <v>631</v>
      </c>
      <c r="F582" t="s">
        <v>630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638</v>
      </c>
      <c r="M582" t="s">
        <v>633</v>
      </c>
    </row>
    <row r="583" spans="1:13" x14ac:dyDescent="0.3">
      <c r="A583" t="s">
        <v>115</v>
      </c>
      <c r="B583" t="s">
        <v>629</v>
      </c>
      <c r="C583" t="s">
        <v>630</v>
      </c>
      <c r="D583">
        <v>0</v>
      </c>
      <c r="E583" t="s">
        <v>631</v>
      </c>
      <c r="F583" t="s">
        <v>630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632</v>
      </c>
      <c r="M583" t="s">
        <v>636</v>
      </c>
    </row>
    <row r="584" spans="1:13" x14ac:dyDescent="0.3">
      <c r="A584" t="s">
        <v>74</v>
      </c>
      <c r="B584" t="s">
        <v>639</v>
      </c>
      <c r="C584" t="s">
        <v>634</v>
      </c>
      <c r="D584">
        <v>0</v>
      </c>
      <c r="E584" t="s">
        <v>631</v>
      </c>
      <c r="F584" t="s">
        <v>630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638</v>
      </c>
      <c r="M584" t="s">
        <v>633</v>
      </c>
    </row>
    <row r="585" spans="1:13" x14ac:dyDescent="0.3">
      <c r="A585" t="s">
        <v>441</v>
      </c>
      <c r="B585" t="s">
        <v>629</v>
      </c>
      <c r="C585" t="s">
        <v>634</v>
      </c>
      <c r="D585">
        <v>1</v>
      </c>
      <c r="E585" t="s">
        <v>631</v>
      </c>
      <c r="F585" t="s">
        <v>630</v>
      </c>
      <c r="G585">
        <v>1880</v>
      </c>
      <c r="H585">
        <v>0</v>
      </c>
      <c r="I585">
        <v>61</v>
      </c>
      <c r="J585">
        <v>360</v>
      </c>
      <c r="L585" t="s">
        <v>635</v>
      </c>
      <c r="M585" t="s">
        <v>636</v>
      </c>
    </row>
    <row r="586" spans="1:13" x14ac:dyDescent="0.3">
      <c r="A586" t="s">
        <v>371</v>
      </c>
      <c r="B586" t="s">
        <v>629</v>
      </c>
      <c r="C586" t="s">
        <v>634</v>
      </c>
      <c r="D586">
        <v>1</v>
      </c>
      <c r="E586" t="s">
        <v>631</v>
      </c>
      <c r="F586" t="s">
        <v>630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635</v>
      </c>
      <c r="M586" t="s">
        <v>636</v>
      </c>
    </row>
    <row r="587" spans="1:13" x14ac:dyDescent="0.3">
      <c r="A587" t="s">
        <v>354</v>
      </c>
      <c r="B587" t="s">
        <v>629</v>
      </c>
      <c r="C587" t="s">
        <v>634</v>
      </c>
      <c r="D587">
        <v>1</v>
      </c>
      <c r="E587" t="s">
        <v>631</v>
      </c>
      <c r="F587" t="s">
        <v>630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635</v>
      </c>
      <c r="M587" t="s">
        <v>636</v>
      </c>
    </row>
    <row r="588" spans="1:13" x14ac:dyDescent="0.3">
      <c r="A588" t="s">
        <v>134</v>
      </c>
      <c r="B588" t="s">
        <v>629</v>
      </c>
      <c r="C588" t="s">
        <v>634</v>
      </c>
      <c r="D588">
        <v>0</v>
      </c>
      <c r="E588" t="s">
        <v>631</v>
      </c>
      <c r="F588" t="s">
        <v>630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632</v>
      </c>
      <c r="M588" t="s">
        <v>633</v>
      </c>
    </row>
    <row r="589" spans="1:13" x14ac:dyDescent="0.3">
      <c r="A589" t="s">
        <v>97</v>
      </c>
      <c r="B589" t="s">
        <v>639</v>
      </c>
      <c r="C589" t="s">
        <v>630</v>
      </c>
      <c r="D589">
        <v>0</v>
      </c>
      <c r="E589" t="s">
        <v>637</v>
      </c>
      <c r="F589" t="s">
        <v>630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638</v>
      </c>
      <c r="M589" t="s">
        <v>633</v>
      </c>
    </row>
    <row r="590" spans="1:13" x14ac:dyDescent="0.3">
      <c r="A590" t="s">
        <v>116</v>
      </c>
      <c r="C590" t="s">
        <v>630</v>
      </c>
      <c r="D590">
        <v>0</v>
      </c>
      <c r="E590" t="s">
        <v>631</v>
      </c>
      <c r="F590" t="s">
        <v>630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638</v>
      </c>
      <c r="M590" t="s">
        <v>633</v>
      </c>
    </row>
    <row r="591" spans="1:13" x14ac:dyDescent="0.3">
      <c r="A591" t="s">
        <v>469</v>
      </c>
      <c r="B591" t="s">
        <v>629</v>
      </c>
      <c r="C591" t="s">
        <v>634</v>
      </c>
      <c r="D591">
        <v>2</v>
      </c>
      <c r="E591" t="s">
        <v>631</v>
      </c>
      <c r="F591" t="s">
        <v>634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638</v>
      </c>
      <c r="M591" t="s">
        <v>636</v>
      </c>
    </row>
    <row r="592" spans="1:13" x14ac:dyDescent="0.3">
      <c r="A592" t="s">
        <v>18</v>
      </c>
      <c r="B592" t="s">
        <v>629</v>
      </c>
      <c r="C592" t="s">
        <v>634</v>
      </c>
      <c r="D592">
        <v>0</v>
      </c>
      <c r="E592" t="s">
        <v>631</v>
      </c>
      <c r="F592" t="s">
        <v>630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638</v>
      </c>
      <c r="M592" t="s">
        <v>633</v>
      </c>
    </row>
    <row r="593" spans="1:13" x14ac:dyDescent="0.3">
      <c r="A593" t="s">
        <v>463</v>
      </c>
      <c r="B593" t="s">
        <v>629</v>
      </c>
      <c r="C593" t="s">
        <v>634</v>
      </c>
      <c r="D593">
        <v>2</v>
      </c>
      <c r="E593" t="s">
        <v>631</v>
      </c>
      <c r="F593" t="s">
        <v>634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638</v>
      </c>
      <c r="M593" t="s">
        <v>636</v>
      </c>
    </row>
    <row r="594" spans="1:13" x14ac:dyDescent="0.3">
      <c r="A594" t="s">
        <v>598</v>
      </c>
      <c r="C594" t="s">
        <v>630</v>
      </c>
      <c r="D594" t="s">
        <v>680</v>
      </c>
      <c r="E594" t="s">
        <v>631</v>
      </c>
      <c r="F594" t="s">
        <v>634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638</v>
      </c>
      <c r="M594" t="s">
        <v>633</v>
      </c>
    </row>
    <row r="595" spans="1:13" x14ac:dyDescent="0.3">
      <c r="A595" t="s">
        <v>26</v>
      </c>
      <c r="B595" t="s">
        <v>629</v>
      </c>
      <c r="C595" t="s">
        <v>634</v>
      </c>
      <c r="D595">
        <v>0</v>
      </c>
      <c r="E595" t="s">
        <v>631</v>
      </c>
      <c r="F595" t="s">
        <v>630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635</v>
      </c>
      <c r="M595" t="s">
        <v>633</v>
      </c>
    </row>
    <row r="596" spans="1:13" x14ac:dyDescent="0.3">
      <c r="A596" t="s">
        <v>288</v>
      </c>
      <c r="B596" t="s">
        <v>629</v>
      </c>
      <c r="C596" t="s">
        <v>634</v>
      </c>
      <c r="D596">
        <v>0</v>
      </c>
      <c r="E596" t="s">
        <v>631</v>
      </c>
      <c r="F596" t="s">
        <v>634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632</v>
      </c>
      <c r="M596" t="s">
        <v>633</v>
      </c>
    </row>
    <row r="597" spans="1:13" x14ac:dyDescent="0.3">
      <c r="A597" t="s">
        <v>151</v>
      </c>
      <c r="B597" t="s">
        <v>629</v>
      </c>
      <c r="C597" t="s">
        <v>630</v>
      </c>
      <c r="D597">
        <v>0</v>
      </c>
      <c r="E597" t="s">
        <v>637</v>
      </c>
      <c r="F597" t="s">
        <v>630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635</v>
      </c>
      <c r="M597" t="s">
        <v>633</v>
      </c>
    </row>
    <row r="598" spans="1:13" x14ac:dyDescent="0.3">
      <c r="A598" t="s">
        <v>531</v>
      </c>
      <c r="B598" t="s">
        <v>629</v>
      </c>
      <c r="C598" t="s">
        <v>634</v>
      </c>
      <c r="D598">
        <v>2</v>
      </c>
      <c r="E598" t="s">
        <v>637</v>
      </c>
      <c r="F598" t="s">
        <v>634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635</v>
      </c>
      <c r="M598" t="s">
        <v>636</v>
      </c>
    </row>
    <row r="599" spans="1:13" x14ac:dyDescent="0.3">
      <c r="A599" t="s">
        <v>608</v>
      </c>
      <c r="B599" t="s">
        <v>629</v>
      </c>
      <c r="C599" t="s">
        <v>630</v>
      </c>
      <c r="E599" t="s">
        <v>631</v>
      </c>
      <c r="F599" t="s">
        <v>630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638</v>
      </c>
      <c r="M599" t="s">
        <v>636</v>
      </c>
    </row>
    <row r="600" spans="1:13" x14ac:dyDescent="0.3">
      <c r="A600" t="s">
        <v>261</v>
      </c>
      <c r="B600" t="s">
        <v>629</v>
      </c>
      <c r="C600" t="s">
        <v>634</v>
      </c>
      <c r="D600">
        <v>0</v>
      </c>
      <c r="E600" t="s">
        <v>631</v>
      </c>
      <c r="F600" t="s">
        <v>634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635</v>
      </c>
      <c r="M600" t="s">
        <v>633</v>
      </c>
    </row>
    <row r="601" spans="1:13" x14ac:dyDescent="0.3">
      <c r="A601" t="s">
        <v>532</v>
      </c>
      <c r="B601" t="s">
        <v>629</v>
      </c>
      <c r="C601" t="s">
        <v>634</v>
      </c>
      <c r="D601">
        <v>2</v>
      </c>
      <c r="E601" t="s">
        <v>631</v>
      </c>
      <c r="F601" t="s">
        <v>630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632</v>
      </c>
      <c r="M601" t="s">
        <v>633</v>
      </c>
    </row>
    <row r="602" spans="1:13" x14ac:dyDescent="0.3">
      <c r="A602" t="s">
        <v>563</v>
      </c>
      <c r="B602" t="s">
        <v>639</v>
      </c>
      <c r="C602" t="s">
        <v>630</v>
      </c>
      <c r="D602" t="s">
        <v>680</v>
      </c>
      <c r="E602" t="s">
        <v>631</v>
      </c>
      <c r="G602">
        <v>416</v>
      </c>
      <c r="H602">
        <v>41667</v>
      </c>
      <c r="I602">
        <v>350</v>
      </c>
      <c r="J602">
        <v>180</v>
      </c>
      <c r="L602" t="s">
        <v>632</v>
      </c>
      <c r="M602" t="s">
        <v>636</v>
      </c>
    </row>
    <row r="603" spans="1:13" x14ac:dyDescent="0.3">
      <c r="A603" t="s">
        <v>241</v>
      </c>
      <c r="B603" t="s">
        <v>629</v>
      </c>
      <c r="C603" t="s">
        <v>634</v>
      </c>
      <c r="D603">
        <v>0</v>
      </c>
      <c r="E603" t="s">
        <v>637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635</v>
      </c>
      <c r="M603" t="s">
        <v>633</v>
      </c>
    </row>
    <row r="604" spans="1:13" x14ac:dyDescent="0.3">
      <c r="A604" t="s">
        <v>584</v>
      </c>
      <c r="B604" t="s">
        <v>629</v>
      </c>
      <c r="C604" t="s">
        <v>634</v>
      </c>
      <c r="D604" t="s">
        <v>680</v>
      </c>
      <c r="E604" t="s">
        <v>631</v>
      </c>
      <c r="F604" t="s">
        <v>630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632</v>
      </c>
      <c r="M604" t="s">
        <v>633</v>
      </c>
    </row>
    <row r="605" spans="1:13" x14ac:dyDescent="0.3">
      <c r="A605" t="s">
        <v>255</v>
      </c>
      <c r="B605" t="s">
        <v>629</v>
      </c>
      <c r="C605" t="s">
        <v>630</v>
      </c>
      <c r="D605">
        <v>0</v>
      </c>
      <c r="E605" t="s">
        <v>631</v>
      </c>
      <c r="F605" t="s">
        <v>630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635</v>
      </c>
      <c r="M605" t="s">
        <v>633</v>
      </c>
    </row>
    <row r="606" spans="1:13" x14ac:dyDescent="0.3">
      <c r="A606" t="s">
        <v>435</v>
      </c>
      <c r="B606" t="s">
        <v>639</v>
      </c>
      <c r="C606" t="s">
        <v>634</v>
      </c>
      <c r="D606">
        <v>1</v>
      </c>
      <c r="E606" t="s">
        <v>631</v>
      </c>
      <c r="F606" t="s">
        <v>630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638</v>
      </c>
      <c r="M606" t="s">
        <v>633</v>
      </c>
    </row>
    <row r="607" spans="1:13" x14ac:dyDescent="0.3">
      <c r="A607" t="s">
        <v>30</v>
      </c>
      <c r="B607" t="s">
        <v>629</v>
      </c>
      <c r="C607" t="s">
        <v>634</v>
      </c>
      <c r="D607">
        <v>0</v>
      </c>
      <c r="E607" t="s">
        <v>637</v>
      </c>
      <c r="F607" t="s">
        <v>630</v>
      </c>
      <c r="G607">
        <v>2400</v>
      </c>
      <c r="H607">
        <v>3800</v>
      </c>
      <c r="J607">
        <v>180</v>
      </c>
      <c r="K607">
        <v>1</v>
      </c>
      <c r="L607" t="s">
        <v>632</v>
      </c>
      <c r="M607" t="s">
        <v>636</v>
      </c>
    </row>
    <row r="608" spans="1:13" x14ac:dyDescent="0.3">
      <c r="A608" t="s">
        <v>422</v>
      </c>
      <c r="B608" t="s">
        <v>629</v>
      </c>
      <c r="C608" t="s">
        <v>634</v>
      </c>
      <c r="D608">
        <v>1</v>
      </c>
      <c r="E608" t="s">
        <v>631</v>
      </c>
      <c r="F608" t="s">
        <v>630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638</v>
      </c>
      <c r="M608" t="s">
        <v>633</v>
      </c>
    </row>
    <row r="609" spans="1:13" x14ac:dyDescent="0.3">
      <c r="A609" t="s">
        <v>521</v>
      </c>
      <c r="B609" t="s">
        <v>629</v>
      </c>
      <c r="C609" t="s">
        <v>634</v>
      </c>
      <c r="D609">
        <v>2</v>
      </c>
      <c r="E609" t="s">
        <v>637</v>
      </c>
      <c r="F609" t="s">
        <v>630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635</v>
      </c>
      <c r="M609" t="s">
        <v>633</v>
      </c>
    </row>
    <row r="610" spans="1:13" x14ac:dyDescent="0.3">
      <c r="A610" t="s">
        <v>138</v>
      </c>
      <c r="B610" t="s">
        <v>629</v>
      </c>
      <c r="C610" t="s">
        <v>634</v>
      </c>
      <c r="D610">
        <v>0</v>
      </c>
      <c r="E610" t="s">
        <v>631</v>
      </c>
      <c r="F610" t="s">
        <v>630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635</v>
      </c>
      <c r="M610" t="s">
        <v>633</v>
      </c>
    </row>
    <row r="611" spans="1:13" x14ac:dyDescent="0.3">
      <c r="A611" t="s">
        <v>98</v>
      </c>
      <c r="B611" t="s">
        <v>639</v>
      </c>
      <c r="C611" t="s">
        <v>630</v>
      </c>
      <c r="D611">
        <v>0</v>
      </c>
      <c r="E611" t="s">
        <v>631</v>
      </c>
      <c r="F611" t="s">
        <v>630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635</v>
      </c>
      <c r="M611" t="s">
        <v>633</v>
      </c>
    </row>
    <row r="612" spans="1:13" x14ac:dyDescent="0.3">
      <c r="A612" t="s">
        <v>558</v>
      </c>
      <c r="B612" t="s">
        <v>629</v>
      </c>
      <c r="C612" t="s">
        <v>634</v>
      </c>
      <c r="D612" t="s">
        <v>680</v>
      </c>
      <c r="E612" t="s">
        <v>631</v>
      </c>
      <c r="F612" t="s">
        <v>630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635</v>
      </c>
      <c r="M612" t="s">
        <v>633</v>
      </c>
    </row>
    <row r="613" spans="1:13" x14ac:dyDescent="0.3">
      <c r="A613" t="s">
        <v>430</v>
      </c>
      <c r="B613" t="s">
        <v>629</v>
      </c>
      <c r="C613" t="s">
        <v>634</v>
      </c>
      <c r="D613">
        <v>1</v>
      </c>
      <c r="E613" t="s">
        <v>631</v>
      </c>
      <c r="F613" t="s">
        <v>630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632</v>
      </c>
      <c r="M613" t="s">
        <v>633</v>
      </c>
    </row>
    <row r="614" spans="1:13" x14ac:dyDescent="0.3">
      <c r="A614" t="s">
        <v>530</v>
      </c>
      <c r="B614" t="s">
        <v>629</v>
      </c>
      <c r="C614" t="s">
        <v>634</v>
      </c>
      <c r="D614">
        <v>2</v>
      </c>
      <c r="E614" t="s">
        <v>631</v>
      </c>
      <c r="F614" t="s">
        <v>630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632</v>
      </c>
      <c r="M614" t="s">
        <v>633</v>
      </c>
    </row>
    <row r="615" spans="1:13" x14ac:dyDescent="0.3">
      <c r="A615" t="s">
        <v>57</v>
      </c>
      <c r="B615" t="s">
        <v>639</v>
      </c>
      <c r="C615" t="s">
        <v>630</v>
      </c>
      <c r="D615">
        <v>0</v>
      </c>
      <c r="E615" t="s">
        <v>631</v>
      </c>
      <c r="F615" t="s">
        <v>634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638</v>
      </c>
      <c r="M615" t="s">
        <v>636</v>
      </c>
    </row>
  </sheetData>
  <sortState xmlns:xlrd2="http://schemas.microsoft.com/office/spreadsheetml/2017/richdata2" ref="A2:M620">
    <sortCondition ref="C2:C6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1770-E6AA-4E15-AA18-480C75EC1F5D}">
  <dimension ref="A1:U615"/>
  <sheetViews>
    <sheetView topLeftCell="A572" zoomScale="63" zoomScaleNormal="63" workbookViewId="0">
      <selection activeCell="S46" sqref="S46"/>
    </sheetView>
  </sheetViews>
  <sheetFormatPr defaultColWidth="8.88671875" defaultRowHeight="14.4" x14ac:dyDescent="0.3"/>
  <cols>
    <col min="1" max="1" width="19.44140625" style="1" customWidth="1"/>
    <col min="2" max="2" width="12.6640625" style="1" customWidth="1"/>
    <col min="3" max="3" width="11" style="1" customWidth="1"/>
    <col min="4" max="4" width="12.109375" style="1" customWidth="1"/>
    <col min="5" max="5" width="21" style="1" customWidth="1"/>
    <col min="6" max="7" width="19.88671875" style="1" customWidth="1"/>
    <col min="8" max="8" width="23.88671875" style="1" customWidth="1"/>
    <col min="9" max="9" width="17" style="1" customWidth="1"/>
    <col min="10" max="10" width="25.44140625" style="1" customWidth="1"/>
    <col min="11" max="11" width="21.5546875" style="1" customWidth="1"/>
    <col min="12" max="12" width="19.21875" style="1" customWidth="1"/>
    <col min="13" max="13" width="14.21875" style="1" customWidth="1"/>
    <col min="14" max="15" width="8.88671875" style="1"/>
    <col min="16" max="16" width="28.88671875" style="1" customWidth="1"/>
    <col min="17" max="17" width="11.21875" style="1" customWidth="1"/>
    <col min="18" max="18" width="8.88671875" style="1"/>
    <col min="19" max="19" width="28.6640625" style="1" customWidth="1"/>
    <col min="20" max="20" width="12.6640625" style="1" customWidth="1"/>
    <col min="21" max="16384" width="8.88671875" style="1"/>
  </cols>
  <sheetData>
    <row r="1" spans="1:21" x14ac:dyDescent="0.3">
      <c r="A1" s="6" t="s">
        <v>0</v>
      </c>
      <c r="B1" s="6" t="s">
        <v>623</v>
      </c>
      <c r="C1" s="6" t="s">
        <v>624</v>
      </c>
      <c r="D1" s="6" t="s">
        <v>1</v>
      </c>
      <c r="E1" s="6" t="s">
        <v>625</v>
      </c>
      <c r="F1" s="6" t="s">
        <v>626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627</v>
      </c>
      <c r="M1" s="6" t="s">
        <v>628</v>
      </c>
      <c r="O1" s="7"/>
      <c r="P1" s="7"/>
      <c r="Q1" s="7"/>
      <c r="R1" s="7"/>
      <c r="S1" s="7"/>
      <c r="T1" s="7"/>
      <c r="U1" s="7"/>
    </row>
    <row r="2" spans="1:21" x14ac:dyDescent="0.3">
      <c r="A2" s="1" t="s">
        <v>71</v>
      </c>
      <c r="B2" s="1" t="s">
        <v>639</v>
      </c>
      <c r="C2" s="1" t="s">
        <v>630</v>
      </c>
      <c r="D2" s="1">
        <v>0</v>
      </c>
      <c r="E2" s="1" t="s">
        <v>631</v>
      </c>
      <c r="F2" s="1" t="s">
        <v>630</v>
      </c>
      <c r="G2" s="1">
        <v>150</v>
      </c>
      <c r="H2" s="1">
        <v>0</v>
      </c>
      <c r="I2" s="1">
        <v>9</v>
      </c>
      <c r="J2" s="1">
        <v>12</v>
      </c>
      <c r="K2" s="1">
        <v>0</v>
      </c>
      <c r="L2" s="1" t="s">
        <v>632</v>
      </c>
      <c r="M2" s="1" t="s">
        <v>636</v>
      </c>
      <c r="O2" s="7"/>
      <c r="P2" s="8" t="s">
        <v>640</v>
      </c>
      <c r="Q2" s="8">
        <f>AVERAGE(G2:G615)</f>
        <v>5403.4592833876222</v>
      </c>
      <c r="R2" s="7"/>
      <c r="S2" s="9" t="s">
        <v>641</v>
      </c>
      <c r="T2" s="9">
        <f>AVERAGE(I2:I615)</f>
        <v>146.3973941368078</v>
      </c>
      <c r="U2" s="7"/>
    </row>
    <row r="3" spans="1:21" x14ac:dyDescent="0.3">
      <c r="A3" s="1" t="s">
        <v>456</v>
      </c>
      <c r="B3" s="1" t="s">
        <v>639</v>
      </c>
      <c r="C3" s="1" t="s">
        <v>630</v>
      </c>
      <c r="D3" s="1">
        <v>0</v>
      </c>
      <c r="E3" s="1" t="s">
        <v>631</v>
      </c>
      <c r="F3" s="1" t="s">
        <v>630</v>
      </c>
      <c r="G3" s="1">
        <v>210</v>
      </c>
      <c r="H3" s="1">
        <v>0</v>
      </c>
      <c r="I3" s="1">
        <v>17</v>
      </c>
      <c r="J3" s="1">
        <v>36</v>
      </c>
      <c r="K3" s="1">
        <v>0</v>
      </c>
      <c r="L3" s="1" t="s">
        <v>632</v>
      </c>
      <c r="M3" s="1" t="s">
        <v>633</v>
      </c>
      <c r="O3" s="7"/>
      <c r="P3" s="8" t="s">
        <v>642</v>
      </c>
      <c r="Q3" s="8">
        <f>MODE(G2:G615)</f>
        <v>2500</v>
      </c>
      <c r="R3" s="7"/>
      <c r="S3" s="9" t="s">
        <v>642</v>
      </c>
      <c r="T3" s="9">
        <f>MODE(I2:I615)</f>
        <v>146</v>
      </c>
      <c r="U3" s="7"/>
    </row>
    <row r="4" spans="1:21" x14ac:dyDescent="0.3">
      <c r="A4" s="1" t="s">
        <v>11</v>
      </c>
      <c r="B4" s="1" t="s">
        <v>639</v>
      </c>
      <c r="C4" s="1" t="s">
        <v>630</v>
      </c>
      <c r="D4" s="1">
        <v>0</v>
      </c>
      <c r="E4" s="1" t="s">
        <v>631</v>
      </c>
      <c r="F4" s="1" t="s">
        <v>630</v>
      </c>
      <c r="G4" s="1">
        <v>416</v>
      </c>
      <c r="H4" s="1">
        <v>0</v>
      </c>
      <c r="I4" s="1">
        <v>25</v>
      </c>
      <c r="J4" s="1">
        <v>36</v>
      </c>
      <c r="K4" s="1">
        <v>0</v>
      </c>
      <c r="L4" s="1" t="s">
        <v>638</v>
      </c>
      <c r="M4" s="1" t="s">
        <v>633</v>
      </c>
      <c r="O4" s="7"/>
      <c r="P4" s="8" t="s">
        <v>643</v>
      </c>
      <c r="Q4" s="8">
        <f>VAR(G2:G615)</f>
        <v>37320390.167181216</v>
      </c>
      <c r="R4" s="7"/>
      <c r="S4" s="9" t="s">
        <v>643</v>
      </c>
      <c r="T4" s="9">
        <f>VAR(I2:I615)</f>
        <v>7062.3018529047613</v>
      </c>
      <c r="U4" s="7"/>
    </row>
    <row r="5" spans="1:21" x14ac:dyDescent="0.3">
      <c r="A5" s="1" t="s">
        <v>12</v>
      </c>
      <c r="B5" s="1" t="s">
        <v>639</v>
      </c>
      <c r="C5" s="1" t="s">
        <v>630</v>
      </c>
      <c r="D5" s="1">
        <v>0</v>
      </c>
      <c r="E5" s="1" t="s">
        <v>637</v>
      </c>
      <c r="F5" s="1" t="s">
        <v>630</v>
      </c>
      <c r="G5" s="1">
        <v>645</v>
      </c>
      <c r="H5" s="1">
        <v>0</v>
      </c>
      <c r="I5" s="1">
        <v>25</v>
      </c>
      <c r="J5" s="1">
        <v>60</v>
      </c>
      <c r="K5" s="1">
        <v>0</v>
      </c>
      <c r="L5" s="1" t="s">
        <v>638</v>
      </c>
      <c r="M5" s="1" t="s">
        <v>633</v>
      </c>
      <c r="O5" s="7"/>
      <c r="P5" s="8" t="s">
        <v>644</v>
      </c>
      <c r="Q5" s="8">
        <f>STDEV(G2:G615)</f>
        <v>6109.041673387178</v>
      </c>
      <c r="R5" s="7"/>
      <c r="S5" s="9" t="s">
        <v>645</v>
      </c>
      <c r="T5" s="9">
        <f>STDEV(I2:I615)</f>
        <v>84.037502657472885</v>
      </c>
      <c r="U5" s="7"/>
    </row>
    <row r="6" spans="1:21" x14ac:dyDescent="0.3">
      <c r="A6" s="1" t="s">
        <v>378</v>
      </c>
      <c r="B6" s="1" t="s">
        <v>639</v>
      </c>
      <c r="C6" s="1" t="s">
        <v>630</v>
      </c>
      <c r="D6" s="1">
        <v>0</v>
      </c>
      <c r="E6" s="1" t="s">
        <v>631</v>
      </c>
      <c r="F6" s="1" t="s">
        <v>630</v>
      </c>
      <c r="G6" s="1">
        <v>674</v>
      </c>
      <c r="H6" s="1">
        <v>0</v>
      </c>
      <c r="I6" s="1">
        <v>26</v>
      </c>
      <c r="J6" s="1">
        <v>60</v>
      </c>
      <c r="K6" s="1">
        <v>0</v>
      </c>
      <c r="L6" s="1" t="s">
        <v>638</v>
      </c>
      <c r="M6" s="1" t="s">
        <v>633</v>
      </c>
      <c r="O6" s="7"/>
      <c r="P6" s="8" t="s">
        <v>646</v>
      </c>
      <c r="Q6" s="8">
        <f>_xlfn.QUARTILE.EXC(G2:G615,1)</f>
        <v>2875.75</v>
      </c>
      <c r="R6" s="7"/>
      <c r="S6" s="9" t="s">
        <v>646</v>
      </c>
      <c r="T6" s="9">
        <f>_xlfn.QUARTILE.EXC(I2:I615,1)</f>
        <v>100</v>
      </c>
      <c r="U6" s="7"/>
    </row>
    <row r="7" spans="1:21" x14ac:dyDescent="0.3">
      <c r="A7" s="1" t="s">
        <v>72</v>
      </c>
      <c r="B7" s="1" t="s">
        <v>639</v>
      </c>
      <c r="C7" s="1" t="s">
        <v>630</v>
      </c>
      <c r="D7" s="1">
        <v>0</v>
      </c>
      <c r="E7" s="1" t="s">
        <v>631</v>
      </c>
      <c r="F7" s="1" t="s">
        <v>630</v>
      </c>
      <c r="G7" s="1">
        <v>1000</v>
      </c>
      <c r="H7" s="1">
        <v>0</v>
      </c>
      <c r="I7" s="1">
        <v>30</v>
      </c>
      <c r="J7" s="1">
        <v>84</v>
      </c>
      <c r="K7" s="1">
        <v>0</v>
      </c>
      <c r="L7" s="1" t="s">
        <v>632</v>
      </c>
      <c r="M7" s="1" t="s">
        <v>633</v>
      </c>
      <c r="O7" s="7"/>
      <c r="P7" s="8" t="s">
        <v>647</v>
      </c>
      <c r="Q7" s="8">
        <f>MEDIAN(G2:G615)</f>
        <v>3812.5</v>
      </c>
      <c r="R7" s="7"/>
      <c r="S7" s="9" t="s">
        <v>647</v>
      </c>
      <c r="T7" s="9">
        <f>MEDIAN(I2:I615)</f>
        <v>129</v>
      </c>
      <c r="U7" s="7"/>
    </row>
    <row r="8" spans="1:21" x14ac:dyDescent="0.3">
      <c r="A8" s="1" t="s">
        <v>379</v>
      </c>
      <c r="B8" s="1" t="s">
        <v>639</v>
      </c>
      <c r="C8" s="1" t="s">
        <v>630</v>
      </c>
      <c r="D8" s="1">
        <v>0</v>
      </c>
      <c r="E8" s="1" t="s">
        <v>631</v>
      </c>
      <c r="F8" s="1" t="s">
        <v>630</v>
      </c>
      <c r="G8" s="1">
        <v>1025</v>
      </c>
      <c r="H8" s="1">
        <v>0</v>
      </c>
      <c r="I8" s="1">
        <v>30</v>
      </c>
      <c r="J8" s="1">
        <v>84</v>
      </c>
      <c r="K8" s="1">
        <v>0</v>
      </c>
      <c r="L8" s="1" t="s">
        <v>632</v>
      </c>
      <c r="M8" s="1" t="s">
        <v>633</v>
      </c>
      <c r="O8" s="7"/>
      <c r="P8" s="8" t="s">
        <v>648</v>
      </c>
      <c r="Q8" s="8">
        <f>_xlfn.QUARTILE.EXC(G2:G615,3)</f>
        <v>5803.75</v>
      </c>
      <c r="R8" s="7"/>
      <c r="S8" s="9" t="s">
        <v>648</v>
      </c>
      <c r="T8" s="9">
        <f>_xlfn.QUARTILE.EXC(I2:I615,3)</f>
        <v>165</v>
      </c>
      <c r="U8" s="7"/>
    </row>
    <row r="9" spans="1:21" x14ac:dyDescent="0.3">
      <c r="A9" s="1" t="s">
        <v>73</v>
      </c>
      <c r="B9" s="1" t="s">
        <v>639</v>
      </c>
      <c r="C9" s="1" t="s">
        <v>630</v>
      </c>
      <c r="D9" s="1">
        <v>0</v>
      </c>
      <c r="E9" s="1" t="s">
        <v>637</v>
      </c>
      <c r="F9" s="1" t="s">
        <v>630</v>
      </c>
      <c r="G9" s="1">
        <v>1025</v>
      </c>
      <c r="H9" s="1">
        <v>0</v>
      </c>
      <c r="I9" s="1">
        <v>35</v>
      </c>
      <c r="J9" s="1">
        <v>84</v>
      </c>
      <c r="K9" s="1">
        <v>0</v>
      </c>
      <c r="L9" s="1" t="s">
        <v>632</v>
      </c>
      <c r="M9" s="1" t="s">
        <v>636</v>
      </c>
      <c r="O9" s="7"/>
      <c r="P9" s="7"/>
      <c r="Q9" s="7"/>
      <c r="R9" s="7"/>
      <c r="S9" s="7"/>
      <c r="T9" s="7"/>
      <c r="U9" s="7"/>
    </row>
    <row r="10" spans="1:21" x14ac:dyDescent="0.3">
      <c r="A10" s="1" t="s">
        <v>74</v>
      </c>
      <c r="B10" s="1" t="s">
        <v>639</v>
      </c>
      <c r="C10" s="1" t="s">
        <v>630</v>
      </c>
      <c r="D10" s="1">
        <v>0</v>
      </c>
      <c r="E10" s="1" t="s">
        <v>631</v>
      </c>
      <c r="F10" s="1" t="s">
        <v>630</v>
      </c>
      <c r="G10" s="1">
        <v>1299</v>
      </c>
      <c r="H10" s="1">
        <v>0</v>
      </c>
      <c r="I10" s="1">
        <v>36</v>
      </c>
      <c r="J10" s="1">
        <v>84</v>
      </c>
      <c r="K10" s="1">
        <v>0</v>
      </c>
      <c r="L10" s="1" t="s">
        <v>638</v>
      </c>
      <c r="M10" s="1" t="s">
        <v>633</v>
      </c>
      <c r="O10" s="7"/>
      <c r="P10" s="10" t="s">
        <v>649</v>
      </c>
      <c r="Q10" s="10">
        <f>AVERAGE(H2:H615)</f>
        <v>1621.245798027101</v>
      </c>
      <c r="R10" s="7"/>
      <c r="S10" s="11" t="s">
        <v>650</v>
      </c>
      <c r="T10" s="11">
        <f>AVERAGE(K2:K615)</f>
        <v>0.7736156351791531</v>
      </c>
      <c r="U10" s="7"/>
    </row>
    <row r="11" spans="1:21" x14ac:dyDescent="0.3">
      <c r="A11" s="1" t="s">
        <v>558</v>
      </c>
      <c r="B11" s="1" t="s">
        <v>639</v>
      </c>
      <c r="C11" s="1" t="s">
        <v>630</v>
      </c>
      <c r="D11" s="1">
        <v>0</v>
      </c>
      <c r="E11" s="1" t="s">
        <v>631</v>
      </c>
      <c r="F11" s="1" t="s">
        <v>630</v>
      </c>
      <c r="G11" s="1">
        <v>1378</v>
      </c>
      <c r="H11" s="1">
        <v>0</v>
      </c>
      <c r="I11" s="1">
        <v>40</v>
      </c>
      <c r="J11" s="1">
        <v>120</v>
      </c>
      <c r="K11" s="1">
        <v>0</v>
      </c>
      <c r="L11" s="1" t="s">
        <v>635</v>
      </c>
      <c r="M11" s="1" t="s">
        <v>633</v>
      </c>
      <c r="O11" s="7"/>
      <c r="P11" s="10" t="s">
        <v>642</v>
      </c>
      <c r="Q11" s="10">
        <f>MODE(H2:H615)</f>
        <v>0</v>
      </c>
      <c r="R11" s="7"/>
      <c r="S11" s="11" t="s">
        <v>642</v>
      </c>
      <c r="T11" s="11">
        <f>MODE(K2:K615)</f>
        <v>1</v>
      </c>
      <c r="U11" s="7"/>
    </row>
    <row r="12" spans="1:21" x14ac:dyDescent="0.3">
      <c r="A12" s="1" t="s">
        <v>380</v>
      </c>
      <c r="B12" s="1" t="s">
        <v>639</v>
      </c>
      <c r="C12" s="1" t="s">
        <v>630</v>
      </c>
      <c r="D12" s="1">
        <v>0</v>
      </c>
      <c r="E12" s="1" t="s">
        <v>631</v>
      </c>
      <c r="F12" s="1" t="s">
        <v>630</v>
      </c>
      <c r="G12" s="1">
        <v>1442</v>
      </c>
      <c r="H12" s="1">
        <v>0</v>
      </c>
      <c r="I12" s="1">
        <v>40</v>
      </c>
      <c r="J12" s="1">
        <v>120</v>
      </c>
      <c r="K12" s="1">
        <v>0</v>
      </c>
      <c r="L12" s="1" t="s">
        <v>632</v>
      </c>
      <c r="M12" s="1" t="s">
        <v>633</v>
      </c>
      <c r="O12" s="7"/>
      <c r="P12" s="10" t="s">
        <v>643</v>
      </c>
      <c r="Q12" s="10">
        <f>VAR(H2:H615)</f>
        <v>8562929.5183872227</v>
      </c>
      <c r="R12" s="7"/>
      <c r="S12" s="11" t="s">
        <v>643</v>
      </c>
      <c r="T12" s="11">
        <f>VAR(K2:K615)</f>
        <v>0.17542018481223867</v>
      </c>
      <c r="U12" s="7"/>
    </row>
    <row r="13" spans="1:21" x14ac:dyDescent="0.3">
      <c r="A13" s="1" t="s">
        <v>17</v>
      </c>
      <c r="B13" s="1" t="s">
        <v>639</v>
      </c>
      <c r="C13" s="1" t="s">
        <v>630</v>
      </c>
      <c r="D13" s="1">
        <v>0</v>
      </c>
      <c r="E13" s="1" t="s">
        <v>631</v>
      </c>
      <c r="F13" s="1" t="s">
        <v>630</v>
      </c>
      <c r="G13" s="1">
        <v>1500</v>
      </c>
      <c r="H13" s="1">
        <v>0</v>
      </c>
      <c r="I13" s="1">
        <v>42</v>
      </c>
      <c r="J13" s="1">
        <v>120</v>
      </c>
      <c r="K13" s="1">
        <v>0</v>
      </c>
      <c r="L13" s="1" t="s">
        <v>635</v>
      </c>
      <c r="M13" s="1" t="s">
        <v>633</v>
      </c>
      <c r="O13" s="7"/>
      <c r="P13" s="10" t="s">
        <v>645</v>
      </c>
      <c r="Q13" s="10">
        <f>STDEV(H2:H615)</f>
        <v>2926.2483692241885</v>
      </c>
      <c r="R13" s="7"/>
      <c r="S13" s="11" t="s">
        <v>645</v>
      </c>
      <c r="T13" s="11">
        <f>STDEV(K2:K615)</f>
        <v>0.4188319290744662</v>
      </c>
      <c r="U13" s="7"/>
    </row>
    <row r="14" spans="1:21" x14ac:dyDescent="0.3">
      <c r="A14" s="1" t="s">
        <v>75</v>
      </c>
      <c r="B14" s="1" t="s">
        <v>639</v>
      </c>
      <c r="C14" s="1" t="s">
        <v>630</v>
      </c>
      <c r="D14" s="1">
        <v>0</v>
      </c>
      <c r="E14" s="1" t="s">
        <v>631</v>
      </c>
      <c r="F14" s="1" t="s">
        <v>630</v>
      </c>
      <c r="G14" s="1">
        <v>1538</v>
      </c>
      <c r="H14" s="1">
        <v>0</v>
      </c>
      <c r="I14" s="1">
        <v>44</v>
      </c>
      <c r="J14" s="1">
        <v>180</v>
      </c>
      <c r="K14" s="1">
        <v>0</v>
      </c>
      <c r="L14" s="1" t="s">
        <v>638</v>
      </c>
      <c r="M14" s="1" t="s">
        <v>633</v>
      </c>
      <c r="O14" s="7"/>
      <c r="P14" s="10" t="s">
        <v>646</v>
      </c>
      <c r="Q14" s="10">
        <f>_xlfn.QUARTILE.EXC(H2:H615,1)</f>
        <v>0</v>
      </c>
      <c r="R14" s="7"/>
      <c r="S14" s="11" t="s">
        <v>646</v>
      </c>
      <c r="T14" s="11">
        <f>_xlfn.QUARTILE.EXC(K2:K615,1)</f>
        <v>1</v>
      </c>
      <c r="U14" s="7"/>
    </row>
    <row r="15" spans="1:21" x14ac:dyDescent="0.3">
      <c r="A15" s="1" t="s">
        <v>381</v>
      </c>
      <c r="B15" s="1" t="s">
        <v>639</v>
      </c>
      <c r="C15" s="1" t="s">
        <v>630</v>
      </c>
      <c r="D15" s="1">
        <v>0</v>
      </c>
      <c r="E15" s="1" t="s">
        <v>631</v>
      </c>
      <c r="F15" s="1" t="s">
        <v>630</v>
      </c>
      <c r="G15" s="1">
        <v>1600</v>
      </c>
      <c r="H15" s="1">
        <v>0</v>
      </c>
      <c r="I15" s="1">
        <v>44</v>
      </c>
      <c r="J15" s="1">
        <v>180</v>
      </c>
      <c r="K15" s="1">
        <v>0</v>
      </c>
      <c r="L15" s="1" t="s">
        <v>632</v>
      </c>
      <c r="M15" s="1" t="s">
        <v>633</v>
      </c>
      <c r="O15" s="7"/>
      <c r="P15" s="10" t="s">
        <v>647</v>
      </c>
      <c r="Q15" s="10">
        <f>MEDIAN(H2:H615)</f>
        <v>1188.5</v>
      </c>
      <c r="R15" s="7"/>
      <c r="S15" s="11" t="s">
        <v>647</v>
      </c>
      <c r="T15" s="11">
        <f>MEDIAN(K2:K615)</f>
        <v>1</v>
      </c>
      <c r="U15" s="7"/>
    </row>
    <row r="16" spans="1:21" x14ac:dyDescent="0.3">
      <c r="A16" s="1" t="s">
        <v>457</v>
      </c>
      <c r="B16" s="1" t="s">
        <v>639</v>
      </c>
      <c r="C16" s="1" t="s">
        <v>630</v>
      </c>
      <c r="D16" s="1">
        <v>0</v>
      </c>
      <c r="E16" s="1" t="s">
        <v>637</v>
      </c>
      <c r="F16" s="1" t="s">
        <v>630</v>
      </c>
      <c r="G16" s="1">
        <v>1625</v>
      </c>
      <c r="H16" s="1">
        <v>0</v>
      </c>
      <c r="I16" s="1">
        <v>45</v>
      </c>
      <c r="J16" s="1">
        <v>180</v>
      </c>
      <c r="K16" s="1">
        <v>0</v>
      </c>
      <c r="L16" s="1" t="s">
        <v>632</v>
      </c>
      <c r="M16" s="1" t="s">
        <v>636</v>
      </c>
      <c r="O16" s="7"/>
      <c r="P16" s="10" t="s">
        <v>648</v>
      </c>
      <c r="Q16" s="10">
        <f>_xlfn.QUARTILE.EXC(H2:H615,3)</f>
        <v>2303</v>
      </c>
      <c r="R16" s="7"/>
      <c r="S16" s="11" t="s">
        <v>648</v>
      </c>
      <c r="T16" s="11">
        <f>_xlfn.QUARTILE.EXC(K2:K615,3)</f>
        <v>1</v>
      </c>
      <c r="U16" s="7"/>
    </row>
    <row r="17" spans="1:21" x14ac:dyDescent="0.3">
      <c r="A17" s="1" t="s">
        <v>480</v>
      </c>
      <c r="B17" s="1" t="s">
        <v>639</v>
      </c>
      <c r="C17" s="1" t="s">
        <v>630</v>
      </c>
      <c r="D17" s="1">
        <v>0</v>
      </c>
      <c r="E17" s="1" t="s">
        <v>637</v>
      </c>
      <c r="F17" s="1" t="s">
        <v>630</v>
      </c>
      <c r="G17" s="1">
        <v>1668</v>
      </c>
      <c r="H17" s="1">
        <v>0</v>
      </c>
      <c r="I17" s="1">
        <v>45</v>
      </c>
      <c r="J17" s="1">
        <v>180</v>
      </c>
      <c r="K17" s="1">
        <v>0</v>
      </c>
      <c r="L17" s="1" t="s">
        <v>638</v>
      </c>
      <c r="M17" s="1" t="s">
        <v>633</v>
      </c>
      <c r="O17" s="7"/>
      <c r="P17" s="7"/>
      <c r="Q17" s="7"/>
      <c r="R17" s="7"/>
      <c r="S17" s="7"/>
      <c r="T17" s="7"/>
      <c r="U17" s="7"/>
    </row>
    <row r="18" spans="1:21" x14ac:dyDescent="0.3">
      <c r="A18" s="1" t="s">
        <v>76</v>
      </c>
      <c r="B18" s="1" t="s">
        <v>639</v>
      </c>
      <c r="C18" s="1" t="s">
        <v>630</v>
      </c>
      <c r="D18" s="1">
        <v>0</v>
      </c>
      <c r="E18" s="1" t="s">
        <v>631</v>
      </c>
      <c r="F18" s="1" t="s">
        <v>630</v>
      </c>
      <c r="G18" s="1">
        <v>1759</v>
      </c>
      <c r="H18" s="1">
        <v>0</v>
      </c>
      <c r="I18" s="1">
        <v>46</v>
      </c>
      <c r="J18" s="1">
        <v>180</v>
      </c>
      <c r="K18" s="1">
        <v>0</v>
      </c>
      <c r="L18" s="1" t="s">
        <v>635</v>
      </c>
      <c r="M18" s="1" t="s">
        <v>636</v>
      </c>
      <c r="O18" s="7"/>
      <c r="P18" s="12" t="s">
        <v>651</v>
      </c>
      <c r="Q18" s="12">
        <f>AVERAGE(J2:J615)</f>
        <v>342</v>
      </c>
      <c r="R18" s="7"/>
      <c r="S18" s="13" t="s">
        <v>652</v>
      </c>
      <c r="T18" s="13">
        <f>AVERAGE(D2:D615)</f>
        <v>0.85667752442996747</v>
      </c>
      <c r="U18" s="7"/>
    </row>
    <row r="19" spans="1:21" x14ac:dyDescent="0.3">
      <c r="A19" s="1" t="s">
        <v>77</v>
      </c>
      <c r="B19" s="1" t="s">
        <v>639</v>
      </c>
      <c r="C19" s="1" t="s">
        <v>630</v>
      </c>
      <c r="D19" s="1">
        <v>0</v>
      </c>
      <c r="E19" s="1" t="s">
        <v>631</v>
      </c>
      <c r="F19" s="1" t="s">
        <v>630</v>
      </c>
      <c r="G19" s="1">
        <v>1782</v>
      </c>
      <c r="H19" s="1">
        <v>0</v>
      </c>
      <c r="I19" s="1">
        <v>47</v>
      </c>
      <c r="J19" s="1">
        <v>180</v>
      </c>
      <c r="K19" s="1">
        <v>0</v>
      </c>
      <c r="L19" s="1" t="s">
        <v>632</v>
      </c>
      <c r="M19" s="1" t="s">
        <v>633</v>
      </c>
      <c r="O19" s="7"/>
      <c r="P19" s="12" t="s">
        <v>642</v>
      </c>
      <c r="Q19" s="12">
        <f>MODE(J2:J615)</f>
        <v>360</v>
      </c>
      <c r="R19" s="7"/>
      <c r="S19" s="13" t="s">
        <v>642</v>
      </c>
      <c r="T19" s="13">
        <f>MODE(D2:D615)</f>
        <v>0</v>
      </c>
      <c r="U19" s="7"/>
    </row>
    <row r="20" spans="1:21" x14ac:dyDescent="0.3">
      <c r="A20" s="1" t="s">
        <v>78</v>
      </c>
      <c r="B20" s="1" t="s">
        <v>639</v>
      </c>
      <c r="C20" s="1" t="s">
        <v>630</v>
      </c>
      <c r="D20" s="1">
        <v>0</v>
      </c>
      <c r="E20" s="1" t="s">
        <v>637</v>
      </c>
      <c r="F20" s="1" t="s">
        <v>630</v>
      </c>
      <c r="G20" s="1">
        <v>1800</v>
      </c>
      <c r="H20" s="1">
        <v>0</v>
      </c>
      <c r="I20" s="1">
        <v>48</v>
      </c>
      <c r="J20" s="1">
        <v>180</v>
      </c>
      <c r="K20" s="1">
        <v>0</v>
      </c>
      <c r="L20" s="1" t="s">
        <v>635</v>
      </c>
      <c r="M20" s="1" t="s">
        <v>633</v>
      </c>
      <c r="O20" s="7"/>
      <c r="P20" s="12" t="s">
        <v>643</v>
      </c>
      <c r="Q20" s="12">
        <f>VAR(J2:J615)</f>
        <v>4143.8172920065253</v>
      </c>
      <c r="R20" s="7"/>
      <c r="S20" s="13" t="s">
        <v>643</v>
      </c>
      <c r="T20" s="13">
        <f>VAR(D2:D615)</f>
        <v>1.3693109659866838</v>
      </c>
      <c r="U20" s="7"/>
    </row>
    <row r="21" spans="1:21" x14ac:dyDescent="0.3">
      <c r="A21" s="1" t="s">
        <v>366</v>
      </c>
      <c r="B21" s="1" t="s">
        <v>639</v>
      </c>
      <c r="C21" s="1" t="s">
        <v>630</v>
      </c>
      <c r="D21" s="1">
        <v>0</v>
      </c>
      <c r="E21" s="1" t="s">
        <v>631</v>
      </c>
      <c r="F21" s="1" t="s">
        <v>630</v>
      </c>
      <c r="G21" s="1">
        <v>1800</v>
      </c>
      <c r="H21" s="1">
        <v>0</v>
      </c>
      <c r="I21" s="1">
        <v>50</v>
      </c>
      <c r="J21" s="1">
        <v>180</v>
      </c>
      <c r="K21" s="1">
        <v>0</v>
      </c>
      <c r="L21" s="1" t="s">
        <v>632</v>
      </c>
      <c r="M21" s="1" t="s">
        <v>633</v>
      </c>
      <c r="O21" s="7"/>
      <c r="P21" s="12" t="s">
        <v>645</v>
      </c>
      <c r="Q21" s="12">
        <f>STDEV(J2:J615)</f>
        <v>64.37248862679246</v>
      </c>
      <c r="R21" s="7"/>
      <c r="S21" s="13" t="s">
        <v>645</v>
      </c>
      <c r="T21" s="13">
        <f>STDEV(D2:D615)</f>
        <v>1.1701756133105337</v>
      </c>
      <c r="U21" s="7"/>
    </row>
    <row r="22" spans="1:21" x14ac:dyDescent="0.3">
      <c r="A22" s="1" t="s">
        <v>81</v>
      </c>
      <c r="B22" s="1" t="s">
        <v>639</v>
      </c>
      <c r="C22" s="1" t="s">
        <v>630</v>
      </c>
      <c r="D22" s="1">
        <v>0</v>
      </c>
      <c r="E22" s="1" t="s">
        <v>631</v>
      </c>
      <c r="F22" s="1" t="s">
        <v>630</v>
      </c>
      <c r="G22" s="1">
        <v>1809</v>
      </c>
      <c r="H22" s="1">
        <v>0</v>
      </c>
      <c r="I22" s="1">
        <v>50</v>
      </c>
      <c r="J22" s="1">
        <v>180</v>
      </c>
      <c r="K22" s="1">
        <v>0</v>
      </c>
      <c r="L22" s="1" t="s">
        <v>632</v>
      </c>
      <c r="M22" s="1" t="s">
        <v>633</v>
      </c>
      <c r="O22" s="7"/>
      <c r="P22" s="12" t="s">
        <v>646</v>
      </c>
      <c r="Q22" s="12">
        <f>_xlfn.QUARTILE.EXC(J2:J615,1)</f>
        <v>360</v>
      </c>
      <c r="R22" s="7"/>
      <c r="S22" s="13" t="s">
        <v>646</v>
      </c>
      <c r="T22" s="13">
        <f>_xlfn.QUARTILE.EXC(D2:D615,1)</f>
        <v>0</v>
      </c>
      <c r="U22" s="7"/>
    </row>
    <row r="23" spans="1:21" x14ac:dyDescent="0.3">
      <c r="A23" s="1" t="s">
        <v>80</v>
      </c>
      <c r="B23" s="1" t="s">
        <v>639</v>
      </c>
      <c r="C23" s="1" t="s">
        <v>630</v>
      </c>
      <c r="D23" s="1">
        <v>0</v>
      </c>
      <c r="E23" s="1" t="s">
        <v>631</v>
      </c>
      <c r="F23" s="1" t="s">
        <v>630</v>
      </c>
      <c r="G23" s="1">
        <v>1811</v>
      </c>
      <c r="H23" s="1">
        <v>0</v>
      </c>
      <c r="I23" s="1">
        <v>50</v>
      </c>
      <c r="J23" s="1">
        <v>180</v>
      </c>
      <c r="K23" s="1">
        <v>0</v>
      </c>
      <c r="L23" s="1" t="s">
        <v>638</v>
      </c>
      <c r="M23" s="1" t="s">
        <v>633</v>
      </c>
      <c r="O23" s="7"/>
      <c r="P23" s="12" t="s">
        <v>647</v>
      </c>
      <c r="Q23" s="12">
        <f>MEDIAN(J2:J615)</f>
        <v>360</v>
      </c>
      <c r="R23" s="7"/>
      <c r="S23" s="13" t="s">
        <v>647</v>
      </c>
      <c r="T23" s="13">
        <f>MEDIAN(D2:D615)</f>
        <v>0</v>
      </c>
      <c r="U23" s="7"/>
    </row>
    <row r="24" spans="1:21" x14ac:dyDescent="0.3">
      <c r="A24" s="1" t="s">
        <v>79</v>
      </c>
      <c r="B24" s="1" t="s">
        <v>639</v>
      </c>
      <c r="C24" s="1" t="s">
        <v>630</v>
      </c>
      <c r="D24" s="1">
        <v>0</v>
      </c>
      <c r="E24" s="1" t="s">
        <v>631</v>
      </c>
      <c r="F24" s="1" t="s">
        <v>630</v>
      </c>
      <c r="G24" s="1">
        <v>1820</v>
      </c>
      <c r="H24" s="1">
        <v>0</v>
      </c>
      <c r="I24" s="1">
        <v>50</v>
      </c>
      <c r="J24" s="1">
        <v>180</v>
      </c>
      <c r="K24" s="1">
        <v>0</v>
      </c>
      <c r="L24" s="1" t="s">
        <v>638</v>
      </c>
      <c r="M24" s="1" t="s">
        <v>633</v>
      </c>
      <c r="O24" s="7"/>
      <c r="P24" s="12" t="s">
        <v>648</v>
      </c>
      <c r="Q24" s="12">
        <f>_xlfn.QUARTILE.EXC(J2:J615,3)</f>
        <v>360</v>
      </c>
      <c r="R24" s="7"/>
      <c r="S24" s="13" t="s">
        <v>648</v>
      </c>
      <c r="T24" s="13">
        <f>_xlfn.QUARTILE.EXC(D2:D615,3)</f>
        <v>2</v>
      </c>
      <c r="U24" s="7"/>
    </row>
    <row r="25" spans="1:21" x14ac:dyDescent="0.3">
      <c r="A25" s="1" t="s">
        <v>82</v>
      </c>
      <c r="B25" s="1" t="s">
        <v>639</v>
      </c>
      <c r="C25" s="1" t="s">
        <v>630</v>
      </c>
      <c r="D25" s="1">
        <v>0</v>
      </c>
      <c r="E25" s="1" t="s">
        <v>637</v>
      </c>
      <c r="F25" s="1" t="s">
        <v>630</v>
      </c>
      <c r="G25" s="1">
        <v>1820</v>
      </c>
      <c r="H25" s="1">
        <v>0</v>
      </c>
      <c r="I25" s="1">
        <v>53</v>
      </c>
      <c r="J25" s="1">
        <v>180</v>
      </c>
      <c r="K25" s="1">
        <v>0</v>
      </c>
      <c r="L25" s="1" t="s">
        <v>638</v>
      </c>
      <c r="M25" s="1" t="s">
        <v>633</v>
      </c>
      <c r="O25" s="7"/>
      <c r="P25" s="7"/>
      <c r="Q25" s="7"/>
      <c r="R25" s="7"/>
      <c r="S25" s="7"/>
      <c r="T25" s="7"/>
      <c r="U25" s="7"/>
    </row>
    <row r="26" spans="1:21" x14ac:dyDescent="0.3">
      <c r="A26" s="1" t="s">
        <v>83</v>
      </c>
      <c r="B26" s="1" t="s">
        <v>639</v>
      </c>
      <c r="C26" s="1" t="s">
        <v>630</v>
      </c>
      <c r="D26" s="1">
        <v>0</v>
      </c>
      <c r="E26" s="1" t="s">
        <v>631</v>
      </c>
      <c r="F26" s="1" t="s">
        <v>630</v>
      </c>
      <c r="G26" s="1">
        <v>1828</v>
      </c>
      <c r="H26" s="1">
        <v>0</v>
      </c>
      <c r="I26" s="1">
        <v>54</v>
      </c>
      <c r="J26" s="1">
        <v>180</v>
      </c>
      <c r="K26" s="1">
        <v>0</v>
      </c>
      <c r="L26" s="1" t="s">
        <v>632</v>
      </c>
      <c r="M26" s="1" t="s">
        <v>633</v>
      </c>
    </row>
    <row r="27" spans="1:21" x14ac:dyDescent="0.3">
      <c r="A27" s="1" t="s">
        <v>84</v>
      </c>
      <c r="B27" s="1" t="s">
        <v>639</v>
      </c>
      <c r="C27" s="1" t="s">
        <v>630</v>
      </c>
      <c r="D27" s="1">
        <v>0</v>
      </c>
      <c r="E27" s="1" t="s">
        <v>631</v>
      </c>
      <c r="F27" s="1" t="s">
        <v>630</v>
      </c>
      <c r="G27" s="1">
        <v>1830</v>
      </c>
      <c r="H27" s="1">
        <v>0</v>
      </c>
      <c r="I27" s="1">
        <v>55</v>
      </c>
      <c r="J27" s="1">
        <v>180</v>
      </c>
      <c r="K27" s="1">
        <v>0</v>
      </c>
      <c r="L27" s="1" t="s">
        <v>638</v>
      </c>
      <c r="M27" s="1" t="s">
        <v>633</v>
      </c>
    </row>
    <row r="28" spans="1:21" x14ac:dyDescent="0.3">
      <c r="A28" s="1" t="s">
        <v>86</v>
      </c>
      <c r="B28" s="1" t="s">
        <v>639</v>
      </c>
      <c r="C28" s="1" t="s">
        <v>630</v>
      </c>
      <c r="D28" s="1">
        <v>0</v>
      </c>
      <c r="E28" s="1" t="s">
        <v>631</v>
      </c>
      <c r="F28" s="1" t="s">
        <v>630</v>
      </c>
      <c r="G28" s="1">
        <v>1836</v>
      </c>
      <c r="H28" s="1">
        <v>0</v>
      </c>
      <c r="I28" s="1">
        <v>55</v>
      </c>
      <c r="J28" s="1">
        <v>180</v>
      </c>
      <c r="K28" s="1">
        <v>0</v>
      </c>
      <c r="L28" s="1" t="s">
        <v>638</v>
      </c>
      <c r="M28" s="1" t="s">
        <v>633</v>
      </c>
    </row>
    <row r="29" spans="1:21" x14ac:dyDescent="0.3">
      <c r="A29" s="1" t="s">
        <v>85</v>
      </c>
      <c r="B29" s="1" t="s">
        <v>639</v>
      </c>
      <c r="C29" s="1" t="s">
        <v>630</v>
      </c>
      <c r="D29" s="1">
        <v>0</v>
      </c>
      <c r="E29" s="1" t="s">
        <v>631</v>
      </c>
      <c r="F29" s="1" t="s">
        <v>630</v>
      </c>
      <c r="G29" s="1">
        <v>1853</v>
      </c>
      <c r="H29" s="1">
        <v>0</v>
      </c>
      <c r="I29" s="1">
        <v>55</v>
      </c>
      <c r="J29" s="1">
        <v>180</v>
      </c>
      <c r="K29" s="1">
        <v>0</v>
      </c>
      <c r="L29" s="1" t="s">
        <v>635</v>
      </c>
      <c r="M29" s="1" t="s">
        <v>636</v>
      </c>
    </row>
    <row r="30" spans="1:21" x14ac:dyDescent="0.3">
      <c r="A30" s="1" t="s">
        <v>87</v>
      </c>
      <c r="B30" s="1" t="s">
        <v>639</v>
      </c>
      <c r="C30" s="1" t="s">
        <v>630</v>
      </c>
      <c r="D30" s="1">
        <v>0</v>
      </c>
      <c r="E30" s="1" t="s">
        <v>637</v>
      </c>
      <c r="F30" s="1" t="s">
        <v>630</v>
      </c>
      <c r="G30" s="1">
        <v>1863</v>
      </c>
      <c r="H30" s="1">
        <v>0</v>
      </c>
      <c r="I30" s="1">
        <v>55</v>
      </c>
      <c r="J30" s="1">
        <v>180</v>
      </c>
      <c r="K30" s="1">
        <v>0</v>
      </c>
      <c r="L30" s="1" t="s">
        <v>635</v>
      </c>
      <c r="M30" s="1" t="s">
        <v>633</v>
      </c>
    </row>
    <row r="31" spans="1:21" x14ac:dyDescent="0.3">
      <c r="A31" s="1" t="s">
        <v>18</v>
      </c>
      <c r="B31" s="1" t="s">
        <v>639</v>
      </c>
      <c r="C31" s="1" t="s">
        <v>630</v>
      </c>
      <c r="D31" s="1">
        <v>0</v>
      </c>
      <c r="E31" s="1" t="s">
        <v>631</v>
      </c>
      <c r="F31" s="1" t="s">
        <v>630</v>
      </c>
      <c r="G31" s="1">
        <v>1875</v>
      </c>
      <c r="H31" s="1">
        <v>0</v>
      </c>
      <c r="I31" s="1">
        <v>56</v>
      </c>
      <c r="J31" s="1">
        <v>180</v>
      </c>
      <c r="K31" s="1">
        <v>0</v>
      </c>
      <c r="L31" s="1" t="s">
        <v>638</v>
      </c>
      <c r="M31" s="1" t="s">
        <v>633</v>
      </c>
    </row>
    <row r="32" spans="1:21" x14ac:dyDescent="0.3">
      <c r="A32" s="1" t="s">
        <v>88</v>
      </c>
      <c r="B32" s="1" t="s">
        <v>639</v>
      </c>
      <c r="C32" s="1" t="s">
        <v>630</v>
      </c>
      <c r="D32" s="1">
        <v>0</v>
      </c>
      <c r="E32" s="1" t="s">
        <v>631</v>
      </c>
      <c r="F32" s="1" t="s">
        <v>630</v>
      </c>
      <c r="G32" s="1">
        <v>1880</v>
      </c>
      <c r="H32" s="1">
        <v>0</v>
      </c>
      <c r="I32" s="1">
        <v>56</v>
      </c>
      <c r="J32" s="1">
        <v>180</v>
      </c>
      <c r="K32" s="1">
        <v>0</v>
      </c>
      <c r="L32" s="1" t="s">
        <v>635</v>
      </c>
      <c r="M32" s="1" t="s">
        <v>633</v>
      </c>
    </row>
    <row r="33" spans="1:13" x14ac:dyDescent="0.3">
      <c r="A33" s="1" t="s">
        <v>308</v>
      </c>
      <c r="B33" s="1" t="s">
        <v>639</v>
      </c>
      <c r="C33" s="1" t="s">
        <v>630</v>
      </c>
      <c r="D33" s="1">
        <v>0</v>
      </c>
      <c r="E33" s="1" t="s">
        <v>631</v>
      </c>
      <c r="F33" s="1" t="s">
        <v>630</v>
      </c>
      <c r="G33" s="1">
        <v>1907</v>
      </c>
      <c r="H33" s="1">
        <v>0</v>
      </c>
      <c r="I33" s="1">
        <v>58</v>
      </c>
      <c r="J33" s="1">
        <v>180</v>
      </c>
      <c r="K33" s="1">
        <v>0</v>
      </c>
      <c r="L33" s="1" t="s">
        <v>635</v>
      </c>
      <c r="M33" s="1" t="s">
        <v>633</v>
      </c>
    </row>
    <row r="34" spans="1:13" x14ac:dyDescent="0.3">
      <c r="A34" s="1" t="s">
        <v>89</v>
      </c>
      <c r="B34" s="1" t="s">
        <v>639</v>
      </c>
      <c r="C34" s="1" t="s">
        <v>630</v>
      </c>
      <c r="D34" s="1">
        <v>0</v>
      </c>
      <c r="E34" s="1" t="s">
        <v>631</v>
      </c>
      <c r="F34" s="1" t="s">
        <v>630</v>
      </c>
      <c r="G34" s="1">
        <v>1916</v>
      </c>
      <c r="H34" s="1">
        <v>0</v>
      </c>
      <c r="I34" s="1">
        <v>59</v>
      </c>
      <c r="J34" s="1">
        <v>180</v>
      </c>
      <c r="K34" s="1">
        <v>0</v>
      </c>
      <c r="L34" s="1" t="s">
        <v>632</v>
      </c>
      <c r="M34" s="1" t="s">
        <v>633</v>
      </c>
    </row>
    <row r="35" spans="1:13" x14ac:dyDescent="0.3">
      <c r="A35" s="1" t="s">
        <v>19</v>
      </c>
      <c r="B35" s="1" t="s">
        <v>639</v>
      </c>
      <c r="C35" s="1" t="s">
        <v>630</v>
      </c>
      <c r="D35" s="1">
        <v>0</v>
      </c>
      <c r="E35" s="1" t="s">
        <v>637</v>
      </c>
      <c r="F35" s="1" t="s">
        <v>630</v>
      </c>
      <c r="G35" s="1">
        <v>1926</v>
      </c>
      <c r="H35" s="1">
        <v>0</v>
      </c>
      <c r="I35" s="1">
        <v>60</v>
      </c>
      <c r="J35" s="1">
        <v>180</v>
      </c>
      <c r="K35" s="1">
        <v>0</v>
      </c>
      <c r="L35" s="1" t="s">
        <v>632</v>
      </c>
      <c r="M35" s="1" t="s">
        <v>633</v>
      </c>
    </row>
    <row r="36" spans="1:13" x14ac:dyDescent="0.3">
      <c r="A36" s="1" t="s">
        <v>466</v>
      </c>
      <c r="B36" s="1" t="s">
        <v>639</v>
      </c>
      <c r="C36" s="1" t="s">
        <v>630</v>
      </c>
      <c r="D36" s="1">
        <v>0</v>
      </c>
      <c r="E36" s="1" t="s">
        <v>637</v>
      </c>
      <c r="F36" s="1" t="s">
        <v>630</v>
      </c>
      <c r="G36" s="1">
        <v>1928</v>
      </c>
      <c r="H36" s="1">
        <v>0</v>
      </c>
      <c r="I36" s="1">
        <v>60</v>
      </c>
      <c r="J36" s="1">
        <v>180</v>
      </c>
      <c r="K36" s="1">
        <v>0</v>
      </c>
      <c r="L36" s="1" t="s">
        <v>632</v>
      </c>
      <c r="M36" s="1" t="s">
        <v>633</v>
      </c>
    </row>
    <row r="37" spans="1:13" x14ac:dyDescent="0.3">
      <c r="A37" s="1" t="s">
        <v>37</v>
      </c>
      <c r="B37" s="1" t="s">
        <v>639</v>
      </c>
      <c r="C37" s="1" t="s">
        <v>630</v>
      </c>
      <c r="D37" s="1">
        <v>0</v>
      </c>
      <c r="E37" s="1" t="s">
        <v>631</v>
      </c>
      <c r="F37" s="1" t="s">
        <v>630</v>
      </c>
      <c r="G37" s="1">
        <v>1958</v>
      </c>
      <c r="H37" s="1">
        <v>0</v>
      </c>
      <c r="I37" s="1">
        <v>60</v>
      </c>
      <c r="J37" s="1">
        <v>180</v>
      </c>
      <c r="K37" s="1">
        <v>0</v>
      </c>
      <c r="L37" s="1" t="s">
        <v>632</v>
      </c>
      <c r="M37" s="1" t="s">
        <v>636</v>
      </c>
    </row>
    <row r="38" spans="1:13" x14ac:dyDescent="0.3">
      <c r="A38" s="1" t="s">
        <v>90</v>
      </c>
      <c r="B38" s="1" t="s">
        <v>639</v>
      </c>
      <c r="C38" s="1" t="s">
        <v>630</v>
      </c>
      <c r="D38" s="1">
        <v>0</v>
      </c>
      <c r="E38" s="1" t="s">
        <v>631</v>
      </c>
      <c r="F38" s="1" t="s">
        <v>630</v>
      </c>
      <c r="G38" s="1">
        <v>1958</v>
      </c>
      <c r="H38" s="1">
        <v>0</v>
      </c>
      <c r="I38" s="1">
        <v>60</v>
      </c>
      <c r="J38" s="1">
        <v>180</v>
      </c>
      <c r="K38" s="1">
        <v>0</v>
      </c>
      <c r="L38" s="1" t="s">
        <v>632</v>
      </c>
      <c r="M38" s="1" t="s">
        <v>633</v>
      </c>
    </row>
    <row r="39" spans="1:13" x14ac:dyDescent="0.3">
      <c r="A39" s="1" t="s">
        <v>441</v>
      </c>
      <c r="B39" s="1" t="s">
        <v>639</v>
      </c>
      <c r="C39" s="1" t="s">
        <v>630</v>
      </c>
      <c r="D39" s="1">
        <v>0</v>
      </c>
      <c r="E39" s="1" t="s">
        <v>631</v>
      </c>
      <c r="F39" s="1" t="s">
        <v>630</v>
      </c>
      <c r="G39" s="1">
        <v>1963</v>
      </c>
      <c r="H39" s="1">
        <v>0</v>
      </c>
      <c r="I39" s="1">
        <v>61</v>
      </c>
      <c r="J39" s="1">
        <v>180</v>
      </c>
      <c r="K39" s="1">
        <v>0</v>
      </c>
      <c r="L39" s="1" t="s">
        <v>635</v>
      </c>
      <c r="M39" s="1" t="s">
        <v>636</v>
      </c>
    </row>
    <row r="40" spans="1:13" x14ac:dyDescent="0.3">
      <c r="A40" s="1" t="s">
        <v>382</v>
      </c>
      <c r="B40" s="1" t="s">
        <v>639</v>
      </c>
      <c r="C40" s="1" t="s">
        <v>630</v>
      </c>
      <c r="D40" s="1">
        <v>0</v>
      </c>
      <c r="E40" s="1" t="s">
        <v>637</v>
      </c>
      <c r="F40" s="1" t="s">
        <v>630</v>
      </c>
      <c r="G40" s="1">
        <v>1977</v>
      </c>
      <c r="H40" s="1">
        <v>0</v>
      </c>
      <c r="I40" s="1">
        <v>62</v>
      </c>
      <c r="J40" s="1">
        <v>180</v>
      </c>
      <c r="K40" s="1">
        <v>0</v>
      </c>
      <c r="L40" s="1" t="s">
        <v>638</v>
      </c>
      <c r="M40" s="1" t="s">
        <v>636</v>
      </c>
    </row>
    <row r="41" spans="1:13" x14ac:dyDescent="0.3">
      <c r="A41" s="1" t="s">
        <v>333</v>
      </c>
      <c r="B41" s="1" t="s">
        <v>639</v>
      </c>
      <c r="C41" s="1" t="s">
        <v>630</v>
      </c>
      <c r="D41" s="1">
        <v>0</v>
      </c>
      <c r="E41" s="1" t="s">
        <v>631</v>
      </c>
      <c r="F41" s="1" t="s">
        <v>630</v>
      </c>
      <c r="G41" s="1">
        <v>1993</v>
      </c>
      <c r="H41" s="1">
        <v>0</v>
      </c>
      <c r="I41" s="1">
        <v>63</v>
      </c>
      <c r="J41" s="1">
        <v>180</v>
      </c>
      <c r="K41" s="1">
        <v>0</v>
      </c>
      <c r="L41" s="1" t="s">
        <v>638</v>
      </c>
      <c r="M41" s="1" t="s">
        <v>636</v>
      </c>
    </row>
    <row r="42" spans="1:13" x14ac:dyDescent="0.3">
      <c r="A42" s="1" t="s">
        <v>31</v>
      </c>
      <c r="B42" s="1" t="s">
        <v>639</v>
      </c>
      <c r="C42" s="1" t="s">
        <v>630</v>
      </c>
      <c r="D42" s="1">
        <v>0</v>
      </c>
      <c r="E42" s="1" t="s">
        <v>637</v>
      </c>
      <c r="F42" s="1" t="s">
        <v>630</v>
      </c>
      <c r="G42" s="1">
        <v>2000</v>
      </c>
      <c r="H42" s="1">
        <v>0</v>
      </c>
      <c r="I42" s="1">
        <v>65</v>
      </c>
      <c r="J42" s="1">
        <v>180</v>
      </c>
      <c r="K42" s="1">
        <v>0</v>
      </c>
      <c r="L42" s="1" t="s">
        <v>635</v>
      </c>
      <c r="M42" s="1" t="s">
        <v>636</v>
      </c>
    </row>
    <row r="43" spans="1:13" x14ac:dyDescent="0.3">
      <c r="A43" s="1" t="s">
        <v>368</v>
      </c>
      <c r="B43" s="1" t="s">
        <v>639</v>
      </c>
      <c r="C43" s="1" t="s">
        <v>630</v>
      </c>
      <c r="D43" s="1">
        <v>0</v>
      </c>
      <c r="E43" s="1" t="s">
        <v>631</v>
      </c>
      <c r="F43" s="1" t="s">
        <v>630</v>
      </c>
      <c r="G43" s="1">
        <v>2014</v>
      </c>
      <c r="H43" s="1">
        <v>0</v>
      </c>
      <c r="I43" s="1">
        <v>66</v>
      </c>
      <c r="J43" s="1">
        <v>180</v>
      </c>
      <c r="K43" s="1">
        <v>0</v>
      </c>
      <c r="L43" s="1" t="s">
        <v>635</v>
      </c>
      <c r="M43" s="1" t="s">
        <v>636</v>
      </c>
    </row>
    <row r="44" spans="1:13" x14ac:dyDescent="0.3">
      <c r="A44" s="1" t="s">
        <v>92</v>
      </c>
      <c r="B44" s="1" t="s">
        <v>639</v>
      </c>
      <c r="C44" s="1" t="s">
        <v>630</v>
      </c>
      <c r="D44" s="1">
        <v>0</v>
      </c>
      <c r="E44" s="1" t="s">
        <v>637</v>
      </c>
      <c r="F44" s="1" t="s">
        <v>630</v>
      </c>
      <c r="G44" s="1">
        <v>2014</v>
      </c>
      <c r="H44" s="1">
        <v>0</v>
      </c>
      <c r="I44" s="1">
        <v>66</v>
      </c>
      <c r="J44" s="1">
        <v>180</v>
      </c>
      <c r="K44" s="1">
        <v>0</v>
      </c>
      <c r="L44" s="1" t="s">
        <v>635</v>
      </c>
      <c r="M44" s="1" t="s">
        <v>633</v>
      </c>
    </row>
    <row r="45" spans="1:13" x14ac:dyDescent="0.3">
      <c r="A45" s="1" t="s">
        <v>91</v>
      </c>
      <c r="B45" s="1" t="s">
        <v>639</v>
      </c>
      <c r="C45" s="1" t="s">
        <v>630</v>
      </c>
      <c r="D45" s="1">
        <v>0</v>
      </c>
      <c r="E45" s="1" t="s">
        <v>631</v>
      </c>
      <c r="F45" s="1" t="s">
        <v>630</v>
      </c>
      <c r="G45" s="1">
        <v>2031</v>
      </c>
      <c r="H45" s="1">
        <v>0</v>
      </c>
      <c r="I45" s="1">
        <v>66</v>
      </c>
      <c r="J45" s="1">
        <v>180</v>
      </c>
      <c r="K45" s="1">
        <v>0</v>
      </c>
      <c r="L45" s="1" t="s">
        <v>632</v>
      </c>
      <c r="M45" s="1" t="s">
        <v>633</v>
      </c>
    </row>
    <row r="46" spans="1:13" x14ac:dyDescent="0.3">
      <c r="A46" s="1" t="s">
        <v>93</v>
      </c>
      <c r="B46" s="1" t="s">
        <v>639</v>
      </c>
      <c r="C46" s="1" t="s">
        <v>630</v>
      </c>
      <c r="D46" s="1">
        <v>0</v>
      </c>
      <c r="E46" s="1" t="s">
        <v>637</v>
      </c>
      <c r="F46" s="1" t="s">
        <v>630</v>
      </c>
      <c r="G46" s="1">
        <v>2045</v>
      </c>
      <c r="H46" s="1">
        <v>0</v>
      </c>
      <c r="I46" s="1">
        <v>66</v>
      </c>
      <c r="J46" s="1">
        <v>180</v>
      </c>
      <c r="K46" s="1">
        <v>0</v>
      </c>
      <c r="L46" s="1" t="s">
        <v>635</v>
      </c>
      <c r="M46" s="1" t="s">
        <v>636</v>
      </c>
    </row>
    <row r="47" spans="1:13" x14ac:dyDescent="0.3">
      <c r="A47" s="1" t="s">
        <v>94</v>
      </c>
      <c r="B47" s="1" t="s">
        <v>639</v>
      </c>
      <c r="C47" s="1" t="s">
        <v>630</v>
      </c>
      <c r="D47" s="1">
        <v>0</v>
      </c>
      <c r="E47" s="1" t="s">
        <v>631</v>
      </c>
      <c r="F47" s="1" t="s">
        <v>630</v>
      </c>
      <c r="G47" s="1">
        <v>2058</v>
      </c>
      <c r="H47" s="1">
        <v>0</v>
      </c>
      <c r="I47" s="1">
        <v>67</v>
      </c>
      <c r="J47" s="1">
        <v>180</v>
      </c>
      <c r="K47" s="1">
        <v>0</v>
      </c>
      <c r="L47" s="1" t="s">
        <v>632</v>
      </c>
      <c r="M47" s="1" t="s">
        <v>633</v>
      </c>
    </row>
    <row r="48" spans="1:13" x14ac:dyDescent="0.3">
      <c r="A48" s="1" t="s">
        <v>383</v>
      </c>
      <c r="B48" s="1" t="s">
        <v>639</v>
      </c>
      <c r="C48" s="1" t="s">
        <v>630</v>
      </c>
      <c r="D48" s="1">
        <v>0</v>
      </c>
      <c r="E48" s="1" t="s">
        <v>631</v>
      </c>
      <c r="F48" s="1" t="s">
        <v>630</v>
      </c>
      <c r="G48" s="1">
        <v>2060</v>
      </c>
      <c r="H48" s="1">
        <v>0</v>
      </c>
      <c r="I48" s="1">
        <v>67</v>
      </c>
      <c r="J48" s="1">
        <v>180</v>
      </c>
      <c r="K48" s="1">
        <v>0</v>
      </c>
      <c r="L48" s="1" t="s">
        <v>632</v>
      </c>
      <c r="M48" s="1" t="s">
        <v>636</v>
      </c>
    </row>
    <row r="49" spans="1:13" x14ac:dyDescent="0.3">
      <c r="A49" s="1" t="s">
        <v>309</v>
      </c>
      <c r="B49" s="1" t="s">
        <v>639</v>
      </c>
      <c r="C49" s="1" t="s">
        <v>630</v>
      </c>
      <c r="D49" s="1">
        <v>0</v>
      </c>
      <c r="E49" s="1" t="s">
        <v>631</v>
      </c>
      <c r="F49" s="1" t="s">
        <v>630</v>
      </c>
      <c r="G49" s="1">
        <v>2071</v>
      </c>
      <c r="H49" s="1">
        <v>0</v>
      </c>
      <c r="I49" s="1">
        <v>67</v>
      </c>
      <c r="J49" s="1">
        <v>180</v>
      </c>
      <c r="K49" s="1">
        <v>0</v>
      </c>
      <c r="L49" s="1" t="s">
        <v>635</v>
      </c>
      <c r="M49" s="1" t="s">
        <v>636</v>
      </c>
    </row>
    <row r="50" spans="1:13" x14ac:dyDescent="0.3">
      <c r="A50" s="1" t="s">
        <v>556</v>
      </c>
      <c r="B50" s="1" t="s">
        <v>639</v>
      </c>
      <c r="C50" s="1" t="s">
        <v>630</v>
      </c>
      <c r="D50" s="1">
        <v>0</v>
      </c>
      <c r="E50" s="1" t="s">
        <v>637</v>
      </c>
      <c r="F50" s="1" t="s">
        <v>630</v>
      </c>
      <c r="G50" s="1">
        <v>2083</v>
      </c>
      <c r="H50" s="1">
        <v>0</v>
      </c>
      <c r="I50" s="1">
        <v>70</v>
      </c>
      <c r="J50" s="1">
        <v>180</v>
      </c>
      <c r="K50" s="1">
        <v>0</v>
      </c>
      <c r="L50" s="1" t="s">
        <v>632</v>
      </c>
      <c r="M50" s="1" t="s">
        <v>636</v>
      </c>
    </row>
    <row r="51" spans="1:13" x14ac:dyDescent="0.3">
      <c r="A51" s="1" t="s">
        <v>20</v>
      </c>
      <c r="B51" s="1" t="s">
        <v>639</v>
      </c>
      <c r="C51" s="1" t="s">
        <v>630</v>
      </c>
      <c r="D51" s="1">
        <v>0</v>
      </c>
      <c r="E51" s="1" t="s">
        <v>631</v>
      </c>
      <c r="F51" s="1" t="s">
        <v>630</v>
      </c>
      <c r="G51" s="1">
        <v>2083</v>
      </c>
      <c r="H51" s="1">
        <v>0</v>
      </c>
      <c r="I51" s="1">
        <v>70</v>
      </c>
      <c r="J51" s="1">
        <v>180</v>
      </c>
      <c r="K51" s="1">
        <v>0</v>
      </c>
      <c r="L51" s="1" t="s">
        <v>638</v>
      </c>
      <c r="M51" s="1" t="s">
        <v>636</v>
      </c>
    </row>
    <row r="52" spans="1:13" x14ac:dyDescent="0.3">
      <c r="A52" s="1" t="s">
        <v>97</v>
      </c>
      <c r="B52" s="1" t="s">
        <v>639</v>
      </c>
      <c r="C52" s="1" t="s">
        <v>630</v>
      </c>
      <c r="D52" s="1">
        <v>0</v>
      </c>
      <c r="E52" s="1" t="s">
        <v>637</v>
      </c>
      <c r="F52" s="1" t="s">
        <v>630</v>
      </c>
      <c r="G52" s="1">
        <v>2130</v>
      </c>
      <c r="H52" s="1">
        <v>0</v>
      </c>
      <c r="I52" s="1">
        <v>70</v>
      </c>
      <c r="J52" s="1">
        <v>180</v>
      </c>
      <c r="K52" s="1">
        <v>0</v>
      </c>
      <c r="L52" s="1" t="s">
        <v>638</v>
      </c>
      <c r="M52" s="1" t="s">
        <v>633</v>
      </c>
    </row>
    <row r="53" spans="1:13" x14ac:dyDescent="0.3">
      <c r="A53" s="1" t="s">
        <v>95</v>
      </c>
      <c r="B53" s="1" t="s">
        <v>639</v>
      </c>
      <c r="C53" s="1" t="s">
        <v>630</v>
      </c>
      <c r="D53" s="1">
        <v>0</v>
      </c>
      <c r="E53" s="1" t="s">
        <v>631</v>
      </c>
      <c r="F53" s="1" t="s">
        <v>630</v>
      </c>
      <c r="G53" s="1">
        <v>2132</v>
      </c>
      <c r="H53" s="1">
        <v>0</v>
      </c>
      <c r="I53" s="1">
        <v>70</v>
      </c>
      <c r="J53" s="1">
        <v>180</v>
      </c>
      <c r="K53" s="1">
        <v>0</v>
      </c>
      <c r="L53" s="1" t="s">
        <v>638</v>
      </c>
      <c r="M53" s="1" t="s">
        <v>633</v>
      </c>
    </row>
    <row r="54" spans="1:13" x14ac:dyDescent="0.3">
      <c r="A54" s="1" t="s">
        <v>96</v>
      </c>
      <c r="B54" s="1" t="s">
        <v>639</v>
      </c>
      <c r="C54" s="1" t="s">
        <v>630</v>
      </c>
      <c r="D54" s="1">
        <v>0</v>
      </c>
      <c r="E54" s="1" t="s">
        <v>631</v>
      </c>
      <c r="F54" s="1" t="s">
        <v>630</v>
      </c>
      <c r="G54" s="1">
        <v>2137</v>
      </c>
      <c r="H54" s="1">
        <v>0</v>
      </c>
      <c r="I54" s="1">
        <v>70</v>
      </c>
      <c r="J54" s="1">
        <v>180</v>
      </c>
      <c r="K54" s="1">
        <v>0</v>
      </c>
      <c r="L54" s="1" t="s">
        <v>632</v>
      </c>
      <c r="M54" s="1" t="s">
        <v>633</v>
      </c>
    </row>
    <row r="55" spans="1:13" x14ac:dyDescent="0.3">
      <c r="A55" s="1" t="s">
        <v>482</v>
      </c>
      <c r="B55" s="1" t="s">
        <v>639</v>
      </c>
      <c r="C55" s="1" t="s">
        <v>630</v>
      </c>
      <c r="D55" s="1">
        <v>0</v>
      </c>
      <c r="E55" s="1" t="s">
        <v>631</v>
      </c>
      <c r="F55" s="1" t="s">
        <v>630</v>
      </c>
      <c r="G55" s="1">
        <v>2138</v>
      </c>
      <c r="H55" s="1">
        <v>0</v>
      </c>
      <c r="I55" s="1">
        <v>70</v>
      </c>
      <c r="J55" s="1">
        <v>180</v>
      </c>
      <c r="K55" s="1">
        <v>0</v>
      </c>
      <c r="L55" s="1" t="s">
        <v>632</v>
      </c>
      <c r="M55" s="1" t="s">
        <v>633</v>
      </c>
    </row>
    <row r="56" spans="1:13" x14ac:dyDescent="0.3">
      <c r="A56" s="1" t="s">
        <v>481</v>
      </c>
      <c r="B56" s="1" t="s">
        <v>639</v>
      </c>
      <c r="C56" s="1" t="s">
        <v>630</v>
      </c>
      <c r="D56" s="1">
        <v>0</v>
      </c>
      <c r="E56" s="1" t="s">
        <v>631</v>
      </c>
      <c r="F56" s="1" t="s">
        <v>630</v>
      </c>
      <c r="G56" s="1">
        <v>2149</v>
      </c>
      <c r="H56" s="1">
        <v>0</v>
      </c>
      <c r="I56" s="1">
        <v>70</v>
      </c>
      <c r="J56" s="1">
        <v>180</v>
      </c>
      <c r="K56" s="1">
        <v>0</v>
      </c>
      <c r="L56" s="1" t="s">
        <v>632</v>
      </c>
      <c r="M56" s="1" t="s">
        <v>633</v>
      </c>
    </row>
    <row r="57" spans="1:13" x14ac:dyDescent="0.3">
      <c r="A57" s="1" t="s">
        <v>620</v>
      </c>
      <c r="B57" s="1" t="s">
        <v>639</v>
      </c>
      <c r="C57" s="1" t="s">
        <v>630</v>
      </c>
      <c r="D57" s="1">
        <v>0</v>
      </c>
      <c r="E57" s="1" t="s">
        <v>631</v>
      </c>
      <c r="F57" s="1" t="s">
        <v>630</v>
      </c>
      <c r="G57" s="1">
        <v>2165</v>
      </c>
      <c r="H57" s="1">
        <v>0</v>
      </c>
      <c r="I57" s="1">
        <v>70</v>
      </c>
      <c r="J57" s="1">
        <v>180</v>
      </c>
      <c r="K57" s="1">
        <v>0</v>
      </c>
      <c r="L57" s="1" t="s">
        <v>638</v>
      </c>
      <c r="M57" s="1" t="s">
        <v>633</v>
      </c>
    </row>
    <row r="58" spans="1:13" x14ac:dyDescent="0.3">
      <c r="A58" s="1" t="s">
        <v>612</v>
      </c>
      <c r="B58" s="1" t="s">
        <v>639</v>
      </c>
      <c r="C58" s="1" t="s">
        <v>630</v>
      </c>
      <c r="D58" s="1">
        <v>0</v>
      </c>
      <c r="E58" s="1" t="s">
        <v>631</v>
      </c>
      <c r="F58" s="1" t="s">
        <v>630</v>
      </c>
      <c r="G58" s="1">
        <v>2167</v>
      </c>
      <c r="H58" s="1">
        <v>0</v>
      </c>
      <c r="I58" s="1">
        <v>71</v>
      </c>
      <c r="J58" s="1">
        <v>240</v>
      </c>
      <c r="K58" s="1">
        <v>0</v>
      </c>
      <c r="L58" s="1" t="s">
        <v>632</v>
      </c>
      <c r="M58" s="1" t="s">
        <v>633</v>
      </c>
    </row>
    <row r="59" spans="1:13" x14ac:dyDescent="0.3">
      <c r="A59" s="1" t="s">
        <v>98</v>
      </c>
      <c r="B59" s="1" t="s">
        <v>639</v>
      </c>
      <c r="C59" s="1" t="s">
        <v>630</v>
      </c>
      <c r="D59" s="1">
        <v>0</v>
      </c>
      <c r="E59" s="1" t="s">
        <v>631</v>
      </c>
      <c r="F59" s="1" t="s">
        <v>630</v>
      </c>
      <c r="G59" s="1">
        <v>2178</v>
      </c>
      <c r="H59" s="1">
        <v>0</v>
      </c>
      <c r="I59" s="1">
        <v>71</v>
      </c>
      <c r="J59" s="1">
        <v>240</v>
      </c>
      <c r="K59" s="1">
        <v>0</v>
      </c>
      <c r="L59" s="1" t="s">
        <v>635</v>
      </c>
      <c r="M59" s="1" t="s">
        <v>633</v>
      </c>
    </row>
    <row r="60" spans="1:13" x14ac:dyDescent="0.3">
      <c r="A60" s="1" t="s">
        <v>38</v>
      </c>
      <c r="B60" s="1" t="s">
        <v>639</v>
      </c>
      <c r="C60" s="1" t="s">
        <v>630</v>
      </c>
      <c r="D60" s="1">
        <v>0</v>
      </c>
      <c r="E60" s="1" t="s">
        <v>631</v>
      </c>
      <c r="F60" s="1" t="s">
        <v>630</v>
      </c>
      <c r="G60" s="1">
        <v>2192</v>
      </c>
      <c r="H60" s="1">
        <v>0</v>
      </c>
      <c r="I60" s="1">
        <v>71</v>
      </c>
      <c r="J60" s="1">
        <v>240</v>
      </c>
      <c r="K60" s="1">
        <v>0</v>
      </c>
      <c r="L60" s="1" t="s">
        <v>632</v>
      </c>
      <c r="M60" s="1" t="s">
        <v>636</v>
      </c>
    </row>
    <row r="61" spans="1:13" x14ac:dyDescent="0.3">
      <c r="A61" s="1" t="s">
        <v>99</v>
      </c>
      <c r="B61" s="1" t="s">
        <v>639</v>
      </c>
      <c r="C61" s="1" t="s">
        <v>630</v>
      </c>
      <c r="D61" s="1">
        <v>0</v>
      </c>
      <c r="E61" s="1" t="s">
        <v>631</v>
      </c>
      <c r="F61" s="1" t="s">
        <v>630</v>
      </c>
      <c r="G61" s="1">
        <v>2213</v>
      </c>
      <c r="H61" s="1">
        <v>0</v>
      </c>
      <c r="I61" s="1">
        <v>71</v>
      </c>
      <c r="J61" s="1">
        <v>240</v>
      </c>
      <c r="K61" s="1">
        <v>0</v>
      </c>
      <c r="L61" s="1" t="s">
        <v>638</v>
      </c>
      <c r="M61" s="1" t="s">
        <v>633</v>
      </c>
    </row>
    <row r="62" spans="1:13" x14ac:dyDescent="0.3">
      <c r="A62" s="1" t="s">
        <v>336</v>
      </c>
      <c r="B62" s="1" t="s">
        <v>639</v>
      </c>
      <c r="C62" s="1" t="s">
        <v>630</v>
      </c>
      <c r="D62" s="1">
        <v>0</v>
      </c>
      <c r="E62" s="1" t="s">
        <v>631</v>
      </c>
      <c r="F62" s="1" t="s">
        <v>630</v>
      </c>
      <c r="G62" s="1">
        <v>2213</v>
      </c>
      <c r="H62" s="1">
        <v>0</v>
      </c>
      <c r="I62" s="1">
        <v>71</v>
      </c>
      <c r="J62" s="1">
        <v>300</v>
      </c>
      <c r="K62" s="1">
        <v>0</v>
      </c>
      <c r="L62" s="1" t="s">
        <v>632</v>
      </c>
      <c r="M62" s="1" t="s">
        <v>636</v>
      </c>
    </row>
    <row r="63" spans="1:13" x14ac:dyDescent="0.3">
      <c r="A63" s="1" t="s">
        <v>467</v>
      </c>
      <c r="B63" s="1" t="s">
        <v>639</v>
      </c>
      <c r="C63" s="1" t="s">
        <v>630</v>
      </c>
      <c r="D63" s="1">
        <v>0</v>
      </c>
      <c r="E63" s="1" t="s">
        <v>631</v>
      </c>
      <c r="F63" s="1" t="s">
        <v>630</v>
      </c>
      <c r="G63" s="1">
        <v>2214</v>
      </c>
      <c r="H63" s="1">
        <v>0</v>
      </c>
      <c r="I63" s="1">
        <v>72</v>
      </c>
      <c r="J63" s="1">
        <v>300</v>
      </c>
      <c r="K63" s="1">
        <v>0</v>
      </c>
      <c r="L63" s="1" t="s">
        <v>638</v>
      </c>
      <c r="M63" s="1" t="s">
        <v>636</v>
      </c>
    </row>
    <row r="64" spans="1:13" x14ac:dyDescent="0.3">
      <c r="A64" s="1" t="s">
        <v>21</v>
      </c>
      <c r="B64" s="1" t="s">
        <v>639</v>
      </c>
      <c r="C64" s="1" t="s">
        <v>630</v>
      </c>
      <c r="D64" s="1">
        <v>0</v>
      </c>
      <c r="E64" s="1" t="s">
        <v>631</v>
      </c>
      <c r="F64" s="1" t="s">
        <v>630</v>
      </c>
      <c r="G64" s="1">
        <v>2221</v>
      </c>
      <c r="H64" s="1">
        <v>0</v>
      </c>
      <c r="I64" s="1">
        <v>73</v>
      </c>
      <c r="J64" s="1">
        <v>300</v>
      </c>
      <c r="K64" s="1">
        <v>0</v>
      </c>
      <c r="L64" s="1" t="s">
        <v>638</v>
      </c>
      <c r="M64" s="1" t="s">
        <v>633</v>
      </c>
    </row>
    <row r="65" spans="1:13" x14ac:dyDescent="0.3">
      <c r="A65" s="1" t="s">
        <v>101</v>
      </c>
      <c r="B65" s="1" t="s">
        <v>639</v>
      </c>
      <c r="C65" s="1" t="s">
        <v>630</v>
      </c>
      <c r="D65" s="1">
        <v>0</v>
      </c>
      <c r="E65" s="1" t="s">
        <v>631</v>
      </c>
      <c r="F65" s="1" t="s">
        <v>630</v>
      </c>
      <c r="G65" s="1">
        <v>2237</v>
      </c>
      <c r="H65" s="1">
        <v>0</v>
      </c>
      <c r="I65" s="1">
        <v>74</v>
      </c>
      <c r="J65" s="1">
        <v>300</v>
      </c>
      <c r="K65" s="1">
        <v>0</v>
      </c>
      <c r="L65" s="1" t="s">
        <v>632</v>
      </c>
      <c r="M65" s="1" t="s">
        <v>636</v>
      </c>
    </row>
    <row r="66" spans="1:13" x14ac:dyDescent="0.3">
      <c r="A66" s="1" t="s">
        <v>573</v>
      </c>
      <c r="B66" s="1" t="s">
        <v>639</v>
      </c>
      <c r="C66" s="1" t="s">
        <v>630</v>
      </c>
      <c r="D66" s="1">
        <v>0</v>
      </c>
      <c r="E66" s="1" t="s">
        <v>637</v>
      </c>
      <c r="F66" s="1" t="s">
        <v>630</v>
      </c>
      <c r="G66" s="1">
        <v>2239</v>
      </c>
      <c r="H66" s="1">
        <v>0</v>
      </c>
      <c r="I66" s="1">
        <v>74</v>
      </c>
      <c r="J66" s="1">
        <v>300</v>
      </c>
      <c r="K66" s="1">
        <v>0</v>
      </c>
      <c r="L66" s="1" t="s">
        <v>638</v>
      </c>
      <c r="M66" s="1" t="s">
        <v>633</v>
      </c>
    </row>
    <row r="67" spans="1:13" x14ac:dyDescent="0.3">
      <c r="A67" s="1" t="s">
        <v>100</v>
      </c>
      <c r="B67" s="1" t="s">
        <v>639</v>
      </c>
      <c r="C67" s="1" t="s">
        <v>630</v>
      </c>
      <c r="D67" s="1">
        <v>0</v>
      </c>
      <c r="E67" s="1" t="s">
        <v>631</v>
      </c>
      <c r="F67" s="1" t="s">
        <v>630</v>
      </c>
      <c r="G67" s="1">
        <v>2253</v>
      </c>
      <c r="H67" s="1">
        <v>0</v>
      </c>
      <c r="I67" s="1">
        <v>74</v>
      </c>
      <c r="J67" s="1">
        <v>300</v>
      </c>
      <c r="K67" s="1">
        <v>0</v>
      </c>
      <c r="L67" s="1" t="s">
        <v>632</v>
      </c>
      <c r="M67" s="1" t="s">
        <v>633</v>
      </c>
    </row>
    <row r="68" spans="1:13" x14ac:dyDescent="0.3">
      <c r="A68" s="1" t="s">
        <v>22</v>
      </c>
      <c r="B68" s="1" t="s">
        <v>639</v>
      </c>
      <c r="C68" s="1" t="s">
        <v>630</v>
      </c>
      <c r="D68" s="1">
        <v>0</v>
      </c>
      <c r="E68" s="1" t="s">
        <v>631</v>
      </c>
      <c r="F68" s="1" t="s">
        <v>630</v>
      </c>
      <c r="G68" s="1">
        <v>2275</v>
      </c>
      <c r="H68" s="1">
        <v>0</v>
      </c>
      <c r="I68" s="1">
        <v>75</v>
      </c>
      <c r="J68" s="1">
        <v>300</v>
      </c>
      <c r="K68" s="1">
        <v>0</v>
      </c>
      <c r="L68" s="1" t="s">
        <v>632</v>
      </c>
      <c r="M68" s="1" t="s">
        <v>633</v>
      </c>
    </row>
    <row r="69" spans="1:13" x14ac:dyDescent="0.3">
      <c r="A69" s="1" t="s">
        <v>310</v>
      </c>
      <c r="B69" s="1" t="s">
        <v>639</v>
      </c>
      <c r="C69" s="1" t="s">
        <v>630</v>
      </c>
      <c r="D69" s="1">
        <v>0</v>
      </c>
      <c r="E69" s="1" t="s">
        <v>631</v>
      </c>
      <c r="F69" s="1" t="s">
        <v>630</v>
      </c>
      <c r="G69" s="1">
        <v>2281</v>
      </c>
      <c r="H69" s="1">
        <v>0</v>
      </c>
      <c r="I69" s="1">
        <v>75</v>
      </c>
      <c r="J69" s="1">
        <v>300</v>
      </c>
      <c r="K69" s="1">
        <v>0</v>
      </c>
      <c r="L69" s="1" t="s">
        <v>632</v>
      </c>
      <c r="M69" s="1" t="s">
        <v>633</v>
      </c>
    </row>
    <row r="70" spans="1:13" x14ac:dyDescent="0.3">
      <c r="A70" s="1" t="s">
        <v>102</v>
      </c>
      <c r="B70" s="1" t="s">
        <v>639</v>
      </c>
      <c r="C70" s="1" t="s">
        <v>630</v>
      </c>
      <c r="D70" s="1">
        <v>0</v>
      </c>
      <c r="E70" s="1" t="s">
        <v>631</v>
      </c>
      <c r="F70" s="1" t="s">
        <v>630</v>
      </c>
      <c r="G70" s="1">
        <v>2297</v>
      </c>
      <c r="H70" s="1">
        <v>0</v>
      </c>
      <c r="I70" s="1">
        <v>75</v>
      </c>
      <c r="J70" s="1">
        <v>300</v>
      </c>
      <c r="K70" s="1">
        <v>0</v>
      </c>
      <c r="L70" s="1" t="s">
        <v>632</v>
      </c>
      <c r="M70" s="1" t="s">
        <v>636</v>
      </c>
    </row>
    <row r="71" spans="1:13" x14ac:dyDescent="0.3">
      <c r="A71" s="1" t="s">
        <v>39</v>
      </c>
      <c r="B71" s="1" t="s">
        <v>639</v>
      </c>
      <c r="C71" s="1" t="s">
        <v>630</v>
      </c>
      <c r="D71" s="1">
        <v>0</v>
      </c>
      <c r="E71" s="1" t="s">
        <v>631</v>
      </c>
      <c r="F71" s="1" t="s">
        <v>630</v>
      </c>
      <c r="G71" s="1">
        <v>2301</v>
      </c>
      <c r="H71" s="1">
        <v>0</v>
      </c>
      <c r="I71" s="1">
        <v>76</v>
      </c>
      <c r="J71" s="1">
        <v>300</v>
      </c>
      <c r="K71" s="1">
        <v>0</v>
      </c>
      <c r="L71" s="1" t="s">
        <v>632</v>
      </c>
      <c r="M71" s="1" t="s">
        <v>636</v>
      </c>
    </row>
    <row r="72" spans="1:13" x14ac:dyDescent="0.3">
      <c r="A72" s="1" t="s">
        <v>103</v>
      </c>
      <c r="B72" s="1" t="s">
        <v>639</v>
      </c>
      <c r="C72" s="1" t="s">
        <v>630</v>
      </c>
      <c r="D72" s="1">
        <v>0</v>
      </c>
      <c r="E72" s="1" t="s">
        <v>631</v>
      </c>
      <c r="F72" s="1" t="s">
        <v>630</v>
      </c>
      <c r="G72" s="1">
        <v>2309</v>
      </c>
      <c r="H72" s="1">
        <v>0</v>
      </c>
      <c r="I72" s="1">
        <v>76</v>
      </c>
      <c r="J72" s="1">
        <v>300</v>
      </c>
      <c r="K72" s="1">
        <v>0</v>
      </c>
      <c r="L72" s="1" t="s">
        <v>638</v>
      </c>
      <c r="M72" s="1" t="s">
        <v>633</v>
      </c>
    </row>
    <row r="73" spans="1:13" x14ac:dyDescent="0.3">
      <c r="A73" s="1" t="s">
        <v>458</v>
      </c>
      <c r="B73" s="1" t="s">
        <v>639</v>
      </c>
      <c r="C73" s="1" t="s">
        <v>630</v>
      </c>
      <c r="D73" s="1">
        <v>0</v>
      </c>
      <c r="E73" s="1" t="s">
        <v>631</v>
      </c>
      <c r="F73" s="1" t="s">
        <v>630</v>
      </c>
      <c r="G73" s="1">
        <v>2330</v>
      </c>
      <c r="H73" s="1">
        <v>0</v>
      </c>
      <c r="I73" s="1">
        <v>78</v>
      </c>
      <c r="J73" s="1">
        <v>300</v>
      </c>
      <c r="K73" s="1">
        <v>0</v>
      </c>
      <c r="L73" s="1" t="s">
        <v>632</v>
      </c>
      <c r="M73" s="1" t="s">
        <v>633</v>
      </c>
    </row>
    <row r="74" spans="1:13" x14ac:dyDescent="0.3">
      <c r="A74" s="1" t="s">
        <v>9</v>
      </c>
      <c r="B74" s="1" t="s">
        <v>639</v>
      </c>
      <c r="C74" s="1" t="s">
        <v>630</v>
      </c>
      <c r="D74" s="1">
        <v>0</v>
      </c>
      <c r="E74" s="1" t="s">
        <v>637</v>
      </c>
      <c r="F74" s="1" t="s">
        <v>630</v>
      </c>
      <c r="G74" s="1">
        <v>2333</v>
      </c>
      <c r="H74" s="1">
        <v>0</v>
      </c>
      <c r="I74" s="1">
        <v>80</v>
      </c>
      <c r="J74" s="1">
        <v>300</v>
      </c>
      <c r="K74" s="1">
        <v>0</v>
      </c>
      <c r="L74" s="1" t="s">
        <v>638</v>
      </c>
      <c r="M74" s="1" t="s">
        <v>636</v>
      </c>
    </row>
    <row r="75" spans="1:13" x14ac:dyDescent="0.3">
      <c r="A75" s="1" t="s">
        <v>105</v>
      </c>
      <c r="B75" s="1" t="s">
        <v>639</v>
      </c>
      <c r="C75" s="1" t="s">
        <v>630</v>
      </c>
      <c r="D75" s="1">
        <v>0</v>
      </c>
      <c r="E75" s="1" t="s">
        <v>631</v>
      </c>
      <c r="F75" s="1" t="s">
        <v>630</v>
      </c>
      <c r="G75" s="1">
        <v>2333</v>
      </c>
      <c r="H75" s="1">
        <v>0</v>
      </c>
      <c r="I75" s="1">
        <v>80</v>
      </c>
      <c r="J75" s="1">
        <v>360</v>
      </c>
      <c r="K75" s="1">
        <v>0</v>
      </c>
      <c r="L75" s="1" t="s">
        <v>632</v>
      </c>
      <c r="M75" s="1" t="s">
        <v>633</v>
      </c>
    </row>
    <row r="76" spans="1:13" x14ac:dyDescent="0.3">
      <c r="A76" s="1" t="s">
        <v>468</v>
      </c>
      <c r="B76" s="1" t="s">
        <v>639</v>
      </c>
      <c r="C76" s="1" t="s">
        <v>630</v>
      </c>
      <c r="D76" s="1">
        <v>0</v>
      </c>
      <c r="E76" s="1" t="s">
        <v>631</v>
      </c>
      <c r="F76" s="1" t="s">
        <v>630</v>
      </c>
      <c r="G76" s="1">
        <v>2333</v>
      </c>
      <c r="H76" s="1">
        <v>0</v>
      </c>
      <c r="I76" s="1">
        <v>80</v>
      </c>
      <c r="J76" s="1">
        <v>360</v>
      </c>
      <c r="K76" s="1">
        <v>0</v>
      </c>
      <c r="L76" s="1" t="s">
        <v>635</v>
      </c>
      <c r="M76" s="1" t="s">
        <v>636</v>
      </c>
    </row>
    <row r="77" spans="1:13" x14ac:dyDescent="0.3">
      <c r="A77" s="1" t="s">
        <v>106</v>
      </c>
      <c r="B77" s="1" t="s">
        <v>639</v>
      </c>
      <c r="C77" s="1" t="s">
        <v>630</v>
      </c>
      <c r="D77" s="1">
        <v>0</v>
      </c>
      <c r="E77" s="1" t="s">
        <v>631</v>
      </c>
      <c r="F77" s="1" t="s">
        <v>630</v>
      </c>
      <c r="G77" s="1">
        <v>2346</v>
      </c>
      <c r="H77" s="1">
        <v>0</v>
      </c>
      <c r="I77" s="1">
        <v>80</v>
      </c>
      <c r="J77" s="1">
        <v>360</v>
      </c>
      <c r="K77" s="1">
        <v>0</v>
      </c>
      <c r="L77" s="1" t="s">
        <v>632</v>
      </c>
      <c r="M77" s="1" t="s">
        <v>636</v>
      </c>
    </row>
    <row r="78" spans="1:13" x14ac:dyDescent="0.3">
      <c r="A78" s="1" t="s">
        <v>104</v>
      </c>
      <c r="B78" s="1" t="s">
        <v>639</v>
      </c>
      <c r="C78" s="1" t="s">
        <v>630</v>
      </c>
      <c r="D78" s="1">
        <v>0</v>
      </c>
      <c r="E78" s="1" t="s">
        <v>631</v>
      </c>
      <c r="F78" s="1" t="s">
        <v>630</v>
      </c>
      <c r="G78" s="1">
        <v>2366</v>
      </c>
      <c r="H78" s="1">
        <v>0</v>
      </c>
      <c r="I78" s="1">
        <v>80</v>
      </c>
      <c r="J78" s="1">
        <v>360</v>
      </c>
      <c r="K78" s="1">
        <v>0</v>
      </c>
      <c r="L78" s="1" t="s">
        <v>632</v>
      </c>
      <c r="M78" s="1" t="s">
        <v>633</v>
      </c>
    </row>
    <row r="79" spans="1:13" x14ac:dyDescent="0.3">
      <c r="A79" s="1" t="s">
        <v>342</v>
      </c>
      <c r="B79" s="1" t="s">
        <v>639</v>
      </c>
      <c r="C79" s="1" t="s">
        <v>630</v>
      </c>
      <c r="D79" s="1">
        <v>0</v>
      </c>
      <c r="E79" s="1" t="s">
        <v>637</v>
      </c>
      <c r="F79" s="1" t="s">
        <v>630</v>
      </c>
      <c r="G79" s="1">
        <v>2378</v>
      </c>
      <c r="H79" s="1">
        <v>0</v>
      </c>
      <c r="I79" s="1">
        <v>80</v>
      </c>
      <c r="J79" s="1">
        <v>360</v>
      </c>
      <c r="K79" s="1">
        <v>0</v>
      </c>
      <c r="L79" s="1" t="s">
        <v>632</v>
      </c>
      <c r="M79" s="1" t="s">
        <v>636</v>
      </c>
    </row>
    <row r="80" spans="1:13" x14ac:dyDescent="0.3">
      <c r="A80" s="1" t="s">
        <v>559</v>
      </c>
      <c r="B80" s="1" t="s">
        <v>639</v>
      </c>
      <c r="C80" s="1" t="s">
        <v>630</v>
      </c>
      <c r="D80" s="1">
        <v>0</v>
      </c>
      <c r="E80" s="1" t="s">
        <v>637</v>
      </c>
      <c r="F80" s="1" t="s">
        <v>630</v>
      </c>
      <c r="G80" s="1">
        <v>2378</v>
      </c>
      <c r="H80" s="1">
        <v>0</v>
      </c>
      <c r="I80" s="1">
        <v>81</v>
      </c>
      <c r="J80" s="1">
        <v>360</v>
      </c>
      <c r="K80" s="1">
        <v>0</v>
      </c>
      <c r="L80" s="1" t="s">
        <v>635</v>
      </c>
      <c r="M80" s="1" t="s">
        <v>636</v>
      </c>
    </row>
    <row r="81" spans="1:13" x14ac:dyDescent="0.3">
      <c r="A81" s="1" t="s">
        <v>32</v>
      </c>
      <c r="B81" s="1" t="s">
        <v>639</v>
      </c>
      <c r="C81" s="1" t="s">
        <v>630</v>
      </c>
      <c r="D81" s="1">
        <v>0</v>
      </c>
      <c r="E81" s="1" t="s">
        <v>631</v>
      </c>
      <c r="F81" s="1" t="s">
        <v>630</v>
      </c>
      <c r="G81" s="1">
        <v>2383</v>
      </c>
      <c r="H81" s="1">
        <v>0</v>
      </c>
      <c r="I81" s="1">
        <v>81</v>
      </c>
      <c r="J81" s="1">
        <v>360</v>
      </c>
      <c r="K81" s="1">
        <v>0</v>
      </c>
      <c r="L81" s="1" t="s">
        <v>638</v>
      </c>
      <c r="M81" s="1" t="s">
        <v>633</v>
      </c>
    </row>
    <row r="82" spans="1:13" x14ac:dyDescent="0.3">
      <c r="A82" s="1" t="s">
        <v>483</v>
      </c>
      <c r="B82" s="1" t="s">
        <v>639</v>
      </c>
      <c r="C82" s="1" t="s">
        <v>630</v>
      </c>
      <c r="D82" s="1">
        <v>0</v>
      </c>
      <c r="E82" s="1" t="s">
        <v>631</v>
      </c>
      <c r="F82" s="1" t="s">
        <v>630</v>
      </c>
      <c r="G82" s="1">
        <v>2383</v>
      </c>
      <c r="H82" s="1">
        <v>0</v>
      </c>
      <c r="I82" s="1">
        <v>81</v>
      </c>
      <c r="J82" s="1">
        <v>360</v>
      </c>
      <c r="K82" s="1">
        <v>0</v>
      </c>
      <c r="L82" s="1" t="s">
        <v>638</v>
      </c>
      <c r="M82" s="1" t="s">
        <v>633</v>
      </c>
    </row>
    <row r="83" spans="1:13" x14ac:dyDescent="0.3">
      <c r="A83" s="1" t="s">
        <v>385</v>
      </c>
      <c r="B83" s="1" t="s">
        <v>639</v>
      </c>
      <c r="C83" s="1" t="s">
        <v>630</v>
      </c>
      <c r="D83" s="1">
        <v>0</v>
      </c>
      <c r="E83" s="1" t="s">
        <v>637</v>
      </c>
      <c r="F83" s="1" t="s">
        <v>630</v>
      </c>
      <c r="G83" s="1">
        <v>2395</v>
      </c>
      <c r="H83" s="1">
        <v>0</v>
      </c>
      <c r="I83" s="1">
        <v>81</v>
      </c>
      <c r="J83" s="1">
        <v>360</v>
      </c>
      <c r="K83" s="1">
        <v>0</v>
      </c>
      <c r="L83" s="1" t="s">
        <v>635</v>
      </c>
      <c r="M83" s="1" t="s">
        <v>636</v>
      </c>
    </row>
    <row r="84" spans="1:13" x14ac:dyDescent="0.3">
      <c r="A84" s="1" t="s">
        <v>384</v>
      </c>
      <c r="B84" s="1" t="s">
        <v>639</v>
      </c>
      <c r="C84" s="1" t="s">
        <v>630</v>
      </c>
      <c r="D84" s="1">
        <v>0</v>
      </c>
      <c r="E84" s="1" t="s">
        <v>631</v>
      </c>
      <c r="F84" s="1" t="s">
        <v>630</v>
      </c>
      <c r="G84" s="1">
        <v>2400</v>
      </c>
      <c r="H84" s="1">
        <v>0</v>
      </c>
      <c r="I84" s="1">
        <v>81</v>
      </c>
      <c r="J84" s="1">
        <v>360</v>
      </c>
      <c r="K84" s="1">
        <v>0</v>
      </c>
      <c r="L84" s="1" t="s">
        <v>638</v>
      </c>
      <c r="M84" s="1" t="s">
        <v>636</v>
      </c>
    </row>
    <row r="85" spans="1:13" x14ac:dyDescent="0.3">
      <c r="A85" s="1" t="s">
        <v>484</v>
      </c>
      <c r="B85" s="1" t="s">
        <v>639</v>
      </c>
      <c r="C85" s="1" t="s">
        <v>630</v>
      </c>
      <c r="D85" s="1">
        <v>0</v>
      </c>
      <c r="E85" s="1" t="s">
        <v>637</v>
      </c>
      <c r="F85" s="1" t="s">
        <v>630</v>
      </c>
      <c r="G85" s="1">
        <v>2400</v>
      </c>
      <c r="H85" s="1">
        <v>0</v>
      </c>
      <c r="I85" s="1">
        <v>81</v>
      </c>
      <c r="J85" s="1">
        <v>360</v>
      </c>
      <c r="K85" s="1">
        <v>0</v>
      </c>
      <c r="L85" s="1" t="s">
        <v>632</v>
      </c>
      <c r="M85" s="1" t="s">
        <v>633</v>
      </c>
    </row>
    <row r="86" spans="1:13" x14ac:dyDescent="0.3">
      <c r="A86" s="1" t="s">
        <v>107</v>
      </c>
      <c r="B86" s="1" t="s">
        <v>639</v>
      </c>
      <c r="C86" s="1" t="s">
        <v>630</v>
      </c>
      <c r="D86" s="1">
        <v>0</v>
      </c>
      <c r="E86" s="1" t="s">
        <v>631</v>
      </c>
      <c r="F86" s="1" t="s">
        <v>630</v>
      </c>
      <c r="G86" s="1">
        <v>2400</v>
      </c>
      <c r="H86" s="1">
        <v>0</v>
      </c>
      <c r="I86" s="1">
        <v>83</v>
      </c>
      <c r="J86" s="1">
        <v>360</v>
      </c>
      <c r="K86" s="1">
        <v>0</v>
      </c>
      <c r="L86" s="1" t="s">
        <v>632</v>
      </c>
      <c r="M86" s="1" t="s">
        <v>636</v>
      </c>
    </row>
    <row r="87" spans="1:13" x14ac:dyDescent="0.3">
      <c r="A87" s="1" t="s">
        <v>108</v>
      </c>
      <c r="B87" s="1" t="s">
        <v>639</v>
      </c>
      <c r="C87" s="1" t="s">
        <v>630</v>
      </c>
      <c r="D87" s="1">
        <v>0</v>
      </c>
      <c r="E87" s="1" t="s">
        <v>631</v>
      </c>
      <c r="F87" s="1" t="s">
        <v>630</v>
      </c>
      <c r="G87" s="1">
        <v>2400</v>
      </c>
      <c r="H87" s="1">
        <v>0</v>
      </c>
      <c r="I87" s="1">
        <v>84</v>
      </c>
      <c r="J87" s="1">
        <v>360</v>
      </c>
      <c r="K87" s="1">
        <v>0</v>
      </c>
      <c r="L87" s="1" t="s">
        <v>638</v>
      </c>
      <c r="M87" s="1" t="s">
        <v>633</v>
      </c>
    </row>
    <row r="88" spans="1:13" x14ac:dyDescent="0.3">
      <c r="A88" s="1" t="s">
        <v>109</v>
      </c>
      <c r="B88" s="1" t="s">
        <v>639</v>
      </c>
      <c r="C88" s="1" t="s">
        <v>630</v>
      </c>
      <c r="D88" s="1">
        <v>0</v>
      </c>
      <c r="E88" s="1" t="s">
        <v>631</v>
      </c>
      <c r="F88" s="1" t="s">
        <v>630</v>
      </c>
      <c r="G88" s="1">
        <v>2423</v>
      </c>
      <c r="H88" s="1">
        <v>0</v>
      </c>
      <c r="I88" s="1">
        <v>84</v>
      </c>
      <c r="J88" s="1">
        <v>360</v>
      </c>
      <c r="K88" s="1">
        <v>0</v>
      </c>
      <c r="L88" s="1" t="s">
        <v>635</v>
      </c>
      <c r="M88" s="1" t="s">
        <v>636</v>
      </c>
    </row>
    <row r="89" spans="1:13" x14ac:dyDescent="0.3">
      <c r="A89" s="1" t="s">
        <v>110</v>
      </c>
      <c r="B89" s="1" t="s">
        <v>639</v>
      </c>
      <c r="C89" s="1" t="s">
        <v>630</v>
      </c>
      <c r="D89" s="1">
        <v>0</v>
      </c>
      <c r="E89" s="1" t="s">
        <v>631</v>
      </c>
      <c r="F89" s="1" t="s">
        <v>630</v>
      </c>
      <c r="G89" s="1">
        <v>2425</v>
      </c>
      <c r="H89" s="1">
        <v>0</v>
      </c>
      <c r="I89" s="1">
        <v>84</v>
      </c>
      <c r="J89" s="1">
        <v>360</v>
      </c>
      <c r="K89" s="1">
        <v>0</v>
      </c>
      <c r="L89" s="1" t="s">
        <v>638</v>
      </c>
      <c r="M89" s="1" t="s">
        <v>633</v>
      </c>
    </row>
    <row r="90" spans="1:13" x14ac:dyDescent="0.3">
      <c r="A90" s="1" t="s">
        <v>311</v>
      </c>
      <c r="B90" s="1" t="s">
        <v>639</v>
      </c>
      <c r="C90" s="1" t="s">
        <v>630</v>
      </c>
      <c r="D90" s="1">
        <v>0</v>
      </c>
      <c r="E90" s="1" t="s">
        <v>631</v>
      </c>
      <c r="F90" s="1" t="s">
        <v>630</v>
      </c>
      <c r="G90" s="1">
        <v>2435</v>
      </c>
      <c r="H90" s="1">
        <v>0</v>
      </c>
      <c r="I90" s="1">
        <v>84</v>
      </c>
      <c r="J90" s="1">
        <v>360</v>
      </c>
      <c r="K90" s="1">
        <v>0</v>
      </c>
      <c r="L90" s="1" t="s">
        <v>632</v>
      </c>
      <c r="M90" s="1" t="s">
        <v>633</v>
      </c>
    </row>
    <row r="91" spans="1:13" x14ac:dyDescent="0.3">
      <c r="A91" s="1" t="s">
        <v>442</v>
      </c>
      <c r="B91" s="1" t="s">
        <v>639</v>
      </c>
      <c r="C91" s="1" t="s">
        <v>630</v>
      </c>
      <c r="D91" s="1">
        <v>0</v>
      </c>
      <c r="E91" s="1" t="s">
        <v>631</v>
      </c>
      <c r="F91" s="1" t="s">
        <v>630</v>
      </c>
      <c r="G91" s="1">
        <v>2439</v>
      </c>
      <c r="H91" s="1">
        <v>0</v>
      </c>
      <c r="I91" s="1">
        <v>85</v>
      </c>
      <c r="J91" s="1">
        <v>360</v>
      </c>
      <c r="K91" s="1">
        <v>1</v>
      </c>
      <c r="L91" s="1" t="s">
        <v>632</v>
      </c>
      <c r="M91" s="1" t="s">
        <v>633</v>
      </c>
    </row>
    <row r="92" spans="1:13" x14ac:dyDescent="0.3">
      <c r="A92" s="1" t="s">
        <v>386</v>
      </c>
      <c r="B92" s="1" t="s">
        <v>639</v>
      </c>
      <c r="C92" s="1" t="s">
        <v>630</v>
      </c>
      <c r="D92" s="1">
        <v>0</v>
      </c>
      <c r="E92" s="1" t="s">
        <v>631</v>
      </c>
      <c r="F92" s="1" t="s">
        <v>630</v>
      </c>
      <c r="G92" s="1">
        <v>2454</v>
      </c>
      <c r="H92" s="1">
        <v>0</v>
      </c>
      <c r="I92" s="1">
        <v>86</v>
      </c>
      <c r="J92" s="1">
        <v>360</v>
      </c>
      <c r="K92" s="1">
        <v>1</v>
      </c>
      <c r="L92" s="1" t="s">
        <v>638</v>
      </c>
      <c r="M92" s="1" t="s">
        <v>633</v>
      </c>
    </row>
    <row r="93" spans="1:13" x14ac:dyDescent="0.3">
      <c r="A93" s="1" t="s">
        <v>111</v>
      </c>
      <c r="B93" s="1" t="s">
        <v>639</v>
      </c>
      <c r="C93" s="1" t="s">
        <v>630</v>
      </c>
      <c r="D93" s="1">
        <v>0</v>
      </c>
      <c r="E93" s="1" t="s">
        <v>631</v>
      </c>
      <c r="F93" s="1" t="s">
        <v>630</v>
      </c>
      <c r="G93" s="1">
        <v>2473</v>
      </c>
      <c r="H93" s="1">
        <v>0</v>
      </c>
      <c r="I93" s="1">
        <v>87</v>
      </c>
      <c r="J93" s="1">
        <v>360</v>
      </c>
      <c r="K93" s="1">
        <v>1</v>
      </c>
      <c r="L93" s="1" t="s">
        <v>635</v>
      </c>
      <c r="M93" s="1" t="s">
        <v>633</v>
      </c>
    </row>
    <row r="94" spans="1:13" x14ac:dyDescent="0.3">
      <c r="A94" s="1" t="s">
        <v>112</v>
      </c>
      <c r="B94" s="1" t="s">
        <v>639</v>
      </c>
      <c r="C94" s="1" t="s">
        <v>630</v>
      </c>
      <c r="D94" s="1">
        <v>0</v>
      </c>
      <c r="E94" s="1" t="s">
        <v>637</v>
      </c>
      <c r="F94" s="1" t="s">
        <v>630</v>
      </c>
      <c r="G94" s="1">
        <v>2479</v>
      </c>
      <c r="H94" s="1">
        <v>0</v>
      </c>
      <c r="I94" s="1">
        <v>87</v>
      </c>
      <c r="J94" s="1">
        <v>360</v>
      </c>
      <c r="K94" s="1">
        <v>1</v>
      </c>
      <c r="L94" s="1" t="s">
        <v>638</v>
      </c>
      <c r="M94" s="1" t="s">
        <v>636</v>
      </c>
    </row>
    <row r="95" spans="1:13" x14ac:dyDescent="0.3">
      <c r="A95" s="1" t="s">
        <v>608</v>
      </c>
      <c r="B95" s="1" t="s">
        <v>639</v>
      </c>
      <c r="C95" s="1" t="s">
        <v>630</v>
      </c>
      <c r="D95" s="1">
        <v>0</v>
      </c>
      <c r="E95" s="1" t="s">
        <v>631</v>
      </c>
      <c r="F95" s="1" t="s">
        <v>630</v>
      </c>
      <c r="G95" s="1">
        <v>2479</v>
      </c>
      <c r="H95" s="1">
        <v>0</v>
      </c>
      <c r="I95" s="1">
        <v>88</v>
      </c>
      <c r="J95" s="1">
        <v>360</v>
      </c>
      <c r="K95" s="1">
        <v>1</v>
      </c>
      <c r="L95" s="1" t="s">
        <v>638</v>
      </c>
      <c r="M95" s="1" t="s">
        <v>636</v>
      </c>
    </row>
    <row r="96" spans="1:13" x14ac:dyDescent="0.3">
      <c r="A96" s="1" t="s">
        <v>312</v>
      </c>
      <c r="B96" s="1" t="s">
        <v>639</v>
      </c>
      <c r="C96" s="1" t="s">
        <v>630</v>
      </c>
      <c r="D96" s="1">
        <v>0</v>
      </c>
      <c r="E96" s="1" t="s">
        <v>631</v>
      </c>
      <c r="F96" s="1" t="s">
        <v>630</v>
      </c>
      <c r="G96" s="1">
        <v>2483</v>
      </c>
      <c r="H96" s="1">
        <v>0</v>
      </c>
      <c r="I96" s="1">
        <v>88</v>
      </c>
      <c r="J96" s="1">
        <v>360</v>
      </c>
      <c r="K96" s="1">
        <v>1</v>
      </c>
      <c r="L96" s="1" t="s">
        <v>632</v>
      </c>
      <c r="M96" s="1" t="s">
        <v>633</v>
      </c>
    </row>
    <row r="97" spans="1:13" x14ac:dyDescent="0.3">
      <c r="A97" s="1" t="s">
        <v>485</v>
      </c>
      <c r="B97" s="1" t="s">
        <v>639</v>
      </c>
      <c r="C97" s="1" t="s">
        <v>630</v>
      </c>
      <c r="D97" s="1">
        <v>0</v>
      </c>
      <c r="E97" s="1" t="s">
        <v>631</v>
      </c>
      <c r="F97" s="1" t="s">
        <v>630</v>
      </c>
      <c r="G97" s="1">
        <v>2484</v>
      </c>
      <c r="H97" s="1">
        <v>0</v>
      </c>
      <c r="I97" s="1">
        <v>88</v>
      </c>
      <c r="J97" s="1">
        <v>360</v>
      </c>
      <c r="K97" s="1">
        <v>1</v>
      </c>
      <c r="L97" s="1" t="s">
        <v>632</v>
      </c>
      <c r="M97" s="1" t="s">
        <v>633</v>
      </c>
    </row>
    <row r="98" spans="1:13" x14ac:dyDescent="0.3">
      <c r="A98" s="1" t="s">
        <v>345</v>
      </c>
      <c r="B98" s="1" t="s">
        <v>639</v>
      </c>
      <c r="C98" s="1" t="s">
        <v>630</v>
      </c>
      <c r="D98" s="1">
        <v>0</v>
      </c>
      <c r="E98" s="1" t="s">
        <v>631</v>
      </c>
      <c r="F98" s="1" t="s">
        <v>630</v>
      </c>
      <c r="G98" s="1">
        <v>2491</v>
      </c>
      <c r="H98" s="1">
        <v>0</v>
      </c>
      <c r="I98" s="1">
        <v>88</v>
      </c>
      <c r="J98" s="1">
        <v>360</v>
      </c>
      <c r="K98" s="1">
        <v>1</v>
      </c>
      <c r="L98" s="1" t="s">
        <v>632</v>
      </c>
      <c r="M98" s="1" t="s">
        <v>633</v>
      </c>
    </row>
    <row r="99" spans="1:13" x14ac:dyDescent="0.3">
      <c r="A99" s="1" t="s">
        <v>113</v>
      </c>
      <c r="B99" s="1" t="s">
        <v>639</v>
      </c>
      <c r="C99" s="1" t="s">
        <v>630</v>
      </c>
      <c r="D99" s="1">
        <v>0</v>
      </c>
      <c r="E99" s="1" t="s">
        <v>631</v>
      </c>
      <c r="F99" s="1" t="s">
        <v>630</v>
      </c>
      <c r="G99" s="1">
        <v>2492</v>
      </c>
      <c r="H99" s="1">
        <v>0</v>
      </c>
      <c r="I99" s="1">
        <v>89</v>
      </c>
      <c r="J99" s="1">
        <v>360</v>
      </c>
      <c r="K99" s="1">
        <v>1</v>
      </c>
      <c r="L99" s="1" t="s">
        <v>635</v>
      </c>
      <c r="M99" s="1" t="s">
        <v>633</v>
      </c>
    </row>
    <row r="100" spans="1:13" x14ac:dyDescent="0.3">
      <c r="A100" s="1" t="s">
        <v>13</v>
      </c>
      <c r="B100" s="1" t="s">
        <v>639</v>
      </c>
      <c r="C100" s="1" t="s">
        <v>630</v>
      </c>
      <c r="D100" s="1">
        <v>0</v>
      </c>
      <c r="E100" s="1" t="s">
        <v>631</v>
      </c>
      <c r="F100" s="1" t="s">
        <v>630</v>
      </c>
      <c r="G100" s="1">
        <v>2499</v>
      </c>
      <c r="H100" s="1">
        <v>0</v>
      </c>
      <c r="I100" s="1">
        <v>90</v>
      </c>
      <c r="J100" s="1">
        <v>360</v>
      </c>
      <c r="K100" s="1">
        <v>1</v>
      </c>
      <c r="L100" s="1" t="s">
        <v>635</v>
      </c>
      <c r="M100" s="1" t="s">
        <v>633</v>
      </c>
    </row>
    <row r="101" spans="1:13" x14ac:dyDescent="0.3">
      <c r="A101" s="1" t="s">
        <v>486</v>
      </c>
      <c r="B101" s="1" t="s">
        <v>639</v>
      </c>
      <c r="C101" s="1" t="s">
        <v>630</v>
      </c>
      <c r="D101" s="1">
        <v>0</v>
      </c>
      <c r="E101" s="1" t="s">
        <v>631</v>
      </c>
      <c r="F101" s="1" t="s">
        <v>630</v>
      </c>
      <c r="G101" s="1">
        <v>2500</v>
      </c>
      <c r="H101" s="1">
        <v>0</v>
      </c>
      <c r="I101" s="1">
        <v>90</v>
      </c>
      <c r="J101" s="1">
        <v>360</v>
      </c>
      <c r="K101" s="1">
        <v>1</v>
      </c>
      <c r="L101" s="1" t="s">
        <v>638</v>
      </c>
      <c r="M101" s="1" t="s">
        <v>633</v>
      </c>
    </row>
    <row r="102" spans="1:13" x14ac:dyDescent="0.3">
      <c r="A102" s="1" t="s">
        <v>387</v>
      </c>
      <c r="B102" s="1" t="s">
        <v>639</v>
      </c>
      <c r="C102" s="1" t="s">
        <v>630</v>
      </c>
      <c r="D102" s="1">
        <v>0</v>
      </c>
      <c r="E102" s="1" t="s">
        <v>631</v>
      </c>
      <c r="F102" s="1" t="s">
        <v>630</v>
      </c>
      <c r="G102" s="1">
        <v>2500</v>
      </c>
      <c r="H102" s="1">
        <v>0</v>
      </c>
      <c r="I102" s="1">
        <v>90</v>
      </c>
      <c r="J102" s="1">
        <v>360</v>
      </c>
      <c r="K102" s="1">
        <v>1</v>
      </c>
      <c r="L102" s="1" t="s">
        <v>632</v>
      </c>
      <c r="M102" s="1" t="s">
        <v>633</v>
      </c>
    </row>
    <row r="103" spans="1:13" x14ac:dyDescent="0.3">
      <c r="A103" s="1" t="s">
        <v>114</v>
      </c>
      <c r="B103" s="1" t="s">
        <v>639</v>
      </c>
      <c r="C103" s="1" t="s">
        <v>630</v>
      </c>
      <c r="D103" s="1">
        <v>0</v>
      </c>
      <c r="E103" s="1" t="s">
        <v>631</v>
      </c>
      <c r="F103" s="1" t="s">
        <v>630</v>
      </c>
      <c r="G103" s="1">
        <v>2500</v>
      </c>
      <c r="H103" s="1">
        <v>0</v>
      </c>
      <c r="I103" s="1">
        <v>90</v>
      </c>
      <c r="J103" s="1">
        <v>360</v>
      </c>
      <c r="K103" s="1">
        <v>1</v>
      </c>
      <c r="L103" s="1" t="s">
        <v>632</v>
      </c>
      <c r="M103" s="1" t="s">
        <v>633</v>
      </c>
    </row>
    <row r="104" spans="1:13" x14ac:dyDescent="0.3">
      <c r="A104" s="1" t="s">
        <v>388</v>
      </c>
      <c r="B104" s="1" t="s">
        <v>639</v>
      </c>
      <c r="C104" s="1" t="s">
        <v>630</v>
      </c>
      <c r="D104" s="1">
        <v>0</v>
      </c>
      <c r="E104" s="1" t="s">
        <v>637</v>
      </c>
      <c r="F104" s="1" t="s">
        <v>630</v>
      </c>
      <c r="G104" s="1">
        <v>2500</v>
      </c>
      <c r="H104" s="1">
        <v>0</v>
      </c>
      <c r="I104" s="1">
        <v>90</v>
      </c>
      <c r="J104" s="1">
        <v>360</v>
      </c>
      <c r="K104" s="1">
        <v>1</v>
      </c>
      <c r="L104" s="1" t="s">
        <v>638</v>
      </c>
      <c r="M104" s="1" t="s">
        <v>633</v>
      </c>
    </row>
    <row r="105" spans="1:13" x14ac:dyDescent="0.3">
      <c r="A105" s="1" t="s">
        <v>115</v>
      </c>
      <c r="B105" s="1" t="s">
        <v>639</v>
      </c>
      <c r="C105" s="1" t="s">
        <v>630</v>
      </c>
      <c r="D105" s="1">
        <v>0</v>
      </c>
      <c r="E105" s="1" t="s">
        <v>631</v>
      </c>
      <c r="F105" s="1" t="s">
        <v>630</v>
      </c>
      <c r="G105" s="1">
        <v>2500</v>
      </c>
      <c r="H105" s="1">
        <v>0</v>
      </c>
      <c r="I105" s="1">
        <v>90</v>
      </c>
      <c r="J105" s="1">
        <v>360</v>
      </c>
      <c r="K105" s="1">
        <v>1</v>
      </c>
      <c r="L105" s="1" t="s">
        <v>632</v>
      </c>
      <c r="M105" s="1" t="s">
        <v>636</v>
      </c>
    </row>
    <row r="106" spans="1:13" x14ac:dyDescent="0.3">
      <c r="A106" s="1" t="s">
        <v>313</v>
      </c>
      <c r="B106" s="1" t="s">
        <v>639</v>
      </c>
      <c r="C106" s="1" t="s">
        <v>630</v>
      </c>
      <c r="D106" s="1">
        <v>0</v>
      </c>
      <c r="E106" s="1" t="s">
        <v>631</v>
      </c>
      <c r="F106" s="1" t="s">
        <v>630</v>
      </c>
      <c r="G106" s="1">
        <v>2500</v>
      </c>
      <c r="H106" s="1">
        <v>0</v>
      </c>
      <c r="I106" s="1">
        <v>93</v>
      </c>
      <c r="J106" s="1">
        <v>360</v>
      </c>
      <c r="K106" s="1">
        <v>1</v>
      </c>
      <c r="L106" s="1" t="s">
        <v>632</v>
      </c>
      <c r="M106" s="1" t="s">
        <v>633</v>
      </c>
    </row>
    <row r="107" spans="1:13" x14ac:dyDescent="0.3">
      <c r="A107" s="1" t="s">
        <v>314</v>
      </c>
      <c r="B107" s="1" t="s">
        <v>639</v>
      </c>
      <c r="C107" s="1" t="s">
        <v>630</v>
      </c>
      <c r="D107" s="1">
        <v>0</v>
      </c>
      <c r="E107" s="1" t="s">
        <v>631</v>
      </c>
      <c r="F107" s="1" t="s">
        <v>630</v>
      </c>
      <c r="G107" s="1">
        <v>2500</v>
      </c>
      <c r="H107" s="1">
        <v>0</v>
      </c>
      <c r="I107" s="1">
        <v>93</v>
      </c>
      <c r="J107" s="1">
        <v>360</v>
      </c>
      <c r="K107" s="1">
        <v>1</v>
      </c>
      <c r="L107" s="1" t="s">
        <v>635</v>
      </c>
      <c r="M107" s="1" t="s">
        <v>633</v>
      </c>
    </row>
    <row r="108" spans="1:13" x14ac:dyDescent="0.3">
      <c r="A108" s="1" t="s">
        <v>40</v>
      </c>
      <c r="B108" s="1" t="s">
        <v>639</v>
      </c>
      <c r="C108" s="1" t="s">
        <v>630</v>
      </c>
      <c r="D108" s="1">
        <v>0</v>
      </c>
      <c r="E108" s="1" t="s">
        <v>637</v>
      </c>
      <c r="F108" s="1" t="s">
        <v>630</v>
      </c>
      <c r="G108" s="1">
        <v>2500</v>
      </c>
      <c r="H108" s="1">
        <v>0</v>
      </c>
      <c r="I108" s="1">
        <v>93</v>
      </c>
      <c r="J108" s="1">
        <v>360</v>
      </c>
      <c r="K108" s="1">
        <v>1</v>
      </c>
      <c r="L108" s="1" t="s">
        <v>632</v>
      </c>
      <c r="M108" s="1" t="s">
        <v>636</v>
      </c>
    </row>
    <row r="109" spans="1:13" x14ac:dyDescent="0.3">
      <c r="A109" s="1" t="s">
        <v>116</v>
      </c>
      <c r="B109" s="1" t="s">
        <v>639</v>
      </c>
      <c r="C109" s="1" t="s">
        <v>630</v>
      </c>
      <c r="D109" s="1">
        <v>0</v>
      </c>
      <c r="E109" s="1" t="s">
        <v>631</v>
      </c>
      <c r="F109" s="1" t="s">
        <v>630</v>
      </c>
      <c r="G109" s="1">
        <v>2500</v>
      </c>
      <c r="H109" s="1">
        <v>0</v>
      </c>
      <c r="I109" s="1">
        <v>94</v>
      </c>
      <c r="J109" s="1">
        <v>360</v>
      </c>
      <c r="K109" s="1">
        <v>1</v>
      </c>
      <c r="L109" s="1" t="s">
        <v>638</v>
      </c>
      <c r="M109" s="1" t="s">
        <v>633</v>
      </c>
    </row>
    <row r="110" spans="1:13" x14ac:dyDescent="0.3">
      <c r="A110" s="1" t="s">
        <v>574</v>
      </c>
      <c r="B110" s="1" t="s">
        <v>639</v>
      </c>
      <c r="C110" s="1" t="s">
        <v>630</v>
      </c>
      <c r="D110" s="1">
        <v>0</v>
      </c>
      <c r="E110" s="1" t="s">
        <v>631</v>
      </c>
      <c r="F110" s="1" t="s">
        <v>630</v>
      </c>
      <c r="G110" s="1">
        <v>2507</v>
      </c>
      <c r="H110" s="1">
        <v>0</v>
      </c>
      <c r="I110" s="1">
        <v>94</v>
      </c>
      <c r="J110" s="1">
        <v>360</v>
      </c>
      <c r="K110" s="1">
        <v>1</v>
      </c>
      <c r="L110" s="1" t="s">
        <v>632</v>
      </c>
      <c r="M110" s="1" t="s">
        <v>636</v>
      </c>
    </row>
    <row r="111" spans="1:13" x14ac:dyDescent="0.3">
      <c r="A111" s="1" t="s">
        <v>389</v>
      </c>
      <c r="B111" s="1" t="s">
        <v>639</v>
      </c>
      <c r="C111" s="1" t="s">
        <v>630</v>
      </c>
      <c r="D111" s="1">
        <v>0</v>
      </c>
      <c r="E111" s="1" t="s">
        <v>637</v>
      </c>
      <c r="F111" s="1" t="s">
        <v>630</v>
      </c>
      <c r="G111" s="1">
        <v>2510</v>
      </c>
      <c r="H111" s="1">
        <v>0</v>
      </c>
      <c r="I111" s="1">
        <v>94</v>
      </c>
      <c r="J111" s="1">
        <v>360</v>
      </c>
      <c r="K111" s="1">
        <v>1</v>
      </c>
      <c r="L111" s="1" t="s">
        <v>638</v>
      </c>
      <c r="M111" s="1" t="s">
        <v>633</v>
      </c>
    </row>
    <row r="112" spans="1:13" x14ac:dyDescent="0.3">
      <c r="A112" s="1" t="s">
        <v>604</v>
      </c>
      <c r="B112" s="1" t="s">
        <v>639</v>
      </c>
      <c r="C112" s="1" t="s">
        <v>630</v>
      </c>
      <c r="D112" s="1">
        <v>0</v>
      </c>
      <c r="E112" s="1" t="s">
        <v>637</v>
      </c>
      <c r="F112" s="1" t="s">
        <v>630</v>
      </c>
      <c r="G112" s="1">
        <v>2526</v>
      </c>
      <c r="H112" s="1">
        <v>0</v>
      </c>
      <c r="I112" s="1">
        <v>94</v>
      </c>
      <c r="J112" s="1">
        <v>360</v>
      </c>
      <c r="K112" s="1">
        <v>1</v>
      </c>
      <c r="L112" s="1" t="s">
        <v>638</v>
      </c>
      <c r="M112" s="1" t="s">
        <v>633</v>
      </c>
    </row>
    <row r="113" spans="1:13" x14ac:dyDescent="0.3">
      <c r="A113" s="1" t="s">
        <v>35</v>
      </c>
      <c r="B113" s="1" t="s">
        <v>639</v>
      </c>
      <c r="C113" s="1" t="s">
        <v>630</v>
      </c>
      <c r="D113" s="1">
        <v>0</v>
      </c>
      <c r="E113" s="1" t="s">
        <v>631</v>
      </c>
      <c r="F113" s="1" t="s">
        <v>630</v>
      </c>
      <c r="G113" s="1">
        <v>2550</v>
      </c>
      <c r="H113" s="1">
        <v>0</v>
      </c>
      <c r="I113" s="1">
        <v>95</v>
      </c>
      <c r="J113" s="1">
        <v>360</v>
      </c>
      <c r="K113" s="1">
        <v>1</v>
      </c>
      <c r="L113" s="1" t="s">
        <v>632</v>
      </c>
      <c r="M113" s="1" t="s">
        <v>633</v>
      </c>
    </row>
    <row r="114" spans="1:13" x14ac:dyDescent="0.3">
      <c r="A114" s="1" t="s">
        <v>390</v>
      </c>
      <c r="B114" s="1" t="s">
        <v>629</v>
      </c>
      <c r="C114" s="1" t="s">
        <v>630</v>
      </c>
      <c r="D114" s="1">
        <v>0</v>
      </c>
      <c r="E114" s="1" t="s">
        <v>631</v>
      </c>
      <c r="F114" s="1" t="s">
        <v>630</v>
      </c>
      <c r="G114" s="1">
        <v>2577</v>
      </c>
      <c r="H114" s="1">
        <v>0</v>
      </c>
      <c r="I114" s="1">
        <v>95</v>
      </c>
      <c r="J114" s="1">
        <v>360</v>
      </c>
      <c r="K114" s="1">
        <v>1</v>
      </c>
      <c r="L114" s="1" t="s">
        <v>638</v>
      </c>
      <c r="M114" s="1" t="s">
        <v>633</v>
      </c>
    </row>
    <row r="115" spans="1:13" x14ac:dyDescent="0.3">
      <c r="A115" s="1" t="s">
        <v>120</v>
      </c>
      <c r="B115" s="1" t="s">
        <v>629</v>
      </c>
      <c r="C115" s="1" t="s">
        <v>630</v>
      </c>
      <c r="D115" s="1">
        <v>0</v>
      </c>
      <c r="E115" s="1" t="s">
        <v>637</v>
      </c>
      <c r="F115" s="1" t="s">
        <v>630</v>
      </c>
      <c r="G115" s="1">
        <v>2583</v>
      </c>
      <c r="H115" s="1">
        <v>0</v>
      </c>
      <c r="I115" s="1">
        <v>95</v>
      </c>
      <c r="J115" s="1">
        <v>360</v>
      </c>
      <c r="K115" s="1">
        <v>1</v>
      </c>
      <c r="L115" s="1" t="s">
        <v>635</v>
      </c>
      <c r="M115" s="1" t="s">
        <v>636</v>
      </c>
    </row>
    <row r="116" spans="1:13" x14ac:dyDescent="0.3">
      <c r="A116" s="1" t="s">
        <v>391</v>
      </c>
      <c r="B116" s="1" t="s">
        <v>629</v>
      </c>
      <c r="C116" s="1" t="s">
        <v>630</v>
      </c>
      <c r="D116" s="1">
        <v>0</v>
      </c>
      <c r="E116" s="1" t="s">
        <v>631</v>
      </c>
      <c r="F116" s="1" t="s">
        <v>630</v>
      </c>
      <c r="G116" s="1">
        <v>2583</v>
      </c>
      <c r="H116" s="1">
        <v>0</v>
      </c>
      <c r="I116" s="1">
        <v>95</v>
      </c>
      <c r="J116" s="1">
        <v>360</v>
      </c>
      <c r="K116" s="1">
        <v>1</v>
      </c>
      <c r="L116" s="1" t="s">
        <v>638</v>
      </c>
      <c r="M116" s="1" t="s">
        <v>633</v>
      </c>
    </row>
    <row r="117" spans="1:13" x14ac:dyDescent="0.3">
      <c r="A117" s="1" t="s">
        <v>117</v>
      </c>
      <c r="B117" s="1" t="s">
        <v>629</v>
      </c>
      <c r="C117" s="1" t="s">
        <v>630</v>
      </c>
      <c r="D117" s="1">
        <v>0</v>
      </c>
      <c r="E117" s="1" t="s">
        <v>631</v>
      </c>
      <c r="F117" s="1" t="s">
        <v>630</v>
      </c>
      <c r="G117" s="1">
        <v>2583</v>
      </c>
      <c r="H117" s="1">
        <v>0</v>
      </c>
      <c r="I117" s="1">
        <v>95</v>
      </c>
      <c r="J117" s="1">
        <v>360</v>
      </c>
      <c r="K117" s="1">
        <v>1</v>
      </c>
      <c r="L117" s="1" t="s">
        <v>632</v>
      </c>
      <c r="M117" s="1" t="s">
        <v>633</v>
      </c>
    </row>
    <row r="118" spans="1:13" x14ac:dyDescent="0.3">
      <c r="A118" s="1" t="s">
        <v>119</v>
      </c>
      <c r="B118" s="1" t="s">
        <v>629</v>
      </c>
      <c r="C118" s="1" t="s">
        <v>630</v>
      </c>
      <c r="D118" s="1">
        <v>0</v>
      </c>
      <c r="E118" s="1" t="s">
        <v>637</v>
      </c>
      <c r="F118" s="1" t="s">
        <v>630</v>
      </c>
      <c r="G118" s="1">
        <v>2583</v>
      </c>
      <c r="H118" s="1">
        <v>0</v>
      </c>
      <c r="I118" s="1">
        <v>95</v>
      </c>
      <c r="J118" s="1">
        <v>360</v>
      </c>
      <c r="K118" s="1">
        <v>1</v>
      </c>
      <c r="L118" s="1" t="s">
        <v>632</v>
      </c>
      <c r="M118" s="1" t="s">
        <v>633</v>
      </c>
    </row>
    <row r="119" spans="1:13" x14ac:dyDescent="0.3">
      <c r="A119" s="1" t="s">
        <v>118</v>
      </c>
      <c r="B119" s="1" t="s">
        <v>629</v>
      </c>
      <c r="C119" s="1" t="s">
        <v>630</v>
      </c>
      <c r="D119" s="1">
        <v>0</v>
      </c>
      <c r="E119" s="1" t="s">
        <v>637</v>
      </c>
      <c r="F119" s="1" t="s">
        <v>630</v>
      </c>
      <c r="G119" s="1">
        <v>2600</v>
      </c>
      <c r="H119" s="1">
        <v>0</v>
      </c>
      <c r="I119" s="1">
        <v>95</v>
      </c>
      <c r="J119" s="1">
        <v>360</v>
      </c>
      <c r="K119" s="1">
        <v>1</v>
      </c>
      <c r="L119" s="1" t="s">
        <v>635</v>
      </c>
      <c r="M119" s="1" t="s">
        <v>633</v>
      </c>
    </row>
    <row r="120" spans="1:13" x14ac:dyDescent="0.3">
      <c r="A120" s="1" t="s">
        <v>575</v>
      </c>
      <c r="B120" s="1" t="s">
        <v>629</v>
      </c>
      <c r="C120" s="1" t="s">
        <v>630</v>
      </c>
      <c r="D120" s="1">
        <v>0</v>
      </c>
      <c r="E120" s="1" t="s">
        <v>631</v>
      </c>
      <c r="F120" s="1" t="s">
        <v>630</v>
      </c>
      <c r="G120" s="1">
        <v>2600</v>
      </c>
      <c r="H120" s="1">
        <v>0</v>
      </c>
      <c r="I120" s="1">
        <v>95</v>
      </c>
      <c r="J120" s="1">
        <v>360</v>
      </c>
      <c r="K120" s="1">
        <v>1</v>
      </c>
      <c r="L120" s="1" t="s">
        <v>635</v>
      </c>
      <c r="M120" s="1" t="s">
        <v>633</v>
      </c>
    </row>
    <row r="121" spans="1:13" x14ac:dyDescent="0.3">
      <c r="A121" s="1" t="s">
        <v>605</v>
      </c>
      <c r="B121" s="1" t="s">
        <v>629</v>
      </c>
      <c r="C121" s="1" t="s">
        <v>630</v>
      </c>
      <c r="D121" s="1">
        <v>0</v>
      </c>
      <c r="E121" s="1" t="s">
        <v>637</v>
      </c>
      <c r="F121" s="1" t="s">
        <v>630</v>
      </c>
      <c r="G121" s="1">
        <v>2600</v>
      </c>
      <c r="H121" s="1">
        <v>0</v>
      </c>
      <c r="I121" s="1">
        <v>95</v>
      </c>
      <c r="J121" s="1">
        <v>360</v>
      </c>
      <c r="K121" s="1">
        <v>1</v>
      </c>
      <c r="L121" s="1" t="s">
        <v>638</v>
      </c>
      <c r="M121" s="1" t="s">
        <v>636</v>
      </c>
    </row>
    <row r="122" spans="1:13" x14ac:dyDescent="0.3">
      <c r="A122" s="1" t="s">
        <v>393</v>
      </c>
      <c r="B122" s="1" t="s">
        <v>629</v>
      </c>
      <c r="C122" s="1" t="s">
        <v>630</v>
      </c>
      <c r="D122" s="1">
        <v>0</v>
      </c>
      <c r="E122" s="1" t="s">
        <v>631</v>
      </c>
      <c r="F122" s="1" t="s">
        <v>630</v>
      </c>
      <c r="G122" s="1">
        <v>2600</v>
      </c>
      <c r="H122" s="1">
        <v>0</v>
      </c>
      <c r="I122" s="1">
        <v>96</v>
      </c>
      <c r="J122" s="1">
        <v>360</v>
      </c>
      <c r="K122" s="1">
        <v>1</v>
      </c>
      <c r="L122" s="1" t="s">
        <v>638</v>
      </c>
      <c r="M122" s="1" t="s">
        <v>633</v>
      </c>
    </row>
    <row r="123" spans="1:13" x14ac:dyDescent="0.3">
      <c r="A123" s="1" t="s">
        <v>122</v>
      </c>
      <c r="B123" s="1" t="s">
        <v>629</v>
      </c>
      <c r="C123" s="1" t="s">
        <v>630</v>
      </c>
      <c r="D123" s="1">
        <v>0</v>
      </c>
      <c r="E123" s="1" t="s">
        <v>631</v>
      </c>
      <c r="F123" s="1" t="s">
        <v>630</v>
      </c>
      <c r="G123" s="1">
        <v>2600</v>
      </c>
      <c r="H123" s="1">
        <v>0</v>
      </c>
      <c r="I123" s="1">
        <v>96</v>
      </c>
      <c r="J123" s="1">
        <v>360</v>
      </c>
      <c r="K123" s="1">
        <v>1</v>
      </c>
      <c r="L123" s="1" t="s">
        <v>632</v>
      </c>
      <c r="M123" s="1" t="s">
        <v>636</v>
      </c>
    </row>
    <row r="124" spans="1:13" x14ac:dyDescent="0.3">
      <c r="A124" s="1" t="s">
        <v>487</v>
      </c>
      <c r="B124" s="1" t="s">
        <v>629</v>
      </c>
      <c r="C124" s="1" t="s">
        <v>630</v>
      </c>
      <c r="D124" s="1">
        <v>0</v>
      </c>
      <c r="E124" s="1" t="s">
        <v>631</v>
      </c>
      <c r="F124" s="1" t="s">
        <v>630</v>
      </c>
      <c r="G124" s="1">
        <v>2600</v>
      </c>
      <c r="H124" s="1">
        <v>0</v>
      </c>
      <c r="I124" s="1">
        <v>96</v>
      </c>
      <c r="J124" s="1">
        <v>360</v>
      </c>
      <c r="K124" s="1">
        <v>1</v>
      </c>
      <c r="L124" s="1" t="s">
        <v>638</v>
      </c>
      <c r="M124" s="1" t="s">
        <v>633</v>
      </c>
    </row>
    <row r="125" spans="1:13" x14ac:dyDescent="0.3">
      <c r="A125" s="1" t="s">
        <v>123</v>
      </c>
      <c r="B125" s="1" t="s">
        <v>629</v>
      </c>
      <c r="C125" s="1" t="s">
        <v>630</v>
      </c>
      <c r="D125" s="1">
        <v>0</v>
      </c>
      <c r="E125" s="1" t="s">
        <v>631</v>
      </c>
      <c r="F125" s="1" t="s">
        <v>630</v>
      </c>
      <c r="G125" s="1">
        <v>2609</v>
      </c>
      <c r="H125" s="1">
        <v>0</v>
      </c>
      <c r="I125" s="1">
        <v>96</v>
      </c>
      <c r="J125" s="1">
        <v>360</v>
      </c>
      <c r="K125" s="1">
        <v>1</v>
      </c>
      <c r="L125" s="1" t="s">
        <v>638</v>
      </c>
      <c r="M125" s="1" t="s">
        <v>633</v>
      </c>
    </row>
    <row r="126" spans="1:13" x14ac:dyDescent="0.3">
      <c r="A126" s="1" t="s">
        <v>121</v>
      </c>
      <c r="B126" s="1" t="s">
        <v>629</v>
      </c>
      <c r="C126" s="1" t="s">
        <v>630</v>
      </c>
      <c r="D126" s="1">
        <v>0</v>
      </c>
      <c r="E126" s="1" t="s">
        <v>631</v>
      </c>
      <c r="F126" s="1" t="s">
        <v>630</v>
      </c>
      <c r="G126" s="1">
        <v>2620</v>
      </c>
      <c r="H126" s="1">
        <v>0</v>
      </c>
      <c r="I126" s="1">
        <v>96</v>
      </c>
      <c r="J126" s="1">
        <v>360</v>
      </c>
      <c r="K126" s="1">
        <v>1</v>
      </c>
      <c r="L126" s="1" t="s">
        <v>638</v>
      </c>
      <c r="M126" s="1" t="s">
        <v>633</v>
      </c>
    </row>
    <row r="127" spans="1:13" x14ac:dyDescent="0.3">
      <c r="A127" s="1" t="s">
        <v>392</v>
      </c>
      <c r="B127" s="1" t="s">
        <v>629</v>
      </c>
      <c r="C127" s="1" t="s">
        <v>630</v>
      </c>
      <c r="D127" s="1">
        <v>0</v>
      </c>
      <c r="E127" s="1" t="s">
        <v>631</v>
      </c>
      <c r="F127" s="1" t="s">
        <v>630</v>
      </c>
      <c r="G127" s="1">
        <v>2625</v>
      </c>
      <c r="H127" s="1">
        <v>0</v>
      </c>
      <c r="I127" s="1">
        <v>96</v>
      </c>
      <c r="J127" s="1">
        <v>360</v>
      </c>
      <c r="K127" s="1">
        <v>1</v>
      </c>
      <c r="L127" s="1" t="s">
        <v>632</v>
      </c>
      <c r="M127" s="1" t="s">
        <v>633</v>
      </c>
    </row>
    <row r="128" spans="1:13" x14ac:dyDescent="0.3">
      <c r="A128" s="1" t="s">
        <v>315</v>
      </c>
      <c r="B128" s="1" t="s">
        <v>629</v>
      </c>
      <c r="C128" s="1" t="s">
        <v>630</v>
      </c>
      <c r="D128" s="1">
        <v>0</v>
      </c>
      <c r="E128" s="1" t="s">
        <v>637</v>
      </c>
      <c r="F128" s="1" t="s">
        <v>630</v>
      </c>
      <c r="G128" s="1">
        <v>2645</v>
      </c>
      <c r="H128" s="1">
        <v>0</v>
      </c>
      <c r="I128" s="1">
        <v>96</v>
      </c>
      <c r="J128" s="1">
        <v>360</v>
      </c>
      <c r="K128" s="1">
        <v>1</v>
      </c>
      <c r="L128" s="1" t="s">
        <v>638</v>
      </c>
      <c r="M128" s="1" t="s">
        <v>633</v>
      </c>
    </row>
    <row r="129" spans="1:13" x14ac:dyDescent="0.3">
      <c r="A129" s="1" t="s">
        <v>337</v>
      </c>
      <c r="B129" s="1" t="s">
        <v>629</v>
      </c>
      <c r="C129" s="1" t="s">
        <v>630</v>
      </c>
      <c r="D129" s="1">
        <v>0</v>
      </c>
      <c r="E129" s="1" t="s">
        <v>631</v>
      </c>
      <c r="F129" s="1" t="s">
        <v>630</v>
      </c>
      <c r="G129" s="1">
        <v>2647</v>
      </c>
      <c r="H129" s="1">
        <v>0</v>
      </c>
      <c r="I129" s="1">
        <v>96</v>
      </c>
      <c r="J129" s="1">
        <v>360</v>
      </c>
      <c r="K129" s="1">
        <v>1</v>
      </c>
      <c r="L129" s="1" t="s">
        <v>638</v>
      </c>
      <c r="M129" s="1" t="s">
        <v>636</v>
      </c>
    </row>
    <row r="130" spans="1:13" x14ac:dyDescent="0.3">
      <c r="A130" s="1" t="s">
        <v>346</v>
      </c>
      <c r="B130" s="1" t="s">
        <v>629</v>
      </c>
      <c r="C130" s="1" t="s">
        <v>630</v>
      </c>
      <c r="D130" s="1">
        <v>0</v>
      </c>
      <c r="E130" s="1" t="s">
        <v>637</v>
      </c>
      <c r="F130" s="1" t="s">
        <v>630</v>
      </c>
      <c r="G130" s="1">
        <v>2653</v>
      </c>
      <c r="H130" s="1">
        <v>0</v>
      </c>
      <c r="I130" s="1">
        <v>96</v>
      </c>
      <c r="J130" s="1">
        <v>360</v>
      </c>
      <c r="K130" s="1">
        <v>1</v>
      </c>
      <c r="L130" s="1" t="s">
        <v>632</v>
      </c>
      <c r="M130" s="1" t="s">
        <v>633</v>
      </c>
    </row>
    <row r="131" spans="1:13" x14ac:dyDescent="0.3">
      <c r="A131" s="1" t="s">
        <v>488</v>
      </c>
      <c r="B131" s="1" t="s">
        <v>629</v>
      </c>
      <c r="C131" s="1" t="s">
        <v>630</v>
      </c>
      <c r="D131" s="1">
        <v>0</v>
      </c>
      <c r="E131" s="1" t="s">
        <v>631</v>
      </c>
      <c r="F131" s="1" t="s">
        <v>630</v>
      </c>
      <c r="G131" s="1">
        <v>2661</v>
      </c>
      <c r="H131" s="1">
        <v>0</v>
      </c>
      <c r="I131" s="1">
        <v>97</v>
      </c>
      <c r="J131" s="1">
        <v>360</v>
      </c>
      <c r="K131" s="1">
        <v>1</v>
      </c>
      <c r="L131" s="1" t="s">
        <v>638</v>
      </c>
      <c r="M131" s="1" t="s">
        <v>633</v>
      </c>
    </row>
    <row r="132" spans="1:13" x14ac:dyDescent="0.3">
      <c r="A132" s="1" t="s">
        <v>489</v>
      </c>
      <c r="B132" s="1" t="s">
        <v>629</v>
      </c>
      <c r="C132" s="1" t="s">
        <v>630</v>
      </c>
      <c r="D132" s="1">
        <v>0</v>
      </c>
      <c r="E132" s="1" t="s">
        <v>637</v>
      </c>
      <c r="F132" s="1" t="s">
        <v>630</v>
      </c>
      <c r="G132" s="1">
        <v>2666</v>
      </c>
      <c r="H132" s="1">
        <v>0</v>
      </c>
      <c r="I132" s="1">
        <v>97</v>
      </c>
      <c r="J132" s="1">
        <v>360</v>
      </c>
      <c r="K132" s="1">
        <v>1</v>
      </c>
      <c r="L132" s="1" t="s">
        <v>638</v>
      </c>
      <c r="M132" s="1" t="s">
        <v>633</v>
      </c>
    </row>
    <row r="133" spans="1:13" x14ac:dyDescent="0.3">
      <c r="A133" s="1" t="s">
        <v>124</v>
      </c>
      <c r="B133" s="1" t="s">
        <v>629</v>
      </c>
      <c r="C133" s="1" t="s">
        <v>630</v>
      </c>
      <c r="D133" s="1">
        <v>0</v>
      </c>
      <c r="E133" s="1" t="s">
        <v>631</v>
      </c>
      <c r="F133" s="1" t="s">
        <v>630</v>
      </c>
      <c r="G133" s="1">
        <v>2666</v>
      </c>
      <c r="H133" s="1">
        <v>0</v>
      </c>
      <c r="I133" s="1">
        <v>98</v>
      </c>
      <c r="J133" s="1">
        <v>360</v>
      </c>
      <c r="K133" s="1">
        <v>1</v>
      </c>
      <c r="L133" s="1" t="s">
        <v>638</v>
      </c>
      <c r="M133" s="1" t="s">
        <v>633</v>
      </c>
    </row>
    <row r="134" spans="1:13" x14ac:dyDescent="0.3">
      <c r="A134" s="1" t="s">
        <v>41</v>
      </c>
      <c r="B134" s="1" t="s">
        <v>629</v>
      </c>
      <c r="C134" s="1" t="s">
        <v>630</v>
      </c>
      <c r="D134" s="1">
        <v>0</v>
      </c>
      <c r="E134" s="1" t="s">
        <v>631</v>
      </c>
      <c r="F134" s="1" t="s">
        <v>630</v>
      </c>
      <c r="G134" s="1">
        <v>2667</v>
      </c>
      <c r="H134" s="1">
        <v>0</v>
      </c>
      <c r="I134" s="1">
        <v>98</v>
      </c>
      <c r="J134" s="1">
        <v>360</v>
      </c>
      <c r="K134" s="1">
        <v>1</v>
      </c>
      <c r="L134" s="1" t="s">
        <v>638</v>
      </c>
      <c r="M134" s="1" t="s">
        <v>636</v>
      </c>
    </row>
    <row r="135" spans="1:13" x14ac:dyDescent="0.3">
      <c r="A135" s="1" t="s">
        <v>125</v>
      </c>
      <c r="B135" s="1" t="s">
        <v>629</v>
      </c>
      <c r="C135" s="1" t="s">
        <v>630</v>
      </c>
      <c r="D135" s="1">
        <v>0</v>
      </c>
      <c r="E135" s="1" t="s">
        <v>637</v>
      </c>
      <c r="F135" s="1" t="s">
        <v>630</v>
      </c>
      <c r="G135" s="1">
        <v>2679</v>
      </c>
      <c r="H135" s="1">
        <v>0</v>
      </c>
      <c r="I135" s="1">
        <v>98</v>
      </c>
      <c r="J135" s="1">
        <v>360</v>
      </c>
      <c r="K135" s="1">
        <v>1</v>
      </c>
      <c r="L135" s="1" t="s">
        <v>638</v>
      </c>
      <c r="M135" s="1" t="s">
        <v>633</v>
      </c>
    </row>
    <row r="136" spans="1:13" x14ac:dyDescent="0.3">
      <c r="A136" s="1" t="s">
        <v>490</v>
      </c>
      <c r="B136" s="1" t="s">
        <v>629</v>
      </c>
      <c r="C136" s="1" t="s">
        <v>630</v>
      </c>
      <c r="D136" s="1">
        <v>0</v>
      </c>
      <c r="E136" s="1" t="s">
        <v>637</v>
      </c>
      <c r="F136" s="1" t="s">
        <v>630</v>
      </c>
      <c r="G136" s="1">
        <v>2698</v>
      </c>
      <c r="H136" s="1">
        <v>0</v>
      </c>
      <c r="I136" s="1">
        <v>98</v>
      </c>
      <c r="J136" s="1">
        <v>360</v>
      </c>
      <c r="K136" s="1">
        <v>1</v>
      </c>
      <c r="L136" s="1" t="s">
        <v>638</v>
      </c>
      <c r="M136" s="1" t="s">
        <v>633</v>
      </c>
    </row>
    <row r="137" spans="1:13" x14ac:dyDescent="0.3">
      <c r="A137" s="1" t="s">
        <v>33</v>
      </c>
      <c r="B137" s="1" t="s">
        <v>629</v>
      </c>
      <c r="C137" s="1" t="s">
        <v>630</v>
      </c>
      <c r="D137" s="1">
        <v>0</v>
      </c>
      <c r="E137" s="1" t="s">
        <v>631</v>
      </c>
      <c r="F137" s="1" t="s">
        <v>630</v>
      </c>
      <c r="G137" s="1">
        <v>2699</v>
      </c>
      <c r="H137" s="1">
        <v>0</v>
      </c>
      <c r="I137" s="1">
        <v>99</v>
      </c>
      <c r="J137" s="1">
        <v>360</v>
      </c>
      <c r="K137" s="1">
        <v>1</v>
      </c>
      <c r="L137" s="1" t="s">
        <v>638</v>
      </c>
      <c r="M137" s="1" t="s">
        <v>636</v>
      </c>
    </row>
    <row r="138" spans="1:13" x14ac:dyDescent="0.3">
      <c r="A138" s="1" t="s">
        <v>42</v>
      </c>
      <c r="B138" s="1" t="s">
        <v>629</v>
      </c>
      <c r="C138" s="1" t="s">
        <v>630</v>
      </c>
      <c r="D138" s="1">
        <v>0</v>
      </c>
      <c r="E138" s="1" t="s">
        <v>631</v>
      </c>
      <c r="F138" s="1" t="s">
        <v>630</v>
      </c>
      <c r="G138" s="1">
        <v>2708</v>
      </c>
      <c r="H138" s="1">
        <v>0</v>
      </c>
      <c r="I138" s="1">
        <v>99</v>
      </c>
      <c r="J138" s="1">
        <v>360</v>
      </c>
      <c r="K138" s="1">
        <v>1</v>
      </c>
      <c r="L138" s="1" t="s">
        <v>638</v>
      </c>
      <c r="M138" s="1" t="s">
        <v>636</v>
      </c>
    </row>
    <row r="139" spans="1:13" x14ac:dyDescent="0.3">
      <c r="A139" s="1" t="s">
        <v>576</v>
      </c>
      <c r="B139" s="1" t="s">
        <v>629</v>
      </c>
      <c r="C139" s="1" t="s">
        <v>630</v>
      </c>
      <c r="D139" s="1">
        <v>0</v>
      </c>
      <c r="E139" s="1" t="s">
        <v>631</v>
      </c>
      <c r="F139" s="1" t="s">
        <v>630</v>
      </c>
      <c r="G139" s="1">
        <v>2717</v>
      </c>
      <c r="H139" s="1">
        <v>0</v>
      </c>
      <c r="I139" s="1">
        <v>99</v>
      </c>
      <c r="J139" s="1">
        <v>360</v>
      </c>
      <c r="K139" s="1">
        <v>1</v>
      </c>
      <c r="L139" s="1" t="s">
        <v>632</v>
      </c>
      <c r="M139" s="1" t="s">
        <v>633</v>
      </c>
    </row>
    <row r="140" spans="1:13" x14ac:dyDescent="0.3">
      <c r="A140" s="1" t="s">
        <v>549</v>
      </c>
      <c r="B140" s="1" t="s">
        <v>629</v>
      </c>
      <c r="C140" s="1" t="s">
        <v>630</v>
      </c>
      <c r="D140" s="1">
        <v>0</v>
      </c>
      <c r="E140" s="1" t="s">
        <v>637</v>
      </c>
      <c r="F140" s="1" t="s">
        <v>630</v>
      </c>
      <c r="G140" s="1">
        <v>2718</v>
      </c>
      <c r="H140" s="1">
        <v>0</v>
      </c>
      <c r="I140" s="1">
        <v>99</v>
      </c>
      <c r="J140" s="1">
        <v>360</v>
      </c>
      <c r="K140" s="1">
        <v>1</v>
      </c>
      <c r="L140" s="1" t="s">
        <v>638</v>
      </c>
      <c r="M140" s="1" t="s">
        <v>633</v>
      </c>
    </row>
    <row r="141" spans="1:13" x14ac:dyDescent="0.3">
      <c r="A141" s="1" t="s">
        <v>367</v>
      </c>
      <c r="B141" s="1" t="s">
        <v>629</v>
      </c>
      <c r="C141" s="1" t="s">
        <v>630</v>
      </c>
      <c r="D141" s="1">
        <v>0</v>
      </c>
      <c r="E141" s="1" t="s">
        <v>637</v>
      </c>
      <c r="F141" s="1" t="s">
        <v>630</v>
      </c>
      <c r="G141" s="1">
        <v>2720</v>
      </c>
      <c r="H141" s="1">
        <v>0</v>
      </c>
      <c r="I141" s="1">
        <v>100</v>
      </c>
      <c r="J141" s="1">
        <v>360</v>
      </c>
      <c r="K141" s="1">
        <v>1</v>
      </c>
      <c r="L141" s="1" t="s">
        <v>632</v>
      </c>
      <c r="M141" s="1" t="s">
        <v>633</v>
      </c>
    </row>
    <row r="142" spans="1:13" x14ac:dyDescent="0.3">
      <c r="A142" s="1" t="s">
        <v>128</v>
      </c>
      <c r="B142" s="1" t="s">
        <v>629</v>
      </c>
      <c r="C142" s="1" t="s">
        <v>630</v>
      </c>
      <c r="D142" s="1">
        <v>0</v>
      </c>
      <c r="E142" s="1" t="s">
        <v>631</v>
      </c>
      <c r="F142" s="1" t="s">
        <v>630</v>
      </c>
      <c r="G142" s="1">
        <v>2726</v>
      </c>
      <c r="H142" s="1">
        <v>0</v>
      </c>
      <c r="I142" s="1">
        <v>100</v>
      </c>
      <c r="J142" s="1">
        <v>360</v>
      </c>
      <c r="K142" s="1">
        <v>1</v>
      </c>
      <c r="L142" s="1" t="s">
        <v>638</v>
      </c>
      <c r="M142" s="1" t="s">
        <v>633</v>
      </c>
    </row>
    <row r="143" spans="1:13" x14ac:dyDescent="0.3">
      <c r="A143" s="1" t="s">
        <v>129</v>
      </c>
      <c r="B143" s="1" t="s">
        <v>629</v>
      </c>
      <c r="C143" s="1" t="s">
        <v>630</v>
      </c>
      <c r="D143" s="1">
        <v>0</v>
      </c>
      <c r="E143" s="1" t="s">
        <v>631</v>
      </c>
      <c r="F143" s="1" t="s">
        <v>630</v>
      </c>
      <c r="G143" s="1">
        <v>2750</v>
      </c>
      <c r="H143" s="1">
        <v>0</v>
      </c>
      <c r="I143" s="1">
        <v>100</v>
      </c>
      <c r="J143" s="1">
        <v>360</v>
      </c>
      <c r="K143" s="1">
        <v>1</v>
      </c>
      <c r="L143" s="1" t="s">
        <v>632</v>
      </c>
      <c r="M143" s="1" t="s">
        <v>633</v>
      </c>
    </row>
    <row r="144" spans="1:13" x14ac:dyDescent="0.3">
      <c r="A144" s="1" t="s">
        <v>577</v>
      </c>
      <c r="B144" s="1" t="s">
        <v>629</v>
      </c>
      <c r="C144" s="1" t="s">
        <v>630</v>
      </c>
      <c r="D144" s="1">
        <v>0</v>
      </c>
      <c r="E144" s="1" t="s">
        <v>631</v>
      </c>
      <c r="F144" s="1" t="s">
        <v>630</v>
      </c>
      <c r="G144" s="1">
        <v>2755</v>
      </c>
      <c r="H144" s="1">
        <v>0</v>
      </c>
      <c r="I144" s="1">
        <v>100</v>
      </c>
      <c r="J144" s="1">
        <v>360</v>
      </c>
      <c r="K144" s="1">
        <v>1</v>
      </c>
      <c r="L144" s="1" t="s">
        <v>632</v>
      </c>
      <c r="M144" s="1" t="s">
        <v>633</v>
      </c>
    </row>
    <row r="145" spans="1:13" x14ac:dyDescent="0.3">
      <c r="A145" s="1" t="s">
        <v>491</v>
      </c>
      <c r="B145" s="1" t="s">
        <v>629</v>
      </c>
      <c r="C145" s="1" t="s">
        <v>630</v>
      </c>
      <c r="D145" s="1">
        <v>0</v>
      </c>
      <c r="E145" s="1" t="s">
        <v>631</v>
      </c>
      <c r="F145" s="1" t="s">
        <v>630</v>
      </c>
      <c r="G145" s="1">
        <v>2764</v>
      </c>
      <c r="H145" s="1">
        <v>0</v>
      </c>
      <c r="I145" s="1">
        <v>100</v>
      </c>
      <c r="J145" s="1">
        <v>360</v>
      </c>
      <c r="K145" s="1">
        <v>1</v>
      </c>
      <c r="L145" s="1" t="s">
        <v>632</v>
      </c>
      <c r="M145" s="1" t="s">
        <v>636</v>
      </c>
    </row>
    <row r="146" spans="1:13" x14ac:dyDescent="0.3">
      <c r="A146" s="1" t="s">
        <v>578</v>
      </c>
      <c r="B146" s="1" t="s">
        <v>629</v>
      </c>
      <c r="C146" s="1" t="s">
        <v>630</v>
      </c>
      <c r="D146" s="1">
        <v>0</v>
      </c>
      <c r="E146" s="1" t="s">
        <v>631</v>
      </c>
      <c r="F146" s="1" t="s">
        <v>630</v>
      </c>
      <c r="G146" s="1">
        <v>2768</v>
      </c>
      <c r="H146" s="1">
        <v>0</v>
      </c>
      <c r="I146" s="1">
        <v>100</v>
      </c>
      <c r="J146" s="1">
        <v>360</v>
      </c>
      <c r="K146" s="1">
        <v>1</v>
      </c>
      <c r="L146" s="1" t="s">
        <v>638</v>
      </c>
      <c r="M146" s="1" t="s">
        <v>633</v>
      </c>
    </row>
    <row r="147" spans="1:13" x14ac:dyDescent="0.3">
      <c r="A147" s="1" t="s">
        <v>580</v>
      </c>
      <c r="B147" s="1" t="s">
        <v>629</v>
      </c>
      <c r="C147" s="1" t="s">
        <v>630</v>
      </c>
      <c r="D147" s="1">
        <v>0</v>
      </c>
      <c r="E147" s="1" t="s">
        <v>637</v>
      </c>
      <c r="F147" s="1" t="s">
        <v>630</v>
      </c>
      <c r="G147" s="1">
        <v>2769</v>
      </c>
      <c r="H147" s="1">
        <v>0</v>
      </c>
      <c r="I147" s="1">
        <v>100</v>
      </c>
      <c r="J147" s="1">
        <v>360</v>
      </c>
      <c r="K147" s="1">
        <v>1</v>
      </c>
      <c r="L147" s="1" t="s">
        <v>638</v>
      </c>
      <c r="M147" s="1" t="s">
        <v>633</v>
      </c>
    </row>
    <row r="148" spans="1:13" x14ac:dyDescent="0.3">
      <c r="A148" s="1" t="s">
        <v>394</v>
      </c>
      <c r="B148" s="1" t="s">
        <v>629</v>
      </c>
      <c r="C148" s="1" t="s">
        <v>630</v>
      </c>
      <c r="D148" s="1">
        <v>0</v>
      </c>
      <c r="E148" s="1" t="s">
        <v>631</v>
      </c>
      <c r="F148" s="1" t="s">
        <v>630</v>
      </c>
      <c r="G148" s="1">
        <v>2785</v>
      </c>
      <c r="H148" s="1">
        <v>0</v>
      </c>
      <c r="I148" s="1">
        <v>100</v>
      </c>
      <c r="J148" s="1">
        <v>360</v>
      </c>
      <c r="K148" s="1">
        <v>1</v>
      </c>
      <c r="L148" s="1" t="s">
        <v>632</v>
      </c>
      <c r="M148" s="1" t="s">
        <v>633</v>
      </c>
    </row>
    <row r="149" spans="1:13" x14ac:dyDescent="0.3">
      <c r="A149" s="1" t="s">
        <v>131</v>
      </c>
      <c r="B149" s="1" t="s">
        <v>629</v>
      </c>
      <c r="C149" s="1" t="s">
        <v>630</v>
      </c>
      <c r="D149" s="1">
        <v>0</v>
      </c>
      <c r="E149" s="1" t="s">
        <v>637</v>
      </c>
      <c r="F149" s="1" t="s">
        <v>630</v>
      </c>
      <c r="G149" s="1">
        <v>2787</v>
      </c>
      <c r="H149" s="1">
        <v>0</v>
      </c>
      <c r="I149" s="1">
        <v>100</v>
      </c>
      <c r="J149" s="1">
        <v>360</v>
      </c>
      <c r="K149" s="1">
        <v>1</v>
      </c>
      <c r="L149" s="1" t="s">
        <v>635</v>
      </c>
      <c r="M149" s="1" t="s">
        <v>636</v>
      </c>
    </row>
    <row r="150" spans="1:13" x14ac:dyDescent="0.3">
      <c r="A150" s="1" t="s">
        <v>579</v>
      </c>
      <c r="B150" s="1" t="s">
        <v>629</v>
      </c>
      <c r="C150" s="1" t="s">
        <v>630</v>
      </c>
      <c r="D150" s="1">
        <v>0</v>
      </c>
      <c r="E150" s="1" t="s">
        <v>631</v>
      </c>
      <c r="F150" s="1" t="s">
        <v>630</v>
      </c>
      <c r="G150" s="1">
        <v>2799</v>
      </c>
      <c r="H150" s="1">
        <v>0</v>
      </c>
      <c r="I150" s="1">
        <v>100</v>
      </c>
      <c r="J150" s="1">
        <v>360</v>
      </c>
      <c r="K150" s="1">
        <v>1</v>
      </c>
      <c r="L150" s="1" t="s">
        <v>635</v>
      </c>
      <c r="M150" s="1" t="s">
        <v>633</v>
      </c>
    </row>
    <row r="151" spans="1:13" x14ac:dyDescent="0.3">
      <c r="A151" s="1" t="s">
        <v>130</v>
      </c>
      <c r="B151" s="1" t="s">
        <v>629</v>
      </c>
      <c r="C151" s="1" t="s">
        <v>630</v>
      </c>
      <c r="D151" s="1">
        <v>0</v>
      </c>
      <c r="E151" s="1" t="s">
        <v>637</v>
      </c>
      <c r="F151" s="1" t="s">
        <v>630</v>
      </c>
      <c r="G151" s="1">
        <v>2833</v>
      </c>
      <c r="H151" s="1">
        <v>0</v>
      </c>
      <c r="I151" s="1">
        <v>100</v>
      </c>
      <c r="J151" s="1">
        <v>360</v>
      </c>
      <c r="K151" s="1">
        <v>1</v>
      </c>
      <c r="L151" s="1" t="s">
        <v>638</v>
      </c>
      <c r="M151" s="1" t="s">
        <v>633</v>
      </c>
    </row>
    <row r="152" spans="1:13" x14ac:dyDescent="0.3">
      <c r="A152" s="1" t="s">
        <v>126</v>
      </c>
      <c r="B152" s="1" t="s">
        <v>629</v>
      </c>
      <c r="C152" s="1" t="s">
        <v>630</v>
      </c>
      <c r="D152" s="1">
        <v>0</v>
      </c>
      <c r="E152" s="1" t="s">
        <v>631</v>
      </c>
      <c r="F152" s="1" t="s">
        <v>630</v>
      </c>
      <c r="G152" s="1">
        <v>2833</v>
      </c>
      <c r="H152" s="1">
        <v>0</v>
      </c>
      <c r="I152" s="1">
        <v>100</v>
      </c>
      <c r="J152" s="1">
        <v>360</v>
      </c>
      <c r="K152" s="1">
        <v>1</v>
      </c>
      <c r="L152" s="1" t="s">
        <v>632</v>
      </c>
      <c r="M152" s="1" t="s">
        <v>633</v>
      </c>
    </row>
    <row r="153" spans="1:13" x14ac:dyDescent="0.3">
      <c r="A153" s="1" t="s">
        <v>127</v>
      </c>
      <c r="B153" s="1" t="s">
        <v>629</v>
      </c>
      <c r="C153" s="1" t="s">
        <v>630</v>
      </c>
      <c r="D153" s="1">
        <v>0</v>
      </c>
      <c r="E153" s="1" t="s">
        <v>631</v>
      </c>
      <c r="F153" s="1" t="s">
        <v>630</v>
      </c>
      <c r="G153" s="1">
        <v>2873</v>
      </c>
      <c r="H153" s="1">
        <v>0</v>
      </c>
      <c r="I153" s="1">
        <v>100</v>
      </c>
      <c r="J153" s="1">
        <v>360</v>
      </c>
      <c r="K153" s="1">
        <v>1</v>
      </c>
      <c r="L153" s="1" t="s">
        <v>638</v>
      </c>
      <c r="M153" s="1" t="s">
        <v>633</v>
      </c>
    </row>
    <row r="154" spans="1:13" x14ac:dyDescent="0.3">
      <c r="A154" s="1" t="s">
        <v>334</v>
      </c>
      <c r="B154" s="1" t="s">
        <v>629</v>
      </c>
      <c r="C154" s="1" t="s">
        <v>630</v>
      </c>
      <c r="D154" s="1">
        <v>0</v>
      </c>
      <c r="E154" s="1" t="s">
        <v>637</v>
      </c>
      <c r="F154" s="1" t="s">
        <v>630</v>
      </c>
      <c r="G154" s="1">
        <v>2875</v>
      </c>
      <c r="H154" s="1">
        <v>0</v>
      </c>
      <c r="I154" s="1">
        <v>100</v>
      </c>
      <c r="J154" s="1">
        <v>360</v>
      </c>
      <c r="K154" s="1">
        <v>1</v>
      </c>
      <c r="L154" s="1" t="s">
        <v>632</v>
      </c>
      <c r="M154" s="1" t="s">
        <v>636</v>
      </c>
    </row>
    <row r="155" spans="1:13" x14ac:dyDescent="0.3">
      <c r="A155" s="1" t="s">
        <v>7</v>
      </c>
      <c r="B155" s="1" t="s">
        <v>629</v>
      </c>
      <c r="C155" s="1" t="s">
        <v>630</v>
      </c>
      <c r="D155" s="1">
        <v>0</v>
      </c>
      <c r="E155" s="1" t="s">
        <v>631</v>
      </c>
      <c r="F155" s="1" t="s">
        <v>630</v>
      </c>
      <c r="G155" s="1">
        <v>2876</v>
      </c>
      <c r="H155" s="1">
        <v>0</v>
      </c>
      <c r="I155" s="1">
        <v>100</v>
      </c>
      <c r="J155" s="1">
        <v>360</v>
      </c>
      <c r="K155" s="1">
        <v>1</v>
      </c>
      <c r="L155" s="1" t="s">
        <v>632</v>
      </c>
      <c r="M155" s="1" t="s">
        <v>636</v>
      </c>
    </row>
    <row r="156" spans="1:13" x14ac:dyDescent="0.3">
      <c r="A156" s="1" t="s">
        <v>492</v>
      </c>
      <c r="B156" s="1" t="s">
        <v>629</v>
      </c>
      <c r="C156" s="1" t="s">
        <v>630</v>
      </c>
      <c r="D156" s="1">
        <v>0</v>
      </c>
      <c r="E156" s="1" t="s">
        <v>631</v>
      </c>
      <c r="F156" s="1" t="s">
        <v>630</v>
      </c>
      <c r="G156" s="1">
        <v>2882</v>
      </c>
      <c r="H156" s="1">
        <v>0</v>
      </c>
      <c r="I156" s="1">
        <v>101</v>
      </c>
      <c r="J156" s="1">
        <v>360</v>
      </c>
      <c r="K156" s="1">
        <v>1</v>
      </c>
      <c r="L156" s="1" t="s">
        <v>635</v>
      </c>
      <c r="M156" s="1" t="s">
        <v>633</v>
      </c>
    </row>
    <row r="157" spans="1:13" x14ac:dyDescent="0.3">
      <c r="A157" s="1" t="s">
        <v>132</v>
      </c>
      <c r="B157" s="1" t="s">
        <v>629</v>
      </c>
      <c r="C157" s="1" t="s">
        <v>630</v>
      </c>
      <c r="D157" s="1">
        <v>0</v>
      </c>
      <c r="E157" s="1" t="s">
        <v>631</v>
      </c>
      <c r="F157" s="1" t="s">
        <v>630</v>
      </c>
      <c r="G157" s="1">
        <v>2889</v>
      </c>
      <c r="H157" s="1">
        <v>0</v>
      </c>
      <c r="I157" s="1">
        <v>102</v>
      </c>
      <c r="J157" s="1">
        <v>360</v>
      </c>
      <c r="K157" s="1">
        <v>1</v>
      </c>
      <c r="L157" s="1" t="s">
        <v>638</v>
      </c>
      <c r="M157" s="1" t="s">
        <v>633</v>
      </c>
    </row>
    <row r="158" spans="1:13" x14ac:dyDescent="0.3">
      <c r="A158" s="1" t="s">
        <v>316</v>
      </c>
      <c r="B158" s="1" t="s">
        <v>629</v>
      </c>
      <c r="C158" s="1" t="s">
        <v>630</v>
      </c>
      <c r="D158" s="1">
        <v>0</v>
      </c>
      <c r="E158" s="1" t="s">
        <v>637</v>
      </c>
      <c r="F158" s="1" t="s">
        <v>630</v>
      </c>
      <c r="G158" s="1">
        <v>2894</v>
      </c>
      <c r="H158" s="1">
        <v>0</v>
      </c>
      <c r="I158" s="1">
        <v>102</v>
      </c>
      <c r="J158" s="1">
        <v>360</v>
      </c>
      <c r="K158" s="1">
        <v>1</v>
      </c>
      <c r="L158" s="1" t="s">
        <v>638</v>
      </c>
      <c r="M158" s="1" t="s">
        <v>633</v>
      </c>
    </row>
    <row r="159" spans="1:13" x14ac:dyDescent="0.3">
      <c r="A159" s="1" t="s">
        <v>335</v>
      </c>
      <c r="B159" s="1" t="s">
        <v>629</v>
      </c>
      <c r="C159" s="1" t="s">
        <v>630</v>
      </c>
      <c r="D159" s="1">
        <v>0</v>
      </c>
      <c r="E159" s="1" t="s">
        <v>637</v>
      </c>
      <c r="F159" s="1" t="s">
        <v>630</v>
      </c>
      <c r="G159" s="1">
        <v>2895</v>
      </c>
      <c r="H159" s="1">
        <v>0</v>
      </c>
      <c r="I159" s="1">
        <v>102</v>
      </c>
      <c r="J159" s="1">
        <v>360</v>
      </c>
      <c r="K159" s="1">
        <v>1</v>
      </c>
      <c r="L159" s="1" t="s">
        <v>632</v>
      </c>
      <c r="M159" s="1" t="s">
        <v>636</v>
      </c>
    </row>
    <row r="160" spans="1:13" x14ac:dyDescent="0.3">
      <c r="A160" s="1" t="s">
        <v>44</v>
      </c>
      <c r="B160" s="1" t="s">
        <v>629</v>
      </c>
      <c r="C160" s="1" t="s">
        <v>630</v>
      </c>
      <c r="D160" s="1">
        <v>0</v>
      </c>
      <c r="E160" s="1" t="s">
        <v>631</v>
      </c>
      <c r="F160" s="1" t="s">
        <v>630</v>
      </c>
      <c r="G160" s="1">
        <v>2900</v>
      </c>
      <c r="H160" s="1">
        <v>0</v>
      </c>
      <c r="I160" s="1">
        <v>103</v>
      </c>
      <c r="J160" s="1">
        <v>360</v>
      </c>
      <c r="K160" s="1">
        <v>1</v>
      </c>
      <c r="L160" s="1" t="s">
        <v>638</v>
      </c>
      <c r="M160" s="1" t="s">
        <v>636</v>
      </c>
    </row>
    <row r="161" spans="1:13" x14ac:dyDescent="0.3">
      <c r="A161" s="1" t="s">
        <v>43</v>
      </c>
      <c r="B161" s="1" t="s">
        <v>629</v>
      </c>
      <c r="C161" s="1" t="s">
        <v>630</v>
      </c>
      <c r="D161" s="1">
        <v>0</v>
      </c>
      <c r="E161" s="1" t="s">
        <v>631</v>
      </c>
      <c r="F161" s="1" t="s">
        <v>630</v>
      </c>
      <c r="G161" s="1">
        <v>2917</v>
      </c>
      <c r="H161" s="1">
        <v>0</v>
      </c>
      <c r="I161" s="1">
        <v>103</v>
      </c>
      <c r="J161" s="1">
        <v>360</v>
      </c>
      <c r="K161" s="1">
        <v>1</v>
      </c>
      <c r="L161" s="1" t="s">
        <v>638</v>
      </c>
      <c r="M161" s="1" t="s">
        <v>636</v>
      </c>
    </row>
    <row r="162" spans="1:13" x14ac:dyDescent="0.3">
      <c r="A162" s="1" t="s">
        <v>133</v>
      </c>
      <c r="B162" s="1" t="s">
        <v>629</v>
      </c>
      <c r="C162" s="1" t="s">
        <v>630</v>
      </c>
      <c r="D162" s="1">
        <v>0</v>
      </c>
      <c r="E162" s="1" t="s">
        <v>631</v>
      </c>
      <c r="F162" s="1" t="s">
        <v>630</v>
      </c>
      <c r="G162" s="1">
        <v>2917</v>
      </c>
      <c r="H162" s="1">
        <v>0</v>
      </c>
      <c r="I162" s="1">
        <v>103</v>
      </c>
      <c r="J162" s="1">
        <v>360</v>
      </c>
      <c r="K162" s="1">
        <v>1</v>
      </c>
      <c r="L162" s="1" t="s">
        <v>638</v>
      </c>
      <c r="M162" s="1" t="s">
        <v>633</v>
      </c>
    </row>
    <row r="163" spans="1:13" x14ac:dyDescent="0.3">
      <c r="A163" s="1" t="s">
        <v>47</v>
      </c>
      <c r="B163" s="1" t="s">
        <v>629</v>
      </c>
      <c r="C163" s="1" t="s">
        <v>630</v>
      </c>
      <c r="D163" s="1">
        <v>0</v>
      </c>
      <c r="E163" s="1" t="s">
        <v>637</v>
      </c>
      <c r="F163" s="1" t="s">
        <v>630</v>
      </c>
      <c r="G163" s="1">
        <v>2920</v>
      </c>
      <c r="H163" s="1">
        <v>0</v>
      </c>
      <c r="I163" s="1">
        <v>104</v>
      </c>
      <c r="J163" s="1">
        <v>360</v>
      </c>
      <c r="K163" s="1">
        <v>1</v>
      </c>
      <c r="L163" s="1" t="s">
        <v>632</v>
      </c>
      <c r="M163" s="1" t="s">
        <v>636</v>
      </c>
    </row>
    <row r="164" spans="1:13" x14ac:dyDescent="0.3">
      <c r="A164" s="1" t="s">
        <v>134</v>
      </c>
      <c r="B164" s="1" t="s">
        <v>629</v>
      </c>
      <c r="C164" s="1" t="s">
        <v>630</v>
      </c>
      <c r="D164" s="1">
        <v>0</v>
      </c>
      <c r="E164" s="1" t="s">
        <v>631</v>
      </c>
      <c r="F164" s="1" t="s">
        <v>630</v>
      </c>
      <c r="G164" s="1">
        <v>2927</v>
      </c>
      <c r="H164" s="1">
        <v>0</v>
      </c>
      <c r="I164" s="1">
        <v>104</v>
      </c>
      <c r="J164" s="1">
        <v>360</v>
      </c>
      <c r="K164" s="1">
        <v>1</v>
      </c>
      <c r="L164" s="1" t="s">
        <v>632</v>
      </c>
      <c r="M164" s="1" t="s">
        <v>633</v>
      </c>
    </row>
    <row r="165" spans="1:13" x14ac:dyDescent="0.3">
      <c r="A165" s="1" t="s">
        <v>45</v>
      </c>
      <c r="B165" s="1" t="s">
        <v>629</v>
      </c>
      <c r="C165" s="1" t="s">
        <v>630</v>
      </c>
      <c r="D165" s="1">
        <v>0</v>
      </c>
      <c r="E165" s="1" t="s">
        <v>631</v>
      </c>
      <c r="F165" s="1" t="s">
        <v>630</v>
      </c>
      <c r="G165" s="1">
        <v>2929</v>
      </c>
      <c r="H165" s="1">
        <v>0</v>
      </c>
      <c r="I165" s="1">
        <v>104</v>
      </c>
      <c r="J165" s="1">
        <v>360</v>
      </c>
      <c r="K165" s="1">
        <v>1</v>
      </c>
      <c r="L165" s="1" t="s">
        <v>632</v>
      </c>
      <c r="M165" s="1" t="s">
        <v>636</v>
      </c>
    </row>
    <row r="166" spans="1:13" x14ac:dyDescent="0.3">
      <c r="A166" s="1" t="s">
        <v>395</v>
      </c>
      <c r="B166" s="1" t="s">
        <v>629</v>
      </c>
      <c r="C166" s="1" t="s">
        <v>630</v>
      </c>
      <c r="D166" s="1">
        <v>0</v>
      </c>
      <c r="E166" s="1" t="s">
        <v>631</v>
      </c>
      <c r="F166" s="1" t="s">
        <v>630</v>
      </c>
      <c r="G166" s="1">
        <v>2935</v>
      </c>
      <c r="H166" s="1">
        <v>0</v>
      </c>
      <c r="I166" s="1">
        <v>104</v>
      </c>
      <c r="J166" s="1">
        <v>360</v>
      </c>
      <c r="K166" s="1">
        <v>1</v>
      </c>
      <c r="L166" s="1" t="s">
        <v>638</v>
      </c>
      <c r="M166" s="1" t="s">
        <v>633</v>
      </c>
    </row>
    <row r="167" spans="1:13" x14ac:dyDescent="0.3">
      <c r="A167" s="1" t="s">
        <v>46</v>
      </c>
      <c r="B167" s="1" t="s">
        <v>629</v>
      </c>
      <c r="C167" s="1" t="s">
        <v>630</v>
      </c>
      <c r="D167" s="1">
        <v>0</v>
      </c>
      <c r="E167" s="1" t="s">
        <v>631</v>
      </c>
      <c r="F167" s="1" t="s">
        <v>630</v>
      </c>
      <c r="G167" s="1">
        <v>2947</v>
      </c>
      <c r="H167" s="1">
        <v>0</v>
      </c>
      <c r="I167" s="1">
        <v>104</v>
      </c>
      <c r="J167" s="1">
        <v>360</v>
      </c>
      <c r="K167" s="1">
        <v>1</v>
      </c>
      <c r="L167" s="1" t="s">
        <v>632</v>
      </c>
      <c r="M167" s="1" t="s">
        <v>636</v>
      </c>
    </row>
    <row r="168" spans="1:13" x14ac:dyDescent="0.3">
      <c r="A168" s="1" t="s">
        <v>135</v>
      </c>
      <c r="B168" s="1" t="s">
        <v>629</v>
      </c>
      <c r="C168" s="1" t="s">
        <v>630</v>
      </c>
      <c r="D168" s="1">
        <v>0</v>
      </c>
      <c r="E168" s="1" t="s">
        <v>631</v>
      </c>
      <c r="F168" s="1" t="s">
        <v>630</v>
      </c>
      <c r="G168" s="1">
        <v>2947</v>
      </c>
      <c r="H168" s="1">
        <v>0</v>
      </c>
      <c r="I168" s="1">
        <v>104</v>
      </c>
      <c r="J168" s="1">
        <v>360</v>
      </c>
      <c r="K168" s="1">
        <v>1</v>
      </c>
      <c r="L168" s="1" t="s">
        <v>638</v>
      </c>
      <c r="M168" s="1" t="s">
        <v>633</v>
      </c>
    </row>
    <row r="169" spans="1:13" x14ac:dyDescent="0.3">
      <c r="A169" s="1" t="s">
        <v>136</v>
      </c>
      <c r="B169" s="1" t="s">
        <v>629</v>
      </c>
      <c r="C169" s="1" t="s">
        <v>630</v>
      </c>
      <c r="D169" s="1">
        <v>0</v>
      </c>
      <c r="E169" s="1" t="s">
        <v>637</v>
      </c>
      <c r="F169" s="1" t="s">
        <v>630</v>
      </c>
      <c r="G169" s="1">
        <v>2957</v>
      </c>
      <c r="H169" s="1">
        <v>0</v>
      </c>
      <c r="I169" s="1">
        <v>104</v>
      </c>
      <c r="J169" s="1">
        <v>360</v>
      </c>
      <c r="K169" s="1">
        <v>1</v>
      </c>
      <c r="L169" s="1" t="s">
        <v>635</v>
      </c>
      <c r="M169" s="1" t="s">
        <v>633</v>
      </c>
    </row>
    <row r="170" spans="1:13" x14ac:dyDescent="0.3">
      <c r="A170" s="1" t="s">
        <v>353</v>
      </c>
      <c r="B170" s="1" t="s">
        <v>629</v>
      </c>
      <c r="C170" s="1" t="s">
        <v>630</v>
      </c>
      <c r="D170" s="1">
        <v>0</v>
      </c>
      <c r="E170" s="1" t="s">
        <v>631</v>
      </c>
      <c r="F170" s="1" t="s">
        <v>630</v>
      </c>
      <c r="G170" s="1">
        <v>2958</v>
      </c>
      <c r="H170" s="1">
        <v>0</v>
      </c>
      <c r="I170" s="1">
        <v>105</v>
      </c>
      <c r="J170" s="1">
        <v>360</v>
      </c>
      <c r="K170" s="1">
        <v>1</v>
      </c>
      <c r="L170" s="1" t="s">
        <v>638</v>
      </c>
      <c r="M170" s="1" t="s">
        <v>633</v>
      </c>
    </row>
    <row r="171" spans="1:13" x14ac:dyDescent="0.3">
      <c r="A171" s="1" t="s">
        <v>48</v>
      </c>
      <c r="B171" s="1" t="s">
        <v>629</v>
      </c>
      <c r="C171" s="1" t="s">
        <v>630</v>
      </c>
      <c r="D171" s="1">
        <v>0</v>
      </c>
      <c r="E171" s="1" t="s">
        <v>631</v>
      </c>
      <c r="F171" s="1" t="s">
        <v>630</v>
      </c>
      <c r="G171" s="1">
        <v>2965</v>
      </c>
      <c r="H171" s="1">
        <v>0</v>
      </c>
      <c r="I171" s="1">
        <v>105</v>
      </c>
      <c r="J171" s="1">
        <v>360</v>
      </c>
      <c r="K171" s="1">
        <v>1</v>
      </c>
      <c r="L171" s="1" t="s">
        <v>635</v>
      </c>
      <c r="M171" s="1" t="s">
        <v>636</v>
      </c>
    </row>
    <row r="172" spans="1:13" x14ac:dyDescent="0.3">
      <c r="A172" s="1" t="s">
        <v>49</v>
      </c>
      <c r="B172" s="1" t="s">
        <v>629</v>
      </c>
      <c r="C172" s="1" t="s">
        <v>630</v>
      </c>
      <c r="D172" s="1">
        <v>0</v>
      </c>
      <c r="E172" s="1" t="s">
        <v>631</v>
      </c>
      <c r="F172" s="1" t="s">
        <v>630</v>
      </c>
      <c r="G172" s="1">
        <v>2971</v>
      </c>
      <c r="H172" s="1">
        <v>0</v>
      </c>
      <c r="I172" s="1">
        <v>105</v>
      </c>
      <c r="J172" s="1">
        <v>360</v>
      </c>
      <c r="K172" s="1">
        <v>1</v>
      </c>
      <c r="L172" s="1" t="s">
        <v>635</v>
      </c>
      <c r="M172" s="1" t="s">
        <v>636</v>
      </c>
    </row>
    <row r="173" spans="1:13" x14ac:dyDescent="0.3">
      <c r="A173" s="1" t="s">
        <v>613</v>
      </c>
      <c r="B173" s="1" t="s">
        <v>629</v>
      </c>
      <c r="C173" s="1" t="s">
        <v>630</v>
      </c>
      <c r="D173" s="1">
        <v>0</v>
      </c>
      <c r="E173" s="1" t="s">
        <v>637</v>
      </c>
      <c r="F173" s="1" t="s">
        <v>630</v>
      </c>
      <c r="G173" s="1">
        <v>2980</v>
      </c>
      <c r="H173" s="1">
        <v>0</v>
      </c>
      <c r="I173" s="1">
        <v>105</v>
      </c>
      <c r="J173" s="1">
        <v>360</v>
      </c>
      <c r="K173" s="1">
        <v>1</v>
      </c>
      <c r="L173" s="1" t="s">
        <v>638</v>
      </c>
      <c r="M173" s="1" t="s">
        <v>633</v>
      </c>
    </row>
    <row r="174" spans="1:13" x14ac:dyDescent="0.3">
      <c r="A174" s="1" t="s">
        <v>469</v>
      </c>
      <c r="B174" s="1" t="s">
        <v>629</v>
      </c>
      <c r="C174" s="1" t="s">
        <v>630</v>
      </c>
      <c r="D174" s="1">
        <v>0</v>
      </c>
      <c r="E174" s="1" t="s">
        <v>631</v>
      </c>
      <c r="F174" s="1" t="s">
        <v>630</v>
      </c>
      <c r="G174" s="1">
        <v>2987</v>
      </c>
      <c r="H174" s="1">
        <v>0</v>
      </c>
      <c r="I174" s="1">
        <v>106</v>
      </c>
      <c r="J174" s="1">
        <v>360</v>
      </c>
      <c r="K174" s="1">
        <v>1</v>
      </c>
      <c r="L174" s="1" t="s">
        <v>638</v>
      </c>
      <c r="M174" s="1" t="s">
        <v>636</v>
      </c>
    </row>
    <row r="175" spans="1:13" x14ac:dyDescent="0.3">
      <c r="A175" s="1" t="s">
        <v>396</v>
      </c>
      <c r="B175" s="1" t="s">
        <v>629</v>
      </c>
      <c r="C175" s="1" t="s">
        <v>630</v>
      </c>
      <c r="D175" s="1">
        <v>0</v>
      </c>
      <c r="E175" s="1" t="s">
        <v>631</v>
      </c>
      <c r="F175" s="1" t="s">
        <v>630</v>
      </c>
      <c r="G175" s="1">
        <v>2995</v>
      </c>
      <c r="H175" s="1">
        <v>0</v>
      </c>
      <c r="I175" s="1">
        <v>106</v>
      </c>
      <c r="J175" s="1">
        <v>360</v>
      </c>
      <c r="K175" s="1">
        <v>1</v>
      </c>
      <c r="L175" s="1" t="s">
        <v>635</v>
      </c>
      <c r="M175" s="1" t="s">
        <v>636</v>
      </c>
    </row>
    <row r="176" spans="1:13" x14ac:dyDescent="0.3">
      <c r="A176" s="1" t="s">
        <v>493</v>
      </c>
      <c r="B176" s="1" t="s">
        <v>629</v>
      </c>
      <c r="C176" s="1" t="s">
        <v>630</v>
      </c>
      <c r="D176" s="1">
        <v>0</v>
      </c>
      <c r="E176" s="1" t="s">
        <v>631</v>
      </c>
      <c r="F176" s="1" t="s">
        <v>630</v>
      </c>
      <c r="G176" s="1">
        <v>3000</v>
      </c>
      <c r="H176" s="1">
        <v>0</v>
      </c>
      <c r="I176" s="1">
        <v>107</v>
      </c>
      <c r="J176" s="1">
        <v>360</v>
      </c>
      <c r="K176" s="1">
        <v>1</v>
      </c>
      <c r="L176" s="1" t="s">
        <v>638</v>
      </c>
      <c r="M176" s="1" t="s">
        <v>633</v>
      </c>
    </row>
    <row r="177" spans="1:13" x14ac:dyDescent="0.3">
      <c r="A177" s="1" t="s">
        <v>137</v>
      </c>
      <c r="B177" s="1" t="s">
        <v>629</v>
      </c>
      <c r="C177" s="1" t="s">
        <v>630</v>
      </c>
      <c r="D177" s="1">
        <v>0</v>
      </c>
      <c r="E177" s="1" t="s">
        <v>637</v>
      </c>
      <c r="F177" s="1" t="s">
        <v>630</v>
      </c>
      <c r="G177" s="1">
        <v>3000</v>
      </c>
      <c r="H177" s="1">
        <v>0</v>
      </c>
      <c r="I177" s="1">
        <v>107</v>
      </c>
      <c r="J177" s="1">
        <v>360</v>
      </c>
      <c r="K177" s="1">
        <v>1</v>
      </c>
      <c r="L177" s="1" t="s">
        <v>635</v>
      </c>
      <c r="M177" s="1" t="s">
        <v>633</v>
      </c>
    </row>
    <row r="178" spans="1:13" x14ac:dyDescent="0.3">
      <c r="A178" s="1" t="s">
        <v>397</v>
      </c>
      <c r="B178" s="1" t="s">
        <v>629</v>
      </c>
      <c r="C178" s="1" t="s">
        <v>630</v>
      </c>
      <c r="D178" s="1">
        <v>0</v>
      </c>
      <c r="E178" s="1" t="s">
        <v>631</v>
      </c>
      <c r="F178" s="1" t="s">
        <v>630</v>
      </c>
      <c r="G178" s="1">
        <v>3000</v>
      </c>
      <c r="H178" s="1">
        <v>0</v>
      </c>
      <c r="I178" s="1">
        <v>107</v>
      </c>
      <c r="J178" s="1">
        <v>360</v>
      </c>
      <c r="K178" s="1">
        <v>1</v>
      </c>
      <c r="L178" s="1" t="s">
        <v>635</v>
      </c>
      <c r="M178" s="1" t="s">
        <v>633</v>
      </c>
    </row>
    <row r="179" spans="1:13" x14ac:dyDescent="0.3">
      <c r="A179" s="1" t="s">
        <v>454</v>
      </c>
      <c r="B179" s="1" t="s">
        <v>629</v>
      </c>
      <c r="C179" s="1" t="s">
        <v>630</v>
      </c>
      <c r="D179" s="1">
        <v>0</v>
      </c>
      <c r="E179" s="1" t="s">
        <v>631</v>
      </c>
      <c r="F179" s="1" t="s">
        <v>630</v>
      </c>
      <c r="G179" s="1">
        <v>3010</v>
      </c>
      <c r="H179" s="1">
        <v>0</v>
      </c>
      <c r="I179" s="1">
        <v>108</v>
      </c>
      <c r="J179" s="1">
        <v>360</v>
      </c>
      <c r="K179" s="1">
        <v>1</v>
      </c>
      <c r="L179" s="1" t="s">
        <v>632</v>
      </c>
      <c r="M179" s="1" t="s">
        <v>633</v>
      </c>
    </row>
    <row r="180" spans="1:13" x14ac:dyDescent="0.3">
      <c r="A180" s="1" t="s">
        <v>139</v>
      </c>
      <c r="B180" s="1" t="s">
        <v>629</v>
      </c>
      <c r="C180" s="1" t="s">
        <v>630</v>
      </c>
      <c r="D180" s="1">
        <v>0</v>
      </c>
      <c r="E180" s="1" t="s">
        <v>631</v>
      </c>
      <c r="F180" s="1" t="s">
        <v>630</v>
      </c>
      <c r="G180" s="1">
        <v>3013</v>
      </c>
      <c r="H180" s="1">
        <v>0</v>
      </c>
      <c r="I180" s="1">
        <v>108</v>
      </c>
      <c r="J180" s="1">
        <v>360</v>
      </c>
      <c r="K180" s="1">
        <v>1</v>
      </c>
      <c r="L180" s="1" t="s">
        <v>638</v>
      </c>
      <c r="M180" s="1" t="s">
        <v>633</v>
      </c>
    </row>
    <row r="181" spans="1:13" x14ac:dyDescent="0.3">
      <c r="A181" s="1" t="s">
        <v>495</v>
      </c>
      <c r="B181" s="1" t="s">
        <v>629</v>
      </c>
      <c r="C181" s="1" t="s">
        <v>630</v>
      </c>
      <c r="D181" s="1">
        <v>0</v>
      </c>
      <c r="E181" s="1" t="s">
        <v>637</v>
      </c>
      <c r="F181" s="1" t="s">
        <v>630</v>
      </c>
      <c r="G181" s="1">
        <v>3015</v>
      </c>
      <c r="H181" s="1">
        <v>0</v>
      </c>
      <c r="I181" s="1">
        <v>108</v>
      </c>
      <c r="J181" s="1">
        <v>360</v>
      </c>
      <c r="K181" s="1">
        <v>1</v>
      </c>
      <c r="L181" s="1" t="s">
        <v>638</v>
      </c>
      <c r="M181" s="1" t="s">
        <v>633</v>
      </c>
    </row>
    <row r="182" spans="1:13" x14ac:dyDescent="0.3">
      <c r="A182" s="1" t="s">
        <v>494</v>
      </c>
      <c r="B182" s="1" t="s">
        <v>629</v>
      </c>
      <c r="C182" s="1" t="s">
        <v>630</v>
      </c>
      <c r="D182" s="1">
        <v>0</v>
      </c>
      <c r="E182" s="1" t="s">
        <v>631</v>
      </c>
      <c r="F182" s="1" t="s">
        <v>630</v>
      </c>
      <c r="G182" s="1">
        <v>3017</v>
      </c>
      <c r="H182" s="1">
        <v>0</v>
      </c>
      <c r="I182" s="1">
        <v>108</v>
      </c>
      <c r="J182" s="1">
        <v>360</v>
      </c>
      <c r="K182" s="1">
        <v>1</v>
      </c>
      <c r="L182" s="1" t="s">
        <v>635</v>
      </c>
      <c r="M182" s="1" t="s">
        <v>633</v>
      </c>
    </row>
    <row r="183" spans="1:13" x14ac:dyDescent="0.3">
      <c r="A183" s="1" t="s">
        <v>138</v>
      </c>
      <c r="B183" s="1" t="s">
        <v>629</v>
      </c>
      <c r="C183" s="1" t="s">
        <v>630</v>
      </c>
      <c r="D183" s="1">
        <v>0</v>
      </c>
      <c r="E183" s="1" t="s">
        <v>631</v>
      </c>
      <c r="F183" s="1" t="s">
        <v>630</v>
      </c>
      <c r="G183" s="1">
        <v>3029</v>
      </c>
      <c r="H183" s="1">
        <v>0</v>
      </c>
      <c r="I183" s="1">
        <v>108</v>
      </c>
      <c r="J183" s="1">
        <v>360</v>
      </c>
      <c r="K183" s="1">
        <v>1</v>
      </c>
      <c r="L183" s="1" t="s">
        <v>635</v>
      </c>
      <c r="M183" s="1" t="s">
        <v>633</v>
      </c>
    </row>
    <row r="184" spans="1:13" x14ac:dyDescent="0.3">
      <c r="A184" s="1" t="s">
        <v>140</v>
      </c>
      <c r="B184" s="1" t="s">
        <v>629</v>
      </c>
      <c r="C184" s="1" t="s">
        <v>630</v>
      </c>
      <c r="D184" s="1">
        <v>0</v>
      </c>
      <c r="E184" s="1" t="s">
        <v>637</v>
      </c>
      <c r="F184" s="1" t="s">
        <v>630</v>
      </c>
      <c r="G184" s="1">
        <v>3033</v>
      </c>
      <c r="H184" s="1">
        <v>0</v>
      </c>
      <c r="I184" s="1">
        <v>109</v>
      </c>
      <c r="J184" s="1">
        <v>360</v>
      </c>
      <c r="K184" s="1">
        <v>1</v>
      </c>
      <c r="L184" s="1" t="s">
        <v>635</v>
      </c>
      <c r="M184" s="1" t="s">
        <v>633</v>
      </c>
    </row>
    <row r="185" spans="1:13" x14ac:dyDescent="0.3">
      <c r="A185" s="1" t="s">
        <v>496</v>
      </c>
      <c r="B185" s="1" t="s">
        <v>629</v>
      </c>
      <c r="C185" s="1" t="s">
        <v>630</v>
      </c>
      <c r="D185" s="1">
        <v>0</v>
      </c>
      <c r="E185" s="1" t="s">
        <v>631</v>
      </c>
      <c r="F185" s="1" t="s">
        <v>630</v>
      </c>
      <c r="G185" s="1">
        <v>3036</v>
      </c>
      <c r="H185" s="1">
        <v>0</v>
      </c>
      <c r="I185" s="1">
        <v>109</v>
      </c>
      <c r="J185" s="1">
        <v>360</v>
      </c>
      <c r="K185" s="1">
        <v>1</v>
      </c>
      <c r="L185" s="1" t="s">
        <v>632</v>
      </c>
      <c r="M185" s="1" t="s">
        <v>633</v>
      </c>
    </row>
    <row r="186" spans="1:13" x14ac:dyDescent="0.3">
      <c r="A186" s="1" t="s">
        <v>470</v>
      </c>
      <c r="B186" s="1" t="s">
        <v>629</v>
      </c>
      <c r="C186" s="1" t="s">
        <v>630</v>
      </c>
      <c r="D186" s="1">
        <v>0</v>
      </c>
      <c r="E186" s="1" t="s">
        <v>631</v>
      </c>
      <c r="F186" s="1" t="s">
        <v>630</v>
      </c>
      <c r="G186" s="1">
        <v>3052</v>
      </c>
      <c r="H186" s="1">
        <v>0</v>
      </c>
      <c r="I186" s="1">
        <v>110</v>
      </c>
      <c r="J186" s="1">
        <v>360</v>
      </c>
      <c r="K186" s="1">
        <v>1</v>
      </c>
      <c r="L186" s="1" t="s">
        <v>635</v>
      </c>
      <c r="M186" s="1" t="s">
        <v>636</v>
      </c>
    </row>
    <row r="187" spans="1:13" x14ac:dyDescent="0.3">
      <c r="A187" s="1" t="s">
        <v>149</v>
      </c>
      <c r="B187" s="1" t="s">
        <v>629</v>
      </c>
      <c r="C187" s="1" t="s">
        <v>630</v>
      </c>
      <c r="D187" s="1">
        <v>0</v>
      </c>
      <c r="E187" s="1" t="s">
        <v>637</v>
      </c>
      <c r="F187" s="1" t="s">
        <v>630</v>
      </c>
      <c r="G187" s="1">
        <v>3062</v>
      </c>
      <c r="H187" s="1">
        <v>0</v>
      </c>
      <c r="I187" s="1">
        <v>110</v>
      </c>
      <c r="J187" s="1">
        <v>360</v>
      </c>
      <c r="K187" s="1">
        <v>1</v>
      </c>
      <c r="L187" s="1" t="s">
        <v>635</v>
      </c>
      <c r="M187" s="1" t="s">
        <v>633</v>
      </c>
    </row>
    <row r="188" spans="1:13" x14ac:dyDescent="0.3">
      <c r="A188" s="1" t="s">
        <v>144</v>
      </c>
      <c r="B188" s="1" t="s">
        <v>629</v>
      </c>
      <c r="C188" s="1" t="s">
        <v>630</v>
      </c>
      <c r="D188" s="1">
        <v>0</v>
      </c>
      <c r="E188" s="1" t="s">
        <v>631</v>
      </c>
      <c r="F188" s="1" t="s">
        <v>630</v>
      </c>
      <c r="G188" s="1">
        <v>3069</v>
      </c>
      <c r="H188" s="1">
        <v>0</v>
      </c>
      <c r="I188" s="1">
        <v>110</v>
      </c>
      <c r="J188" s="1">
        <v>360</v>
      </c>
      <c r="K188" s="1">
        <v>1</v>
      </c>
      <c r="L188" s="1" t="s">
        <v>638</v>
      </c>
      <c r="M188" s="1" t="s">
        <v>633</v>
      </c>
    </row>
    <row r="189" spans="1:13" x14ac:dyDescent="0.3">
      <c r="A189" s="1" t="s">
        <v>151</v>
      </c>
      <c r="B189" s="1" t="s">
        <v>629</v>
      </c>
      <c r="C189" s="1" t="s">
        <v>630</v>
      </c>
      <c r="D189" s="1">
        <v>0</v>
      </c>
      <c r="E189" s="1" t="s">
        <v>637</v>
      </c>
      <c r="F189" s="1" t="s">
        <v>630</v>
      </c>
      <c r="G189" s="1">
        <v>3073</v>
      </c>
      <c r="H189" s="1">
        <v>0</v>
      </c>
      <c r="I189" s="1">
        <v>110</v>
      </c>
      <c r="J189" s="1">
        <v>360</v>
      </c>
      <c r="K189" s="1">
        <v>1</v>
      </c>
      <c r="L189" s="1" t="s">
        <v>635</v>
      </c>
      <c r="M189" s="1" t="s">
        <v>633</v>
      </c>
    </row>
    <row r="190" spans="1:13" x14ac:dyDescent="0.3">
      <c r="A190" s="1" t="s">
        <v>498</v>
      </c>
      <c r="B190" s="1" t="s">
        <v>629</v>
      </c>
      <c r="C190" s="1" t="s">
        <v>630</v>
      </c>
      <c r="D190" s="1">
        <v>0</v>
      </c>
      <c r="E190" s="1" t="s">
        <v>637</v>
      </c>
      <c r="F190" s="1" t="s">
        <v>630</v>
      </c>
      <c r="G190" s="1">
        <v>3074</v>
      </c>
      <c r="H190" s="1">
        <v>0</v>
      </c>
      <c r="I190" s="1">
        <v>110</v>
      </c>
      <c r="J190" s="1">
        <v>360</v>
      </c>
      <c r="K190" s="1">
        <v>1</v>
      </c>
      <c r="L190" s="1" t="s">
        <v>635</v>
      </c>
      <c r="M190" s="1" t="s">
        <v>633</v>
      </c>
    </row>
    <row r="191" spans="1:13" x14ac:dyDescent="0.3">
      <c r="A191" s="1" t="s">
        <v>147</v>
      </c>
      <c r="B191" s="1" t="s">
        <v>629</v>
      </c>
      <c r="C191" s="1" t="s">
        <v>630</v>
      </c>
      <c r="D191" s="1">
        <v>0</v>
      </c>
      <c r="E191" s="1" t="s">
        <v>631</v>
      </c>
      <c r="F191" s="1" t="s">
        <v>630</v>
      </c>
      <c r="G191" s="1">
        <v>3075</v>
      </c>
      <c r="H191" s="1">
        <v>0</v>
      </c>
      <c r="I191" s="1">
        <v>110</v>
      </c>
      <c r="J191" s="1">
        <v>360</v>
      </c>
      <c r="K191" s="1">
        <v>1</v>
      </c>
      <c r="L191" s="1" t="s">
        <v>638</v>
      </c>
      <c r="M191" s="1" t="s">
        <v>633</v>
      </c>
    </row>
    <row r="192" spans="1:13" x14ac:dyDescent="0.3">
      <c r="A192" s="1" t="s">
        <v>497</v>
      </c>
      <c r="B192" s="1" t="s">
        <v>629</v>
      </c>
      <c r="C192" s="1" t="s">
        <v>630</v>
      </c>
      <c r="D192" s="1">
        <v>0</v>
      </c>
      <c r="E192" s="1" t="s">
        <v>637</v>
      </c>
      <c r="F192" s="1" t="s">
        <v>630</v>
      </c>
      <c r="G192" s="1">
        <v>3083</v>
      </c>
      <c r="H192" s="1">
        <v>0</v>
      </c>
      <c r="I192" s="1">
        <v>110</v>
      </c>
      <c r="J192" s="1">
        <v>360</v>
      </c>
      <c r="K192" s="1">
        <v>1</v>
      </c>
      <c r="L192" s="1" t="s">
        <v>632</v>
      </c>
      <c r="M192" s="1" t="s">
        <v>633</v>
      </c>
    </row>
    <row r="193" spans="1:13" x14ac:dyDescent="0.3">
      <c r="A193" s="1" t="s">
        <v>581</v>
      </c>
      <c r="B193" s="1" t="s">
        <v>629</v>
      </c>
      <c r="C193" s="1" t="s">
        <v>630</v>
      </c>
      <c r="D193" s="1">
        <v>0</v>
      </c>
      <c r="E193" s="1" t="s">
        <v>631</v>
      </c>
      <c r="F193" s="1" t="s">
        <v>630</v>
      </c>
      <c r="G193" s="1">
        <v>3083</v>
      </c>
      <c r="H193" s="1">
        <v>0</v>
      </c>
      <c r="I193" s="1">
        <v>110</v>
      </c>
      <c r="J193" s="1">
        <v>360</v>
      </c>
      <c r="K193" s="1">
        <v>1</v>
      </c>
      <c r="L193" s="1" t="s">
        <v>632</v>
      </c>
      <c r="M193" s="1" t="s">
        <v>633</v>
      </c>
    </row>
    <row r="194" spans="1:13" x14ac:dyDescent="0.3">
      <c r="A194" s="1" t="s">
        <v>141</v>
      </c>
      <c r="B194" s="1" t="s">
        <v>629</v>
      </c>
      <c r="C194" s="1" t="s">
        <v>630</v>
      </c>
      <c r="D194" s="1">
        <v>0</v>
      </c>
      <c r="E194" s="1" t="s">
        <v>631</v>
      </c>
      <c r="F194" s="1" t="s">
        <v>630</v>
      </c>
      <c r="G194" s="1">
        <v>3086</v>
      </c>
      <c r="H194" s="1">
        <v>0</v>
      </c>
      <c r="I194" s="1">
        <v>110</v>
      </c>
      <c r="J194" s="1">
        <v>360</v>
      </c>
      <c r="K194" s="1">
        <v>1</v>
      </c>
      <c r="L194" s="1" t="s">
        <v>632</v>
      </c>
      <c r="M194" s="1" t="s">
        <v>633</v>
      </c>
    </row>
    <row r="195" spans="1:13" x14ac:dyDescent="0.3">
      <c r="A195" s="1" t="s">
        <v>150</v>
      </c>
      <c r="B195" s="1" t="s">
        <v>629</v>
      </c>
      <c r="C195" s="1" t="s">
        <v>630</v>
      </c>
      <c r="D195" s="1">
        <v>0</v>
      </c>
      <c r="E195" s="1" t="s">
        <v>637</v>
      </c>
      <c r="F195" s="1" t="s">
        <v>630</v>
      </c>
      <c r="G195" s="1">
        <v>3087</v>
      </c>
      <c r="H195" s="1">
        <v>0</v>
      </c>
      <c r="I195" s="1">
        <v>110</v>
      </c>
      <c r="J195" s="1">
        <v>360</v>
      </c>
      <c r="K195" s="1">
        <v>1</v>
      </c>
      <c r="L195" s="1" t="s">
        <v>638</v>
      </c>
      <c r="M195" s="1" t="s">
        <v>633</v>
      </c>
    </row>
    <row r="196" spans="1:13" x14ac:dyDescent="0.3">
      <c r="A196" s="1" t="s">
        <v>142</v>
      </c>
      <c r="B196" s="1" t="s">
        <v>629</v>
      </c>
      <c r="C196" s="1" t="s">
        <v>630</v>
      </c>
      <c r="D196" s="1">
        <v>0</v>
      </c>
      <c r="E196" s="1" t="s">
        <v>631</v>
      </c>
      <c r="F196" s="1" t="s">
        <v>630</v>
      </c>
      <c r="G196" s="1">
        <v>3089</v>
      </c>
      <c r="H196" s="1">
        <v>0</v>
      </c>
      <c r="I196" s="1">
        <v>110</v>
      </c>
      <c r="J196" s="1">
        <v>360</v>
      </c>
      <c r="K196" s="1">
        <v>1</v>
      </c>
      <c r="L196" s="1" t="s">
        <v>635</v>
      </c>
      <c r="M196" s="1" t="s">
        <v>633</v>
      </c>
    </row>
    <row r="197" spans="1:13" x14ac:dyDescent="0.3">
      <c r="A197" s="1" t="s">
        <v>148</v>
      </c>
      <c r="B197" s="1" t="s">
        <v>629</v>
      </c>
      <c r="C197" s="1" t="s">
        <v>630</v>
      </c>
      <c r="D197" s="1">
        <v>0</v>
      </c>
      <c r="E197" s="1" t="s">
        <v>637</v>
      </c>
      <c r="F197" s="1" t="s">
        <v>630</v>
      </c>
      <c r="G197" s="1">
        <v>3095</v>
      </c>
      <c r="H197" s="1">
        <v>0</v>
      </c>
      <c r="I197" s="1">
        <v>110</v>
      </c>
      <c r="J197" s="1">
        <v>360</v>
      </c>
      <c r="K197" s="1">
        <v>1</v>
      </c>
      <c r="L197" s="1" t="s">
        <v>635</v>
      </c>
      <c r="M197" s="1" t="s">
        <v>633</v>
      </c>
    </row>
    <row r="198" spans="1:13" x14ac:dyDescent="0.3">
      <c r="A198" s="1" t="s">
        <v>145</v>
      </c>
      <c r="B198" s="1" t="s">
        <v>629</v>
      </c>
      <c r="C198" s="1" t="s">
        <v>630</v>
      </c>
      <c r="D198" s="1">
        <v>0</v>
      </c>
      <c r="E198" s="1" t="s">
        <v>631</v>
      </c>
      <c r="F198" s="1" t="s">
        <v>630</v>
      </c>
      <c r="G198" s="1">
        <v>3100</v>
      </c>
      <c r="H198" s="1">
        <v>0</v>
      </c>
      <c r="I198" s="1">
        <v>110</v>
      </c>
      <c r="J198" s="1">
        <v>360</v>
      </c>
      <c r="K198" s="1">
        <v>1</v>
      </c>
      <c r="L198" s="1" t="s">
        <v>632</v>
      </c>
      <c r="M198" s="1" t="s">
        <v>636</v>
      </c>
    </row>
    <row r="199" spans="1:13" x14ac:dyDescent="0.3">
      <c r="A199" s="1" t="s">
        <v>146</v>
      </c>
      <c r="B199" s="1" t="s">
        <v>629</v>
      </c>
      <c r="C199" s="1" t="s">
        <v>630</v>
      </c>
      <c r="D199" s="1">
        <v>0</v>
      </c>
      <c r="E199" s="1" t="s">
        <v>631</v>
      </c>
      <c r="F199" s="1" t="s">
        <v>630</v>
      </c>
      <c r="G199" s="1">
        <v>3103</v>
      </c>
      <c r="H199" s="1">
        <v>0</v>
      </c>
      <c r="I199" s="1">
        <v>110</v>
      </c>
      <c r="J199" s="1">
        <v>360</v>
      </c>
      <c r="K199" s="1">
        <v>1</v>
      </c>
      <c r="L199" s="1" t="s">
        <v>632</v>
      </c>
      <c r="M199" s="1" t="s">
        <v>636</v>
      </c>
    </row>
    <row r="200" spans="1:13" x14ac:dyDescent="0.3">
      <c r="A200" s="1" t="s">
        <v>143</v>
      </c>
      <c r="B200" s="1" t="s">
        <v>629</v>
      </c>
      <c r="C200" s="1" t="s">
        <v>630</v>
      </c>
      <c r="D200" s="1">
        <v>0</v>
      </c>
      <c r="E200" s="1" t="s">
        <v>631</v>
      </c>
      <c r="F200" s="1" t="s">
        <v>630</v>
      </c>
      <c r="G200" s="1">
        <v>3125</v>
      </c>
      <c r="H200" s="1">
        <v>0</v>
      </c>
      <c r="I200" s="1">
        <v>110</v>
      </c>
      <c r="J200" s="1">
        <v>360</v>
      </c>
      <c r="K200" s="1">
        <v>1</v>
      </c>
      <c r="L200" s="1" t="s">
        <v>632</v>
      </c>
      <c r="M200" s="1" t="s">
        <v>633</v>
      </c>
    </row>
    <row r="201" spans="1:13" x14ac:dyDescent="0.3">
      <c r="A201" s="1" t="s">
        <v>398</v>
      </c>
      <c r="B201" s="1" t="s">
        <v>629</v>
      </c>
      <c r="C201" s="1" t="s">
        <v>630</v>
      </c>
      <c r="D201" s="1">
        <v>0</v>
      </c>
      <c r="E201" s="1" t="s">
        <v>631</v>
      </c>
      <c r="F201" s="1" t="s">
        <v>630</v>
      </c>
      <c r="G201" s="1">
        <v>3153</v>
      </c>
      <c r="H201" s="1">
        <v>0</v>
      </c>
      <c r="I201" s="1">
        <v>110</v>
      </c>
      <c r="J201" s="1">
        <v>360</v>
      </c>
      <c r="K201" s="1">
        <v>1</v>
      </c>
      <c r="L201" s="1" t="s">
        <v>632</v>
      </c>
      <c r="M201" s="1" t="s">
        <v>636</v>
      </c>
    </row>
    <row r="202" spans="1:13" x14ac:dyDescent="0.3">
      <c r="A202" s="1" t="s">
        <v>453</v>
      </c>
      <c r="B202" s="1" t="s">
        <v>629</v>
      </c>
      <c r="C202" s="1" t="s">
        <v>630</v>
      </c>
      <c r="D202" s="1">
        <v>0</v>
      </c>
      <c r="E202" s="1" t="s">
        <v>631</v>
      </c>
      <c r="F202" s="1" t="s">
        <v>630</v>
      </c>
      <c r="G202" s="1">
        <v>3155</v>
      </c>
      <c r="H202" s="1">
        <v>0</v>
      </c>
      <c r="I202" s="1">
        <v>110</v>
      </c>
      <c r="J202" s="1">
        <v>360</v>
      </c>
      <c r="K202" s="1">
        <v>1</v>
      </c>
      <c r="L202" s="1" t="s">
        <v>632</v>
      </c>
      <c r="M202" s="1" t="s">
        <v>636</v>
      </c>
    </row>
    <row r="203" spans="1:13" x14ac:dyDescent="0.3">
      <c r="A203" s="1" t="s">
        <v>8</v>
      </c>
      <c r="B203" s="1" t="s">
        <v>629</v>
      </c>
      <c r="C203" s="1" t="s">
        <v>630</v>
      </c>
      <c r="D203" s="1">
        <v>0</v>
      </c>
      <c r="E203" s="1" t="s">
        <v>631</v>
      </c>
      <c r="F203" s="1" t="s">
        <v>630</v>
      </c>
      <c r="G203" s="1">
        <v>3158</v>
      </c>
      <c r="H203" s="1">
        <v>0</v>
      </c>
      <c r="I203" s="1">
        <v>111</v>
      </c>
      <c r="J203" s="1">
        <v>360</v>
      </c>
      <c r="K203" s="1">
        <v>1</v>
      </c>
      <c r="L203" s="1" t="s">
        <v>632</v>
      </c>
      <c r="M203" s="1" t="s">
        <v>633</v>
      </c>
    </row>
    <row r="204" spans="1:13" x14ac:dyDescent="0.3">
      <c r="A204" s="1" t="s">
        <v>358</v>
      </c>
      <c r="B204" s="1" t="s">
        <v>629</v>
      </c>
      <c r="C204" s="1" t="s">
        <v>630</v>
      </c>
      <c r="D204" s="1">
        <v>0</v>
      </c>
      <c r="E204" s="1" t="s">
        <v>637</v>
      </c>
      <c r="F204" s="1" t="s">
        <v>630</v>
      </c>
      <c r="G204" s="1">
        <v>3159</v>
      </c>
      <c r="H204" s="1">
        <v>0</v>
      </c>
      <c r="I204" s="1">
        <v>111</v>
      </c>
      <c r="J204" s="1">
        <v>360</v>
      </c>
      <c r="K204" s="1">
        <v>1</v>
      </c>
      <c r="L204" s="1" t="s">
        <v>632</v>
      </c>
      <c r="M204" s="1" t="s">
        <v>633</v>
      </c>
    </row>
    <row r="205" spans="1:13" x14ac:dyDescent="0.3">
      <c r="A205" s="1" t="s">
        <v>355</v>
      </c>
      <c r="B205" s="1" t="s">
        <v>629</v>
      </c>
      <c r="C205" s="1" t="s">
        <v>630</v>
      </c>
      <c r="D205" s="1">
        <v>0</v>
      </c>
      <c r="E205" s="1" t="s">
        <v>631</v>
      </c>
      <c r="F205" s="1" t="s">
        <v>630</v>
      </c>
      <c r="G205" s="1">
        <v>3159</v>
      </c>
      <c r="H205" s="1">
        <v>0</v>
      </c>
      <c r="I205" s="1">
        <v>111</v>
      </c>
      <c r="J205" s="1">
        <v>360</v>
      </c>
      <c r="K205" s="1">
        <v>1</v>
      </c>
      <c r="L205" s="1" t="s">
        <v>632</v>
      </c>
      <c r="M205" s="1" t="s">
        <v>636</v>
      </c>
    </row>
    <row r="206" spans="1:13" x14ac:dyDescent="0.3">
      <c r="A206" s="1" t="s">
        <v>152</v>
      </c>
      <c r="B206" s="1" t="s">
        <v>629</v>
      </c>
      <c r="C206" s="1" t="s">
        <v>630</v>
      </c>
      <c r="D206" s="1">
        <v>0</v>
      </c>
      <c r="E206" s="1" t="s">
        <v>631</v>
      </c>
      <c r="F206" s="1" t="s">
        <v>630</v>
      </c>
      <c r="G206" s="1">
        <v>3166</v>
      </c>
      <c r="H206" s="1">
        <v>0</v>
      </c>
      <c r="I206" s="1">
        <v>111</v>
      </c>
      <c r="J206" s="1">
        <v>360</v>
      </c>
      <c r="K206" s="1">
        <v>1</v>
      </c>
      <c r="L206" s="1" t="s">
        <v>638</v>
      </c>
      <c r="M206" s="1" t="s">
        <v>633</v>
      </c>
    </row>
    <row r="207" spans="1:13" x14ac:dyDescent="0.3">
      <c r="A207" s="1" t="s">
        <v>153</v>
      </c>
      <c r="B207" s="1" t="s">
        <v>629</v>
      </c>
      <c r="C207" s="1" t="s">
        <v>630</v>
      </c>
      <c r="D207" s="1">
        <v>0</v>
      </c>
      <c r="E207" s="1" t="s">
        <v>637</v>
      </c>
      <c r="F207" s="1" t="s">
        <v>630</v>
      </c>
      <c r="G207" s="1">
        <v>3166</v>
      </c>
      <c r="H207" s="1">
        <v>0</v>
      </c>
      <c r="I207" s="1">
        <v>111</v>
      </c>
      <c r="J207" s="1">
        <v>360</v>
      </c>
      <c r="K207" s="1">
        <v>1</v>
      </c>
      <c r="L207" s="1" t="s">
        <v>638</v>
      </c>
      <c r="M207" s="1" t="s">
        <v>633</v>
      </c>
    </row>
    <row r="208" spans="1:13" x14ac:dyDescent="0.3">
      <c r="A208" s="1" t="s">
        <v>443</v>
      </c>
      <c r="B208" s="1" t="s">
        <v>629</v>
      </c>
      <c r="C208" s="1" t="s">
        <v>630</v>
      </c>
      <c r="D208" s="1">
        <v>0</v>
      </c>
      <c r="E208" s="1" t="s">
        <v>631</v>
      </c>
      <c r="F208" s="1" t="s">
        <v>630</v>
      </c>
      <c r="G208" s="1">
        <v>3166</v>
      </c>
      <c r="H208" s="1">
        <v>0</v>
      </c>
      <c r="I208" s="1">
        <v>112</v>
      </c>
      <c r="J208" s="1">
        <v>360</v>
      </c>
      <c r="K208" s="1">
        <v>1</v>
      </c>
      <c r="L208" s="1" t="s">
        <v>638</v>
      </c>
      <c r="M208" s="1" t="s">
        <v>633</v>
      </c>
    </row>
    <row r="209" spans="1:13" x14ac:dyDescent="0.3">
      <c r="A209" s="1" t="s">
        <v>399</v>
      </c>
      <c r="B209" s="1" t="s">
        <v>629</v>
      </c>
      <c r="C209" s="1" t="s">
        <v>630</v>
      </c>
      <c r="D209" s="1">
        <v>0</v>
      </c>
      <c r="E209" s="1" t="s">
        <v>631</v>
      </c>
      <c r="F209" s="1" t="s">
        <v>630</v>
      </c>
      <c r="G209" s="1">
        <v>3167</v>
      </c>
      <c r="H209" s="1">
        <v>0</v>
      </c>
      <c r="I209" s="1">
        <v>112</v>
      </c>
      <c r="J209" s="1">
        <v>360</v>
      </c>
      <c r="K209" s="1">
        <v>1</v>
      </c>
      <c r="L209" s="1" t="s">
        <v>635</v>
      </c>
      <c r="M209" s="1" t="s">
        <v>633</v>
      </c>
    </row>
    <row r="210" spans="1:13" x14ac:dyDescent="0.3">
      <c r="A210" s="1" t="s">
        <v>156</v>
      </c>
      <c r="B210" s="1" t="s">
        <v>629</v>
      </c>
      <c r="C210" s="1" t="s">
        <v>630</v>
      </c>
      <c r="D210" s="1">
        <v>0</v>
      </c>
      <c r="E210" s="1" t="s">
        <v>631</v>
      </c>
      <c r="F210" s="1" t="s">
        <v>630</v>
      </c>
      <c r="G210" s="1">
        <v>3167</v>
      </c>
      <c r="H210" s="1">
        <v>0</v>
      </c>
      <c r="I210" s="1">
        <v>112</v>
      </c>
      <c r="J210" s="1">
        <v>360</v>
      </c>
      <c r="K210" s="1">
        <v>1</v>
      </c>
      <c r="L210" s="1" t="s">
        <v>638</v>
      </c>
      <c r="M210" s="1" t="s">
        <v>636</v>
      </c>
    </row>
    <row r="211" spans="1:13" x14ac:dyDescent="0.3">
      <c r="A211" s="1" t="s">
        <v>157</v>
      </c>
      <c r="B211" s="1" t="s">
        <v>629</v>
      </c>
      <c r="C211" s="1" t="s">
        <v>630</v>
      </c>
      <c r="D211" s="1">
        <v>0</v>
      </c>
      <c r="E211" s="1" t="s">
        <v>631</v>
      </c>
      <c r="F211" s="1" t="s">
        <v>630</v>
      </c>
      <c r="G211" s="1">
        <v>3167</v>
      </c>
      <c r="H211" s="1">
        <v>0</v>
      </c>
      <c r="I211" s="1">
        <v>112</v>
      </c>
      <c r="J211" s="1">
        <v>360</v>
      </c>
      <c r="K211" s="1">
        <v>1</v>
      </c>
      <c r="L211" s="1" t="s">
        <v>635</v>
      </c>
      <c r="M211" s="1" t="s">
        <v>636</v>
      </c>
    </row>
    <row r="212" spans="1:13" x14ac:dyDescent="0.3">
      <c r="A212" s="1" t="s">
        <v>499</v>
      </c>
      <c r="B212" s="1" t="s">
        <v>629</v>
      </c>
      <c r="C212" s="1" t="s">
        <v>630</v>
      </c>
      <c r="D212" s="1">
        <v>0</v>
      </c>
      <c r="E212" s="1" t="s">
        <v>631</v>
      </c>
      <c r="F212" s="1" t="s">
        <v>630</v>
      </c>
      <c r="G212" s="1">
        <v>3173</v>
      </c>
      <c r="H212" s="1">
        <v>0</v>
      </c>
      <c r="I212" s="1">
        <v>112</v>
      </c>
      <c r="J212" s="1">
        <v>360</v>
      </c>
      <c r="K212" s="1">
        <v>1</v>
      </c>
      <c r="L212" s="1" t="s">
        <v>632</v>
      </c>
      <c r="M212" s="1" t="s">
        <v>633</v>
      </c>
    </row>
    <row r="213" spans="1:13" x14ac:dyDescent="0.3">
      <c r="A213" s="1" t="s">
        <v>155</v>
      </c>
      <c r="B213" s="1" t="s">
        <v>629</v>
      </c>
      <c r="C213" s="1" t="s">
        <v>630</v>
      </c>
      <c r="D213" s="1">
        <v>0</v>
      </c>
      <c r="E213" s="1" t="s">
        <v>631</v>
      </c>
      <c r="F213" s="1" t="s">
        <v>630</v>
      </c>
      <c r="G213" s="1">
        <v>3173</v>
      </c>
      <c r="H213" s="1">
        <v>0</v>
      </c>
      <c r="I213" s="1">
        <v>112</v>
      </c>
      <c r="J213" s="1">
        <v>360</v>
      </c>
      <c r="K213" s="1">
        <v>1</v>
      </c>
      <c r="L213" s="1" t="s">
        <v>638</v>
      </c>
      <c r="M213" s="1" t="s">
        <v>633</v>
      </c>
    </row>
    <row r="214" spans="1:13" x14ac:dyDescent="0.3">
      <c r="A214" s="1" t="s">
        <v>471</v>
      </c>
      <c r="B214" s="1" t="s">
        <v>629</v>
      </c>
      <c r="C214" s="1" t="s">
        <v>630</v>
      </c>
      <c r="D214" s="1">
        <v>0</v>
      </c>
      <c r="E214" s="1" t="s">
        <v>637</v>
      </c>
      <c r="F214" s="1" t="s">
        <v>630</v>
      </c>
      <c r="G214" s="1">
        <v>3180</v>
      </c>
      <c r="H214" s="1">
        <v>0</v>
      </c>
      <c r="I214" s="1">
        <v>112</v>
      </c>
      <c r="J214" s="1">
        <v>360</v>
      </c>
      <c r="K214" s="1">
        <v>1</v>
      </c>
      <c r="L214" s="1" t="s">
        <v>635</v>
      </c>
      <c r="M214" s="1" t="s">
        <v>636</v>
      </c>
    </row>
    <row r="215" spans="1:13" x14ac:dyDescent="0.3">
      <c r="A215" s="1" t="s">
        <v>154</v>
      </c>
      <c r="B215" s="1" t="s">
        <v>629</v>
      </c>
      <c r="C215" s="1" t="s">
        <v>634</v>
      </c>
      <c r="D215" s="1">
        <v>0</v>
      </c>
      <c r="E215" s="1" t="s">
        <v>631</v>
      </c>
      <c r="F215" s="1" t="s">
        <v>630</v>
      </c>
      <c r="G215" s="1">
        <v>3182</v>
      </c>
      <c r="H215" s="1">
        <v>0</v>
      </c>
      <c r="I215" s="1">
        <v>112</v>
      </c>
      <c r="J215" s="1">
        <v>360</v>
      </c>
      <c r="K215" s="1">
        <v>1</v>
      </c>
      <c r="L215" s="1" t="s">
        <v>635</v>
      </c>
      <c r="M215" s="1" t="s">
        <v>633</v>
      </c>
    </row>
    <row r="216" spans="1:13" x14ac:dyDescent="0.3">
      <c r="A216" s="1" t="s">
        <v>359</v>
      </c>
      <c r="B216" s="1" t="s">
        <v>629</v>
      </c>
      <c r="C216" s="1" t="s">
        <v>634</v>
      </c>
      <c r="D216" s="1">
        <v>0</v>
      </c>
      <c r="E216" s="1" t="s">
        <v>631</v>
      </c>
      <c r="F216" s="1" t="s">
        <v>630</v>
      </c>
      <c r="G216" s="1">
        <v>3189</v>
      </c>
      <c r="H216" s="1">
        <v>0</v>
      </c>
      <c r="I216" s="1">
        <v>113</v>
      </c>
      <c r="J216" s="1">
        <v>360</v>
      </c>
      <c r="K216" s="1">
        <v>1</v>
      </c>
      <c r="L216" s="1" t="s">
        <v>632</v>
      </c>
      <c r="M216" s="1" t="s">
        <v>633</v>
      </c>
    </row>
    <row r="217" spans="1:13" x14ac:dyDescent="0.3">
      <c r="A217" s="1" t="s">
        <v>356</v>
      </c>
      <c r="B217" s="1" t="s">
        <v>629</v>
      </c>
      <c r="C217" s="1" t="s">
        <v>634</v>
      </c>
      <c r="D217" s="1">
        <v>0</v>
      </c>
      <c r="E217" s="1" t="s">
        <v>637</v>
      </c>
      <c r="F217" s="1" t="s">
        <v>630</v>
      </c>
      <c r="G217" s="1">
        <v>3200</v>
      </c>
      <c r="H217" s="1">
        <v>0</v>
      </c>
      <c r="I217" s="1">
        <v>113</v>
      </c>
      <c r="J217" s="1">
        <v>360</v>
      </c>
      <c r="K217" s="1">
        <v>1</v>
      </c>
      <c r="L217" s="1" t="s">
        <v>635</v>
      </c>
      <c r="M217" s="1" t="s">
        <v>636</v>
      </c>
    </row>
    <row r="218" spans="1:13" x14ac:dyDescent="0.3">
      <c r="A218" s="1" t="s">
        <v>459</v>
      </c>
      <c r="B218" s="1" t="s">
        <v>629</v>
      </c>
      <c r="C218" s="1" t="s">
        <v>634</v>
      </c>
      <c r="D218" s="1">
        <v>0</v>
      </c>
      <c r="E218" s="1" t="s">
        <v>637</v>
      </c>
      <c r="F218" s="1" t="s">
        <v>630</v>
      </c>
      <c r="G218" s="1">
        <v>3200</v>
      </c>
      <c r="H218" s="1">
        <v>0</v>
      </c>
      <c r="I218" s="1">
        <v>113</v>
      </c>
      <c r="J218" s="1">
        <v>360</v>
      </c>
      <c r="K218" s="1">
        <v>1</v>
      </c>
      <c r="L218" s="1" t="s">
        <v>638</v>
      </c>
      <c r="M218" s="1" t="s">
        <v>633</v>
      </c>
    </row>
    <row r="219" spans="1:13" x14ac:dyDescent="0.3">
      <c r="A219" s="1" t="s">
        <v>501</v>
      </c>
      <c r="B219" s="1" t="s">
        <v>629</v>
      </c>
      <c r="C219" s="1" t="s">
        <v>634</v>
      </c>
      <c r="D219" s="1">
        <v>0</v>
      </c>
      <c r="E219" s="1" t="s">
        <v>637</v>
      </c>
      <c r="F219" s="1" t="s">
        <v>630</v>
      </c>
      <c r="G219" s="1">
        <v>3208</v>
      </c>
      <c r="H219" s="1">
        <v>0</v>
      </c>
      <c r="I219" s="1">
        <v>113</v>
      </c>
      <c r="J219" s="1">
        <v>360</v>
      </c>
      <c r="K219" s="1">
        <v>1</v>
      </c>
      <c r="L219" s="1" t="s">
        <v>635</v>
      </c>
      <c r="M219" s="1" t="s">
        <v>636</v>
      </c>
    </row>
    <row r="220" spans="1:13" x14ac:dyDescent="0.3">
      <c r="A220" s="1" t="s">
        <v>582</v>
      </c>
      <c r="B220" s="1" t="s">
        <v>629</v>
      </c>
      <c r="C220" s="1" t="s">
        <v>634</v>
      </c>
      <c r="D220" s="1">
        <v>0</v>
      </c>
      <c r="E220" s="1" t="s">
        <v>637</v>
      </c>
      <c r="F220" s="1" t="s">
        <v>630</v>
      </c>
      <c r="G220" s="1">
        <v>3229</v>
      </c>
      <c r="H220" s="1">
        <v>0</v>
      </c>
      <c r="I220" s="1">
        <v>113</v>
      </c>
      <c r="J220" s="1">
        <v>360</v>
      </c>
      <c r="K220" s="1">
        <v>1</v>
      </c>
      <c r="L220" s="1" t="s">
        <v>635</v>
      </c>
      <c r="M220" s="1" t="s">
        <v>633</v>
      </c>
    </row>
    <row r="221" spans="1:13" x14ac:dyDescent="0.3">
      <c r="A221" s="1" t="s">
        <v>500</v>
      </c>
      <c r="B221" s="1" t="s">
        <v>629</v>
      </c>
      <c r="C221" s="1" t="s">
        <v>634</v>
      </c>
      <c r="D221" s="1">
        <v>0</v>
      </c>
      <c r="E221" s="1" t="s">
        <v>631</v>
      </c>
      <c r="F221" s="1" t="s">
        <v>630</v>
      </c>
      <c r="G221" s="1">
        <v>3232</v>
      </c>
      <c r="H221" s="1">
        <v>0</v>
      </c>
      <c r="I221" s="1">
        <v>113</v>
      </c>
      <c r="J221" s="1">
        <v>360</v>
      </c>
      <c r="K221" s="1">
        <v>1</v>
      </c>
      <c r="L221" s="1" t="s">
        <v>632</v>
      </c>
      <c r="M221" s="1" t="s">
        <v>633</v>
      </c>
    </row>
    <row r="222" spans="1:13" x14ac:dyDescent="0.3">
      <c r="A222" s="1" t="s">
        <v>317</v>
      </c>
      <c r="B222" s="1" t="s">
        <v>629</v>
      </c>
      <c r="C222" s="1" t="s">
        <v>634</v>
      </c>
      <c r="D222" s="1">
        <v>0</v>
      </c>
      <c r="E222" s="1" t="s">
        <v>631</v>
      </c>
      <c r="F222" s="1" t="s">
        <v>630</v>
      </c>
      <c r="G222" s="1">
        <v>3237</v>
      </c>
      <c r="H222" s="1">
        <v>0</v>
      </c>
      <c r="I222" s="1">
        <v>113</v>
      </c>
      <c r="J222" s="1">
        <v>360</v>
      </c>
      <c r="K222" s="1">
        <v>1</v>
      </c>
      <c r="L222" s="1" t="s">
        <v>638</v>
      </c>
      <c r="M222" s="1" t="s">
        <v>633</v>
      </c>
    </row>
    <row r="223" spans="1:13" x14ac:dyDescent="0.3">
      <c r="A223" s="1" t="s">
        <v>400</v>
      </c>
      <c r="B223" s="1" t="s">
        <v>629</v>
      </c>
      <c r="C223" s="1" t="s">
        <v>634</v>
      </c>
      <c r="D223" s="1">
        <v>0</v>
      </c>
      <c r="E223" s="1" t="s">
        <v>631</v>
      </c>
      <c r="F223" s="1" t="s">
        <v>630</v>
      </c>
      <c r="G223" s="1">
        <v>3244</v>
      </c>
      <c r="H223" s="1">
        <v>0</v>
      </c>
      <c r="I223" s="1">
        <v>113</v>
      </c>
      <c r="J223" s="1">
        <v>360</v>
      </c>
      <c r="K223" s="1">
        <v>1</v>
      </c>
      <c r="L223" s="1" t="s">
        <v>632</v>
      </c>
      <c r="M223" s="1" t="s">
        <v>636</v>
      </c>
    </row>
    <row r="224" spans="1:13" x14ac:dyDescent="0.3">
      <c r="A224" s="1" t="s">
        <v>339</v>
      </c>
      <c r="B224" s="1" t="s">
        <v>629</v>
      </c>
      <c r="C224" s="1" t="s">
        <v>634</v>
      </c>
      <c r="D224" s="1">
        <v>0</v>
      </c>
      <c r="E224" s="1" t="s">
        <v>631</v>
      </c>
      <c r="F224" s="1" t="s">
        <v>630</v>
      </c>
      <c r="G224" s="1">
        <v>3246</v>
      </c>
      <c r="H224" s="1">
        <v>0</v>
      </c>
      <c r="I224" s="1">
        <v>113</v>
      </c>
      <c r="J224" s="1">
        <v>360</v>
      </c>
      <c r="K224" s="1">
        <v>1</v>
      </c>
      <c r="L224" s="1" t="s">
        <v>632</v>
      </c>
      <c r="M224" s="1" t="s">
        <v>636</v>
      </c>
    </row>
    <row r="225" spans="1:13" x14ac:dyDescent="0.3">
      <c r="A225" s="1" t="s">
        <v>553</v>
      </c>
      <c r="B225" s="1" t="s">
        <v>629</v>
      </c>
      <c r="C225" s="1" t="s">
        <v>634</v>
      </c>
      <c r="D225" s="1">
        <v>0</v>
      </c>
      <c r="E225" s="1" t="s">
        <v>631</v>
      </c>
      <c r="F225" s="1" t="s">
        <v>630</v>
      </c>
      <c r="G225" s="1">
        <v>3250</v>
      </c>
      <c r="H225" s="1">
        <v>0</v>
      </c>
      <c r="I225" s="1">
        <v>113</v>
      </c>
      <c r="J225" s="1">
        <v>360</v>
      </c>
      <c r="K225" s="1">
        <v>1</v>
      </c>
      <c r="L225" s="1" t="s">
        <v>638</v>
      </c>
      <c r="M225" s="1" t="s">
        <v>633</v>
      </c>
    </row>
    <row r="226" spans="1:13" x14ac:dyDescent="0.3">
      <c r="A226" s="1" t="s">
        <v>338</v>
      </c>
      <c r="B226" s="1" t="s">
        <v>629</v>
      </c>
      <c r="C226" s="1" t="s">
        <v>634</v>
      </c>
      <c r="D226" s="1">
        <v>0</v>
      </c>
      <c r="E226" s="1" t="s">
        <v>631</v>
      </c>
      <c r="F226" s="1" t="s">
        <v>630</v>
      </c>
      <c r="G226" s="1">
        <v>3254</v>
      </c>
      <c r="H226" s="1">
        <v>0</v>
      </c>
      <c r="I226" s="1">
        <v>113</v>
      </c>
      <c r="J226" s="1">
        <v>360</v>
      </c>
      <c r="K226" s="1">
        <v>1</v>
      </c>
      <c r="L226" s="1" t="s">
        <v>635</v>
      </c>
      <c r="M226" s="1" t="s">
        <v>633</v>
      </c>
    </row>
    <row r="227" spans="1:13" x14ac:dyDescent="0.3">
      <c r="A227" s="1" t="s">
        <v>159</v>
      </c>
      <c r="B227" s="1" t="s">
        <v>629</v>
      </c>
      <c r="C227" s="1" t="s">
        <v>634</v>
      </c>
      <c r="D227" s="1">
        <v>0</v>
      </c>
      <c r="E227" s="1" t="s">
        <v>631</v>
      </c>
      <c r="F227" s="1" t="s">
        <v>630</v>
      </c>
      <c r="G227" s="1">
        <v>3273</v>
      </c>
      <c r="H227" s="1">
        <v>0</v>
      </c>
      <c r="I227" s="1">
        <v>114</v>
      </c>
      <c r="J227" s="1">
        <v>360</v>
      </c>
      <c r="K227" s="1">
        <v>1</v>
      </c>
      <c r="L227" s="1" t="s">
        <v>638</v>
      </c>
      <c r="M227" s="1" t="s">
        <v>633</v>
      </c>
    </row>
    <row r="228" spans="1:13" x14ac:dyDescent="0.3">
      <c r="A228" s="1" t="s">
        <v>158</v>
      </c>
      <c r="B228" s="1" t="s">
        <v>629</v>
      </c>
      <c r="C228" s="1" t="s">
        <v>634</v>
      </c>
      <c r="D228" s="1">
        <v>0</v>
      </c>
      <c r="E228" s="1" t="s">
        <v>631</v>
      </c>
      <c r="F228" s="1" t="s">
        <v>630</v>
      </c>
      <c r="G228" s="1">
        <v>3276</v>
      </c>
      <c r="H228" s="1">
        <v>0</v>
      </c>
      <c r="I228" s="1">
        <v>114</v>
      </c>
      <c r="J228" s="1">
        <v>360</v>
      </c>
      <c r="K228" s="1">
        <v>1</v>
      </c>
      <c r="L228" s="1" t="s">
        <v>635</v>
      </c>
      <c r="M228" s="1" t="s">
        <v>636</v>
      </c>
    </row>
    <row r="229" spans="1:13" x14ac:dyDescent="0.3">
      <c r="A229" s="1" t="s">
        <v>23</v>
      </c>
      <c r="B229" s="1" t="s">
        <v>629</v>
      </c>
      <c r="C229" s="1" t="s">
        <v>634</v>
      </c>
      <c r="D229" s="1">
        <v>0</v>
      </c>
      <c r="E229" s="1" t="s">
        <v>637</v>
      </c>
      <c r="F229" s="1" t="s">
        <v>630</v>
      </c>
      <c r="G229" s="1">
        <v>3283</v>
      </c>
      <c r="H229" s="1">
        <v>0</v>
      </c>
      <c r="I229" s="1">
        <v>115</v>
      </c>
      <c r="J229" s="1">
        <v>360</v>
      </c>
      <c r="K229" s="1">
        <v>1</v>
      </c>
      <c r="L229" s="1" t="s">
        <v>638</v>
      </c>
      <c r="M229" s="1" t="s">
        <v>633</v>
      </c>
    </row>
    <row r="230" spans="1:13" x14ac:dyDescent="0.3">
      <c r="A230" s="1" t="s">
        <v>161</v>
      </c>
      <c r="B230" s="1" t="s">
        <v>629</v>
      </c>
      <c r="C230" s="1" t="s">
        <v>634</v>
      </c>
      <c r="D230" s="1">
        <v>0</v>
      </c>
      <c r="E230" s="1" t="s">
        <v>631</v>
      </c>
      <c r="F230" s="1" t="s">
        <v>630</v>
      </c>
      <c r="G230" s="1">
        <v>3315</v>
      </c>
      <c r="H230" s="1">
        <v>0</v>
      </c>
      <c r="I230" s="1">
        <v>115</v>
      </c>
      <c r="J230" s="1">
        <v>360</v>
      </c>
      <c r="K230" s="1">
        <v>1</v>
      </c>
      <c r="L230" s="1" t="s">
        <v>638</v>
      </c>
      <c r="M230" s="1" t="s">
        <v>633</v>
      </c>
    </row>
    <row r="231" spans="1:13" x14ac:dyDescent="0.3">
      <c r="A231" s="1" t="s">
        <v>162</v>
      </c>
      <c r="B231" s="1" t="s">
        <v>629</v>
      </c>
      <c r="C231" s="1" t="s">
        <v>634</v>
      </c>
      <c r="D231" s="1">
        <v>0</v>
      </c>
      <c r="E231" s="1" t="s">
        <v>631</v>
      </c>
      <c r="F231" s="1" t="s">
        <v>630</v>
      </c>
      <c r="G231" s="1">
        <v>3316</v>
      </c>
      <c r="H231" s="1">
        <v>0</v>
      </c>
      <c r="I231" s="1">
        <v>115</v>
      </c>
      <c r="J231" s="1">
        <v>360</v>
      </c>
      <c r="K231" s="1">
        <v>1</v>
      </c>
      <c r="L231" s="1" t="s">
        <v>638</v>
      </c>
      <c r="M231" s="1" t="s">
        <v>633</v>
      </c>
    </row>
    <row r="232" spans="1:13" x14ac:dyDescent="0.3">
      <c r="A232" s="1" t="s">
        <v>50</v>
      </c>
      <c r="B232" s="1" t="s">
        <v>629</v>
      </c>
      <c r="C232" s="1" t="s">
        <v>634</v>
      </c>
      <c r="D232" s="1">
        <v>0</v>
      </c>
      <c r="E232" s="1" t="s">
        <v>637</v>
      </c>
      <c r="F232" s="1" t="s">
        <v>630</v>
      </c>
      <c r="G232" s="1">
        <v>3326</v>
      </c>
      <c r="H232" s="1">
        <v>0</v>
      </c>
      <c r="I232" s="1">
        <v>115</v>
      </c>
      <c r="J232" s="1">
        <v>360</v>
      </c>
      <c r="K232" s="1">
        <v>1</v>
      </c>
      <c r="L232" s="1" t="s">
        <v>635</v>
      </c>
      <c r="M232" s="1" t="s">
        <v>636</v>
      </c>
    </row>
    <row r="233" spans="1:13" x14ac:dyDescent="0.3">
      <c r="A233" s="1" t="s">
        <v>401</v>
      </c>
      <c r="B233" s="1" t="s">
        <v>629</v>
      </c>
      <c r="C233" s="1" t="s">
        <v>634</v>
      </c>
      <c r="D233" s="1">
        <v>0</v>
      </c>
      <c r="E233" s="1" t="s">
        <v>631</v>
      </c>
      <c r="F233" s="1" t="s">
        <v>630</v>
      </c>
      <c r="G233" s="1">
        <v>3333</v>
      </c>
      <c r="H233" s="1">
        <v>0</v>
      </c>
      <c r="I233" s="1">
        <v>115</v>
      </c>
      <c r="J233" s="1">
        <v>360</v>
      </c>
      <c r="K233" s="1">
        <v>1</v>
      </c>
      <c r="L233" s="1" t="s">
        <v>638</v>
      </c>
      <c r="M233" s="1" t="s">
        <v>633</v>
      </c>
    </row>
    <row r="234" spans="1:13" x14ac:dyDescent="0.3">
      <c r="A234" s="1" t="s">
        <v>160</v>
      </c>
      <c r="B234" s="1" t="s">
        <v>629</v>
      </c>
      <c r="C234" s="1" t="s">
        <v>634</v>
      </c>
      <c r="D234" s="1">
        <v>0</v>
      </c>
      <c r="E234" s="1" t="s">
        <v>631</v>
      </c>
      <c r="F234" s="1" t="s">
        <v>630</v>
      </c>
      <c r="G234" s="1">
        <v>3333</v>
      </c>
      <c r="H234" s="1">
        <v>0</v>
      </c>
      <c r="I234" s="1">
        <v>115</v>
      </c>
      <c r="J234" s="1">
        <v>360</v>
      </c>
      <c r="K234" s="1">
        <v>1</v>
      </c>
      <c r="L234" s="1" t="s">
        <v>638</v>
      </c>
      <c r="M234" s="1" t="s">
        <v>633</v>
      </c>
    </row>
    <row r="235" spans="1:13" x14ac:dyDescent="0.3">
      <c r="A235" s="1" t="s">
        <v>163</v>
      </c>
      <c r="B235" s="1" t="s">
        <v>629</v>
      </c>
      <c r="C235" s="1" t="s">
        <v>634</v>
      </c>
      <c r="D235" s="1">
        <v>0</v>
      </c>
      <c r="E235" s="1" t="s">
        <v>637</v>
      </c>
      <c r="F235" s="1" t="s">
        <v>630</v>
      </c>
      <c r="G235" s="1">
        <v>3333</v>
      </c>
      <c r="H235" s="1">
        <v>0</v>
      </c>
      <c r="I235" s="1">
        <v>115</v>
      </c>
      <c r="J235" s="1">
        <v>360</v>
      </c>
      <c r="K235" s="1">
        <v>1</v>
      </c>
      <c r="L235" s="1" t="s">
        <v>632</v>
      </c>
      <c r="M235" s="1" t="s">
        <v>633</v>
      </c>
    </row>
    <row r="236" spans="1:13" x14ac:dyDescent="0.3">
      <c r="A236" s="1" t="s">
        <v>347</v>
      </c>
      <c r="B236" s="1" t="s">
        <v>629</v>
      </c>
      <c r="C236" s="1" t="s">
        <v>634</v>
      </c>
      <c r="D236" s="1">
        <v>0</v>
      </c>
      <c r="E236" s="1" t="s">
        <v>631</v>
      </c>
      <c r="F236" s="1" t="s">
        <v>630</v>
      </c>
      <c r="G236" s="1">
        <v>3333</v>
      </c>
      <c r="H236" s="1">
        <v>0</v>
      </c>
      <c r="I236" s="1">
        <v>115</v>
      </c>
      <c r="J236" s="1">
        <v>360</v>
      </c>
      <c r="K236" s="1">
        <v>1</v>
      </c>
      <c r="L236" s="1" t="s">
        <v>632</v>
      </c>
      <c r="M236" s="1" t="s">
        <v>633</v>
      </c>
    </row>
    <row r="237" spans="1:13" x14ac:dyDescent="0.3">
      <c r="A237" s="1" t="s">
        <v>606</v>
      </c>
      <c r="B237" s="1" t="s">
        <v>629</v>
      </c>
      <c r="C237" s="1" t="s">
        <v>634</v>
      </c>
      <c r="D237" s="1">
        <v>0</v>
      </c>
      <c r="E237" s="1" t="s">
        <v>631</v>
      </c>
      <c r="F237" s="1" t="s">
        <v>630</v>
      </c>
      <c r="G237" s="1">
        <v>3333</v>
      </c>
      <c r="H237" s="1">
        <v>0</v>
      </c>
      <c r="I237" s="1">
        <v>116</v>
      </c>
      <c r="J237" s="1">
        <v>360</v>
      </c>
      <c r="K237" s="1">
        <v>1</v>
      </c>
      <c r="L237" s="1" t="s">
        <v>632</v>
      </c>
      <c r="M237" s="1" t="s">
        <v>633</v>
      </c>
    </row>
    <row r="238" spans="1:13" x14ac:dyDescent="0.3">
      <c r="A238" s="1" t="s">
        <v>402</v>
      </c>
      <c r="B238" s="1" t="s">
        <v>629</v>
      </c>
      <c r="C238" s="1" t="s">
        <v>634</v>
      </c>
      <c r="D238" s="1">
        <v>0</v>
      </c>
      <c r="E238" s="1" t="s">
        <v>631</v>
      </c>
      <c r="F238" s="1" t="s">
        <v>630</v>
      </c>
      <c r="G238" s="1">
        <v>3340</v>
      </c>
      <c r="H238" s="1">
        <v>0</v>
      </c>
      <c r="I238" s="1">
        <v>116</v>
      </c>
      <c r="J238" s="1">
        <v>360</v>
      </c>
      <c r="K238" s="1">
        <v>1</v>
      </c>
      <c r="L238" s="1" t="s">
        <v>638</v>
      </c>
      <c r="M238" s="1" t="s">
        <v>633</v>
      </c>
    </row>
    <row r="239" spans="1:13" x14ac:dyDescent="0.3">
      <c r="A239" s="1" t="s">
        <v>51</v>
      </c>
      <c r="B239" s="1" t="s">
        <v>629</v>
      </c>
      <c r="C239" s="1" t="s">
        <v>634</v>
      </c>
      <c r="D239" s="1">
        <v>0</v>
      </c>
      <c r="E239" s="1" t="s">
        <v>631</v>
      </c>
      <c r="F239" s="1" t="s">
        <v>630</v>
      </c>
      <c r="G239" s="1">
        <v>3357</v>
      </c>
      <c r="H239" s="1">
        <v>0</v>
      </c>
      <c r="I239" s="1">
        <v>116</v>
      </c>
      <c r="J239" s="1">
        <v>360</v>
      </c>
      <c r="K239" s="1">
        <v>1</v>
      </c>
      <c r="L239" s="1" t="s">
        <v>638</v>
      </c>
      <c r="M239" s="1" t="s">
        <v>636</v>
      </c>
    </row>
    <row r="240" spans="1:13" x14ac:dyDescent="0.3">
      <c r="A240" s="1" t="s">
        <v>502</v>
      </c>
      <c r="B240" s="1" t="s">
        <v>629</v>
      </c>
      <c r="C240" s="1" t="s">
        <v>634</v>
      </c>
      <c r="D240" s="1">
        <v>0</v>
      </c>
      <c r="E240" s="1" t="s">
        <v>631</v>
      </c>
      <c r="F240" s="1" t="s">
        <v>630</v>
      </c>
      <c r="G240" s="1">
        <v>3358</v>
      </c>
      <c r="H240" s="1">
        <v>0</v>
      </c>
      <c r="I240" s="1">
        <v>116</v>
      </c>
      <c r="J240" s="1">
        <v>360</v>
      </c>
      <c r="K240" s="1">
        <v>1</v>
      </c>
      <c r="L240" s="1" t="s">
        <v>638</v>
      </c>
      <c r="M240" s="1" t="s">
        <v>633</v>
      </c>
    </row>
    <row r="241" spans="1:13" x14ac:dyDescent="0.3">
      <c r="A241" s="1" t="s">
        <v>52</v>
      </c>
      <c r="B241" s="1" t="s">
        <v>629</v>
      </c>
      <c r="C241" s="1" t="s">
        <v>634</v>
      </c>
      <c r="D241" s="1">
        <v>0</v>
      </c>
      <c r="E241" s="1" t="s">
        <v>637</v>
      </c>
      <c r="F241" s="1" t="s">
        <v>630</v>
      </c>
      <c r="G241" s="1">
        <v>3365</v>
      </c>
      <c r="H241" s="1">
        <v>0</v>
      </c>
      <c r="I241" s="1">
        <v>116</v>
      </c>
      <c r="J241" s="1">
        <v>360</v>
      </c>
      <c r="K241" s="1">
        <v>1</v>
      </c>
      <c r="L241" s="1" t="s">
        <v>638</v>
      </c>
      <c r="M241" s="1" t="s">
        <v>636</v>
      </c>
    </row>
    <row r="242" spans="1:13" x14ac:dyDescent="0.3">
      <c r="A242" s="1" t="s">
        <v>164</v>
      </c>
      <c r="B242" s="1" t="s">
        <v>629</v>
      </c>
      <c r="C242" s="1" t="s">
        <v>634</v>
      </c>
      <c r="D242" s="1">
        <v>0</v>
      </c>
      <c r="E242" s="1" t="s">
        <v>631</v>
      </c>
      <c r="F242" s="1" t="s">
        <v>630</v>
      </c>
      <c r="G242" s="1">
        <v>3366</v>
      </c>
      <c r="H242" s="1">
        <v>0</v>
      </c>
      <c r="I242" s="1">
        <v>116</v>
      </c>
      <c r="J242" s="1">
        <v>360</v>
      </c>
      <c r="K242" s="1">
        <v>1</v>
      </c>
      <c r="L242" s="1" t="s">
        <v>635</v>
      </c>
      <c r="M242" s="1" t="s">
        <v>633</v>
      </c>
    </row>
    <row r="243" spans="1:13" x14ac:dyDescent="0.3">
      <c r="A243" s="1" t="s">
        <v>403</v>
      </c>
      <c r="B243" s="1" t="s">
        <v>629</v>
      </c>
      <c r="C243" s="1" t="s">
        <v>634</v>
      </c>
      <c r="D243" s="1">
        <v>0</v>
      </c>
      <c r="E243" s="1" t="s">
        <v>631</v>
      </c>
      <c r="F243" s="1" t="s">
        <v>630</v>
      </c>
      <c r="G243" s="1">
        <v>3399</v>
      </c>
      <c r="H243" s="1">
        <v>0</v>
      </c>
      <c r="I243" s="1">
        <v>117</v>
      </c>
      <c r="J243" s="1">
        <v>360</v>
      </c>
      <c r="K243" s="1">
        <v>1</v>
      </c>
      <c r="L243" s="1" t="s">
        <v>632</v>
      </c>
      <c r="M243" s="1" t="s">
        <v>633</v>
      </c>
    </row>
    <row r="244" spans="1:13" x14ac:dyDescent="0.3">
      <c r="A244" s="1" t="s">
        <v>165</v>
      </c>
      <c r="B244" s="1" t="s">
        <v>629</v>
      </c>
      <c r="C244" s="1" t="s">
        <v>634</v>
      </c>
      <c r="D244" s="1">
        <v>0</v>
      </c>
      <c r="E244" s="1" t="s">
        <v>631</v>
      </c>
      <c r="F244" s="1" t="s">
        <v>630</v>
      </c>
      <c r="G244" s="1">
        <v>3400</v>
      </c>
      <c r="H244" s="1">
        <v>0</v>
      </c>
      <c r="I244" s="1">
        <v>118</v>
      </c>
      <c r="J244" s="1">
        <v>360</v>
      </c>
      <c r="K244" s="1">
        <v>1</v>
      </c>
      <c r="L244" s="1" t="s">
        <v>632</v>
      </c>
      <c r="M244" s="1" t="s">
        <v>633</v>
      </c>
    </row>
    <row r="245" spans="1:13" x14ac:dyDescent="0.3">
      <c r="A245" s="1" t="s">
        <v>166</v>
      </c>
      <c r="B245" s="1" t="s">
        <v>629</v>
      </c>
      <c r="C245" s="1" t="s">
        <v>634</v>
      </c>
      <c r="D245" s="1">
        <v>0</v>
      </c>
      <c r="E245" s="1" t="s">
        <v>631</v>
      </c>
      <c r="F245" s="1" t="s">
        <v>630</v>
      </c>
      <c r="G245" s="1">
        <v>3400</v>
      </c>
      <c r="H245" s="1">
        <v>0</v>
      </c>
      <c r="I245" s="1">
        <v>118</v>
      </c>
      <c r="J245" s="1">
        <v>360</v>
      </c>
      <c r="K245" s="1">
        <v>1</v>
      </c>
      <c r="L245" s="1" t="s">
        <v>638</v>
      </c>
      <c r="M245" s="1" t="s">
        <v>633</v>
      </c>
    </row>
    <row r="246" spans="1:13" x14ac:dyDescent="0.3">
      <c r="A246" s="1" t="s">
        <v>53</v>
      </c>
      <c r="B246" s="1" t="s">
        <v>629</v>
      </c>
      <c r="C246" s="1" t="s">
        <v>634</v>
      </c>
      <c r="D246" s="1">
        <v>0</v>
      </c>
      <c r="E246" s="1" t="s">
        <v>631</v>
      </c>
      <c r="F246" s="1" t="s">
        <v>630</v>
      </c>
      <c r="G246" s="1">
        <v>3400</v>
      </c>
      <c r="H246" s="1">
        <v>0</v>
      </c>
      <c r="I246" s="1">
        <v>118</v>
      </c>
      <c r="J246" s="1">
        <v>360</v>
      </c>
      <c r="K246" s="1">
        <v>1</v>
      </c>
      <c r="L246" s="1" t="s">
        <v>635</v>
      </c>
      <c r="M246" s="1" t="s">
        <v>636</v>
      </c>
    </row>
    <row r="247" spans="1:13" x14ac:dyDescent="0.3">
      <c r="A247" s="1" t="s">
        <v>54</v>
      </c>
      <c r="B247" s="1" t="s">
        <v>629</v>
      </c>
      <c r="C247" s="1" t="s">
        <v>634</v>
      </c>
      <c r="D247" s="1">
        <v>0</v>
      </c>
      <c r="E247" s="1" t="s">
        <v>631</v>
      </c>
      <c r="F247" s="1" t="s">
        <v>630</v>
      </c>
      <c r="G247" s="1">
        <v>3406</v>
      </c>
      <c r="H247" s="1">
        <v>0</v>
      </c>
      <c r="I247" s="1">
        <v>119</v>
      </c>
      <c r="J247" s="1">
        <v>360</v>
      </c>
      <c r="K247" s="1">
        <v>1</v>
      </c>
      <c r="L247" s="1" t="s">
        <v>635</v>
      </c>
      <c r="M247" s="1" t="s">
        <v>636</v>
      </c>
    </row>
    <row r="248" spans="1:13" x14ac:dyDescent="0.3">
      <c r="A248" s="1" t="s">
        <v>24</v>
      </c>
      <c r="B248" s="1" t="s">
        <v>629</v>
      </c>
      <c r="C248" s="1" t="s">
        <v>634</v>
      </c>
      <c r="D248" s="1">
        <v>0</v>
      </c>
      <c r="E248" s="1" t="s">
        <v>631</v>
      </c>
      <c r="F248" s="1" t="s">
        <v>630</v>
      </c>
      <c r="G248" s="1">
        <v>3410</v>
      </c>
      <c r="H248" s="1">
        <v>0</v>
      </c>
      <c r="I248" s="1">
        <v>120</v>
      </c>
      <c r="J248" s="1">
        <v>360</v>
      </c>
      <c r="K248" s="1">
        <v>1</v>
      </c>
      <c r="L248" s="1" t="s">
        <v>632</v>
      </c>
      <c r="M248" s="1" t="s">
        <v>633</v>
      </c>
    </row>
    <row r="249" spans="1:13" x14ac:dyDescent="0.3">
      <c r="A249" s="1" t="s">
        <v>25</v>
      </c>
      <c r="B249" s="1" t="s">
        <v>629</v>
      </c>
      <c r="C249" s="1" t="s">
        <v>634</v>
      </c>
      <c r="D249" s="1">
        <v>0</v>
      </c>
      <c r="E249" s="1" t="s">
        <v>631</v>
      </c>
      <c r="F249" s="1" t="s">
        <v>630</v>
      </c>
      <c r="G249" s="1">
        <v>3416</v>
      </c>
      <c r="H249" s="1">
        <v>0</v>
      </c>
      <c r="I249" s="1">
        <v>120</v>
      </c>
      <c r="J249" s="1">
        <v>360</v>
      </c>
      <c r="K249" s="1">
        <v>1</v>
      </c>
      <c r="L249" s="1" t="s">
        <v>632</v>
      </c>
      <c r="M249" s="1" t="s">
        <v>636</v>
      </c>
    </row>
    <row r="250" spans="1:13" x14ac:dyDescent="0.3">
      <c r="A250" s="1" t="s">
        <v>169</v>
      </c>
      <c r="B250" s="1" t="s">
        <v>629</v>
      </c>
      <c r="C250" s="1" t="s">
        <v>634</v>
      </c>
      <c r="D250" s="1">
        <v>0</v>
      </c>
      <c r="E250" s="1" t="s">
        <v>631</v>
      </c>
      <c r="F250" s="1" t="s">
        <v>630</v>
      </c>
      <c r="G250" s="1">
        <v>3417</v>
      </c>
      <c r="H250" s="1">
        <v>0</v>
      </c>
      <c r="I250" s="1">
        <v>120</v>
      </c>
      <c r="J250" s="1">
        <v>360</v>
      </c>
      <c r="K250" s="1">
        <v>1</v>
      </c>
      <c r="L250" s="1" t="s">
        <v>638</v>
      </c>
      <c r="M250" s="1" t="s">
        <v>633</v>
      </c>
    </row>
    <row r="251" spans="1:13" x14ac:dyDescent="0.3">
      <c r="A251" s="1" t="s">
        <v>503</v>
      </c>
      <c r="B251" s="1" t="s">
        <v>629</v>
      </c>
      <c r="C251" s="1" t="s">
        <v>634</v>
      </c>
      <c r="D251" s="1">
        <v>0</v>
      </c>
      <c r="E251" s="1" t="s">
        <v>631</v>
      </c>
      <c r="F251" s="1" t="s">
        <v>630</v>
      </c>
      <c r="G251" s="1">
        <v>3418</v>
      </c>
      <c r="H251" s="1">
        <v>0</v>
      </c>
      <c r="I251" s="1">
        <v>120</v>
      </c>
      <c r="J251" s="1">
        <v>360</v>
      </c>
      <c r="K251" s="1">
        <v>1</v>
      </c>
      <c r="L251" s="1" t="s">
        <v>638</v>
      </c>
      <c r="M251" s="1" t="s">
        <v>633</v>
      </c>
    </row>
    <row r="252" spans="1:13" x14ac:dyDescent="0.3">
      <c r="A252" s="1" t="s">
        <v>171</v>
      </c>
      <c r="B252" s="1" t="s">
        <v>629</v>
      </c>
      <c r="C252" s="1" t="s">
        <v>634</v>
      </c>
      <c r="D252" s="1">
        <v>0</v>
      </c>
      <c r="E252" s="1" t="s">
        <v>631</v>
      </c>
      <c r="F252" s="1" t="s">
        <v>630</v>
      </c>
      <c r="G252" s="1">
        <v>3418</v>
      </c>
      <c r="H252" s="1">
        <v>0</v>
      </c>
      <c r="I252" s="1">
        <v>120</v>
      </c>
      <c r="J252" s="1">
        <v>360</v>
      </c>
      <c r="K252" s="1">
        <v>1</v>
      </c>
      <c r="L252" s="1" t="s">
        <v>635</v>
      </c>
      <c r="M252" s="1" t="s">
        <v>633</v>
      </c>
    </row>
    <row r="253" spans="1:13" x14ac:dyDescent="0.3">
      <c r="A253" s="1" t="s">
        <v>175</v>
      </c>
      <c r="B253" s="1" t="s">
        <v>629</v>
      </c>
      <c r="C253" s="1" t="s">
        <v>634</v>
      </c>
      <c r="D253" s="1">
        <v>0</v>
      </c>
      <c r="E253" s="1" t="s">
        <v>637</v>
      </c>
      <c r="F253" s="1" t="s">
        <v>630</v>
      </c>
      <c r="G253" s="1">
        <v>3427</v>
      </c>
      <c r="H253" s="1">
        <v>0</v>
      </c>
      <c r="I253" s="1">
        <v>120</v>
      </c>
      <c r="J253" s="1">
        <v>360</v>
      </c>
      <c r="K253" s="1">
        <v>1</v>
      </c>
      <c r="L253" s="1" t="s">
        <v>638</v>
      </c>
      <c r="M253" s="1" t="s">
        <v>633</v>
      </c>
    </row>
    <row r="254" spans="1:13" x14ac:dyDescent="0.3">
      <c r="A254" s="1" t="s">
        <v>319</v>
      </c>
      <c r="B254" s="1" t="s">
        <v>629</v>
      </c>
      <c r="C254" s="1" t="s">
        <v>634</v>
      </c>
      <c r="D254" s="1">
        <v>0</v>
      </c>
      <c r="E254" s="1" t="s">
        <v>637</v>
      </c>
      <c r="F254" s="1" t="s">
        <v>630</v>
      </c>
      <c r="G254" s="1">
        <v>3430</v>
      </c>
      <c r="H254" s="1">
        <v>0</v>
      </c>
      <c r="I254" s="1">
        <v>120</v>
      </c>
      <c r="J254" s="1">
        <v>360</v>
      </c>
      <c r="K254" s="1">
        <v>1</v>
      </c>
      <c r="L254" s="1" t="s">
        <v>635</v>
      </c>
      <c r="M254" s="1" t="s">
        <v>633</v>
      </c>
    </row>
    <row r="255" spans="1:13" x14ac:dyDescent="0.3">
      <c r="A255" s="1" t="s">
        <v>172</v>
      </c>
      <c r="B255" s="1" t="s">
        <v>629</v>
      </c>
      <c r="C255" s="1" t="s">
        <v>634</v>
      </c>
      <c r="D255" s="1">
        <v>0</v>
      </c>
      <c r="E255" s="1" t="s">
        <v>631</v>
      </c>
      <c r="F255" s="1" t="s">
        <v>630</v>
      </c>
      <c r="G255" s="1">
        <v>3450</v>
      </c>
      <c r="H255" s="1">
        <v>0</v>
      </c>
      <c r="I255" s="1">
        <v>120</v>
      </c>
      <c r="J255" s="1">
        <v>360</v>
      </c>
      <c r="K255" s="1">
        <v>1</v>
      </c>
      <c r="L255" s="1" t="s">
        <v>635</v>
      </c>
      <c r="M255" s="1" t="s">
        <v>633</v>
      </c>
    </row>
    <row r="256" spans="1:13" x14ac:dyDescent="0.3">
      <c r="A256" s="1" t="s">
        <v>176</v>
      </c>
      <c r="B256" s="1" t="s">
        <v>629</v>
      </c>
      <c r="C256" s="1" t="s">
        <v>634</v>
      </c>
      <c r="D256" s="1">
        <v>0</v>
      </c>
      <c r="E256" s="1" t="s">
        <v>637</v>
      </c>
      <c r="F256" s="1" t="s">
        <v>630</v>
      </c>
      <c r="G256" s="1">
        <v>3459</v>
      </c>
      <c r="H256" s="1">
        <v>0</v>
      </c>
      <c r="I256" s="1">
        <v>120</v>
      </c>
      <c r="J256" s="1">
        <v>360</v>
      </c>
      <c r="K256" s="1">
        <v>1</v>
      </c>
      <c r="L256" s="1" t="s">
        <v>635</v>
      </c>
      <c r="M256" s="1" t="s">
        <v>636</v>
      </c>
    </row>
    <row r="257" spans="1:13" x14ac:dyDescent="0.3">
      <c r="A257" s="1" t="s">
        <v>170</v>
      </c>
      <c r="B257" s="1" t="s">
        <v>629</v>
      </c>
      <c r="C257" s="1" t="s">
        <v>634</v>
      </c>
      <c r="D257" s="1">
        <v>0</v>
      </c>
      <c r="E257" s="1" t="s">
        <v>631</v>
      </c>
      <c r="F257" s="1" t="s">
        <v>630</v>
      </c>
      <c r="G257" s="1">
        <v>3463</v>
      </c>
      <c r="H257" s="1">
        <v>0</v>
      </c>
      <c r="I257" s="1">
        <v>120</v>
      </c>
      <c r="J257" s="1">
        <v>360</v>
      </c>
      <c r="K257" s="1">
        <v>1</v>
      </c>
      <c r="L257" s="1" t="s">
        <v>635</v>
      </c>
      <c r="M257" s="1" t="s">
        <v>633</v>
      </c>
    </row>
    <row r="258" spans="1:13" x14ac:dyDescent="0.3">
      <c r="A258" s="1" t="s">
        <v>168</v>
      </c>
      <c r="B258" s="1" t="s">
        <v>629</v>
      </c>
      <c r="C258" s="1" t="s">
        <v>634</v>
      </c>
      <c r="D258" s="1">
        <v>0</v>
      </c>
      <c r="E258" s="1" t="s">
        <v>631</v>
      </c>
      <c r="F258" s="1" t="s">
        <v>630</v>
      </c>
      <c r="G258" s="1">
        <v>3466</v>
      </c>
      <c r="H258" s="1">
        <v>0</v>
      </c>
      <c r="I258" s="1">
        <v>120</v>
      </c>
      <c r="J258" s="1">
        <v>360</v>
      </c>
      <c r="K258" s="1">
        <v>1</v>
      </c>
      <c r="L258" s="1" t="s">
        <v>635</v>
      </c>
      <c r="M258" s="1" t="s">
        <v>633</v>
      </c>
    </row>
    <row r="259" spans="1:13" x14ac:dyDescent="0.3">
      <c r="A259" s="1" t="s">
        <v>504</v>
      </c>
      <c r="B259" s="1" t="s">
        <v>629</v>
      </c>
      <c r="C259" s="1" t="s">
        <v>634</v>
      </c>
      <c r="D259" s="1">
        <v>0</v>
      </c>
      <c r="E259" s="1" t="s">
        <v>631</v>
      </c>
      <c r="F259" s="1" t="s">
        <v>630</v>
      </c>
      <c r="G259" s="1">
        <v>3466</v>
      </c>
      <c r="H259" s="1">
        <v>0</v>
      </c>
      <c r="I259" s="1">
        <v>120</v>
      </c>
      <c r="J259" s="1">
        <v>360</v>
      </c>
      <c r="K259" s="1">
        <v>1</v>
      </c>
      <c r="L259" s="1" t="s">
        <v>638</v>
      </c>
      <c r="M259" s="1" t="s">
        <v>633</v>
      </c>
    </row>
    <row r="260" spans="1:13" x14ac:dyDescent="0.3">
      <c r="A260" s="1" t="s">
        <v>318</v>
      </c>
      <c r="B260" s="1" t="s">
        <v>629</v>
      </c>
      <c r="C260" s="1" t="s">
        <v>634</v>
      </c>
      <c r="D260" s="1">
        <v>0</v>
      </c>
      <c r="E260" s="1" t="s">
        <v>631</v>
      </c>
      <c r="F260" s="1" t="s">
        <v>630</v>
      </c>
      <c r="G260" s="1">
        <v>3481</v>
      </c>
      <c r="H260" s="1">
        <v>0</v>
      </c>
      <c r="I260" s="1">
        <v>120</v>
      </c>
      <c r="J260" s="1">
        <v>360</v>
      </c>
      <c r="K260" s="1">
        <v>1</v>
      </c>
      <c r="L260" s="1" t="s">
        <v>632</v>
      </c>
      <c r="M260" s="1" t="s">
        <v>633</v>
      </c>
    </row>
    <row r="261" spans="1:13" x14ac:dyDescent="0.3">
      <c r="A261" s="1" t="s">
        <v>174</v>
      </c>
      <c r="B261" s="1" t="s">
        <v>629</v>
      </c>
      <c r="C261" s="1" t="s">
        <v>634</v>
      </c>
      <c r="D261" s="1">
        <v>0</v>
      </c>
      <c r="E261" s="1" t="s">
        <v>637</v>
      </c>
      <c r="F261" s="1" t="s">
        <v>630</v>
      </c>
      <c r="G261" s="1">
        <v>3497</v>
      </c>
      <c r="H261" s="1">
        <v>0</v>
      </c>
      <c r="I261" s="1">
        <v>120</v>
      </c>
      <c r="J261" s="1">
        <v>360</v>
      </c>
      <c r="K261" s="1">
        <v>1</v>
      </c>
      <c r="L261" s="1" t="s">
        <v>632</v>
      </c>
      <c r="M261" s="1" t="s">
        <v>633</v>
      </c>
    </row>
    <row r="262" spans="1:13" x14ac:dyDescent="0.3">
      <c r="A262" s="1" t="s">
        <v>55</v>
      </c>
      <c r="B262" s="1" t="s">
        <v>629</v>
      </c>
      <c r="C262" s="1" t="s">
        <v>634</v>
      </c>
      <c r="D262" s="1">
        <v>0</v>
      </c>
      <c r="E262" s="1" t="s">
        <v>631</v>
      </c>
      <c r="F262" s="1" t="s">
        <v>630</v>
      </c>
      <c r="G262" s="1">
        <v>3500</v>
      </c>
      <c r="H262" s="1">
        <v>0</v>
      </c>
      <c r="I262" s="1">
        <v>120</v>
      </c>
      <c r="J262" s="1">
        <v>360</v>
      </c>
      <c r="K262" s="1">
        <v>1</v>
      </c>
      <c r="L262" s="1" t="s">
        <v>632</v>
      </c>
      <c r="M262" s="1" t="s">
        <v>636</v>
      </c>
    </row>
    <row r="263" spans="1:13" x14ac:dyDescent="0.3">
      <c r="A263" s="1" t="s">
        <v>167</v>
      </c>
      <c r="B263" s="1" t="s">
        <v>629</v>
      </c>
      <c r="C263" s="1" t="s">
        <v>634</v>
      </c>
      <c r="D263" s="1">
        <v>0</v>
      </c>
      <c r="E263" s="1" t="s">
        <v>631</v>
      </c>
      <c r="F263" s="1" t="s">
        <v>630</v>
      </c>
      <c r="G263" s="1">
        <v>3500</v>
      </c>
      <c r="H263" s="1">
        <v>0</v>
      </c>
      <c r="I263" s="1">
        <v>120</v>
      </c>
      <c r="J263" s="1">
        <v>360</v>
      </c>
      <c r="K263" s="1">
        <v>1</v>
      </c>
      <c r="L263" s="1" t="s">
        <v>632</v>
      </c>
      <c r="M263" s="1" t="s">
        <v>633</v>
      </c>
    </row>
    <row r="264" spans="1:13" x14ac:dyDescent="0.3">
      <c r="A264" s="1" t="s">
        <v>173</v>
      </c>
      <c r="B264" s="1" t="s">
        <v>629</v>
      </c>
      <c r="C264" s="1" t="s">
        <v>634</v>
      </c>
      <c r="D264" s="1">
        <v>0</v>
      </c>
      <c r="E264" s="1" t="s">
        <v>631</v>
      </c>
      <c r="F264" s="1" t="s">
        <v>630</v>
      </c>
      <c r="G264" s="1">
        <v>3500</v>
      </c>
      <c r="H264" s="1">
        <v>0</v>
      </c>
      <c r="I264" s="1">
        <v>120</v>
      </c>
      <c r="J264" s="1">
        <v>360</v>
      </c>
      <c r="K264" s="1">
        <v>1</v>
      </c>
      <c r="L264" s="1" t="s">
        <v>638</v>
      </c>
      <c r="M264" s="1" t="s">
        <v>633</v>
      </c>
    </row>
    <row r="265" spans="1:13" x14ac:dyDescent="0.3">
      <c r="A265" s="1" t="s">
        <v>505</v>
      </c>
      <c r="B265" s="1" t="s">
        <v>629</v>
      </c>
      <c r="C265" s="1" t="s">
        <v>634</v>
      </c>
      <c r="D265" s="1">
        <v>0</v>
      </c>
      <c r="E265" s="1" t="s">
        <v>631</v>
      </c>
      <c r="F265" s="1" t="s">
        <v>630</v>
      </c>
      <c r="G265" s="1">
        <v>3510</v>
      </c>
      <c r="H265" s="1">
        <v>0</v>
      </c>
      <c r="I265" s="1">
        <v>120</v>
      </c>
      <c r="J265" s="1">
        <v>360</v>
      </c>
      <c r="K265" s="1">
        <v>1</v>
      </c>
      <c r="L265" s="1" t="s">
        <v>635</v>
      </c>
      <c r="M265" s="1" t="s">
        <v>633</v>
      </c>
    </row>
    <row r="266" spans="1:13" x14ac:dyDescent="0.3">
      <c r="A266" s="1" t="s">
        <v>348</v>
      </c>
      <c r="B266" s="1" t="s">
        <v>629</v>
      </c>
      <c r="C266" s="1" t="s">
        <v>634</v>
      </c>
      <c r="D266" s="1">
        <v>0</v>
      </c>
      <c r="E266" s="1" t="s">
        <v>637</v>
      </c>
      <c r="F266" s="1" t="s">
        <v>630</v>
      </c>
      <c r="G266" s="1">
        <v>3510</v>
      </c>
      <c r="H266" s="1">
        <v>0</v>
      </c>
      <c r="I266" s="1">
        <v>120</v>
      </c>
      <c r="J266" s="1">
        <v>360</v>
      </c>
      <c r="K266" s="1">
        <v>1</v>
      </c>
      <c r="L266" s="1" t="s">
        <v>632</v>
      </c>
      <c r="M266" s="1" t="s">
        <v>633</v>
      </c>
    </row>
    <row r="267" spans="1:13" x14ac:dyDescent="0.3">
      <c r="A267" s="1" t="s">
        <v>349</v>
      </c>
      <c r="B267" s="1" t="s">
        <v>629</v>
      </c>
      <c r="C267" s="1" t="s">
        <v>634</v>
      </c>
      <c r="D267" s="1">
        <v>0</v>
      </c>
      <c r="E267" s="1" t="s">
        <v>637</v>
      </c>
      <c r="F267" s="1" t="s">
        <v>630</v>
      </c>
      <c r="G267" s="1">
        <v>3522</v>
      </c>
      <c r="H267" s="1">
        <v>0</v>
      </c>
      <c r="I267" s="1">
        <v>120</v>
      </c>
      <c r="J267" s="1">
        <v>360</v>
      </c>
      <c r="K267" s="1">
        <v>1</v>
      </c>
      <c r="L267" s="1" t="s">
        <v>635</v>
      </c>
      <c r="M267" s="1" t="s">
        <v>633</v>
      </c>
    </row>
    <row r="268" spans="1:13" x14ac:dyDescent="0.3">
      <c r="A268" s="1" t="s">
        <v>370</v>
      </c>
      <c r="B268" s="1" t="s">
        <v>629</v>
      </c>
      <c r="C268" s="1" t="s">
        <v>634</v>
      </c>
      <c r="D268" s="1">
        <v>0</v>
      </c>
      <c r="E268" s="1" t="s">
        <v>631</v>
      </c>
      <c r="F268" s="1" t="s">
        <v>630</v>
      </c>
      <c r="G268" s="1">
        <v>3523</v>
      </c>
      <c r="H268" s="1">
        <v>0</v>
      </c>
      <c r="I268" s="1">
        <v>121</v>
      </c>
      <c r="J268" s="1">
        <v>360</v>
      </c>
      <c r="K268" s="1">
        <v>1</v>
      </c>
      <c r="L268" s="1" t="s">
        <v>638</v>
      </c>
      <c r="M268" s="1" t="s">
        <v>636</v>
      </c>
    </row>
    <row r="269" spans="1:13" x14ac:dyDescent="0.3">
      <c r="A269" s="1" t="s">
        <v>177</v>
      </c>
      <c r="B269" s="1" t="s">
        <v>629</v>
      </c>
      <c r="C269" s="1" t="s">
        <v>634</v>
      </c>
      <c r="D269" s="1">
        <v>0</v>
      </c>
      <c r="E269" s="1" t="s">
        <v>631</v>
      </c>
      <c r="F269" s="1" t="s">
        <v>630</v>
      </c>
      <c r="G269" s="1">
        <v>3539</v>
      </c>
      <c r="H269" s="1">
        <v>0</v>
      </c>
      <c r="I269" s="1">
        <v>121</v>
      </c>
      <c r="J269" s="1">
        <v>360</v>
      </c>
      <c r="K269" s="1">
        <v>1</v>
      </c>
      <c r="L269" s="1" t="s">
        <v>635</v>
      </c>
      <c r="M269" s="1" t="s">
        <v>633</v>
      </c>
    </row>
    <row r="270" spans="1:13" x14ac:dyDescent="0.3">
      <c r="A270" s="1" t="s">
        <v>320</v>
      </c>
      <c r="B270" s="1" t="s">
        <v>629</v>
      </c>
      <c r="C270" s="1" t="s">
        <v>634</v>
      </c>
      <c r="D270" s="1">
        <v>0</v>
      </c>
      <c r="E270" s="1" t="s">
        <v>631</v>
      </c>
      <c r="F270" s="1" t="s">
        <v>630</v>
      </c>
      <c r="G270" s="1">
        <v>3541</v>
      </c>
      <c r="H270" s="1">
        <v>0</v>
      </c>
      <c r="I270" s="1">
        <v>122</v>
      </c>
      <c r="J270" s="1">
        <v>360</v>
      </c>
      <c r="K270" s="1">
        <v>1</v>
      </c>
      <c r="L270" s="1" t="s">
        <v>632</v>
      </c>
      <c r="M270" s="1" t="s">
        <v>633</v>
      </c>
    </row>
    <row r="271" spans="1:13" x14ac:dyDescent="0.3">
      <c r="A271" s="1" t="s">
        <v>180</v>
      </c>
      <c r="B271" s="1" t="s">
        <v>629</v>
      </c>
      <c r="C271" s="1" t="s">
        <v>634</v>
      </c>
      <c r="D271" s="1">
        <v>0</v>
      </c>
      <c r="E271" s="1" t="s">
        <v>631</v>
      </c>
      <c r="F271" s="1" t="s">
        <v>630</v>
      </c>
      <c r="G271" s="1">
        <v>3547</v>
      </c>
      <c r="H271" s="1">
        <v>0</v>
      </c>
      <c r="I271" s="1">
        <v>122</v>
      </c>
      <c r="J271" s="1">
        <v>360</v>
      </c>
      <c r="K271" s="1">
        <v>1</v>
      </c>
      <c r="L271" s="1" t="s">
        <v>638</v>
      </c>
      <c r="M271" s="1" t="s">
        <v>633</v>
      </c>
    </row>
    <row r="272" spans="1:13" x14ac:dyDescent="0.3">
      <c r="A272" s="1" t="s">
        <v>178</v>
      </c>
      <c r="B272" s="1" t="s">
        <v>629</v>
      </c>
      <c r="C272" s="1" t="s">
        <v>634</v>
      </c>
      <c r="D272" s="1">
        <v>0</v>
      </c>
      <c r="E272" s="1" t="s">
        <v>631</v>
      </c>
      <c r="F272" s="1" t="s">
        <v>630</v>
      </c>
      <c r="G272" s="1">
        <v>3572</v>
      </c>
      <c r="H272" s="1">
        <v>0</v>
      </c>
      <c r="I272" s="1">
        <v>122</v>
      </c>
      <c r="J272" s="1">
        <v>360</v>
      </c>
      <c r="K272" s="1">
        <v>1</v>
      </c>
      <c r="L272" s="1" t="s">
        <v>638</v>
      </c>
      <c r="M272" s="1" t="s">
        <v>633</v>
      </c>
    </row>
    <row r="273" spans="1:13" x14ac:dyDescent="0.3">
      <c r="A273" s="1" t="s">
        <v>179</v>
      </c>
      <c r="B273" s="1" t="s">
        <v>629</v>
      </c>
      <c r="C273" s="1" t="s">
        <v>634</v>
      </c>
      <c r="D273" s="1">
        <v>0</v>
      </c>
      <c r="E273" s="1" t="s">
        <v>631</v>
      </c>
      <c r="F273" s="1" t="s">
        <v>630</v>
      </c>
      <c r="G273" s="1">
        <v>3583</v>
      </c>
      <c r="H273" s="1">
        <v>0</v>
      </c>
      <c r="I273" s="1">
        <v>122</v>
      </c>
      <c r="J273" s="1">
        <v>360</v>
      </c>
      <c r="K273" s="1">
        <v>1</v>
      </c>
      <c r="L273" s="1" t="s">
        <v>638</v>
      </c>
      <c r="M273" s="1" t="s">
        <v>633</v>
      </c>
    </row>
    <row r="274" spans="1:13" x14ac:dyDescent="0.3">
      <c r="A274" s="1" t="s">
        <v>609</v>
      </c>
      <c r="B274" s="1" t="s">
        <v>629</v>
      </c>
      <c r="C274" s="1" t="s">
        <v>634</v>
      </c>
      <c r="D274" s="1">
        <v>0</v>
      </c>
      <c r="E274" s="1" t="s">
        <v>637</v>
      </c>
      <c r="F274" s="1" t="s">
        <v>630</v>
      </c>
      <c r="G274" s="1">
        <v>3588</v>
      </c>
      <c r="H274" s="1">
        <v>0</v>
      </c>
      <c r="I274" s="1">
        <v>123</v>
      </c>
      <c r="J274" s="1">
        <v>360</v>
      </c>
      <c r="K274" s="1">
        <v>1</v>
      </c>
      <c r="L274" s="1" t="s">
        <v>638</v>
      </c>
      <c r="M274" s="1" t="s">
        <v>636</v>
      </c>
    </row>
    <row r="275" spans="1:13" x14ac:dyDescent="0.3">
      <c r="A275" s="1" t="s">
        <v>566</v>
      </c>
      <c r="B275" s="1" t="s">
        <v>629</v>
      </c>
      <c r="C275" s="1" t="s">
        <v>634</v>
      </c>
      <c r="D275" s="1">
        <v>0</v>
      </c>
      <c r="E275" s="1" t="s">
        <v>631</v>
      </c>
      <c r="F275" s="1" t="s">
        <v>630</v>
      </c>
      <c r="G275" s="1">
        <v>3593</v>
      </c>
      <c r="H275" s="1">
        <v>16.120000839999999</v>
      </c>
      <c r="I275" s="1">
        <v>123</v>
      </c>
      <c r="J275" s="1">
        <v>360</v>
      </c>
      <c r="K275" s="1">
        <v>1</v>
      </c>
      <c r="L275" s="1" t="s">
        <v>635</v>
      </c>
      <c r="M275" s="1" t="s">
        <v>636</v>
      </c>
    </row>
    <row r="276" spans="1:13" x14ac:dyDescent="0.3">
      <c r="A276" s="1" t="s">
        <v>181</v>
      </c>
      <c r="B276" s="1" t="s">
        <v>629</v>
      </c>
      <c r="C276" s="1" t="s">
        <v>634</v>
      </c>
      <c r="D276" s="1">
        <v>0</v>
      </c>
      <c r="E276" s="1" t="s">
        <v>637</v>
      </c>
      <c r="F276" s="1" t="s">
        <v>630</v>
      </c>
      <c r="G276" s="1">
        <v>3596</v>
      </c>
      <c r="H276" s="1">
        <v>189</v>
      </c>
      <c r="I276" s="1">
        <v>123</v>
      </c>
      <c r="J276" s="1">
        <v>360</v>
      </c>
      <c r="K276" s="1">
        <v>1</v>
      </c>
      <c r="L276" s="1" t="s">
        <v>638</v>
      </c>
      <c r="M276" s="1" t="s">
        <v>633</v>
      </c>
    </row>
    <row r="277" spans="1:13" x14ac:dyDescent="0.3">
      <c r="A277" s="1" t="s">
        <v>452</v>
      </c>
      <c r="B277" s="1" t="s">
        <v>629</v>
      </c>
      <c r="C277" s="1" t="s">
        <v>634</v>
      </c>
      <c r="D277" s="1">
        <v>0</v>
      </c>
      <c r="E277" s="1" t="s">
        <v>631</v>
      </c>
      <c r="F277" s="1" t="s">
        <v>630</v>
      </c>
      <c r="G277" s="1">
        <v>3597</v>
      </c>
      <c r="H277" s="1">
        <v>240</v>
      </c>
      <c r="I277" s="1">
        <v>123</v>
      </c>
      <c r="J277" s="1">
        <v>360</v>
      </c>
      <c r="K277" s="1">
        <v>1</v>
      </c>
      <c r="L277" s="1" t="s">
        <v>638</v>
      </c>
      <c r="M277" s="1" t="s">
        <v>633</v>
      </c>
    </row>
    <row r="278" spans="1:13" x14ac:dyDescent="0.3">
      <c r="A278" s="1" t="s">
        <v>34</v>
      </c>
      <c r="B278" s="1" t="s">
        <v>629</v>
      </c>
      <c r="C278" s="1" t="s">
        <v>634</v>
      </c>
      <c r="D278" s="1">
        <v>0</v>
      </c>
      <c r="E278" s="1" t="s">
        <v>637</v>
      </c>
      <c r="F278" s="1" t="s">
        <v>630</v>
      </c>
      <c r="G278" s="1">
        <v>3598</v>
      </c>
      <c r="H278" s="1">
        <v>242</v>
      </c>
      <c r="I278" s="1">
        <v>124</v>
      </c>
      <c r="J278" s="1">
        <v>360</v>
      </c>
      <c r="K278" s="1">
        <v>1</v>
      </c>
      <c r="L278" s="1" t="s">
        <v>638</v>
      </c>
      <c r="M278" s="1" t="s">
        <v>633</v>
      </c>
    </row>
    <row r="279" spans="1:13" x14ac:dyDescent="0.3">
      <c r="A279" s="1" t="s">
        <v>506</v>
      </c>
      <c r="B279" s="1" t="s">
        <v>629</v>
      </c>
      <c r="C279" s="1" t="s">
        <v>634</v>
      </c>
      <c r="D279" s="1">
        <v>0</v>
      </c>
      <c r="E279" s="1" t="s">
        <v>637</v>
      </c>
      <c r="F279" s="1" t="s">
        <v>630</v>
      </c>
      <c r="G279" s="1">
        <v>3600</v>
      </c>
      <c r="H279" s="1">
        <v>461</v>
      </c>
      <c r="I279" s="1">
        <v>124</v>
      </c>
      <c r="J279" s="1">
        <v>360</v>
      </c>
      <c r="K279" s="1">
        <v>1</v>
      </c>
      <c r="L279" s="1" t="s">
        <v>638</v>
      </c>
      <c r="M279" s="1" t="s">
        <v>633</v>
      </c>
    </row>
    <row r="280" spans="1:13" x14ac:dyDescent="0.3">
      <c r="A280" s="1" t="s">
        <v>321</v>
      </c>
      <c r="B280" s="1" t="s">
        <v>629</v>
      </c>
      <c r="C280" s="1" t="s">
        <v>634</v>
      </c>
      <c r="D280" s="1">
        <v>0</v>
      </c>
      <c r="E280" s="1" t="s">
        <v>637</v>
      </c>
      <c r="F280" s="1" t="s">
        <v>630</v>
      </c>
      <c r="G280" s="1">
        <v>3601</v>
      </c>
      <c r="H280" s="1">
        <v>484</v>
      </c>
      <c r="I280" s="1">
        <v>124</v>
      </c>
      <c r="J280" s="1">
        <v>360</v>
      </c>
      <c r="K280" s="1">
        <v>1</v>
      </c>
      <c r="L280" s="1" t="s">
        <v>635</v>
      </c>
      <c r="M280" s="1" t="s">
        <v>633</v>
      </c>
    </row>
    <row r="281" spans="1:13" x14ac:dyDescent="0.3">
      <c r="A281" s="1" t="s">
        <v>583</v>
      </c>
      <c r="B281" s="1" t="s">
        <v>629</v>
      </c>
      <c r="C281" s="1" t="s">
        <v>634</v>
      </c>
      <c r="D281" s="1">
        <v>0</v>
      </c>
      <c r="E281" s="1" t="s">
        <v>631</v>
      </c>
      <c r="F281" s="1" t="s">
        <v>630</v>
      </c>
      <c r="G281" s="1">
        <v>3617</v>
      </c>
      <c r="H281" s="1">
        <v>505</v>
      </c>
      <c r="I281" s="1">
        <v>124</v>
      </c>
      <c r="J281" s="1">
        <v>360</v>
      </c>
      <c r="K281" s="1">
        <v>1</v>
      </c>
      <c r="L281" s="1" t="s">
        <v>638</v>
      </c>
      <c r="M281" s="1" t="s">
        <v>633</v>
      </c>
    </row>
    <row r="282" spans="1:13" x14ac:dyDescent="0.3">
      <c r="A282" s="1" t="s">
        <v>343</v>
      </c>
      <c r="B282" s="1" t="s">
        <v>629</v>
      </c>
      <c r="C282" s="1" t="s">
        <v>634</v>
      </c>
      <c r="D282" s="1">
        <v>0</v>
      </c>
      <c r="E282" s="1" t="s">
        <v>631</v>
      </c>
      <c r="F282" s="1" t="s">
        <v>630</v>
      </c>
      <c r="G282" s="1">
        <v>3620</v>
      </c>
      <c r="H282" s="1">
        <v>536</v>
      </c>
      <c r="I282" s="1">
        <v>124</v>
      </c>
      <c r="J282" s="1">
        <v>360</v>
      </c>
      <c r="K282" s="1">
        <v>1</v>
      </c>
      <c r="L282" s="1" t="s">
        <v>635</v>
      </c>
      <c r="M282" s="1" t="s">
        <v>636</v>
      </c>
    </row>
    <row r="283" spans="1:13" x14ac:dyDescent="0.3">
      <c r="A283" s="1" t="s">
        <v>555</v>
      </c>
      <c r="B283" s="1" t="s">
        <v>629</v>
      </c>
      <c r="C283" s="1" t="s">
        <v>634</v>
      </c>
      <c r="D283" s="1">
        <v>0</v>
      </c>
      <c r="E283" s="1" t="s">
        <v>637</v>
      </c>
      <c r="F283" s="1" t="s">
        <v>630</v>
      </c>
      <c r="G283" s="1">
        <v>3625</v>
      </c>
      <c r="H283" s="1">
        <v>663</v>
      </c>
      <c r="I283" s="1">
        <v>125</v>
      </c>
      <c r="J283" s="1">
        <v>360</v>
      </c>
      <c r="K283" s="1">
        <v>1</v>
      </c>
      <c r="L283" s="1" t="s">
        <v>632</v>
      </c>
      <c r="M283" s="1" t="s">
        <v>633</v>
      </c>
    </row>
    <row r="284" spans="1:13" x14ac:dyDescent="0.3">
      <c r="A284" s="1" t="s">
        <v>183</v>
      </c>
      <c r="B284" s="1" t="s">
        <v>629</v>
      </c>
      <c r="C284" s="1" t="s">
        <v>634</v>
      </c>
      <c r="D284" s="1">
        <v>0</v>
      </c>
      <c r="E284" s="1" t="s">
        <v>631</v>
      </c>
      <c r="F284" s="1" t="s">
        <v>630</v>
      </c>
      <c r="G284" s="1">
        <v>3652</v>
      </c>
      <c r="H284" s="1">
        <v>688</v>
      </c>
      <c r="I284" s="1">
        <v>125</v>
      </c>
      <c r="J284" s="1">
        <v>360</v>
      </c>
      <c r="K284" s="1">
        <v>1</v>
      </c>
      <c r="L284" s="1" t="s">
        <v>632</v>
      </c>
      <c r="M284" s="1" t="s">
        <v>633</v>
      </c>
    </row>
    <row r="285" spans="1:13" x14ac:dyDescent="0.3">
      <c r="A285" s="1" t="s">
        <v>184</v>
      </c>
      <c r="B285" s="1" t="s">
        <v>629</v>
      </c>
      <c r="C285" s="1" t="s">
        <v>634</v>
      </c>
      <c r="D285" s="1">
        <v>0</v>
      </c>
      <c r="E285" s="1" t="s">
        <v>631</v>
      </c>
      <c r="F285" s="1" t="s">
        <v>630</v>
      </c>
      <c r="G285" s="1">
        <v>3660</v>
      </c>
      <c r="H285" s="1">
        <v>700</v>
      </c>
      <c r="I285" s="1">
        <v>125</v>
      </c>
      <c r="J285" s="1">
        <v>360</v>
      </c>
      <c r="K285" s="1">
        <v>1</v>
      </c>
      <c r="L285" s="1" t="s">
        <v>635</v>
      </c>
      <c r="M285" s="1" t="s">
        <v>633</v>
      </c>
    </row>
    <row r="286" spans="1:13" x14ac:dyDescent="0.3">
      <c r="A286" s="1" t="s">
        <v>185</v>
      </c>
      <c r="B286" s="1" t="s">
        <v>629</v>
      </c>
      <c r="C286" s="1" t="s">
        <v>634</v>
      </c>
      <c r="D286" s="1">
        <v>0</v>
      </c>
      <c r="E286" s="1" t="s">
        <v>637</v>
      </c>
      <c r="F286" s="1" t="s">
        <v>630</v>
      </c>
      <c r="G286" s="1">
        <v>3667</v>
      </c>
      <c r="H286" s="1">
        <v>736</v>
      </c>
      <c r="I286" s="1">
        <v>125</v>
      </c>
      <c r="J286" s="1">
        <v>360</v>
      </c>
      <c r="K286" s="1">
        <v>1</v>
      </c>
      <c r="L286" s="1" t="s">
        <v>632</v>
      </c>
      <c r="M286" s="1" t="s">
        <v>633</v>
      </c>
    </row>
    <row r="287" spans="1:13" x14ac:dyDescent="0.3">
      <c r="A287" s="1" t="s">
        <v>182</v>
      </c>
      <c r="B287" s="1" t="s">
        <v>629</v>
      </c>
      <c r="C287" s="1" t="s">
        <v>634</v>
      </c>
      <c r="D287" s="1">
        <v>0</v>
      </c>
      <c r="E287" s="1" t="s">
        <v>631</v>
      </c>
      <c r="F287" s="1" t="s">
        <v>630</v>
      </c>
      <c r="G287" s="1">
        <v>3667</v>
      </c>
      <c r="H287" s="1">
        <v>754</v>
      </c>
      <c r="I287" s="1">
        <v>125</v>
      </c>
      <c r="J287" s="1">
        <v>360</v>
      </c>
      <c r="K287" s="1">
        <v>1</v>
      </c>
      <c r="L287" s="1" t="s">
        <v>638</v>
      </c>
      <c r="M287" s="1" t="s">
        <v>633</v>
      </c>
    </row>
    <row r="288" spans="1:13" x14ac:dyDescent="0.3">
      <c r="A288" s="1" t="s">
        <v>472</v>
      </c>
      <c r="B288" s="1" t="s">
        <v>629</v>
      </c>
      <c r="C288" s="1" t="s">
        <v>634</v>
      </c>
      <c r="D288" s="1">
        <v>0</v>
      </c>
      <c r="E288" s="1" t="s">
        <v>637</v>
      </c>
      <c r="F288" s="1" t="s">
        <v>630</v>
      </c>
      <c r="G288" s="1">
        <v>3675</v>
      </c>
      <c r="H288" s="1">
        <v>754</v>
      </c>
      <c r="I288" s="1">
        <v>125</v>
      </c>
      <c r="J288" s="1">
        <v>360</v>
      </c>
      <c r="K288" s="1">
        <v>1</v>
      </c>
      <c r="L288" s="1" t="s">
        <v>635</v>
      </c>
      <c r="M288" s="1" t="s">
        <v>636</v>
      </c>
    </row>
    <row r="289" spans="1:13" x14ac:dyDescent="0.3">
      <c r="A289" s="1" t="s">
        <v>507</v>
      </c>
      <c r="B289" s="1" t="s">
        <v>629</v>
      </c>
      <c r="C289" s="1" t="s">
        <v>634</v>
      </c>
      <c r="D289" s="1">
        <v>0</v>
      </c>
      <c r="E289" s="1" t="s">
        <v>631</v>
      </c>
      <c r="F289" s="1" t="s">
        <v>630</v>
      </c>
      <c r="G289" s="1">
        <v>3676</v>
      </c>
      <c r="H289" s="1">
        <v>800</v>
      </c>
      <c r="I289" s="1">
        <v>125</v>
      </c>
      <c r="J289" s="1">
        <v>360</v>
      </c>
      <c r="K289" s="1">
        <v>1</v>
      </c>
      <c r="L289" s="1" t="s">
        <v>635</v>
      </c>
      <c r="M289" s="1" t="s">
        <v>633</v>
      </c>
    </row>
    <row r="290" spans="1:13" x14ac:dyDescent="0.3">
      <c r="A290" s="1" t="s">
        <v>14</v>
      </c>
      <c r="B290" s="1" t="s">
        <v>629</v>
      </c>
      <c r="C290" s="1" t="s">
        <v>634</v>
      </c>
      <c r="D290" s="1">
        <v>0</v>
      </c>
      <c r="E290" s="1" t="s">
        <v>637</v>
      </c>
      <c r="F290" s="1" t="s">
        <v>630</v>
      </c>
      <c r="G290" s="1">
        <v>3691</v>
      </c>
      <c r="H290" s="1">
        <v>830</v>
      </c>
      <c r="I290" s="1">
        <v>126</v>
      </c>
      <c r="J290" s="1">
        <v>360</v>
      </c>
      <c r="K290" s="1">
        <v>1</v>
      </c>
      <c r="L290" s="1" t="s">
        <v>632</v>
      </c>
      <c r="M290" s="1" t="s">
        <v>636</v>
      </c>
    </row>
    <row r="291" spans="1:13" x14ac:dyDescent="0.3">
      <c r="A291" s="1" t="s">
        <v>186</v>
      </c>
      <c r="B291" s="1" t="s">
        <v>629</v>
      </c>
      <c r="C291" s="1" t="s">
        <v>634</v>
      </c>
      <c r="D291" s="1">
        <v>0</v>
      </c>
      <c r="E291" s="1" t="s">
        <v>631</v>
      </c>
      <c r="F291" s="1" t="s">
        <v>630</v>
      </c>
      <c r="G291" s="1">
        <v>3692</v>
      </c>
      <c r="H291" s="1">
        <v>913</v>
      </c>
      <c r="I291" s="1">
        <v>126</v>
      </c>
      <c r="J291" s="1">
        <v>360</v>
      </c>
      <c r="K291" s="1">
        <v>1</v>
      </c>
      <c r="L291" s="1" t="s">
        <v>635</v>
      </c>
      <c r="M291" s="1" t="s">
        <v>633</v>
      </c>
    </row>
    <row r="292" spans="1:13" x14ac:dyDescent="0.3">
      <c r="A292" s="1" t="s">
        <v>187</v>
      </c>
      <c r="B292" s="1" t="s">
        <v>629</v>
      </c>
      <c r="C292" s="1" t="s">
        <v>634</v>
      </c>
      <c r="D292" s="1">
        <v>0</v>
      </c>
      <c r="E292" s="1" t="s">
        <v>637</v>
      </c>
      <c r="F292" s="1" t="s">
        <v>630</v>
      </c>
      <c r="G292" s="1">
        <v>3704</v>
      </c>
      <c r="H292" s="1">
        <v>923</v>
      </c>
      <c r="I292" s="1">
        <v>126</v>
      </c>
      <c r="J292" s="1">
        <v>360</v>
      </c>
      <c r="K292" s="1">
        <v>1</v>
      </c>
      <c r="L292" s="1" t="s">
        <v>635</v>
      </c>
      <c r="M292" s="1" t="s">
        <v>633</v>
      </c>
    </row>
    <row r="293" spans="1:13" x14ac:dyDescent="0.3">
      <c r="A293" s="1" t="s">
        <v>508</v>
      </c>
      <c r="B293" s="1" t="s">
        <v>629</v>
      </c>
      <c r="C293" s="1" t="s">
        <v>634</v>
      </c>
      <c r="D293" s="1">
        <v>0</v>
      </c>
      <c r="E293" s="1" t="s">
        <v>637</v>
      </c>
      <c r="F293" s="1" t="s">
        <v>630</v>
      </c>
      <c r="G293" s="1">
        <v>3707</v>
      </c>
      <c r="H293" s="1">
        <v>983</v>
      </c>
      <c r="I293" s="1">
        <v>126</v>
      </c>
      <c r="J293" s="1">
        <v>360</v>
      </c>
      <c r="K293" s="1">
        <v>1</v>
      </c>
      <c r="L293" s="1" t="s">
        <v>632</v>
      </c>
      <c r="M293" s="1" t="s">
        <v>633</v>
      </c>
    </row>
    <row r="294" spans="1:13" x14ac:dyDescent="0.3">
      <c r="A294" s="1" t="s">
        <v>188</v>
      </c>
      <c r="B294" s="1" t="s">
        <v>629</v>
      </c>
      <c r="C294" s="1" t="s">
        <v>634</v>
      </c>
      <c r="D294" s="1">
        <v>0</v>
      </c>
      <c r="E294" s="1" t="s">
        <v>631</v>
      </c>
      <c r="F294" s="1" t="s">
        <v>630</v>
      </c>
      <c r="G294" s="1">
        <v>3708</v>
      </c>
      <c r="H294" s="1">
        <v>985.79998780000005</v>
      </c>
      <c r="I294" s="1">
        <v>127</v>
      </c>
      <c r="J294" s="1">
        <v>360</v>
      </c>
      <c r="K294" s="1">
        <v>1</v>
      </c>
      <c r="L294" s="1" t="s">
        <v>638</v>
      </c>
      <c r="M294" s="1" t="s">
        <v>636</v>
      </c>
    </row>
    <row r="295" spans="1:13" x14ac:dyDescent="0.3">
      <c r="A295" s="1" t="s">
        <v>473</v>
      </c>
      <c r="B295" s="1" t="s">
        <v>629</v>
      </c>
      <c r="C295" s="1" t="s">
        <v>634</v>
      </c>
      <c r="D295" s="1">
        <v>0</v>
      </c>
      <c r="E295" s="1" t="s">
        <v>631</v>
      </c>
      <c r="F295" s="1" t="s">
        <v>630</v>
      </c>
      <c r="G295" s="1">
        <v>3716</v>
      </c>
      <c r="H295" s="1">
        <v>997</v>
      </c>
      <c r="I295" s="1">
        <v>127</v>
      </c>
      <c r="J295" s="1">
        <v>360</v>
      </c>
      <c r="K295" s="1">
        <v>1</v>
      </c>
      <c r="L295" s="1" t="s">
        <v>638</v>
      </c>
      <c r="M295" s="1" t="s">
        <v>636</v>
      </c>
    </row>
    <row r="296" spans="1:13" x14ac:dyDescent="0.3">
      <c r="A296" s="1" t="s">
        <v>550</v>
      </c>
      <c r="B296" s="1" t="s">
        <v>629</v>
      </c>
      <c r="C296" s="1" t="s">
        <v>634</v>
      </c>
      <c r="D296" s="1">
        <v>0</v>
      </c>
      <c r="E296" s="1" t="s">
        <v>631</v>
      </c>
      <c r="F296" s="1" t="s">
        <v>630</v>
      </c>
      <c r="G296" s="1">
        <v>3717</v>
      </c>
      <c r="H296" s="1">
        <v>1000</v>
      </c>
      <c r="I296" s="1">
        <v>127</v>
      </c>
      <c r="J296" s="1">
        <v>360</v>
      </c>
      <c r="K296" s="1">
        <v>1</v>
      </c>
      <c r="L296" s="1" t="s">
        <v>638</v>
      </c>
      <c r="M296" s="1" t="s">
        <v>633</v>
      </c>
    </row>
    <row r="297" spans="1:13" x14ac:dyDescent="0.3">
      <c r="A297" s="1" t="s">
        <v>560</v>
      </c>
      <c r="B297" s="1" t="s">
        <v>629</v>
      </c>
      <c r="C297" s="1" t="s">
        <v>634</v>
      </c>
      <c r="D297" s="1">
        <v>0</v>
      </c>
      <c r="E297" s="1" t="s">
        <v>631</v>
      </c>
      <c r="F297" s="1" t="s">
        <v>630</v>
      </c>
      <c r="G297" s="1">
        <v>3717</v>
      </c>
      <c r="H297" s="1">
        <v>1010</v>
      </c>
      <c r="I297" s="1">
        <v>128</v>
      </c>
      <c r="J297" s="1">
        <v>360</v>
      </c>
      <c r="K297" s="1">
        <v>1</v>
      </c>
      <c r="L297" s="1" t="s">
        <v>632</v>
      </c>
      <c r="M297" s="1" t="s">
        <v>633</v>
      </c>
    </row>
    <row r="298" spans="1:13" x14ac:dyDescent="0.3">
      <c r="A298" s="1" t="s">
        <v>602</v>
      </c>
      <c r="B298" s="1" t="s">
        <v>629</v>
      </c>
      <c r="C298" s="1" t="s">
        <v>634</v>
      </c>
      <c r="D298" s="1">
        <v>0</v>
      </c>
      <c r="E298" s="1" t="s">
        <v>637</v>
      </c>
      <c r="F298" s="1" t="s">
        <v>630</v>
      </c>
      <c r="G298" s="1">
        <v>3727</v>
      </c>
      <c r="H298" s="1">
        <v>1014</v>
      </c>
      <c r="I298" s="1">
        <v>128</v>
      </c>
      <c r="J298" s="1">
        <v>360</v>
      </c>
      <c r="K298" s="1">
        <v>1</v>
      </c>
      <c r="L298" s="1" t="s">
        <v>638</v>
      </c>
      <c r="M298" s="1" t="s">
        <v>636</v>
      </c>
    </row>
    <row r="299" spans="1:13" x14ac:dyDescent="0.3">
      <c r="A299" s="1" t="s">
        <v>191</v>
      </c>
      <c r="B299" s="1" t="s">
        <v>629</v>
      </c>
      <c r="C299" s="1" t="s">
        <v>634</v>
      </c>
      <c r="D299" s="1">
        <v>0</v>
      </c>
      <c r="E299" s="1" t="s">
        <v>631</v>
      </c>
      <c r="F299" s="1" t="s">
        <v>630</v>
      </c>
      <c r="G299" s="1">
        <v>3748</v>
      </c>
      <c r="H299" s="1">
        <v>1030</v>
      </c>
      <c r="I299" s="1">
        <v>128</v>
      </c>
      <c r="J299" s="1">
        <v>360</v>
      </c>
      <c r="K299" s="1">
        <v>1</v>
      </c>
      <c r="L299" s="1" t="s">
        <v>638</v>
      </c>
      <c r="M299" s="1" t="s">
        <v>633</v>
      </c>
    </row>
    <row r="300" spans="1:13" x14ac:dyDescent="0.3">
      <c r="A300" s="1" t="s">
        <v>584</v>
      </c>
      <c r="B300" s="1" t="s">
        <v>629</v>
      </c>
      <c r="C300" s="1" t="s">
        <v>634</v>
      </c>
      <c r="D300" s="1">
        <v>0</v>
      </c>
      <c r="E300" s="1" t="s">
        <v>631</v>
      </c>
      <c r="F300" s="1" t="s">
        <v>630</v>
      </c>
      <c r="G300" s="1">
        <v>3750</v>
      </c>
      <c r="H300" s="1">
        <v>1032</v>
      </c>
      <c r="I300" s="1">
        <v>128</v>
      </c>
      <c r="J300" s="1">
        <v>360</v>
      </c>
      <c r="K300" s="1">
        <v>1</v>
      </c>
      <c r="L300" s="1" t="s">
        <v>632</v>
      </c>
      <c r="M300" s="1" t="s">
        <v>633</v>
      </c>
    </row>
    <row r="301" spans="1:13" x14ac:dyDescent="0.3">
      <c r="A301" s="1" t="s">
        <v>192</v>
      </c>
      <c r="B301" s="1" t="s">
        <v>629</v>
      </c>
      <c r="C301" s="1" t="s">
        <v>634</v>
      </c>
      <c r="D301" s="1">
        <v>0</v>
      </c>
      <c r="E301" s="1" t="s">
        <v>631</v>
      </c>
      <c r="F301" s="1" t="s">
        <v>630</v>
      </c>
      <c r="G301" s="1">
        <v>3750</v>
      </c>
      <c r="H301" s="1">
        <v>1040</v>
      </c>
      <c r="I301" s="1">
        <v>128</v>
      </c>
      <c r="J301" s="1">
        <v>360</v>
      </c>
      <c r="K301" s="1">
        <v>1</v>
      </c>
      <c r="L301" s="1" t="s">
        <v>638</v>
      </c>
      <c r="M301" s="1" t="s">
        <v>633</v>
      </c>
    </row>
    <row r="302" spans="1:13" x14ac:dyDescent="0.3">
      <c r="A302" s="1" t="s">
        <v>193</v>
      </c>
      <c r="B302" s="1" t="s">
        <v>629</v>
      </c>
      <c r="C302" s="1" t="s">
        <v>634</v>
      </c>
      <c r="D302" s="1">
        <v>0</v>
      </c>
      <c r="E302" s="1" t="s">
        <v>631</v>
      </c>
      <c r="F302" s="1" t="s">
        <v>630</v>
      </c>
      <c r="G302" s="1">
        <v>3750</v>
      </c>
      <c r="H302" s="1">
        <v>1041</v>
      </c>
      <c r="I302" s="1">
        <v>128</v>
      </c>
      <c r="J302" s="1">
        <v>360</v>
      </c>
      <c r="K302" s="1">
        <v>1</v>
      </c>
      <c r="L302" s="1" t="s">
        <v>632</v>
      </c>
      <c r="M302" s="1" t="s">
        <v>633</v>
      </c>
    </row>
    <row r="303" spans="1:13" x14ac:dyDescent="0.3">
      <c r="A303" s="1" t="s">
        <v>567</v>
      </c>
      <c r="B303" s="1" t="s">
        <v>629</v>
      </c>
      <c r="C303" s="1" t="s">
        <v>634</v>
      </c>
      <c r="D303" s="1">
        <v>0</v>
      </c>
      <c r="E303" s="1" t="s">
        <v>631</v>
      </c>
      <c r="F303" s="1" t="s">
        <v>630</v>
      </c>
      <c r="G303" s="1">
        <v>3750</v>
      </c>
      <c r="H303" s="1">
        <v>1083</v>
      </c>
      <c r="I303" s="1">
        <v>128</v>
      </c>
      <c r="J303" s="1">
        <v>360</v>
      </c>
      <c r="K303" s="1">
        <v>1</v>
      </c>
      <c r="L303" s="1" t="s">
        <v>638</v>
      </c>
      <c r="M303" s="1" t="s">
        <v>636</v>
      </c>
    </row>
    <row r="304" spans="1:13" x14ac:dyDescent="0.3">
      <c r="A304" s="1" t="s">
        <v>404</v>
      </c>
      <c r="B304" s="1" t="s">
        <v>629</v>
      </c>
      <c r="C304" s="1" t="s">
        <v>634</v>
      </c>
      <c r="D304" s="1">
        <v>0</v>
      </c>
      <c r="E304" s="1" t="s">
        <v>631</v>
      </c>
      <c r="F304" s="1" t="s">
        <v>630</v>
      </c>
      <c r="G304" s="1">
        <v>3750</v>
      </c>
      <c r="H304" s="1">
        <v>1086</v>
      </c>
      <c r="I304" s="1">
        <v>128</v>
      </c>
      <c r="J304" s="1">
        <v>360</v>
      </c>
      <c r="K304" s="1">
        <v>1</v>
      </c>
      <c r="L304" s="1" t="s">
        <v>635</v>
      </c>
      <c r="M304" s="1" t="s">
        <v>636</v>
      </c>
    </row>
    <row r="305" spans="1:13" x14ac:dyDescent="0.3">
      <c r="A305" s="1" t="s">
        <v>190</v>
      </c>
      <c r="B305" s="1" t="s">
        <v>629</v>
      </c>
      <c r="C305" s="1" t="s">
        <v>634</v>
      </c>
      <c r="D305" s="1">
        <v>0</v>
      </c>
      <c r="E305" s="1" t="s">
        <v>631</v>
      </c>
      <c r="F305" s="1" t="s">
        <v>630</v>
      </c>
      <c r="G305" s="1">
        <v>3762</v>
      </c>
      <c r="H305" s="1">
        <v>1125</v>
      </c>
      <c r="I305" s="1">
        <v>128</v>
      </c>
      <c r="J305" s="1">
        <v>360</v>
      </c>
      <c r="K305" s="1">
        <v>1</v>
      </c>
      <c r="L305" s="1" t="s">
        <v>638</v>
      </c>
      <c r="M305" s="1" t="s">
        <v>633</v>
      </c>
    </row>
    <row r="306" spans="1:13" x14ac:dyDescent="0.3">
      <c r="A306" s="1" t="s">
        <v>405</v>
      </c>
      <c r="B306" s="1" t="s">
        <v>629</v>
      </c>
      <c r="C306" s="1" t="s">
        <v>634</v>
      </c>
      <c r="D306" s="1">
        <v>0</v>
      </c>
      <c r="E306" s="1" t="s">
        <v>637</v>
      </c>
      <c r="F306" s="1" t="s">
        <v>630</v>
      </c>
      <c r="G306" s="1">
        <v>3775</v>
      </c>
      <c r="H306" s="1">
        <v>1126</v>
      </c>
      <c r="I306" s="1">
        <v>128</v>
      </c>
      <c r="J306" s="1">
        <v>360</v>
      </c>
      <c r="K306" s="1">
        <v>1</v>
      </c>
      <c r="L306" s="1" t="s">
        <v>632</v>
      </c>
      <c r="M306" s="1" t="s">
        <v>633</v>
      </c>
    </row>
    <row r="307" spans="1:13" x14ac:dyDescent="0.3">
      <c r="A307" s="1" t="s">
        <v>189</v>
      </c>
      <c r="B307" s="1" t="s">
        <v>629</v>
      </c>
      <c r="C307" s="1" t="s">
        <v>634</v>
      </c>
      <c r="D307" s="1">
        <v>0</v>
      </c>
      <c r="E307" s="1" t="s">
        <v>631</v>
      </c>
      <c r="F307" s="1" t="s">
        <v>630</v>
      </c>
      <c r="G307" s="1">
        <v>3800</v>
      </c>
      <c r="H307" s="1">
        <v>1131</v>
      </c>
      <c r="I307" s="1">
        <v>128</v>
      </c>
      <c r="J307" s="1">
        <v>360</v>
      </c>
      <c r="K307" s="1">
        <v>1</v>
      </c>
      <c r="L307" s="1" t="s">
        <v>638</v>
      </c>
      <c r="M307" s="1" t="s">
        <v>633</v>
      </c>
    </row>
    <row r="308" spans="1:13" x14ac:dyDescent="0.3">
      <c r="A308" s="1" t="s">
        <v>509</v>
      </c>
      <c r="B308" s="1" t="s">
        <v>629</v>
      </c>
      <c r="C308" s="1" t="s">
        <v>634</v>
      </c>
      <c r="D308" s="1">
        <v>0</v>
      </c>
      <c r="E308" s="1" t="s">
        <v>637</v>
      </c>
      <c r="F308" s="1" t="s">
        <v>630</v>
      </c>
      <c r="G308" s="1">
        <v>3812</v>
      </c>
      <c r="H308" s="1">
        <v>1167</v>
      </c>
      <c r="I308" s="1">
        <v>129</v>
      </c>
      <c r="J308" s="1">
        <v>360</v>
      </c>
      <c r="K308" s="1">
        <v>1</v>
      </c>
      <c r="L308" s="1" t="s">
        <v>635</v>
      </c>
      <c r="M308" s="1" t="s">
        <v>636</v>
      </c>
    </row>
    <row r="309" spans="1:13" x14ac:dyDescent="0.3">
      <c r="A309" s="1" t="s">
        <v>194</v>
      </c>
      <c r="B309" s="1" t="s">
        <v>629</v>
      </c>
      <c r="C309" s="1" t="s">
        <v>634</v>
      </c>
      <c r="D309" s="1">
        <v>0</v>
      </c>
      <c r="E309" s="1" t="s">
        <v>631</v>
      </c>
      <c r="F309" s="1" t="s">
        <v>630</v>
      </c>
      <c r="G309" s="1">
        <v>3813</v>
      </c>
      <c r="H309" s="1">
        <v>1210</v>
      </c>
      <c r="I309" s="1">
        <v>129</v>
      </c>
      <c r="J309" s="1">
        <v>360</v>
      </c>
      <c r="K309" s="1">
        <v>1</v>
      </c>
      <c r="L309" s="1" t="s">
        <v>635</v>
      </c>
      <c r="M309" s="1" t="s">
        <v>633</v>
      </c>
    </row>
    <row r="310" spans="1:13" x14ac:dyDescent="0.3">
      <c r="A310" s="1" t="s">
        <v>322</v>
      </c>
      <c r="B310" s="1" t="s">
        <v>629</v>
      </c>
      <c r="C310" s="1" t="s">
        <v>634</v>
      </c>
      <c r="D310" s="1">
        <v>0</v>
      </c>
      <c r="E310" s="1" t="s">
        <v>631</v>
      </c>
      <c r="F310" s="1" t="s">
        <v>630</v>
      </c>
      <c r="G310" s="1">
        <v>3814</v>
      </c>
      <c r="H310" s="1">
        <v>1213</v>
      </c>
      <c r="I310" s="1">
        <v>130</v>
      </c>
      <c r="J310" s="1">
        <v>360</v>
      </c>
      <c r="K310" s="1">
        <v>1</v>
      </c>
      <c r="L310" s="1" t="s">
        <v>638</v>
      </c>
      <c r="M310" s="1" t="s">
        <v>633</v>
      </c>
    </row>
    <row r="311" spans="1:13" x14ac:dyDescent="0.3">
      <c r="A311" s="1" t="s">
        <v>56</v>
      </c>
      <c r="B311" s="1" t="s">
        <v>629</v>
      </c>
      <c r="C311" s="1" t="s">
        <v>634</v>
      </c>
      <c r="D311" s="1">
        <v>0</v>
      </c>
      <c r="E311" s="1" t="s">
        <v>631</v>
      </c>
      <c r="F311" s="1" t="s">
        <v>630</v>
      </c>
      <c r="G311" s="1">
        <v>3816</v>
      </c>
      <c r="H311" s="1">
        <v>1229</v>
      </c>
      <c r="I311" s="1">
        <v>130</v>
      </c>
      <c r="J311" s="1">
        <v>360</v>
      </c>
      <c r="K311" s="1">
        <v>1</v>
      </c>
      <c r="L311" s="1" t="s">
        <v>635</v>
      </c>
      <c r="M311" s="1" t="s">
        <v>633</v>
      </c>
    </row>
    <row r="312" spans="1:13" x14ac:dyDescent="0.3">
      <c r="A312" s="1" t="s">
        <v>510</v>
      </c>
      <c r="B312" s="1" t="s">
        <v>629</v>
      </c>
      <c r="C312" s="1" t="s">
        <v>634</v>
      </c>
      <c r="D312" s="1">
        <v>0</v>
      </c>
      <c r="E312" s="1" t="s">
        <v>631</v>
      </c>
      <c r="F312" s="1" t="s">
        <v>630</v>
      </c>
      <c r="G312" s="1">
        <v>3833</v>
      </c>
      <c r="H312" s="1">
        <v>1250</v>
      </c>
      <c r="I312" s="1">
        <v>130</v>
      </c>
      <c r="J312" s="1">
        <v>360</v>
      </c>
      <c r="K312" s="1">
        <v>1</v>
      </c>
      <c r="L312" s="1" t="s">
        <v>632</v>
      </c>
      <c r="M312" s="1" t="s">
        <v>633</v>
      </c>
    </row>
    <row r="313" spans="1:13" x14ac:dyDescent="0.3">
      <c r="A313" s="1" t="s">
        <v>586</v>
      </c>
      <c r="B313" s="1" t="s">
        <v>629</v>
      </c>
      <c r="C313" s="1" t="s">
        <v>634</v>
      </c>
      <c r="D313" s="1">
        <v>0</v>
      </c>
      <c r="E313" s="1" t="s">
        <v>637</v>
      </c>
      <c r="F313" s="1" t="s">
        <v>630</v>
      </c>
      <c r="G313" s="1">
        <v>3846</v>
      </c>
      <c r="H313" s="1">
        <v>1250</v>
      </c>
      <c r="I313" s="1">
        <v>130</v>
      </c>
      <c r="J313" s="1">
        <v>360</v>
      </c>
      <c r="K313" s="1">
        <v>1</v>
      </c>
      <c r="L313" s="1" t="s">
        <v>635</v>
      </c>
      <c r="M313" s="1" t="s">
        <v>633</v>
      </c>
    </row>
    <row r="314" spans="1:13" x14ac:dyDescent="0.3">
      <c r="A314" s="1" t="s">
        <v>197</v>
      </c>
      <c r="B314" s="1" t="s">
        <v>629</v>
      </c>
      <c r="C314" s="1" t="s">
        <v>634</v>
      </c>
      <c r="D314" s="1">
        <v>0</v>
      </c>
      <c r="E314" s="1" t="s">
        <v>637</v>
      </c>
      <c r="F314" s="1" t="s">
        <v>630</v>
      </c>
      <c r="G314" s="1">
        <v>3850</v>
      </c>
      <c r="H314" s="1">
        <v>1255</v>
      </c>
      <c r="I314" s="1">
        <v>130</v>
      </c>
      <c r="J314" s="1">
        <v>360</v>
      </c>
      <c r="K314" s="1">
        <v>1</v>
      </c>
      <c r="L314" s="1" t="s">
        <v>638</v>
      </c>
      <c r="M314" s="1" t="s">
        <v>633</v>
      </c>
    </row>
    <row r="315" spans="1:13" x14ac:dyDescent="0.3">
      <c r="A315" s="1" t="s">
        <v>195</v>
      </c>
      <c r="B315" s="1" t="s">
        <v>629</v>
      </c>
      <c r="C315" s="1" t="s">
        <v>634</v>
      </c>
      <c r="D315" s="1">
        <v>0</v>
      </c>
      <c r="E315" s="1" t="s">
        <v>631</v>
      </c>
      <c r="F315" s="1" t="s">
        <v>630</v>
      </c>
      <c r="G315" s="1">
        <v>3858</v>
      </c>
      <c r="H315" s="1">
        <v>1260</v>
      </c>
      <c r="I315" s="1">
        <v>130</v>
      </c>
      <c r="J315" s="1">
        <v>360</v>
      </c>
      <c r="K315" s="1">
        <v>1</v>
      </c>
      <c r="L315" s="1" t="s">
        <v>638</v>
      </c>
      <c r="M315" s="1" t="s">
        <v>633</v>
      </c>
    </row>
    <row r="316" spans="1:13" x14ac:dyDescent="0.3">
      <c r="A316" s="1" t="s">
        <v>406</v>
      </c>
      <c r="B316" s="1" t="s">
        <v>629</v>
      </c>
      <c r="C316" s="1" t="s">
        <v>634</v>
      </c>
      <c r="D316" s="1">
        <v>0</v>
      </c>
      <c r="E316" s="1" t="s">
        <v>631</v>
      </c>
      <c r="F316" s="1" t="s">
        <v>630</v>
      </c>
      <c r="G316" s="1">
        <v>3859</v>
      </c>
      <c r="H316" s="1">
        <v>1280</v>
      </c>
      <c r="I316" s="1">
        <v>130</v>
      </c>
      <c r="J316" s="1">
        <v>360</v>
      </c>
      <c r="K316" s="1">
        <v>1</v>
      </c>
      <c r="L316" s="1" t="s">
        <v>635</v>
      </c>
      <c r="M316" s="1" t="s">
        <v>633</v>
      </c>
    </row>
    <row r="317" spans="1:13" x14ac:dyDescent="0.3">
      <c r="A317" s="1" t="s">
        <v>603</v>
      </c>
      <c r="B317" s="1" t="s">
        <v>629</v>
      </c>
      <c r="C317" s="1" t="s">
        <v>634</v>
      </c>
      <c r="D317" s="1">
        <v>0</v>
      </c>
      <c r="E317" s="1" t="s">
        <v>637</v>
      </c>
      <c r="F317" s="1" t="s">
        <v>630</v>
      </c>
      <c r="G317" s="1">
        <v>3859</v>
      </c>
      <c r="H317" s="1">
        <v>1287</v>
      </c>
      <c r="I317" s="1">
        <v>130</v>
      </c>
      <c r="J317" s="1">
        <v>360</v>
      </c>
      <c r="K317" s="1">
        <v>1</v>
      </c>
      <c r="L317" s="1" t="s">
        <v>638</v>
      </c>
      <c r="M317" s="1" t="s">
        <v>633</v>
      </c>
    </row>
    <row r="318" spans="1:13" x14ac:dyDescent="0.3">
      <c r="A318" s="1" t="s">
        <v>196</v>
      </c>
      <c r="B318" s="1" t="s">
        <v>629</v>
      </c>
      <c r="C318" s="1" t="s">
        <v>634</v>
      </c>
      <c r="D318" s="1">
        <v>0</v>
      </c>
      <c r="E318" s="1" t="s">
        <v>631</v>
      </c>
      <c r="F318" s="1" t="s">
        <v>630</v>
      </c>
      <c r="G318" s="1">
        <v>3865</v>
      </c>
      <c r="H318" s="1">
        <v>1300</v>
      </c>
      <c r="I318" s="1">
        <v>130</v>
      </c>
      <c r="J318" s="1">
        <v>360</v>
      </c>
      <c r="K318" s="1">
        <v>1</v>
      </c>
      <c r="L318" s="1" t="s">
        <v>632</v>
      </c>
      <c r="M318" s="1" t="s">
        <v>633</v>
      </c>
    </row>
    <row r="319" spans="1:13" x14ac:dyDescent="0.3">
      <c r="A319" s="1" t="s">
        <v>585</v>
      </c>
      <c r="B319" s="1" t="s">
        <v>629</v>
      </c>
      <c r="C319" s="1" t="s">
        <v>634</v>
      </c>
      <c r="D319" s="1">
        <v>0</v>
      </c>
      <c r="E319" s="1" t="s">
        <v>631</v>
      </c>
      <c r="F319" s="1" t="s">
        <v>630</v>
      </c>
      <c r="G319" s="1">
        <v>3867</v>
      </c>
      <c r="H319" s="1">
        <v>1300</v>
      </c>
      <c r="I319" s="1">
        <v>130</v>
      </c>
      <c r="J319" s="1">
        <v>360</v>
      </c>
      <c r="K319" s="1">
        <v>1</v>
      </c>
      <c r="L319" s="1" t="s">
        <v>635</v>
      </c>
      <c r="M319" s="1" t="s">
        <v>633</v>
      </c>
    </row>
    <row r="320" spans="1:13" x14ac:dyDescent="0.3">
      <c r="A320" s="1" t="s">
        <v>200</v>
      </c>
      <c r="B320" s="1" t="s">
        <v>629</v>
      </c>
      <c r="C320" s="1" t="s">
        <v>634</v>
      </c>
      <c r="D320" s="1">
        <v>0</v>
      </c>
      <c r="E320" s="1" t="s">
        <v>631</v>
      </c>
      <c r="F320" s="1" t="s">
        <v>630</v>
      </c>
      <c r="G320" s="1">
        <v>3875</v>
      </c>
      <c r="H320" s="1">
        <v>1302</v>
      </c>
      <c r="I320" s="1">
        <v>131</v>
      </c>
      <c r="J320" s="1">
        <v>360</v>
      </c>
      <c r="K320" s="1">
        <v>1</v>
      </c>
      <c r="L320" s="1" t="s">
        <v>638</v>
      </c>
      <c r="M320" s="1" t="s">
        <v>633</v>
      </c>
    </row>
    <row r="321" spans="1:13" x14ac:dyDescent="0.3">
      <c r="A321" s="1" t="s">
        <v>407</v>
      </c>
      <c r="B321" s="1" t="s">
        <v>629</v>
      </c>
      <c r="C321" s="1" t="s">
        <v>634</v>
      </c>
      <c r="D321" s="1">
        <v>0</v>
      </c>
      <c r="E321" s="1" t="s">
        <v>637</v>
      </c>
      <c r="F321" s="1" t="s">
        <v>630</v>
      </c>
      <c r="G321" s="1">
        <v>3887</v>
      </c>
      <c r="H321" s="1">
        <v>1330</v>
      </c>
      <c r="I321" s="1">
        <v>131</v>
      </c>
      <c r="J321" s="1">
        <v>360</v>
      </c>
      <c r="K321" s="1">
        <v>1</v>
      </c>
      <c r="L321" s="1" t="s">
        <v>635</v>
      </c>
      <c r="M321" s="1" t="s">
        <v>633</v>
      </c>
    </row>
    <row r="322" spans="1:13" x14ac:dyDescent="0.3">
      <c r="A322" s="1" t="s">
        <v>199</v>
      </c>
      <c r="B322" s="1" t="s">
        <v>629</v>
      </c>
      <c r="C322" s="1" t="s">
        <v>634</v>
      </c>
      <c r="D322" s="1">
        <v>0</v>
      </c>
      <c r="E322" s="1" t="s">
        <v>631</v>
      </c>
      <c r="F322" s="1" t="s">
        <v>630</v>
      </c>
      <c r="G322" s="1">
        <v>3900</v>
      </c>
      <c r="H322" s="1">
        <v>1376</v>
      </c>
      <c r="I322" s="1">
        <v>131</v>
      </c>
      <c r="J322" s="1">
        <v>360</v>
      </c>
      <c r="K322" s="1">
        <v>1</v>
      </c>
      <c r="L322" s="1" t="s">
        <v>638</v>
      </c>
      <c r="M322" s="1" t="s">
        <v>633</v>
      </c>
    </row>
    <row r="323" spans="1:13" x14ac:dyDescent="0.3">
      <c r="A323" s="1" t="s">
        <v>198</v>
      </c>
      <c r="B323" s="1" t="s">
        <v>629</v>
      </c>
      <c r="C323" s="1" t="s">
        <v>634</v>
      </c>
      <c r="D323" s="1">
        <v>0</v>
      </c>
      <c r="E323" s="1" t="s">
        <v>631</v>
      </c>
      <c r="F323" s="1" t="s">
        <v>630</v>
      </c>
      <c r="G323" s="1">
        <v>3902</v>
      </c>
      <c r="H323" s="1">
        <v>1387</v>
      </c>
      <c r="I323" s="1">
        <v>131</v>
      </c>
      <c r="J323" s="1">
        <v>360</v>
      </c>
      <c r="K323" s="1">
        <v>1</v>
      </c>
      <c r="L323" s="1" t="s">
        <v>638</v>
      </c>
      <c r="M323" s="1" t="s">
        <v>633</v>
      </c>
    </row>
    <row r="324" spans="1:13" x14ac:dyDescent="0.3">
      <c r="A324" s="1" t="s">
        <v>15</v>
      </c>
      <c r="B324" s="1" t="s">
        <v>629</v>
      </c>
      <c r="C324" s="1" t="s">
        <v>634</v>
      </c>
      <c r="D324" s="1">
        <v>0</v>
      </c>
      <c r="E324" s="1" t="s">
        <v>631</v>
      </c>
      <c r="F324" s="1" t="s">
        <v>630</v>
      </c>
      <c r="G324" s="1">
        <v>3917</v>
      </c>
      <c r="H324" s="1">
        <v>1398</v>
      </c>
      <c r="I324" s="1">
        <v>132</v>
      </c>
      <c r="J324" s="1">
        <v>360</v>
      </c>
      <c r="K324" s="1">
        <v>1</v>
      </c>
      <c r="L324" s="1" t="s">
        <v>635</v>
      </c>
      <c r="M324" s="1" t="s">
        <v>636</v>
      </c>
    </row>
    <row r="325" spans="1:13" x14ac:dyDescent="0.3">
      <c r="A325" s="1" t="s">
        <v>201</v>
      </c>
      <c r="B325" s="1" t="s">
        <v>629</v>
      </c>
      <c r="C325" s="1" t="s">
        <v>634</v>
      </c>
      <c r="D325" s="1">
        <v>0</v>
      </c>
      <c r="E325" s="1" t="s">
        <v>631</v>
      </c>
      <c r="F325" s="1" t="s">
        <v>630</v>
      </c>
      <c r="G325" s="1">
        <v>3927</v>
      </c>
      <c r="H325" s="1">
        <v>1400</v>
      </c>
      <c r="I325" s="1">
        <v>132</v>
      </c>
      <c r="J325" s="1">
        <v>360</v>
      </c>
      <c r="K325" s="1">
        <v>1</v>
      </c>
      <c r="L325" s="1" t="s">
        <v>635</v>
      </c>
      <c r="M325" s="1" t="s">
        <v>633</v>
      </c>
    </row>
    <row r="326" spans="1:13" x14ac:dyDescent="0.3">
      <c r="A326" s="1" t="s">
        <v>408</v>
      </c>
      <c r="B326" s="1" t="s">
        <v>629</v>
      </c>
      <c r="C326" s="1" t="s">
        <v>634</v>
      </c>
      <c r="D326" s="1">
        <v>0</v>
      </c>
      <c r="E326" s="1" t="s">
        <v>637</v>
      </c>
      <c r="F326" s="1" t="s">
        <v>630</v>
      </c>
      <c r="G326" s="1">
        <v>3941</v>
      </c>
      <c r="H326" s="1">
        <v>1411</v>
      </c>
      <c r="I326" s="1">
        <v>132</v>
      </c>
      <c r="J326" s="1">
        <v>360</v>
      </c>
      <c r="K326" s="1">
        <v>1</v>
      </c>
      <c r="L326" s="1" t="s">
        <v>638</v>
      </c>
      <c r="M326" s="1" t="s">
        <v>633</v>
      </c>
    </row>
    <row r="327" spans="1:13" x14ac:dyDescent="0.3">
      <c r="A327" s="1" t="s">
        <v>203</v>
      </c>
      <c r="B327" s="1" t="s">
        <v>629</v>
      </c>
      <c r="C327" s="1" t="s">
        <v>634</v>
      </c>
      <c r="D327" s="1">
        <v>0</v>
      </c>
      <c r="E327" s="1" t="s">
        <v>637</v>
      </c>
      <c r="F327" s="1" t="s">
        <v>630</v>
      </c>
      <c r="G327" s="1">
        <v>3948</v>
      </c>
      <c r="H327" s="1">
        <v>1417</v>
      </c>
      <c r="I327" s="1">
        <v>132</v>
      </c>
      <c r="J327" s="1">
        <v>360</v>
      </c>
      <c r="K327" s="1">
        <v>1</v>
      </c>
      <c r="L327" s="1" t="s">
        <v>638</v>
      </c>
      <c r="M327" s="1" t="s">
        <v>633</v>
      </c>
    </row>
    <row r="328" spans="1:13" x14ac:dyDescent="0.3">
      <c r="A328" s="1" t="s">
        <v>202</v>
      </c>
      <c r="B328" s="1" t="s">
        <v>629</v>
      </c>
      <c r="C328" s="1" t="s">
        <v>634</v>
      </c>
      <c r="D328" s="1">
        <v>0</v>
      </c>
      <c r="E328" s="1" t="s">
        <v>637</v>
      </c>
      <c r="F328" s="1" t="s">
        <v>630</v>
      </c>
      <c r="G328" s="1">
        <v>3975</v>
      </c>
      <c r="H328" s="1">
        <v>1424</v>
      </c>
      <c r="I328" s="1">
        <v>132</v>
      </c>
      <c r="J328" s="1">
        <v>360</v>
      </c>
      <c r="K328" s="1">
        <v>1</v>
      </c>
      <c r="L328" s="1" t="s">
        <v>638</v>
      </c>
      <c r="M328" s="1" t="s">
        <v>633</v>
      </c>
    </row>
    <row r="329" spans="1:13" x14ac:dyDescent="0.3">
      <c r="A329" s="1" t="s">
        <v>474</v>
      </c>
      <c r="B329" s="1" t="s">
        <v>629</v>
      </c>
      <c r="C329" s="1" t="s">
        <v>634</v>
      </c>
      <c r="D329" s="1">
        <v>0</v>
      </c>
      <c r="E329" s="1" t="s">
        <v>631</v>
      </c>
      <c r="F329" s="1" t="s">
        <v>630</v>
      </c>
      <c r="G329" s="1">
        <v>3987</v>
      </c>
      <c r="H329" s="1">
        <v>1425</v>
      </c>
      <c r="I329" s="1">
        <v>132</v>
      </c>
      <c r="J329" s="1">
        <v>360</v>
      </c>
      <c r="K329" s="1">
        <v>1</v>
      </c>
      <c r="L329" s="1" t="s">
        <v>638</v>
      </c>
      <c r="M329" s="1" t="s">
        <v>636</v>
      </c>
    </row>
    <row r="330" spans="1:13" x14ac:dyDescent="0.3">
      <c r="A330" s="1" t="s">
        <v>323</v>
      </c>
      <c r="B330" s="1" t="s">
        <v>629</v>
      </c>
      <c r="C330" s="1" t="s">
        <v>634</v>
      </c>
      <c r="D330" s="1">
        <v>0</v>
      </c>
      <c r="E330" s="1" t="s">
        <v>631</v>
      </c>
      <c r="F330" s="1" t="s">
        <v>630</v>
      </c>
      <c r="G330" s="1">
        <v>3988</v>
      </c>
      <c r="H330" s="1">
        <v>1430</v>
      </c>
      <c r="I330" s="1">
        <v>132</v>
      </c>
      <c r="J330" s="1">
        <v>360</v>
      </c>
      <c r="K330" s="1">
        <v>1</v>
      </c>
      <c r="L330" s="1" t="s">
        <v>635</v>
      </c>
      <c r="M330" s="1" t="s">
        <v>633</v>
      </c>
    </row>
    <row r="331" spans="1:13" x14ac:dyDescent="0.3">
      <c r="A331" s="1" t="s">
        <v>460</v>
      </c>
      <c r="B331" s="1" t="s">
        <v>629</v>
      </c>
      <c r="C331" s="1" t="s">
        <v>634</v>
      </c>
      <c r="D331" s="1">
        <v>0</v>
      </c>
      <c r="E331" s="1" t="s">
        <v>637</v>
      </c>
      <c r="F331" s="1" t="s">
        <v>630</v>
      </c>
      <c r="G331" s="1">
        <v>3992</v>
      </c>
      <c r="H331" s="1">
        <v>1430</v>
      </c>
      <c r="I331" s="1">
        <v>133</v>
      </c>
      <c r="J331" s="1">
        <v>360</v>
      </c>
      <c r="K331" s="1">
        <v>1</v>
      </c>
      <c r="L331" s="1" t="s">
        <v>632</v>
      </c>
      <c r="M331" s="1" t="s">
        <v>633</v>
      </c>
    </row>
    <row r="332" spans="1:13" x14ac:dyDescent="0.3">
      <c r="A332" s="1" t="s">
        <v>57</v>
      </c>
      <c r="B332" s="1" t="s">
        <v>629</v>
      </c>
      <c r="C332" s="1" t="s">
        <v>634</v>
      </c>
      <c r="D332" s="1">
        <v>0</v>
      </c>
      <c r="E332" s="1" t="s">
        <v>631</v>
      </c>
      <c r="F332" s="1" t="s">
        <v>630</v>
      </c>
      <c r="G332" s="1">
        <v>3993</v>
      </c>
      <c r="H332" s="1">
        <v>1447</v>
      </c>
      <c r="I332" s="1">
        <v>133</v>
      </c>
      <c r="J332" s="1">
        <v>360</v>
      </c>
      <c r="K332" s="1">
        <v>1</v>
      </c>
      <c r="L332" s="1" t="s">
        <v>638</v>
      </c>
      <c r="M332" s="1" t="s">
        <v>636</v>
      </c>
    </row>
    <row r="333" spans="1:13" x14ac:dyDescent="0.3">
      <c r="A333" s="1" t="s">
        <v>204</v>
      </c>
      <c r="B333" s="1" t="s">
        <v>629</v>
      </c>
      <c r="C333" s="1" t="s">
        <v>634</v>
      </c>
      <c r="D333" s="1">
        <v>0</v>
      </c>
      <c r="E333" s="1" t="s">
        <v>637</v>
      </c>
      <c r="F333" s="1" t="s">
        <v>630</v>
      </c>
      <c r="G333" s="1">
        <v>4000</v>
      </c>
      <c r="H333" s="1">
        <v>1451</v>
      </c>
      <c r="I333" s="1">
        <v>133</v>
      </c>
      <c r="J333" s="1">
        <v>360</v>
      </c>
      <c r="K333" s="1">
        <v>1</v>
      </c>
      <c r="L333" s="1" t="s">
        <v>635</v>
      </c>
      <c r="M333" s="1" t="s">
        <v>636</v>
      </c>
    </row>
    <row r="334" spans="1:13" x14ac:dyDescent="0.3">
      <c r="A334" s="1" t="s">
        <v>511</v>
      </c>
      <c r="B334" s="1" t="s">
        <v>629</v>
      </c>
      <c r="C334" s="1" t="s">
        <v>634</v>
      </c>
      <c r="D334" s="1">
        <v>0</v>
      </c>
      <c r="E334" s="1" t="s">
        <v>631</v>
      </c>
      <c r="F334" s="1" t="s">
        <v>630</v>
      </c>
      <c r="G334" s="1">
        <v>4000</v>
      </c>
      <c r="H334" s="1">
        <v>1451</v>
      </c>
      <c r="I334" s="1">
        <v>133</v>
      </c>
      <c r="J334" s="1">
        <v>360</v>
      </c>
      <c r="K334" s="1">
        <v>1</v>
      </c>
      <c r="L334" s="1" t="s">
        <v>638</v>
      </c>
      <c r="M334" s="1" t="s">
        <v>633</v>
      </c>
    </row>
    <row r="335" spans="1:13" x14ac:dyDescent="0.3">
      <c r="A335" s="1" t="s">
        <v>205</v>
      </c>
      <c r="B335" s="1" t="s">
        <v>629</v>
      </c>
      <c r="C335" s="1" t="s">
        <v>634</v>
      </c>
      <c r="D335" s="1">
        <v>0</v>
      </c>
      <c r="E335" s="1" t="s">
        <v>637</v>
      </c>
      <c r="F335" s="1" t="s">
        <v>630</v>
      </c>
      <c r="G335" s="1">
        <v>4000</v>
      </c>
      <c r="H335" s="1">
        <v>1456</v>
      </c>
      <c r="I335" s="1">
        <v>133</v>
      </c>
      <c r="J335" s="1">
        <v>360</v>
      </c>
      <c r="K335" s="1">
        <v>1</v>
      </c>
      <c r="L335" s="1" t="s">
        <v>635</v>
      </c>
      <c r="M335" s="1" t="s">
        <v>636</v>
      </c>
    </row>
    <row r="336" spans="1:13" x14ac:dyDescent="0.3">
      <c r="A336" s="1" t="s">
        <v>513</v>
      </c>
      <c r="B336" s="1" t="s">
        <v>629</v>
      </c>
      <c r="C336" s="1" t="s">
        <v>634</v>
      </c>
      <c r="D336" s="1">
        <v>0</v>
      </c>
      <c r="E336" s="1" t="s">
        <v>631</v>
      </c>
      <c r="F336" s="1" t="s">
        <v>630</v>
      </c>
      <c r="G336" s="1">
        <v>4006</v>
      </c>
      <c r="H336" s="1">
        <v>1459</v>
      </c>
      <c r="I336" s="1">
        <v>134</v>
      </c>
      <c r="J336" s="1">
        <v>360</v>
      </c>
      <c r="K336" s="1">
        <v>1</v>
      </c>
      <c r="L336" s="1" t="s">
        <v>632</v>
      </c>
      <c r="M336" s="1" t="s">
        <v>636</v>
      </c>
    </row>
    <row r="337" spans="1:13" x14ac:dyDescent="0.3">
      <c r="A337" s="1" t="s">
        <v>512</v>
      </c>
      <c r="B337" s="1" t="s">
        <v>629</v>
      </c>
      <c r="C337" s="1" t="s">
        <v>634</v>
      </c>
      <c r="D337" s="1">
        <v>0</v>
      </c>
      <c r="E337" s="1" t="s">
        <v>631</v>
      </c>
      <c r="F337" s="1" t="s">
        <v>630</v>
      </c>
      <c r="G337" s="1">
        <v>4009</v>
      </c>
      <c r="H337" s="1">
        <v>1459</v>
      </c>
      <c r="I337" s="1">
        <v>134</v>
      </c>
      <c r="J337" s="1">
        <v>360</v>
      </c>
      <c r="K337" s="1">
        <v>1</v>
      </c>
      <c r="L337" s="1" t="s">
        <v>632</v>
      </c>
      <c r="M337" s="1" t="s">
        <v>633</v>
      </c>
    </row>
    <row r="338" spans="1:13" x14ac:dyDescent="0.3">
      <c r="A338" s="1" t="s">
        <v>206</v>
      </c>
      <c r="B338" s="1" t="s">
        <v>629</v>
      </c>
      <c r="C338" s="1" t="s">
        <v>634</v>
      </c>
      <c r="D338" s="1">
        <v>0</v>
      </c>
      <c r="E338" s="1" t="s">
        <v>631</v>
      </c>
      <c r="F338" s="1" t="s">
        <v>630</v>
      </c>
      <c r="G338" s="1">
        <v>4050</v>
      </c>
      <c r="H338" s="1">
        <v>1459</v>
      </c>
      <c r="I338" s="1">
        <v>134</v>
      </c>
      <c r="J338" s="1">
        <v>360</v>
      </c>
      <c r="K338" s="1">
        <v>1</v>
      </c>
      <c r="L338" s="1" t="s">
        <v>638</v>
      </c>
      <c r="M338" s="1" t="s">
        <v>633</v>
      </c>
    </row>
    <row r="339" spans="1:13" x14ac:dyDescent="0.3">
      <c r="A339" s="1" t="s">
        <v>207</v>
      </c>
      <c r="B339" s="1" t="s">
        <v>629</v>
      </c>
      <c r="C339" s="1" t="s">
        <v>634</v>
      </c>
      <c r="D339" s="1">
        <v>0</v>
      </c>
      <c r="E339" s="1" t="s">
        <v>631</v>
      </c>
      <c r="F339" s="1" t="s">
        <v>630</v>
      </c>
      <c r="G339" s="1">
        <v>4053</v>
      </c>
      <c r="H339" s="1">
        <v>1483</v>
      </c>
      <c r="I339" s="1">
        <v>134</v>
      </c>
      <c r="J339" s="1">
        <v>360</v>
      </c>
      <c r="K339" s="1">
        <v>1</v>
      </c>
      <c r="L339" s="1" t="s">
        <v>638</v>
      </c>
      <c r="M339" s="1" t="s">
        <v>633</v>
      </c>
    </row>
    <row r="340" spans="1:13" x14ac:dyDescent="0.3">
      <c r="A340" s="1" t="s">
        <v>210</v>
      </c>
      <c r="B340" s="1" t="s">
        <v>629</v>
      </c>
      <c r="C340" s="1" t="s">
        <v>634</v>
      </c>
      <c r="D340" s="1">
        <v>0</v>
      </c>
      <c r="E340" s="1" t="s">
        <v>631</v>
      </c>
      <c r="F340" s="1" t="s">
        <v>630</v>
      </c>
      <c r="G340" s="1">
        <v>4095</v>
      </c>
      <c r="H340" s="1">
        <v>1500</v>
      </c>
      <c r="I340" s="1">
        <v>135</v>
      </c>
      <c r="J340" s="1">
        <v>360</v>
      </c>
      <c r="K340" s="1">
        <v>1</v>
      </c>
      <c r="L340" s="1" t="s">
        <v>635</v>
      </c>
      <c r="M340" s="1" t="s">
        <v>636</v>
      </c>
    </row>
    <row r="341" spans="1:13" x14ac:dyDescent="0.3">
      <c r="A341" s="1" t="s">
        <v>409</v>
      </c>
      <c r="B341" s="1" t="s">
        <v>629</v>
      </c>
      <c r="C341" s="1" t="s">
        <v>634</v>
      </c>
      <c r="D341" s="1">
        <v>0</v>
      </c>
      <c r="E341" s="1" t="s">
        <v>631</v>
      </c>
      <c r="F341" s="1" t="s">
        <v>630</v>
      </c>
      <c r="G341" s="1">
        <v>4100</v>
      </c>
      <c r="H341" s="1">
        <v>1508</v>
      </c>
      <c r="I341" s="1">
        <v>135</v>
      </c>
      <c r="J341" s="1">
        <v>360</v>
      </c>
      <c r="K341" s="1">
        <v>1</v>
      </c>
      <c r="L341" s="1" t="s">
        <v>632</v>
      </c>
      <c r="M341" s="1" t="s">
        <v>633</v>
      </c>
    </row>
    <row r="342" spans="1:13" x14ac:dyDescent="0.3">
      <c r="A342" s="1" t="s">
        <v>551</v>
      </c>
      <c r="B342" s="1" t="s">
        <v>629</v>
      </c>
      <c r="C342" s="1" t="s">
        <v>634</v>
      </c>
      <c r="D342" s="1">
        <v>0</v>
      </c>
      <c r="E342" s="1" t="s">
        <v>631</v>
      </c>
      <c r="F342" s="1" t="s">
        <v>630</v>
      </c>
      <c r="G342" s="1">
        <v>4106</v>
      </c>
      <c r="H342" s="1">
        <v>1516</v>
      </c>
      <c r="I342" s="1">
        <v>135</v>
      </c>
      <c r="J342" s="1">
        <v>360</v>
      </c>
      <c r="K342" s="1">
        <v>1</v>
      </c>
      <c r="L342" s="1" t="s">
        <v>638</v>
      </c>
      <c r="M342" s="1" t="s">
        <v>633</v>
      </c>
    </row>
    <row r="343" spans="1:13" x14ac:dyDescent="0.3">
      <c r="A343" s="1" t="s">
        <v>410</v>
      </c>
      <c r="B343" s="1" t="s">
        <v>629</v>
      </c>
      <c r="C343" s="1" t="s">
        <v>634</v>
      </c>
      <c r="D343" s="1">
        <v>0</v>
      </c>
      <c r="E343" s="1" t="s">
        <v>637</v>
      </c>
      <c r="F343" s="1" t="s">
        <v>630</v>
      </c>
      <c r="G343" s="1">
        <v>4124</v>
      </c>
      <c r="H343" s="1">
        <v>1522</v>
      </c>
      <c r="I343" s="1">
        <v>135</v>
      </c>
      <c r="J343" s="1">
        <v>360</v>
      </c>
      <c r="K343" s="1">
        <v>1</v>
      </c>
      <c r="L343" s="1" t="s">
        <v>632</v>
      </c>
      <c r="M343" s="1" t="s">
        <v>633</v>
      </c>
    </row>
    <row r="344" spans="1:13" x14ac:dyDescent="0.3">
      <c r="A344" s="1" t="s">
        <v>211</v>
      </c>
      <c r="B344" s="1" t="s">
        <v>629</v>
      </c>
      <c r="C344" s="1" t="s">
        <v>634</v>
      </c>
      <c r="D344" s="1">
        <v>0</v>
      </c>
      <c r="E344" s="1" t="s">
        <v>631</v>
      </c>
      <c r="F344" s="1" t="s">
        <v>630</v>
      </c>
      <c r="G344" s="1">
        <v>4133</v>
      </c>
      <c r="H344" s="1">
        <v>1526</v>
      </c>
      <c r="I344" s="1">
        <v>135</v>
      </c>
      <c r="J344" s="1">
        <v>360</v>
      </c>
      <c r="K344" s="1">
        <v>1</v>
      </c>
      <c r="L344" s="1" t="s">
        <v>635</v>
      </c>
      <c r="M344" s="1" t="s">
        <v>633</v>
      </c>
    </row>
    <row r="345" spans="1:13" x14ac:dyDescent="0.3">
      <c r="A345" s="1" t="s">
        <v>208</v>
      </c>
      <c r="B345" s="1" t="s">
        <v>629</v>
      </c>
      <c r="C345" s="1" t="s">
        <v>634</v>
      </c>
      <c r="D345" s="1">
        <v>0</v>
      </c>
      <c r="E345" s="1" t="s">
        <v>631</v>
      </c>
      <c r="F345" s="1" t="s">
        <v>630</v>
      </c>
      <c r="G345" s="1">
        <v>4160</v>
      </c>
      <c r="H345" s="1">
        <v>1542</v>
      </c>
      <c r="I345" s="1">
        <v>135</v>
      </c>
      <c r="J345" s="1">
        <v>360</v>
      </c>
      <c r="K345" s="1">
        <v>1</v>
      </c>
      <c r="L345" s="1" t="s">
        <v>635</v>
      </c>
      <c r="M345" s="1" t="s">
        <v>636</v>
      </c>
    </row>
    <row r="346" spans="1:13" x14ac:dyDescent="0.3">
      <c r="A346" s="1" t="s">
        <v>209</v>
      </c>
      <c r="B346" s="1" t="s">
        <v>629</v>
      </c>
      <c r="C346" s="1" t="s">
        <v>634</v>
      </c>
      <c r="D346" s="1">
        <v>0</v>
      </c>
      <c r="E346" s="1" t="s">
        <v>631</v>
      </c>
      <c r="F346" s="1" t="s">
        <v>630</v>
      </c>
      <c r="G346" s="1">
        <v>4166</v>
      </c>
      <c r="H346" s="1">
        <v>1560</v>
      </c>
      <c r="I346" s="1">
        <v>135</v>
      </c>
      <c r="J346" s="1">
        <v>360</v>
      </c>
      <c r="K346" s="1">
        <v>1</v>
      </c>
      <c r="L346" s="1" t="s">
        <v>635</v>
      </c>
      <c r="M346" s="1" t="s">
        <v>636</v>
      </c>
    </row>
    <row r="347" spans="1:13" x14ac:dyDescent="0.3">
      <c r="A347" s="1" t="s">
        <v>59</v>
      </c>
      <c r="B347" s="1" t="s">
        <v>629</v>
      </c>
      <c r="C347" s="1" t="s">
        <v>634</v>
      </c>
      <c r="D347" s="1">
        <v>1</v>
      </c>
      <c r="E347" s="1" t="s">
        <v>631</v>
      </c>
      <c r="F347" s="1" t="s">
        <v>630</v>
      </c>
      <c r="G347" s="1">
        <v>4166</v>
      </c>
      <c r="H347" s="1">
        <v>1560</v>
      </c>
      <c r="I347" s="1">
        <v>136</v>
      </c>
      <c r="J347" s="1">
        <v>360</v>
      </c>
      <c r="K347" s="1">
        <v>1</v>
      </c>
      <c r="L347" s="1" t="s">
        <v>638</v>
      </c>
      <c r="M347" s="1" t="s">
        <v>636</v>
      </c>
    </row>
    <row r="348" spans="1:13" x14ac:dyDescent="0.3">
      <c r="A348" s="1" t="s">
        <v>514</v>
      </c>
      <c r="B348" s="1" t="s">
        <v>629</v>
      </c>
      <c r="C348" s="1" t="s">
        <v>634</v>
      </c>
      <c r="D348" s="1">
        <v>1</v>
      </c>
      <c r="E348" s="1" t="s">
        <v>631</v>
      </c>
      <c r="F348" s="1" t="s">
        <v>630</v>
      </c>
      <c r="G348" s="1">
        <v>4166</v>
      </c>
      <c r="H348" s="1">
        <v>1587</v>
      </c>
      <c r="I348" s="1">
        <v>136</v>
      </c>
      <c r="J348" s="1">
        <v>360</v>
      </c>
      <c r="K348" s="1">
        <v>1</v>
      </c>
      <c r="L348" s="1" t="s">
        <v>635</v>
      </c>
      <c r="M348" s="1" t="s">
        <v>633</v>
      </c>
    </row>
    <row r="349" spans="1:13" x14ac:dyDescent="0.3">
      <c r="A349" s="1" t="s">
        <v>214</v>
      </c>
      <c r="B349" s="1" t="s">
        <v>629</v>
      </c>
      <c r="C349" s="1" t="s">
        <v>634</v>
      </c>
      <c r="D349" s="1">
        <v>1</v>
      </c>
      <c r="E349" s="1" t="s">
        <v>631</v>
      </c>
      <c r="F349" s="1" t="s">
        <v>630</v>
      </c>
      <c r="G349" s="1">
        <v>4166</v>
      </c>
      <c r="H349" s="1">
        <v>1590</v>
      </c>
      <c r="I349" s="1">
        <v>136</v>
      </c>
      <c r="J349" s="1">
        <v>360</v>
      </c>
      <c r="K349" s="1">
        <v>1</v>
      </c>
      <c r="L349" s="1" t="s">
        <v>632</v>
      </c>
      <c r="M349" s="1" t="s">
        <v>633</v>
      </c>
    </row>
    <row r="350" spans="1:13" x14ac:dyDescent="0.3">
      <c r="A350" s="1" t="s">
        <v>215</v>
      </c>
      <c r="B350" s="1" t="s">
        <v>629</v>
      </c>
      <c r="C350" s="1" t="s">
        <v>634</v>
      </c>
      <c r="D350" s="1">
        <v>1</v>
      </c>
      <c r="E350" s="1" t="s">
        <v>631</v>
      </c>
      <c r="F350" s="1" t="s">
        <v>630</v>
      </c>
      <c r="G350" s="1">
        <v>4166</v>
      </c>
      <c r="H350" s="1">
        <v>1591</v>
      </c>
      <c r="I350" s="1">
        <v>136</v>
      </c>
      <c r="J350" s="1">
        <v>360</v>
      </c>
      <c r="K350" s="1">
        <v>1</v>
      </c>
      <c r="L350" s="1" t="s">
        <v>632</v>
      </c>
      <c r="M350" s="1" t="s">
        <v>633</v>
      </c>
    </row>
    <row r="351" spans="1:13" x14ac:dyDescent="0.3">
      <c r="A351" s="1" t="s">
        <v>58</v>
      </c>
      <c r="B351" s="1" t="s">
        <v>629</v>
      </c>
      <c r="C351" s="1" t="s">
        <v>634</v>
      </c>
      <c r="D351" s="1">
        <v>1</v>
      </c>
      <c r="E351" s="1" t="s">
        <v>631</v>
      </c>
      <c r="F351" s="1" t="s">
        <v>630</v>
      </c>
      <c r="G351" s="1">
        <v>4167</v>
      </c>
      <c r="H351" s="1">
        <v>1600</v>
      </c>
      <c r="I351" s="1">
        <v>136</v>
      </c>
      <c r="J351" s="1">
        <v>360</v>
      </c>
      <c r="K351" s="1">
        <v>1</v>
      </c>
      <c r="L351" s="1" t="s">
        <v>638</v>
      </c>
      <c r="M351" s="1" t="s">
        <v>636</v>
      </c>
    </row>
    <row r="352" spans="1:13" x14ac:dyDescent="0.3">
      <c r="A352" s="1" t="s">
        <v>212</v>
      </c>
      <c r="B352" s="1" t="s">
        <v>629</v>
      </c>
      <c r="C352" s="1" t="s">
        <v>634</v>
      </c>
      <c r="D352" s="1">
        <v>1</v>
      </c>
      <c r="E352" s="1" t="s">
        <v>631</v>
      </c>
      <c r="F352" s="1" t="s">
        <v>630</v>
      </c>
      <c r="G352" s="1">
        <v>4180</v>
      </c>
      <c r="H352" s="1">
        <v>1603</v>
      </c>
      <c r="I352" s="1">
        <v>136</v>
      </c>
      <c r="J352" s="1">
        <v>360</v>
      </c>
      <c r="K352" s="1">
        <v>1</v>
      </c>
      <c r="L352" s="1" t="s">
        <v>632</v>
      </c>
      <c r="M352" s="1" t="s">
        <v>633</v>
      </c>
    </row>
    <row r="353" spans="1:13" x14ac:dyDescent="0.3">
      <c r="A353" s="1" t="s">
        <v>213</v>
      </c>
      <c r="B353" s="1" t="s">
        <v>629</v>
      </c>
      <c r="C353" s="1" t="s">
        <v>634</v>
      </c>
      <c r="D353" s="1">
        <v>1</v>
      </c>
      <c r="E353" s="1" t="s">
        <v>631</v>
      </c>
      <c r="F353" s="1" t="s">
        <v>630</v>
      </c>
      <c r="G353" s="1">
        <v>4188</v>
      </c>
      <c r="H353" s="1">
        <v>1619</v>
      </c>
      <c r="I353" s="1">
        <v>136</v>
      </c>
      <c r="J353" s="1">
        <v>360</v>
      </c>
      <c r="K353" s="1">
        <v>1</v>
      </c>
      <c r="L353" s="1" t="s">
        <v>638</v>
      </c>
      <c r="M353" s="1" t="s">
        <v>633</v>
      </c>
    </row>
    <row r="354" spans="1:13" x14ac:dyDescent="0.3">
      <c r="A354" s="1" t="s">
        <v>360</v>
      </c>
      <c r="B354" s="1" t="s">
        <v>629</v>
      </c>
      <c r="C354" s="1" t="s">
        <v>634</v>
      </c>
      <c r="D354" s="1">
        <v>1</v>
      </c>
      <c r="E354" s="1" t="s">
        <v>637</v>
      </c>
      <c r="F354" s="1" t="s">
        <v>630</v>
      </c>
      <c r="G354" s="1">
        <v>4191</v>
      </c>
      <c r="H354" s="1">
        <v>1625</v>
      </c>
      <c r="I354" s="1">
        <v>137</v>
      </c>
      <c r="J354" s="1">
        <v>360</v>
      </c>
      <c r="K354" s="1">
        <v>1</v>
      </c>
      <c r="L354" s="1" t="s">
        <v>632</v>
      </c>
      <c r="M354" s="1" t="s">
        <v>633</v>
      </c>
    </row>
    <row r="355" spans="1:13" x14ac:dyDescent="0.3">
      <c r="A355" s="1" t="s">
        <v>216</v>
      </c>
      <c r="B355" s="1" t="s">
        <v>629</v>
      </c>
      <c r="C355" s="1" t="s">
        <v>634</v>
      </c>
      <c r="D355" s="1">
        <v>1</v>
      </c>
      <c r="E355" s="1" t="s">
        <v>631</v>
      </c>
      <c r="F355" s="1" t="s">
        <v>630</v>
      </c>
      <c r="G355" s="1">
        <v>4200</v>
      </c>
      <c r="H355" s="1">
        <v>1625</v>
      </c>
      <c r="I355" s="1">
        <v>137</v>
      </c>
      <c r="J355" s="1">
        <v>360</v>
      </c>
      <c r="K355" s="1">
        <v>1</v>
      </c>
      <c r="L355" s="1" t="s">
        <v>638</v>
      </c>
      <c r="M355" s="1" t="s">
        <v>633</v>
      </c>
    </row>
    <row r="356" spans="1:13" x14ac:dyDescent="0.3">
      <c r="A356" s="1" t="s">
        <v>217</v>
      </c>
      <c r="B356" s="1" t="s">
        <v>629</v>
      </c>
      <c r="C356" s="1" t="s">
        <v>634</v>
      </c>
      <c r="D356" s="1">
        <v>1</v>
      </c>
      <c r="E356" s="1" t="s">
        <v>631</v>
      </c>
      <c r="F356" s="1" t="s">
        <v>630</v>
      </c>
      <c r="G356" s="1">
        <v>4226</v>
      </c>
      <c r="H356" s="1">
        <v>1625</v>
      </c>
      <c r="I356" s="1">
        <v>137</v>
      </c>
      <c r="J356" s="1">
        <v>360</v>
      </c>
      <c r="K356" s="1">
        <v>1</v>
      </c>
      <c r="L356" s="1" t="s">
        <v>632</v>
      </c>
      <c r="M356" s="1" t="s">
        <v>633</v>
      </c>
    </row>
    <row r="357" spans="1:13" x14ac:dyDescent="0.3">
      <c r="A357" s="1" t="s">
        <v>60</v>
      </c>
      <c r="B357" s="1" t="s">
        <v>629</v>
      </c>
      <c r="C357" s="1" t="s">
        <v>634</v>
      </c>
      <c r="D357" s="1">
        <v>1</v>
      </c>
      <c r="E357" s="1" t="s">
        <v>631</v>
      </c>
      <c r="F357" s="1" t="s">
        <v>630</v>
      </c>
      <c r="G357" s="1">
        <v>4230</v>
      </c>
      <c r="H357" s="1">
        <v>1632</v>
      </c>
      <c r="I357" s="1">
        <v>137</v>
      </c>
      <c r="J357" s="1">
        <v>360</v>
      </c>
      <c r="K357" s="1">
        <v>1</v>
      </c>
      <c r="L357" s="1" t="s">
        <v>638</v>
      </c>
      <c r="M357" s="1" t="s">
        <v>633</v>
      </c>
    </row>
    <row r="358" spans="1:13" x14ac:dyDescent="0.3">
      <c r="A358" s="1" t="s">
        <v>515</v>
      </c>
      <c r="B358" s="1" t="s">
        <v>629</v>
      </c>
      <c r="C358" s="1" t="s">
        <v>634</v>
      </c>
      <c r="D358" s="1">
        <v>1</v>
      </c>
      <c r="E358" s="1" t="s">
        <v>631</v>
      </c>
      <c r="F358" s="1" t="s">
        <v>630</v>
      </c>
      <c r="G358" s="1">
        <v>4281</v>
      </c>
      <c r="H358" s="1">
        <v>1640</v>
      </c>
      <c r="I358" s="1">
        <v>138</v>
      </c>
      <c r="J358" s="1">
        <v>360</v>
      </c>
      <c r="K358" s="1">
        <v>1</v>
      </c>
      <c r="L358" s="1" t="s">
        <v>632</v>
      </c>
      <c r="M358" s="1" t="s">
        <v>636</v>
      </c>
    </row>
    <row r="359" spans="1:13" x14ac:dyDescent="0.3">
      <c r="A359" s="1" t="s">
        <v>614</v>
      </c>
      <c r="B359" s="1" t="s">
        <v>629</v>
      </c>
      <c r="C359" s="1" t="s">
        <v>634</v>
      </c>
      <c r="D359" s="1">
        <v>1</v>
      </c>
      <c r="E359" s="1" t="s">
        <v>637</v>
      </c>
      <c r="F359" s="1" t="s">
        <v>630</v>
      </c>
      <c r="G359" s="1">
        <v>4283</v>
      </c>
      <c r="H359" s="1">
        <v>1640</v>
      </c>
      <c r="I359" s="1">
        <v>138</v>
      </c>
      <c r="J359" s="1">
        <v>360</v>
      </c>
      <c r="K359" s="1">
        <v>1</v>
      </c>
      <c r="L359" s="1" t="s">
        <v>632</v>
      </c>
      <c r="M359" s="1" t="s">
        <v>636</v>
      </c>
    </row>
    <row r="360" spans="1:13" x14ac:dyDescent="0.3">
      <c r="A360" s="1" t="s">
        <v>219</v>
      </c>
      <c r="B360" s="1" t="s">
        <v>629</v>
      </c>
      <c r="C360" s="1" t="s">
        <v>634</v>
      </c>
      <c r="D360" s="1">
        <v>1</v>
      </c>
      <c r="E360" s="1" t="s">
        <v>631</v>
      </c>
      <c r="F360" s="1" t="s">
        <v>630</v>
      </c>
      <c r="G360" s="1">
        <v>4283</v>
      </c>
      <c r="H360" s="1">
        <v>1644</v>
      </c>
      <c r="I360" s="1">
        <v>138</v>
      </c>
      <c r="J360" s="1">
        <v>360</v>
      </c>
      <c r="K360" s="1">
        <v>1</v>
      </c>
      <c r="L360" s="1" t="s">
        <v>635</v>
      </c>
      <c r="M360" s="1" t="s">
        <v>633</v>
      </c>
    </row>
    <row r="361" spans="1:13" x14ac:dyDescent="0.3">
      <c r="A361" s="1" t="s">
        <v>220</v>
      </c>
      <c r="B361" s="1" t="s">
        <v>629</v>
      </c>
      <c r="C361" s="1" t="s">
        <v>634</v>
      </c>
      <c r="D361" s="1">
        <v>1</v>
      </c>
      <c r="E361" s="1" t="s">
        <v>637</v>
      </c>
      <c r="F361" s="1" t="s">
        <v>630</v>
      </c>
      <c r="G361" s="1">
        <v>4288</v>
      </c>
      <c r="H361" s="1">
        <v>1664</v>
      </c>
      <c r="I361" s="1">
        <v>138</v>
      </c>
      <c r="J361" s="1">
        <v>360</v>
      </c>
      <c r="K361" s="1">
        <v>1</v>
      </c>
      <c r="L361" s="1" t="s">
        <v>635</v>
      </c>
      <c r="M361" s="1" t="s">
        <v>633</v>
      </c>
    </row>
    <row r="362" spans="1:13" x14ac:dyDescent="0.3">
      <c r="A362" s="1" t="s">
        <v>218</v>
      </c>
      <c r="B362" s="1" t="s">
        <v>629</v>
      </c>
      <c r="C362" s="1" t="s">
        <v>634</v>
      </c>
      <c r="D362" s="1">
        <v>1</v>
      </c>
      <c r="E362" s="1" t="s">
        <v>631</v>
      </c>
      <c r="F362" s="1" t="s">
        <v>630</v>
      </c>
      <c r="G362" s="1">
        <v>4300</v>
      </c>
      <c r="H362" s="1">
        <v>1666</v>
      </c>
      <c r="I362" s="1">
        <v>138</v>
      </c>
      <c r="J362" s="1">
        <v>360</v>
      </c>
      <c r="K362" s="1">
        <v>1</v>
      </c>
      <c r="L362" s="1" t="s">
        <v>638</v>
      </c>
      <c r="M362" s="1" t="s">
        <v>633</v>
      </c>
    </row>
    <row r="363" spans="1:13" x14ac:dyDescent="0.3">
      <c r="A363" s="1" t="s">
        <v>444</v>
      </c>
      <c r="B363" s="1" t="s">
        <v>629</v>
      </c>
      <c r="C363" s="1" t="s">
        <v>634</v>
      </c>
      <c r="D363" s="1">
        <v>1</v>
      </c>
      <c r="E363" s="1" t="s">
        <v>637</v>
      </c>
      <c r="F363" s="1" t="s">
        <v>630</v>
      </c>
      <c r="G363" s="1">
        <v>4300</v>
      </c>
      <c r="H363" s="1">
        <v>1666</v>
      </c>
      <c r="I363" s="1">
        <v>138</v>
      </c>
      <c r="J363" s="1">
        <v>360</v>
      </c>
      <c r="K363" s="1">
        <v>1</v>
      </c>
      <c r="L363" s="1" t="s">
        <v>635</v>
      </c>
      <c r="M363" s="1" t="s">
        <v>636</v>
      </c>
    </row>
    <row r="364" spans="1:13" x14ac:dyDescent="0.3">
      <c r="A364" s="1" t="s">
        <v>221</v>
      </c>
      <c r="B364" s="1" t="s">
        <v>629</v>
      </c>
      <c r="C364" s="1" t="s">
        <v>634</v>
      </c>
      <c r="D364" s="1">
        <v>1</v>
      </c>
      <c r="E364" s="1" t="s">
        <v>631</v>
      </c>
      <c r="F364" s="1" t="s">
        <v>630</v>
      </c>
      <c r="G364" s="1">
        <v>4301</v>
      </c>
      <c r="H364" s="1">
        <v>1666</v>
      </c>
      <c r="I364" s="1">
        <v>139</v>
      </c>
      <c r="J364" s="1">
        <v>360</v>
      </c>
      <c r="K364" s="1">
        <v>1</v>
      </c>
      <c r="L364" s="1" t="s">
        <v>638</v>
      </c>
      <c r="M364" s="1" t="s">
        <v>633</v>
      </c>
    </row>
    <row r="365" spans="1:13" x14ac:dyDescent="0.3">
      <c r="A365" s="1" t="s">
        <v>222</v>
      </c>
      <c r="B365" s="1" t="s">
        <v>629</v>
      </c>
      <c r="C365" s="1" t="s">
        <v>634</v>
      </c>
      <c r="D365" s="1">
        <v>1</v>
      </c>
      <c r="E365" s="1" t="s">
        <v>631</v>
      </c>
      <c r="F365" s="1" t="s">
        <v>630</v>
      </c>
      <c r="G365" s="1">
        <v>4310</v>
      </c>
      <c r="H365" s="1">
        <v>1666</v>
      </c>
      <c r="I365" s="1">
        <v>139</v>
      </c>
      <c r="J365" s="1">
        <v>360</v>
      </c>
      <c r="K365" s="1">
        <v>1</v>
      </c>
      <c r="L365" s="1" t="s">
        <v>635</v>
      </c>
      <c r="M365" s="1" t="s">
        <v>633</v>
      </c>
    </row>
    <row r="366" spans="1:13" x14ac:dyDescent="0.3">
      <c r="A366" s="1" t="s">
        <v>362</v>
      </c>
      <c r="B366" s="1" t="s">
        <v>629</v>
      </c>
      <c r="C366" s="1" t="s">
        <v>634</v>
      </c>
      <c r="D366" s="1">
        <v>1</v>
      </c>
      <c r="E366" s="1" t="s">
        <v>637</v>
      </c>
      <c r="F366" s="1" t="s">
        <v>630</v>
      </c>
      <c r="G366" s="1">
        <v>4333</v>
      </c>
      <c r="H366" s="1">
        <v>1666</v>
      </c>
      <c r="I366" s="1">
        <v>140</v>
      </c>
      <c r="J366" s="1">
        <v>360</v>
      </c>
      <c r="K366" s="1">
        <v>1</v>
      </c>
      <c r="L366" s="1" t="s">
        <v>632</v>
      </c>
      <c r="M366" s="1" t="s">
        <v>636</v>
      </c>
    </row>
    <row r="367" spans="1:13" x14ac:dyDescent="0.3">
      <c r="A367" s="1" t="s">
        <v>361</v>
      </c>
      <c r="B367" s="1" t="s">
        <v>629</v>
      </c>
      <c r="C367" s="1" t="s">
        <v>634</v>
      </c>
      <c r="D367" s="1">
        <v>1</v>
      </c>
      <c r="E367" s="1" t="s">
        <v>631</v>
      </c>
      <c r="F367" s="1" t="s">
        <v>630</v>
      </c>
      <c r="G367" s="1">
        <v>4333</v>
      </c>
      <c r="H367" s="1">
        <v>1667</v>
      </c>
      <c r="I367" s="1">
        <v>140</v>
      </c>
      <c r="J367" s="1">
        <v>360</v>
      </c>
      <c r="K367" s="1">
        <v>1</v>
      </c>
      <c r="L367" s="1" t="s">
        <v>638</v>
      </c>
      <c r="M367" s="1" t="s">
        <v>633</v>
      </c>
    </row>
    <row r="368" spans="1:13" x14ac:dyDescent="0.3">
      <c r="A368" s="1" t="s">
        <v>224</v>
      </c>
      <c r="B368" s="1" t="s">
        <v>629</v>
      </c>
      <c r="C368" s="1" t="s">
        <v>634</v>
      </c>
      <c r="D368" s="1">
        <v>1</v>
      </c>
      <c r="E368" s="1" t="s">
        <v>631</v>
      </c>
      <c r="F368" s="1" t="s">
        <v>630</v>
      </c>
      <c r="G368" s="1">
        <v>4333</v>
      </c>
      <c r="H368" s="1">
        <v>1667</v>
      </c>
      <c r="I368" s="1">
        <v>140</v>
      </c>
      <c r="J368" s="1">
        <v>360</v>
      </c>
      <c r="K368" s="1">
        <v>1</v>
      </c>
      <c r="L368" s="1" t="s">
        <v>635</v>
      </c>
      <c r="M368" s="1" t="s">
        <v>633</v>
      </c>
    </row>
    <row r="369" spans="1:13" x14ac:dyDescent="0.3">
      <c r="A369" s="1" t="s">
        <v>411</v>
      </c>
      <c r="B369" s="1" t="s">
        <v>629</v>
      </c>
      <c r="C369" s="1" t="s">
        <v>634</v>
      </c>
      <c r="D369" s="1">
        <v>1</v>
      </c>
      <c r="E369" s="1" t="s">
        <v>631</v>
      </c>
      <c r="F369" s="1" t="s">
        <v>630</v>
      </c>
      <c r="G369" s="1">
        <v>4342</v>
      </c>
      <c r="H369" s="1">
        <v>1668</v>
      </c>
      <c r="I369" s="1">
        <v>140</v>
      </c>
      <c r="J369" s="1">
        <v>360</v>
      </c>
      <c r="K369" s="1">
        <v>1</v>
      </c>
      <c r="L369" s="1" t="s">
        <v>638</v>
      </c>
      <c r="M369" s="1" t="s">
        <v>633</v>
      </c>
    </row>
    <row r="370" spans="1:13" x14ac:dyDescent="0.3">
      <c r="A370" s="1" t="s">
        <v>223</v>
      </c>
      <c r="B370" s="1" t="s">
        <v>629</v>
      </c>
      <c r="C370" s="1" t="s">
        <v>634</v>
      </c>
      <c r="D370" s="1">
        <v>1</v>
      </c>
      <c r="E370" s="1" t="s">
        <v>631</v>
      </c>
      <c r="F370" s="1" t="s">
        <v>630</v>
      </c>
      <c r="G370" s="1">
        <v>4344</v>
      </c>
      <c r="H370" s="1">
        <v>1695</v>
      </c>
      <c r="I370" s="1">
        <v>140</v>
      </c>
      <c r="J370" s="1">
        <v>360</v>
      </c>
      <c r="K370" s="1">
        <v>1</v>
      </c>
      <c r="L370" s="1" t="s">
        <v>635</v>
      </c>
      <c r="M370" s="1" t="s">
        <v>633</v>
      </c>
    </row>
    <row r="371" spans="1:13" x14ac:dyDescent="0.3">
      <c r="A371" s="1" t="s">
        <v>225</v>
      </c>
      <c r="B371" s="1" t="s">
        <v>629</v>
      </c>
      <c r="C371" s="1" t="s">
        <v>634</v>
      </c>
      <c r="D371" s="1">
        <v>1</v>
      </c>
      <c r="E371" s="1" t="s">
        <v>631</v>
      </c>
      <c r="F371" s="1" t="s">
        <v>630</v>
      </c>
      <c r="G371" s="1">
        <v>4350</v>
      </c>
      <c r="H371" s="1">
        <v>1700</v>
      </c>
      <c r="I371" s="1">
        <v>141</v>
      </c>
      <c r="J371" s="1">
        <v>360</v>
      </c>
      <c r="K371" s="1">
        <v>1</v>
      </c>
      <c r="L371" s="1" t="s">
        <v>632</v>
      </c>
      <c r="M371" s="1" t="s">
        <v>633</v>
      </c>
    </row>
    <row r="372" spans="1:13" x14ac:dyDescent="0.3">
      <c r="A372" s="1" t="s">
        <v>226</v>
      </c>
      <c r="B372" s="1" t="s">
        <v>629</v>
      </c>
      <c r="C372" s="1" t="s">
        <v>634</v>
      </c>
      <c r="D372" s="1">
        <v>1</v>
      </c>
      <c r="E372" s="1" t="s">
        <v>631</v>
      </c>
      <c r="F372" s="1" t="s">
        <v>630</v>
      </c>
      <c r="G372" s="1">
        <v>4354</v>
      </c>
      <c r="H372" s="1">
        <v>1710</v>
      </c>
      <c r="I372" s="1">
        <v>141</v>
      </c>
      <c r="J372" s="1">
        <v>360</v>
      </c>
      <c r="K372" s="1">
        <v>1</v>
      </c>
      <c r="L372" s="1" t="s">
        <v>635</v>
      </c>
      <c r="M372" s="1" t="s">
        <v>633</v>
      </c>
    </row>
    <row r="373" spans="1:13" x14ac:dyDescent="0.3">
      <c r="A373" s="1" t="s">
        <v>26</v>
      </c>
      <c r="B373" s="1" t="s">
        <v>629</v>
      </c>
      <c r="C373" s="1" t="s">
        <v>634</v>
      </c>
      <c r="D373" s="1">
        <v>1</v>
      </c>
      <c r="E373" s="1" t="s">
        <v>631</v>
      </c>
      <c r="F373" s="1" t="s">
        <v>630</v>
      </c>
      <c r="G373" s="1">
        <v>4384</v>
      </c>
      <c r="H373" s="1">
        <v>1717</v>
      </c>
      <c r="I373" s="1">
        <v>142</v>
      </c>
      <c r="J373" s="1">
        <v>360</v>
      </c>
      <c r="K373" s="1">
        <v>1</v>
      </c>
      <c r="L373" s="1" t="s">
        <v>635</v>
      </c>
      <c r="M373" s="1" t="s">
        <v>633</v>
      </c>
    </row>
    <row r="374" spans="1:13" x14ac:dyDescent="0.3">
      <c r="A374" s="1" t="s">
        <v>227</v>
      </c>
      <c r="B374" s="1" t="s">
        <v>629</v>
      </c>
      <c r="C374" s="1" t="s">
        <v>634</v>
      </c>
      <c r="D374" s="1">
        <v>1</v>
      </c>
      <c r="E374" s="1" t="s">
        <v>631</v>
      </c>
      <c r="F374" s="1" t="s">
        <v>630</v>
      </c>
      <c r="G374" s="1">
        <v>4400</v>
      </c>
      <c r="H374" s="1">
        <v>1717</v>
      </c>
      <c r="I374" s="1">
        <v>143</v>
      </c>
      <c r="J374" s="1">
        <v>360</v>
      </c>
      <c r="K374" s="1">
        <v>1</v>
      </c>
      <c r="L374" s="1" t="s">
        <v>638</v>
      </c>
      <c r="M374" s="1" t="s">
        <v>633</v>
      </c>
    </row>
    <row r="375" spans="1:13" x14ac:dyDescent="0.3">
      <c r="A375" s="1" t="s">
        <v>618</v>
      </c>
      <c r="B375" s="1" t="s">
        <v>629</v>
      </c>
      <c r="C375" s="1" t="s">
        <v>634</v>
      </c>
      <c r="D375" s="1">
        <v>1</v>
      </c>
      <c r="E375" s="1" t="s">
        <v>631</v>
      </c>
      <c r="F375" s="1" t="s">
        <v>630</v>
      </c>
      <c r="G375" s="1">
        <v>4408</v>
      </c>
      <c r="H375" s="1">
        <v>1719</v>
      </c>
      <c r="I375" s="1">
        <v>143</v>
      </c>
      <c r="J375" s="1">
        <v>360</v>
      </c>
      <c r="K375" s="1">
        <v>1</v>
      </c>
      <c r="L375" s="1" t="s">
        <v>632</v>
      </c>
      <c r="M375" s="1" t="s">
        <v>636</v>
      </c>
    </row>
    <row r="376" spans="1:13" x14ac:dyDescent="0.3">
      <c r="A376" s="1" t="s">
        <v>455</v>
      </c>
      <c r="B376" s="1" t="s">
        <v>629</v>
      </c>
      <c r="C376" s="1" t="s">
        <v>634</v>
      </c>
      <c r="D376" s="1">
        <v>1</v>
      </c>
      <c r="E376" s="1" t="s">
        <v>631</v>
      </c>
      <c r="F376" s="1" t="s">
        <v>630</v>
      </c>
      <c r="G376" s="1">
        <v>4416</v>
      </c>
      <c r="H376" s="1">
        <v>1733</v>
      </c>
      <c r="I376" s="1">
        <v>144</v>
      </c>
      <c r="J376" s="1">
        <v>360</v>
      </c>
      <c r="K376" s="1">
        <v>1</v>
      </c>
      <c r="L376" s="1" t="s">
        <v>635</v>
      </c>
      <c r="M376" s="1" t="s">
        <v>633</v>
      </c>
    </row>
    <row r="377" spans="1:13" x14ac:dyDescent="0.3">
      <c r="A377" s="1" t="s">
        <v>231</v>
      </c>
      <c r="B377" s="1" t="s">
        <v>629</v>
      </c>
      <c r="C377" s="1" t="s">
        <v>634</v>
      </c>
      <c r="D377" s="1">
        <v>1</v>
      </c>
      <c r="E377" s="1" t="s">
        <v>631</v>
      </c>
      <c r="F377" s="1" t="s">
        <v>630</v>
      </c>
      <c r="G377" s="1">
        <v>4467</v>
      </c>
      <c r="H377" s="1">
        <v>1742</v>
      </c>
      <c r="I377" s="1">
        <v>144</v>
      </c>
      <c r="J377" s="1">
        <v>360</v>
      </c>
      <c r="K377" s="1">
        <v>1</v>
      </c>
      <c r="L377" s="1" t="s">
        <v>632</v>
      </c>
      <c r="M377" s="1" t="s">
        <v>633</v>
      </c>
    </row>
    <row r="378" spans="1:13" x14ac:dyDescent="0.3">
      <c r="A378" s="1" t="s">
        <v>229</v>
      </c>
      <c r="B378" s="1" t="s">
        <v>629</v>
      </c>
      <c r="C378" s="1" t="s">
        <v>634</v>
      </c>
      <c r="D378" s="1">
        <v>1</v>
      </c>
      <c r="E378" s="1" t="s">
        <v>631</v>
      </c>
      <c r="F378" s="1" t="s">
        <v>630</v>
      </c>
      <c r="G378" s="1">
        <v>4547</v>
      </c>
      <c r="H378" s="1">
        <v>1750</v>
      </c>
      <c r="I378" s="1">
        <v>144</v>
      </c>
      <c r="J378" s="1">
        <v>360</v>
      </c>
      <c r="K378" s="1">
        <v>1</v>
      </c>
      <c r="L378" s="1" t="s">
        <v>638</v>
      </c>
      <c r="M378" s="1" t="s">
        <v>633</v>
      </c>
    </row>
    <row r="379" spans="1:13" x14ac:dyDescent="0.3">
      <c r="A379" s="1" t="s">
        <v>230</v>
      </c>
      <c r="B379" s="1" t="s">
        <v>629</v>
      </c>
      <c r="C379" s="1" t="s">
        <v>634</v>
      </c>
      <c r="D379" s="1">
        <v>1</v>
      </c>
      <c r="E379" s="1" t="s">
        <v>631</v>
      </c>
      <c r="F379" s="1" t="s">
        <v>630</v>
      </c>
      <c r="G379" s="1">
        <v>4554</v>
      </c>
      <c r="H379" s="1">
        <v>1750</v>
      </c>
      <c r="I379" s="1">
        <v>144</v>
      </c>
      <c r="J379" s="1">
        <v>360</v>
      </c>
      <c r="K379" s="1">
        <v>1</v>
      </c>
      <c r="L379" s="1" t="s">
        <v>638</v>
      </c>
      <c r="M379" s="1" t="s">
        <v>633</v>
      </c>
    </row>
    <row r="380" spans="1:13" x14ac:dyDescent="0.3">
      <c r="A380" s="1" t="s">
        <v>228</v>
      </c>
      <c r="B380" s="1" t="s">
        <v>629</v>
      </c>
      <c r="C380" s="1" t="s">
        <v>634</v>
      </c>
      <c r="D380" s="1">
        <v>1</v>
      </c>
      <c r="E380" s="1" t="s">
        <v>631</v>
      </c>
      <c r="F380" s="1" t="s">
        <v>630</v>
      </c>
      <c r="G380" s="1">
        <v>4566</v>
      </c>
      <c r="H380" s="1">
        <v>1750</v>
      </c>
      <c r="I380" s="1">
        <v>144</v>
      </c>
      <c r="J380" s="1">
        <v>360</v>
      </c>
      <c r="K380" s="1">
        <v>1</v>
      </c>
      <c r="L380" s="1" t="s">
        <v>638</v>
      </c>
      <c r="M380" s="1" t="s">
        <v>633</v>
      </c>
    </row>
    <row r="381" spans="1:13" x14ac:dyDescent="0.3">
      <c r="A381" s="1" t="s">
        <v>516</v>
      </c>
      <c r="B381" s="1" t="s">
        <v>629</v>
      </c>
      <c r="C381" s="1" t="s">
        <v>634</v>
      </c>
      <c r="D381" s="1">
        <v>1</v>
      </c>
      <c r="E381" s="1" t="s">
        <v>637</v>
      </c>
      <c r="F381" s="1" t="s">
        <v>630</v>
      </c>
      <c r="G381" s="1">
        <v>4583</v>
      </c>
      <c r="H381" s="1">
        <v>1769</v>
      </c>
      <c r="I381" s="1">
        <v>144</v>
      </c>
      <c r="J381" s="1">
        <v>360</v>
      </c>
      <c r="K381" s="1">
        <v>1</v>
      </c>
      <c r="L381" s="1" t="s">
        <v>632</v>
      </c>
      <c r="M381" s="1" t="s">
        <v>633</v>
      </c>
    </row>
    <row r="382" spans="1:13" x14ac:dyDescent="0.3">
      <c r="A382" s="1" t="s">
        <v>232</v>
      </c>
      <c r="B382" s="1" t="s">
        <v>629</v>
      </c>
      <c r="C382" s="1" t="s">
        <v>634</v>
      </c>
      <c r="D382" s="1">
        <v>1</v>
      </c>
      <c r="E382" s="1" t="s">
        <v>631</v>
      </c>
      <c r="F382" s="1" t="s">
        <v>630</v>
      </c>
      <c r="G382" s="1">
        <v>4583</v>
      </c>
      <c r="H382" s="1">
        <v>1774</v>
      </c>
      <c r="I382" s="1">
        <v>145</v>
      </c>
      <c r="J382" s="1">
        <v>360</v>
      </c>
      <c r="K382" s="1">
        <v>1</v>
      </c>
      <c r="L382" s="1" t="s">
        <v>635</v>
      </c>
      <c r="M382" s="1" t="s">
        <v>633</v>
      </c>
    </row>
    <row r="383" spans="1:13" x14ac:dyDescent="0.3">
      <c r="A383" s="1" t="s">
        <v>371</v>
      </c>
      <c r="B383" s="1" t="s">
        <v>629</v>
      </c>
      <c r="C383" s="1" t="s">
        <v>634</v>
      </c>
      <c r="D383" s="1">
        <v>1</v>
      </c>
      <c r="E383" s="1" t="s">
        <v>631</v>
      </c>
      <c r="F383" s="1" t="s">
        <v>630</v>
      </c>
      <c r="G383" s="1">
        <v>4583</v>
      </c>
      <c r="H383" s="1">
        <v>1775</v>
      </c>
      <c r="I383" s="1">
        <v>146</v>
      </c>
      <c r="J383" s="1">
        <v>360</v>
      </c>
      <c r="K383" s="1">
        <v>1</v>
      </c>
      <c r="L383" s="1" t="s">
        <v>635</v>
      </c>
      <c r="M383" s="1" t="s">
        <v>636</v>
      </c>
    </row>
    <row r="384" spans="1:13" x14ac:dyDescent="0.3">
      <c r="A384" s="1" t="s">
        <v>587</v>
      </c>
      <c r="B384" s="1" t="s">
        <v>629</v>
      </c>
      <c r="C384" s="1" t="s">
        <v>634</v>
      </c>
      <c r="D384" s="1">
        <v>1</v>
      </c>
      <c r="E384" s="1" t="s">
        <v>637</v>
      </c>
      <c r="F384" s="1" t="s">
        <v>630</v>
      </c>
      <c r="G384" s="1">
        <v>4583</v>
      </c>
      <c r="H384" s="1">
        <v>1779</v>
      </c>
      <c r="I384" s="1">
        <v>148</v>
      </c>
      <c r="J384" s="1">
        <v>360</v>
      </c>
      <c r="K384" s="1">
        <v>1</v>
      </c>
      <c r="L384" s="1" t="s">
        <v>638</v>
      </c>
      <c r="M384" s="1" t="s">
        <v>633</v>
      </c>
    </row>
    <row r="385" spans="1:13" x14ac:dyDescent="0.3">
      <c r="A385" s="1" t="s">
        <v>517</v>
      </c>
      <c r="B385" s="1" t="s">
        <v>629</v>
      </c>
      <c r="C385" s="1" t="s">
        <v>634</v>
      </c>
      <c r="D385" s="1">
        <v>1</v>
      </c>
      <c r="E385" s="1" t="s">
        <v>631</v>
      </c>
      <c r="F385" s="1" t="s">
        <v>630</v>
      </c>
      <c r="G385" s="1">
        <v>4583</v>
      </c>
      <c r="H385" s="1">
        <v>1783</v>
      </c>
      <c r="I385" s="1">
        <v>148</v>
      </c>
      <c r="J385" s="1">
        <v>360</v>
      </c>
      <c r="K385" s="1">
        <v>1</v>
      </c>
      <c r="L385" s="1" t="s">
        <v>632</v>
      </c>
      <c r="M385" s="1" t="s">
        <v>633</v>
      </c>
    </row>
    <row r="386" spans="1:13" x14ac:dyDescent="0.3">
      <c r="A386" s="1" t="s">
        <v>61</v>
      </c>
      <c r="B386" s="1" t="s">
        <v>629</v>
      </c>
      <c r="C386" s="1" t="s">
        <v>634</v>
      </c>
      <c r="D386" s="1">
        <v>1</v>
      </c>
      <c r="E386" s="1" t="s">
        <v>631</v>
      </c>
      <c r="F386" s="1" t="s">
        <v>630</v>
      </c>
      <c r="G386" s="1">
        <v>4583</v>
      </c>
      <c r="H386" s="1">
        <v>1793</v>
      </c>
      <c r="I386" s="1">
        <v>149</v>
      </c>
      <c r="J386" s="1">
        <v>360</v>
      </c>
      <c r="K386" s="1">
        <v>1</v>
      </c>
      <c r="L386" s="1" t="s">
        <v>635</v>
      </c>
      <c r="M386" s="1" t="s">
        <v>636</v>
      </c>
    </row>
    <row r="387" spans="1:13" x14ac:dyDescent="0.3">
      <c r="A387" s="1" t="s">
        <v>589</v>
      </c>
      <c r="B387" s="1" t="s">
        <v>629</v>
      </c>
      <c r="C387" s="1" t="s">
        <v>634</v>
      </c>
      <c r="D387" s="1">
        <v>1</v>
      </c>
      <c r="E387" s="1" t="s">
        <v>631</v>
      </c>
      <c r="F387" s="1" t="s">
        <v>630</v>
      </c>
      <c r="G387" s="1">
        <v>4600</v>
      </c>
      <c r="H387" s="1">
        <v>1800</v>
      </c>
      <c r="I387" s="1">
        <v>150</v>
      </c>
      <c r="J387" s="1">
        <v>360</v>
      </c>
      <c r="K387" s="1">
        <v>1</v>
      </c>
      <c r="L387" s="1" t="s">
        <v>638</v>
      </c>
      <c r="M387" s="1" t="s">
        <v>636</v>
      </c>
    </row>
    <row r="388" spans="1:13" x14ac:dyDescent="0.3">
      <c r="A388" s="1" t="s">
        <v>412</v>
      </c>
      <c r="B388" s="1" t="s">
        <v>629</v>
      </c>
      <c r="C388" s="1" t="s">
        <v>634</v>
      </c>
      <c r="D388" s="1">
        <v>1</v>
      </c>
      <c r="E388" s="1" t="s">
        <v>631</v>
      </c>
      <c r="F388" s="1" t="s">
        <v>630</v>
      </c>
      <c r="G388" s="1">
        <v>4606</v>
      </c>
      <c r="H388" s="1">
        <v>1800</v>
      </c>
      <c r="I388" s="1">
        <v>150</v>
      </c>
      <c r="J388" s="1">
        <v>360</v>
      </c>
      <c r="K388" s="1">
        <v>1</v>
      </c>
      <c r="L388" s="1" t="s">
        <v>638</v>
      </c>
      <c r="M388" s="1" t="s">
        <v>633</v>
      </c>
    </row>
    <row r="389" spans="1:13" x14ac:dyDescent="0.3">
      <c r="A389" s="1" t="s">
        <v>519</v>
      </c>
      <c r="B389" s="1" t="s">
        <v>629</v>
      </c>
      <c r="C389" s="1" t="s">
        <v>634</v>
      </c>
      <c r="D389" s="1">
        <v>1</v>
      </c>
      <c r="E389" s="1" t="s">
        <v>631</v>
      </c>
      <c r="F389" s="1" t="s">
        <v>630</v>
      </c>
      <c r="G389" s="1">
        <v>4608</v>
      </c>
      <c r="H389" s="1">
        <v>1800</v>
      </c>
      <c r="I389" s="1">
        <v>150</v>
      </c>
      <c r="J389" s="1">
        <v>360</v>
      </c>
      <c r="K389" s="1">
        <v>1</v>
      </c>
      <c r="L389" s="1" t="s">
        <v>635</v>
      </c>
      <c r="M389" s="1" t="s">
        <v>633</v>
      </c>
    </row>
    <row r="390" spans="1:13" x14ac:dyDescent="0.3">
      <c r="A390" s="1" t="s">
        <v>518</v>
      </c>
      <c r="B390" s="1" t="s">
        <v>629</v>
      </c>
      <c r="C390" s="1" t="s">
        <v>634</v>
      </c>
      <c r="D390" s="1">
        <v>1</v>
      </c>
      <c r="E390" s="1" t="s">
        <v>631</v>
      </c>
      <c r="F390" s="1" t="s">
        <v>630</v>
      </c>
      <c r="G390" s="1">
        <v>4616</v>
      </c>
      <c r="H390" s="1">
        <v>1803</v>
      </c>
      <c r="I390" s="1">
        <v>150</v>
      </c>
      <c r="J390" s="1">
        <v>360</v>
      </c>
      <c r="K390" s="1">
        <v>1</v>
      </c>
      <c r="L390" s="1" t="s">
        <v>638</v>
      </c>
      <c r="M390" s="1" t="s">
        <v>633</v>
      </c>
    </row>
    <row r="391" spans="1:13" x14ac:dyDescent="0.3">
      <c r="A391" s="1" t="s">
        <v>475</v>
      </c>
      <c r="B391" s="1" t="s">
        <v>629</v>
      </c>
      <c r="C391" s="1" t="s">
        <v>634</v>
      </c>
      <c r="D391" s="1">
        <v>1</v>
      </c>
      <c r="E391" s="1" t="s">
        <v>631</v>
      </c>
      <c r="F391" s="1" t="s">
        <v>630</v>
      </c>
      <c r="G391" s="1">
        <v>4625</v>
      </c>
      <c r="H391" s="1">
        <v>1811</v>
      </c>
      <c r="I391" s="1">
        <v>150</v>
      </c>
      <c r="J391" s="1">
        <v>360</v>
      </c>
      <c r="K391" s="1">
        <v>1</v>
      </c>
      <c r="L391" s="1" t="s">
        <v>635</v>
      </c>
      <c r="M391" s="1" t="s">
        <v>636</v>
      </c>
    </row>
    <row r="392" spans="1:13" x14ac:dyDescent="0.3">
      <c r="A392" s="1" t="s">
        <v>233</v>
      </c>
      <c r="B392" s="1" t="s">
        <v>629</v>
      </c>
      <c r="C392" s="1" t="s">
        <v>634</v>
      </c>
      <c r="D392" s="1">
        <v>1</v>
      </c>
      <c r="E392" s="1" t="s">
        <v>631</v>
      </c>
      <c r="F392" s="1" t="s">
        <v>630</v>
      </c>
      <c r="G392" s="1">
        <v>4652</v>
      </c>
      <c r="H392" s="1">
        <v>1820</v>
      </c>
      <c r="I392" s="1">
        <v>150</v>
      </c>
      <c r="J392" s="1">
        <v>360</v>
      </c>
      <c r="K392" s="1">
        <v>1</v>
      </c>
      <c r="L392" s="1" t="s">
        <v>638</v>
      </c>
      <c r="M392" s="1" t="s">
        <v>633</v>
      </c>
    </row>
    <row r="393" spans="1:13" x14ac:dyDescent="0.3">
      <c r="A393" s="1" t="s">
        <v>588</v>
      </c>
      <c r="B393" s="1" t="s">
        <v>629</v>
      </c>
      <c r="C393" s="1" t="s">
        <v>634</v>
      </c>
      <c r="D393" s="1">
        <v>1</v>
      </c>
      <c r="E393" s="1" t="s">
        <v>631</v>
      </c>
      <c r="F393" s="1" t="s">
        <v>630</v>
      </c>
      <c r="G393" s="1">
        <v>4652</v>
      </c>
      <c r="H393" s="1">
        <v>1833</v>
      </c>
      <c r="I393" s="1">
        <v>150</v>
      </c>
      <c r="J393" s="1">
        <v>360</v>
      </c>
      <c r="K393" s="1">
        <v>1</v>
      </c>
      <c r="L393" s="1" t="s">
        <v>635</v>
      </c>
      <c r="M393" s="1" t="s">
        <v>633</v>
      </c>
    </row>
    <row r="394" spans="1:13" x14ac:dyDescent="0.3">
      <c r="A394" s="1" t="s">
        <v>445</v>
      </c>
      <c r="B394" s="1" t="s">
        <v>629</v>
      </c>
      <c r="C394" s="1" t="s">
        <v>634</v>
      </c>
      <c r="D394" s="1">
        <v>1</v>
      </c>
      <c r="E394" s="1" t="s">
        <v>631</v>
      </c>
      <c r="F394" s="1" t="s">
        <v>630</v>
      </c>
      <c r="G394" s="1">
        <v>4666</v>
      </c>
      <c r="H394" s="1">
        <v>1833</v>
      </c>
      <c r="I394" s="1">
        <v>151</v>
      </c>
      <c r="J394" s="1">
        <v>360</v>
      </c>
      <c r="K394" s="1">
        <v>1</v>
      </c>
      <c r="L394" s="1" t="s">
        <v>638</v>
      </c>
      <c r="M394" s="1" t="s">
        <v>636</v>
      </c>
    </row>
    <row r="395" spans="1:13" x14ac:dyDescent="0.3">
      <c r="A395" s="1" t="s">
        <v>234</v>
      </c>
      <c r="B395" s="1" t="s">
        <v>629</v>
      </c>
      <c r="C395" s="1" t="s">
        <v>634</v>
      </c>
      <c r="D395" s="1">
        <v>1</v>
      </c>
      <c r="E395" s="1" t="s">
        <v>631</v>
      </c>
      <c r="F395" s="1" t="s">
        <v>630</v>
      </c>
      <c r="G395" s="1">
        <v>4680</v>
      </c>
      <c r="H395" s="1">
        <v>1840</v>
      </c>
      <c r="I395" s="1">
        <v>151</v>
      </c>
      <c r="J395" s="1">
        <v>360</v>
      </c>
      <c r="K395" s="1">
        <v>1</v>
      </c>
      <c r="L395" s="1" t="s">
        <v>635</v>
      </c>
      <c r="M395" s="1" t="s">
        <v>633</v>
      </c>
    </row>
    <row r="396" spans="1:13" x14ac:dyDescent="0.3">
      <c r="A396" s="1" t="s">
        <v>235</v>
      </c>
      <c r="B396" s="1" t="s">
        <v>629</v>
      </c>
      <c r="C396" s="1" t="s">
        <v>634</v>
      </c>
      <c r="D396" s="1">
        <v>1</v>
      </c>
      <c r="E396" s="1" t="s">
        <v>631</v>
      </c>
      <c r="F396" s="1" t="s">
        <v>630</v>
      </c>
      <c r="G396" s="1">
        <v>4683</v>
      </c>
      <c r="H396" s="1">
        <v>1842</v>
      </c>
      <c r="I396" s="1">
        <v>151</v>
      </c>
      <c r="J396" s="1">
        <v>360</v>
      </c>
      <c r="K396" s="1">
        <v>1</v>
      </c>
      <c r="L396" s="1" t="s">
        <v>638</v>
      </c>
      <c r="M396" s="1" t="s">
        <v>633</v>
      </c>
    </row>
    <row r="397" spans="1:13" x14ac:dyDescent="0.3">
      <c r="A397" s="1" t="s">
        <v>340</v>
      </c>
      <c r="B397" s="1" t="s">
        <v>629</v>
      </c>
      <c r="C397" s="1" t="s">
        <v>634</v>
      </c>
      <c r="D397" s="1">
        <v>1</v>
      </c>
      <c r="E397" s="1" t="s">
        <v>631</v>
      </c>
      <c r="F397" s="1" t="s">
        <v>630</v>
      </c>
      <c r="G397" s="1">
        <v>4691</v>
      </c>
      <c r="H397" s="1">
        <v>1843</v>
      </c>
      <c r="I397" s="1">
        <v>151</v>
      </c>
      <c r="J397" s="1">
        <v>360</v>
      </c>
      <c r="K397" s="1">
        <v>1</v>
      </c>
      <c r="L397" s="1" t="s">
        <v>635</v>
      </c>
      <c r="M397" s="1" t="s">
        <v>636</v>
      </c>
    </row>
    <row r="398" spans="1:13" x14ac:dyDescent="0.3">
      <c r="A398" s="1" t="s">
        <v>369</v>
      </c>
      <c r="B398" s="1" t="s">
        <v>629</v>
      </c>
      <c r="C398" s="1" t="s">
        <v>634</v>
      </c>
      <c r="D398" s="1">
        <v>1</v>
      </c>
      <c r="E398" s="1" t="s">
        <v>631</v>
      </c>
      <c r="F398" s="1" t="s">
        <v>630</v>
      </c>
      <c r="G398" s="1">
        <v>4692</v>
      </c>
      <c r="H398" s="1">
        <v>1843</v>
      </c>
      <c r="I398" s="1">
        <v>152</v>
      </c>
      <c r="J398" s="1">
        <v>360</v>
      </c>
      <c r="K398" s="1">
        <v>1</v>
      </c>
      <c r="L398" s="1" t="s">
        <v>638</v>
      </c>
      <c r="M398" s="1" t="s">
        <v>636</v>
      </c>
    </row>
    <row r="399" spans="1:13" x14ac:dyDescent="0.3">
      <c r="A399" s="1" t="s">
        <v>413</v>
      </c>
      <c r="B399" s="1" t="s">
        <v>629</v>
      </c>
      <c r="C399" s="1" t="s">
        <v>634</v>
      </c>
      <c r="D399" s="1">
        <v>1</v>
      </c>
      <c r="E399" s="1" t="s">
        <v>631</v>
      </c>
      <c r="F399" s="1" t="s">
        <v>630</v>
      </c>
      <c r="G399" s="1">
        <v>4695</v>
      </c>
      <c r="H399" s="1">
        <v>1851</v>
      </c>
      <c r="I399" s="1">
        <v>152</v>
      </c>
      <c r="J399" s="1">
        <v>360</v>
      </c>
      <c r="K399" s="1">
        <v>1</v>
      </c>
      <c r="L399" s="1" t="s">
        <v>638</v>
      </c>
      <c r="M399" s="1" t="s">
        <v>633</v>
      </c>
    </row>
    <row r="400" spans="1:13" x14ac:dyDescent="0.3">
      <c r="A400" s="1" t="s">
        <v>610</v>
      </c>
      <c r="B400" s="1" t="s">
        <v>629</v>
      </c>
      <c r="C400" s="1" t="s">
        <v>634</v>
      </c>
      <c r="D400" s="1">
        <v>1</v>
      </c>
      <c r="E400" s="1" t="s">
        <v>637</v>
      </c>
      <c r="F400" s="1" t="s">
        <v>630</v>
      </c>
      <c r="G400" s="1">
        <v>4707</v>
      </c>
      <c r="H400" s="1">
        <v>1857</v>
      </c>
      <c r="I400" s="1">
        <v>152</v>
      </c>
      <c r="J400" s="1">
        <v>360</v>
      </c>
      <c r="K400" s="1">
        <v>1</v>
      </c>
      <c r="L400" s="1" t="s">
        <v>635</v>
      </c>
      <c r="M400" s="1" t="s">
        <v>636</v>
      </c>
    </row>
    <row r="401" spans="1:13" x14ac:dyDescent="0.3">
      <c r="A401" s="1" t="s">
        <v>236</v>
      </c>
      <c r="B401" s="1" t="s">
        <v>629</v>
      </c>
      <c r="C401" s="1" t="s">
        <v>634</v>
      </c>
      <c r="D401" s="1">
        <v>1</v>
      </c>
      <c r="E401" s="1" t="s">
        <v>631</v>
      </c>
      <c r="F401" s="1" t="s">
        <v>630</v>
      </c>
      <c r="G401" s="1">
        <v>4708</v>
      </c>
      <c r="H401" s="1">
        <v>1863</v>
      </c>
      <c r="I401" s="1">
        <v>152</v>
      </c>
      <c r="J401" s="1">
        <v>360</v>
      </c>
      <c r="K401" s="1">
        <v>1</v>
      </c>
      <c r="L401" s="1" t="s">
        <v>635</v>
      </c>
      <c r="M401" s="1" t="s">
        <v>633</v>
      </c>
    </row>
    <row r="402" spans="1:13" x14ac:dyDescent="0.3">
      <c r="A402" s="1" t="s">
        <v>344</v>
      </c>
      <c r="B402" s="1" t="s">
        <v>629</v>
      </c>
      <c r="C402" s="1" t="s">
        <v>634</v>
      </c>
      <c r="D402" s="1">
        <v>1</v>
      </c>
      <c r="E402" s="1" t="s">
        <v>637</v>
      </c>
      <c r="F402" s="1" t="s">
        <v>630</v>
      </c>
      <c r="G402" s="1">
        <v>4723</v>
      </c>
      <c r="H402" s="1">
        <v>1868</v>
      </c>
      <c r="I402" s="1">
        <v>152</v>
      </c>
      <c r="J402" s="1">
        <v>360</v>
      </c>
      <c r="K402" s="1">
        <v>1</v>
      </c>
      <c r="L402" s="1" t="s">
        <v>635</v>
      </c>
      <c r="M402" s="1" t="s">
        <v>636</v>
      </c>
    </row>
    <row r="403" spans="1:13" x14ac:dyDescent="0.3">
      <c r="A403" s="1" t="s">
        <v>237</v>
      </c>
      <c r="B403" s="1" t="s">
        <v>629</v>
      </c>
      <c r="C403" s="1" t="s">
        <v>634</v>
      </c>
      <c r="D403" s="1">
        <v>1</v>
      </c>
      <c r="E403" s="1" t="s">
        <v>631</v>
      </c>
      <c r="F403" s="1" t="s">
        <v>630</v>
      </c>
      <c r="G403" s="1">
        <v>4735</v>
      </c>
      <c r="H403" s="1">
        <v>1872</v>
      </c>
      <c r="I403" s="1">
        <v>153</v>
      </c>
      <c r="J403" s="1">
        <v>360</v>
      </c>
      <c r="K403" s="1">
        <v>1</v>
      </c>
      <c r="L403" s="1" t="s">
        <v>635</v>
      </c>
      <c r="M403" s="1" t="s">
        <v>633</v>
      </c>
    </row>
    <row r="404" spans="1:13" x14ac:dyDescent="0.3">
      <c r="A404" s="1" t="s">
        <v>239</v>
      </c>
      <c r="B404" s="1" t="s">
        <v>629</v>
      </c>
      <c r="C404" s="1" t="s">
        <v>634</v>
      </c>
      <c r="D404" s="1">
        <v>1</v>
      </c>
      <c r="E404" s="1" t="s">
        <v>637</v>
      </c>
      <c r="F404" s="1" t="s">
        <v>630</v>
      </c>
      <c r="G404" s="1">
        <v>4750</v>
      </c>
      <c r="H404" s="1">
        <v>1875</v>
      </c>
      <c r="I404" s="1">
        <v>154</v>
      </c>
      <c r="J404" s="1">
        <v>360</v>
      </c>
      <c r="K404" s="1">
        <v>1</v>
      </c>
      <c r="L404" s="1" t="s">
        <v>635</v>
      </c>
      <c r="M404" s="1" t="s">
        <v>633</v>
      </c>
    </row>
    <row r="405" spans="1:13" x14ac:dyDescent="0.3">
      <c r="A405" s="1" t="s">
        <v>238</v>
      </c>
      <c r="B405" s="1" t="s">
        <v>629</v>
      </c>
      <c r="C405" s="1" t="s">
        <v>634</v>
      </c>
      <c r="D405" s="1">
        <v>1</v>
      </c>
      <c r="E405" s="1" t="s">
        <v>631</v>
      </c>
      <c r="F405" s="1" t="s">
        <v>630</v>
      </c>
      <c r="G405" s="1">
        <v>4750</v>
      </c>
      <c r="H405" s="1">
        <v>1881</v>
      </c>
      <c r="I405" s="1">
        <v>154</v>
      </c>
      <c r="J405" s="1">
        <v>360</v>
      </c>
      <c r="K405" s="1">
        <v>1</v>
      </c>
      <c r="L405" s="1" t="s">
        <v>638</v>
      </c>
      <c r="M405" s="1" t="s">
        <v>633</v>
      </c>
    </row>
    <row r="406" spans="1:13" x14ac:dyDescent="0.3">
      <c r="A406" s="1" t="s">
        <v>352</v>
      </c>
      <c r="B406" s="1" t="s">
        <v>629</v>
      </c>
      <c r="C406" s="1" t="s">
        <v>634</v>
      </c>
      <c r="D406" s="1">
        <v>1</v>
      </c>
      <c r="E406" s="1" t="s">
        <v>631</v>
      </c>
      <c r="F406" s="1" t="s">
        <v>630</v>
      </c>
      <c r="G406" s="1">
        <v>4755</v>
      </c>
      <c r="H406" s="1">
        <v>1911</v>
      </c>
      <c r="I406" s="1">
        <v>155</v>
      </c>
      <c r="J406" s="1">
        <v>360</v>
      </c>
      <c r="K406" s="1">
        <v>1</v>
      </c>
      <c r="L406" s="1" t="s">
        <v>638</v>
      </c>
      <c r="M406" s="1" t="s">
        <v>636</v>
      </c>
    </row>
    <row r="407" spans="1:13" x14ac:dyDescent="0.3">
      <c r="A407" s="1" t="s">
        <v>10</v>
      </c>
      <c r="B407" s="1" t="s">
        <v>629</v>
      </c>
      <c r="C407" s="1" t="s">
        <v>634</v>
      </c>
      <c r="D407" s="1">
        <v>1</v>
      </c>
      <c r="E407" s="1" t="s">
        <v>631</v>
      </c>
      <c r="F407" s="1" t="s">
        <v>630</v>
      </c>
      <c r="G407" s="1">
        <v>4758</v>
      </c>
      <c r="H407" s="1">
        <v>1915</v>
      </c>
      <c r="I407" s="1">
        <v>155</v>
      </c>
      <c r="J407" s="1">
        <v>360</v>
      </c>
      <c r="K407" s="1">
        <v>1</v>
      </c>
      <c r="L407" s="1" t="s">
        <v>632</v>
      </c>
      <c r="M407" s="1" t="s">
        <v>633</v>
      </c>
    </row>
    <row r="408" spans="1:13" x14ac:dyDescent="0.3">
      <c r="A408" s="1" t="s">
        <v>520</v>
      </c>
      <c r="B408" s="1" t="s">
        <v>629</v>
      </c>
      <c r="C408" s="1" t="s">
        <v>634</v>
      </c>
      <c r="D408" s="1">
        <v>1</v>
      </c>
      <c r="E408" s="1" t="s">
        <v>631</v>
      </c>
      <c r="F408" s="1" t="s">
        <v>630</v>
      </c>
      <c r="G408" s="1">
        <v>4817</v>
      </c>
      <c r="H408" s="1">
        <v>1917</v>
      </c>
      <c r="I408" s="1">
        <v>155</v>
      </c>
      <c r="J408" s="1">
        <v>360</v>
      </c>
      <c r="K408" s="1">
        <v>1</v>
      </c>
      <c r="L408" s="1" t="s">
        <v>638</v>
      </c>
      <c r="M408" s="1" t="s">
        <v>633</v>
      </c>
    </row>
    <row r="409" spans="1:13" x14ac:dyDescent="0.3">
      <c r="A409" s="1" t="s">
        <v>414</v>
      </c>
      <c r="B409" s="1" t="s">
        <v>629</v>
      </c>
      <c r="C409" s="1" t="s">
        <v>634</v>
      </c>
      <c r="D409" s="1">
        <v>1</v>
      </c>
      <c r="E409" s="1" t="s">
        <v>631</v>
      </c>
      <c r="F409" s="1" t="s">
        <v>630</v>
      </c>
      <c r="G409" s="1">
        <v>4843</v>
      </c>
      <c r="H409" s="1">
        <v>1917</v>
      </c>
      <c r="I409" s="1">
        <v>155</v>
      </c>
      <c r="J409" s="1">
        <v>360</v>
      </c>
      <c r="K409" s="1">
        <v>1</v>
      </c>
      <c r="L409" s="1" t="s">
        <v>635</v>
      </c>
      <c r="M409" s="1" t="s">
        <v>636</v>
      </c>
    </row>
    <row r="410" spans="1:13" x14ac:dyDescent="0.3">
      <c r="A410" s="1" t="s">
        <v>240</v>
      </c>
      <c r="B410" s="1" t="s">
        <v>629</v>
      </c>
      <c r="C410" s="1" t="s">
        <v>634</v>
      </c>
      <c r="D410" s="1">
        <v>1</v>
      </c>
      <c r="E410" s="1" t="s">
        <v>631</v>
      </c>
      <c r="F410" s="1" t="s">
        <v>630</v>
      </c>
      <c r="G410" s="1">
        <v>4860</v>
      </c>
      <c r="H410" s="1">
        <v>1929</v>
      </c>
      <c r="I410" s="1">
        <v>155</v>
      </c>
      <c r="J410" s="1">
        <v>360</v>
      </c>
      <c r="K410" s="1">
        <v>1</v>
      </c>
      <c r="L410" s="1" t="s">
        <v>635</v>
      </c>
      <c r="M410" s="1" t="s">
        <v>633</v>
      </c>
    </row>
    <row r="411" spans="1:13" x14ac:dyDescent="0.3">
      <c r="A411" s="1" t="s">
        <v>241</v>
      </c>
      <c r="B411" s="1" t="s">
        <v>629</v>
      </c>
      <c r="C411" s="1" t="s">
        <v>634</v>
      </c>
      <c r="D411" s="1">
        <v>1</v>
      </c>
      <c r="E411" s="1" t="s">
        <v>637</v>
      </c>
      <c r="F411" s="1" t="s">
        <v>630</v>
      </c>
      <c r="G411" s="1">
        <v>4865</v>
      </c>
      <c r="H411" s="1">
        <v>1950</v>
      </c>
      <c r="I411" s="1">
        <v>155</v>
      </c>
      <c r="J411" s="1">
        <v>360</v>
      </c>
      <c r="K411" s="1">
        <v>1</v>
      </c>
      <c r="L411" s="1" t="s">
        <v>635</v>
      </c>
      <c r="M411" s="1" t="s">
        <v>633</v>
      </c>
    </row>
    <row r="412" spans="1:13" x14ac:dyDescent="0.3">
      <c r="A412" s="1" t="s">
        <v>242</v>
      </c>
      <c r="B412" s="1" t="s">
        <v>629</v>
      </c>
      <c r="C412" s="1" t="s">
        <v>634</v>
      </c>
      <c r="D412" s="1">
        <v>1</v>
      </c>
      <c r="E412" s="1" t="s">
        <v>631</v>
      </c>
      <c r="F412" s="1" t="s">
        <v>630</v>
      </c>
      <c r="G412" s="1">
        <v>4885</v>
      </c>
      <c r="H412" s="1">
        <v>1950</v>
      </c>
      <c r="I412" s="1">
        <v>156</v>
      </c>
      <c r="J412" s="1">
        <v>360</v>
      </c>
      <c r="K412" s="1">
        <v>1</v>
      </c>
      <c r="L412" s="1" t="s">
        <v>632</v>
      </c>
      <c r="M412" s="1" t="s">
        <v>633</v>
      </c>
    </row>
    <row r="413" spans="1:13" x14ac:dyDescent="0.3">
      <c r="A413" s="1" t="s">
        <v>561</v>
      </c>
      <c r="B413" s="1" t="s">
        <v>629</v>
      </c>
      <c r="C413" s="1" t="s">
        <v>634</v>
      </c>
      <c r="D413" s="1">
        <v>1</v>
      </c>
      <c r="E413" s="1" t="s">
        <v>631</v>
      </c>
      <c r="F413" s="1" t="s">
        <v>630</v>
      </c>
      <c r="G413" s="1">
        <v>4887</v>
      </c>
      <c r="H413" s="1">
        <v>1964</v>
      </c>
      <c r="I413" s="1">
        <v>157</v>
      </c>
      <c r="J413" s="1">
        <v>360</v>
      </c>
      <c r="K413" s="1">
        <v>1</v>
      </c>
      <c r="L413" s="1" t="s">
        <v>635</v>
      </c>
      <c r="M413" s="1" t="s">
        <v>633</v>
      </c>
    </row>
    <row r="414" spans="1:13" x14ac:dyDescent="0.3">
      <c r="A414" s="1" t="s">
        <v>521</v>
      </c>
      <c r="B414" s="1" t="s">
        <v>629</v>
      </c>
      <c r="C414" s="1" t="s">
        <v>634</v>
      </c>
      <c r="D414" s="1">
        <v>1</v>
      </c>
      <c r="E414" s="1" t="s">
        <v>637</v>
      </c>
      <c r="F414" s="1" t="s">
        <v>630</v>
      </c>
      <c r="G414" s="1">
        <v>4895</v>
      </c>
      <c r="H414" s="1">
        <v>1983</v>
      </c>
      <c r="I414" s="1">
        <v>157</v>
      </c>
      <c r="J414" s="1">
        <v>360</v>
      </c>
      <c r="K414" s="1">
        <v>1</v>
      </c>
      <c r="L414" s="1" t="s">
        <v>635</v>
      </c>
      <c r="M414" s="1" t="s">
        <v>633</v>
      </c>
    </row>
    <row r="415" spans="1:13" x14ac:dyDescent="0.3">
      <c r="A415" s="1" t="s">
        <v>416</v>
      </c>
      <c r="B415" s="1" t="s">
        <v>629</v>
      </c>
      <c r="C415" s="1" t="s">
        <v>634</v>
      </c>
      <c r="D415" s="1">
        <v>1</v>
      </c>
      <c r="E415" s="1" t="s">
        <v>637</v>
      </c>
      <c r="F415" s="1" t="s">
        <v>630</v>
      </c>
      <c r="G415" s="1">
        <v>4917</v>
      </c>
      <c r="H415" s="1">
        <v>1987</v>
      </c>
      <c r="I415" s="1">
        <v>158</v>
      </c>
      <c r="J415" s="1">
        <v>360</v>
      </c>
      <c r="K415" s="1">
        <v>1</v>
      </c>
      <c r="L415" s="1" t="s">
        <v>632</v>
      </c>
      <c r="M415" s="1" t="s">
        <v>633</v>
      </c>
    </row>
    <row r="416" spans="1:13" x14ac:dyDescent="0.3">
      <c r="A416" s="1" t="s">
        <v>522</v>
      </c>
      <c r="B416" s="1" t="s">
        <v>629</v>
      </c>
      <c r="C416" s="1" t="s">
        <v>634</v>
      </c>
      <c r="D416" s="1">
        <v>1</v>
      </c>
      <c r="E416" s="1" t="s">
        <v>631</v>
      </c>
      <c r="F416" s="1" t="s">
        <v>630</v>
      </c>
      <c r="G416" s="1">
        <v>4923</v>
      </c>
      <c r="H416" s="1">
        <v>1993</v>
      </c>
      <c r="I416" s="1">
        <v>158</v>
      </c>
      <c r="J416" s="1">
        <v>360</v>
      </c>
      <c r="K416" s="1">
        <v>1</v>
      </c>
      <c r="L416" s="1" t="s">
        <v>635</v>
      </c>
      <c r="M416" s="1" t="s">
        <v>633</v>
      </c>
    </row>
    <row r="417" spans="1:13" x14ac:dyDescent="0.3">
      <c r="A417" s="1" t="s">
        <v>372</v>
      </c>
      <c r="B417" s="1" t="s">
        <v>629</v>
      </c>
      <c r="C417" s="1" t="s">
        <v>634</v>
      </c>
      <c r="D417" s="1">
        <v>1</v>
      </c>
      <c r="E417" s="1" t="s">
        <v>637</v>
      </c>
      <c r="F417" s="1" t="s">
        <v>630</v>
      </c>
      <c r="G417" s="1">
        <v>4931</v>
      </c>
      <c r="H417" s="1">
        <v>2000</v>
      </c>
      <c r="I417" s="1">
        <v>158</v>
      </c>
      <c r="J417" s="1">
        <v>360</v>
      </c>
      <c r="K417" s="1">
        <v>1</v>
      </c>
      <c r="L417" s="1" t="s">
        <v>632</v>
      </c>
      <c r="M417" s="1" t="s">
        <v>636</v>
      </c>
    </row>
    <row r="418" spans="1:13" x14ac:dyDescent="0.3">
      <c r="A418" s="1" t="s">
        <v>568</v>
      </c>
      <c r="B418" s="1" t="s">
        <v>629</v>
      </c>
      <c r="C418" s="1" t="s">
        <v>634</v>
      </c>
      <c r="D418" s="1">
        <v>1</v>
      </c>
      <c r="E418" s="1" t="s">
        <v>631</v>
      </c>
      <c r="F418" s="1" t="s">
        <v>630</v>
      </c>
      <c r="G418" s="1">
        <v>4945</v>
      </c>
      <c r="H418" s="1">
        <v>2000</v>
      </c>
      <c r="I418" s="1">
        <v>158</v>
      </c>
      <c r="J418" s="1">
        <v>360</v>
      </c>
      <c r="K418" s="1">
        <v>1</v>
      </c>
      <c r="L418" s="1" t="s">
        <v>638</v>
      </c>
      <c r="M418" s="1" t="s">
        <v>636</v>
      </c>
    </row>
    <row r="419" spans="1:13" x14ac:dyDescent="0.3">
      <c r="A419" s="1" t="s">
        <v>415</v>
      </c>
      <c r="B419" s="1" t="s">
        <v>629</v>
      </c>
      <c r="C419" s="1" t="s">
        <v>634</v>
      </c>
      <c r="D419" s="1">
        <v>1</v>
      </c>
      <c r="E419" s="1" t="s">
        <v>631</v>
      </c>
      <c r="F419" s="1" t="s">
        <v>630</v>
      </c>
      <c r="G419" s="1">
        <v>4950</v>
      </c>
      <c r="H419" s="1">
        <v>2004</v>
      </c>
      <c r="I419" s="1">
        <v>158</v>
      </c>
      <c r="J419" s="1">
        <v>360</v>
      </c>
      <c r="K419" s="1">
        <v>1</v>
      </c>
      <c r="L419" s="1" t="s">
        <v>632</v>
      </c>
      <c r="M419" s="1" t="s">
        <v>633</v>
      </c>
    </row>
    <row r="420" spans="1:13" x14ac:dyDescent="0.3">
      <c r="A420" s="1" t="s">
        <v>619</v>
      </c>
      <c r="B420" s="1" t="s">
        <v>629</v>
      </c>
      <c r="C420" s="1" t="s">
        <v>634</v>
      </c>
      <c r="D420" s="1">
        <v>1</v>
      </c>
      <c r="E420" s="1" t="s">
        <v>631</v>
      </c>
      <c r="F420" s="1" t="s">
        <v>630</v>
      </c>
      <c r="G420" s="1">
        <v>5000</v>
      </c>
      <c r="H420" s="1">
        <v>2014</v>
      </c>
      <c r="I420" s="1">
        <v>158</v>
      </c>
      <c r="J420" s="1">
        <v>360</v>
      </c>
      <c r="K420" s="1">
        <v>1</v>
      </c>
      <c r="L420" s="1" t="s">
        <v>638</v>
      </c>
      <c r="M420" s="1" t="s">
        <v>633</v>
      </c>
    </row>
    <row r="421" spans="1:13" x14ac:dyDescent="0.3">
      <c r="A421" s="1" t="s">
        <v>243</v>
      </c>
      <c r="B421" s="1" t="s">
        <v>629</v>
      </c>
      <c r="C421" s="1" t="s">
        <v>634</v>
      </c>
      <c r="D421" s="1">
        <v>1</v>
      </c>
      <c r="E421" s="1" t="s">
        <v>631</v>
      </c>
      <c r="F421" s="1" t="s">
        <v>630</v>
      </c>
      <c r="G421" s="1">
        <v>5000</v>
      </c>
      <c r="H421" s="1">
        <v>2016</v>
      </c>
      <c r="I421" s="1">
        <v>159</v>
      </c>
      <c r="J421" s="1">
        <v>360</v>
      </c>
      <c r="K421" s="1">
        <v>1</v>
      </c>
      <c r="L421" s="1" t="s">
        <v>635</v>
      </c>
      <c r="M421" s="1" t="s">
        <v>636</v>
      </c>
    </row>
    <row r="422" spans="1:13" x14ac:dyDescent="0.3">
      <c r="A422" s="1" t="s">
        <v>357</v>
      </c>
      <c r="B422" s="1" t="s">
        <v>629</v>
      </c>
      <c r="C422" s="1" t="s">
        <v>634</v>
      </c>
      <c r="D422" s="1">
        <v>1</v>
      </c>
      <c r="E422" s="1" t="s">
        <v>631</v>
      </c>
      <c r="F422" s="1" t="s">
        <v>630</v>
      </c>
      <c r="G422" s="1">
        <v>5000</v>
      </c>
      <c r="H422" s="1">
        <v>2033</v>
      </c>
      <c r="I422" s="1">
        <v>160</v>
      </c>
      <c r="J422" s="1">
        <v>360</v>
      </c>
      <c r="K422" s="1">
        <v>1</v>
      </c>
      <c r="L422" s="1" t="s">
        <v>632</v>
      </c>
      <c r="M422" s="1" t="s">
        <v>636</v>
      </c>
    </row>
    <row r="423" spans="1:13" x14ac:dyDescent="0.3">
      <c r="A423" s="1" t="s">
        <v>417</v>
      </c>
      <c r="B423" s="1" t="s">
        <v>629</v>
      </c>
      <c r="C423" s="1" t="s">
        <v>634</v>
      </c>
      <c r="D423" s="1">
        <v>1</v>
      </c>
      <c r="E423" s="1" t="s">
        <v>631</v>
      </c>
      <c r="F423" s="1" t="s">
        <v>630</v>
      </c>
      <c r="G423" s="1">
        <v>5000</v>
      </c>
      <c r="H423" s="1">
        <v>2034</v>
      </c>
      <c r="I423" s="1">
        <v>160</v>
      </c>
      <c r="J423" s="1">
        <v>360</v>
      </c>
      <c r="K423" s="1">
        <v>1</v>
      </c>
      <c r="L423" s="1" t="s">
        <v>632</v>
      </c>
      <c r="M423" s="1" t="s">
        <v>636</v>
      </c>
    </row>
    <row r="424" spans="1:13" x14ac:dyDescent="0.3">
      <c r="A424" s="1" t="s">
        <v>446</v>
      </c>
      <c r="B424" s="1" t="s">
        <v>629</v>
      </c>
      <c r="C424" s="1" t="s">
        <v>634</v>
      </c>
      <c r="D424" s="1">
        <v>1</v>
      </c>
      <c r="E424" s="1" t="s">
        <v>631</v>
      </c>
      <c r="F424" s="1" t="s">
        <v>630</v>
      </c>
      <c r="G424" s="1">
        <v>5000</v>
      </c>
      <c r="H424" s="1">
        <v>2035</v>
      </c>
      <c r="I424" s="1">
        <v>160</v>
      </c>
      <c r="J424" s="1">
        <v>360</v>
      </c>
      <c r="K424" s="1">
        <v>1</v>
      </c>
      <c r="L424" s="1" t="s">
        <v>635</v>
      </c>
      <c r="M424" s="1" t="s">
        <v>633</v>
      </c>
    </row>
    <row r="425" spans="1:13" x14ac:dyDescent="0.3">
      <c r="A425" s="1" t="s">
        <v>246</v>
      </c>
      <c r="B425" s="1" t="s">
        <v>629</v>
      </c>
      <c r="C425" s="1" t="s">
        <v>634</v>
      </c>
      <c r="D425" s="1">
        <v>1</v>
      </c>
      <c r="E425" s="1" t="s">
        <v>637</v>
      </c>
      <c r="F425" s="1" t="s">
        <v>630</v>
      </c>
      <c r="G425" s="1">
        <v>5042</v>
      </c>
      <c r="H425" s="1">
        <v>2042</v>
      </c>
      <c r="I425" s="1">
        <v>160</v>
      </c>
      <c r="J425" s="1">
        <v>360</v>
      </c>
      <c r="K425" s="1">
        <v>1</v>
      </c>
      <c r="L425" s="1" t="s">
        <v>632</v>
      </c>
      <c r="M425" s="1" t="s">
        <v>636</v>
      </c>
    </row>
    <row r="426" spans="1:13" x14ac:dyDescent="0.3">
      <c r="A426" s="1" t="s">
        <v>325</v>
      </c>
      <c r="B426" s="1" t="s">
        <v>629</v>
      </c>
      <c r="C426" s="1" t="s">
        <v>634</v>
      </c>
      <c r="D426" s="1">
        <v>1</v>
      </c>
      <c r="E426" s="1" t="s">
        <v>631</v>
      </c>
      <c r="F426" s="1" t="s">
        <v>630</v>
      </c>
      <c r="G426" s="1">
        <v>5050</v>
      </c>
      <c r="H426" s="1">
        <v>2054</v>
      </c>
      <c r="I426" s="1">
        <v>160</v>
      </c>
      <c r="J426" s="1">
        <v>360</v>
      </c>
      <c r="K426" s="1">
        <v>1</v>
      </c>
      <c r="L426" s="1" t="s">
        <v>632</v>
      </c>
      <c r="M426" s="1" t="s">
        <v>633</v>
      </c>
    </row>
    <row r="427" spans="1:13" x14ac:dyDescent="0.3">
      <c r="A427" s="1" t="s">
        <v>245</v>
      </c>
      <c r="B427" s="1" t="s">
        <v>629</v>
      </c>
      <c r="C427" s="1" t="s">
        <v>634</v>
      </c>
      <c r="D427" s="1">
        <v>1</v>
      </c>
      <c r="E427" s="1" t="s">
        <v>631</v>
      </c>
      <c r="F427" s="1" t="s">
        <v>630</v>
      </c>
      <c r="G427" s="1">
        <v>5116</v>
      </c>
      <c r="H427" s="1">
        <v>2054</v>
      </c>
      <c r="I427" s="1">
        <v>160</v>
      </c>
      <c r="J427" s="1">
        <v>360</v>
      </c>
      <c r="K427" s="1">
        <v>1</v>
      </c>
      <c r="L427" s="1" t="s">
        <v>638</v>
      </c>
      <c r="M427" s="1" t="s">
        <v>636</v>
      </c>
    </row>
    <row r="428" spans="1:13" x14ac:dyDescent="0.3">
      <c r="A428" s="1" t="s">
        <v>418</v>
      </c>
      <c r="B428" s="1" t="s">
        <v>629</v>
      </c>
      <c r="C428" s="1" t="s">
        <v>634</v>
      </c>
      <c r="D428" s="1">
        <v>1</v>
      </c>
      <c r="E428" s="1" t="s">
        <v>631</v>
      </c>
      <c r="F428" s="1" t="s">
        <v>630</v>
      </c>
      <c r="G428" s="1">
        <v>5124</v>
      </c>
      <c r="H428" s="1">
        <v>2064</v>
      </c>
      <c r="I428" s="1">
        <v>160</v>
      </c>
      <c r="J428" s="1">
        <v>360</v>
      </c>
      <c r="K428" s="1">
        <v>1</v>
      </c>
      <c r="L428" s="1" t="s">
        <v>635</v>
      </c>
      <c r="M428" s="1" t="s">
        <v>633</v>
      </c>
    </row>
    <row r="429" spans="1:13" x14ac:dyDescent="0.3">
      <c r="A429" s="1" t="s">
        <v>615</v>
      </c>
      <c r="B429" s="1" t="s">
        <v>629</v>
      </c>
      <c r="C429" s="1" t="s">
        <v>634</v>
      </c>
      <c r="D429" s="1">
        <v>1</v>
      </c>
      <c r="E429" s="1" t="s">
        <v>631</v>
      </c>
      <c r="F429" s="1" t="s">
        <v>630</v>
      </c>
      <c r="G429" s="1">
        <v>5166</v>
      </c>
      <c r="H429" s="1">
        <v>2067</v>
      </c>
      <c r="I429" s="1">
        <v>160</v>
      </c>
      <c r="J429" s="1">
        <v>360</v>
      </c>
      <c r="K429" s="1">
        <v>1</v>
      </c>
      <c r="L429" s="1" t="s">
        <v>632</v>
      </c>
      <c r="M429" s="1" t="s">
        <v>633</v>
      </c>
    </row>
    <row r="430" spans="1:13" x14ac:dyDescent="0.3">
      <c r="A430" s="1" t="s">
        <v>569</v>
      </c>
      <c r="B430" s="1" t="s">
        <v>629</v>
      </c>
      <c r="C430" s="1" t="s">
        <v>634</v>
      </c>
      <c r="D430" s="1">
        <v>1</v>
      </c>
      <c r="E430" s="1" t="s">
        <v>631</v>
      </c>
      <c r="F430" s="1" t="s">
        <v>630</v>
      </c>
      <c r="G430" s="1">
        <v>5167</v>
      </c>
      <c r="H430" s="1">
        <v>2079</v>
      </c>
      <c r="I430" s="1">
        <v>160</v>
      </c>
      <c r="J430" s="1">
        <v>360</v>
      </c>
      <c r="K430" s="1">
        <v>1</v>
      </c>
      <c r="L430" s="1" t="s">
        <v>632</v>
      </c>
      <c r="M430" s="1" t="s">
        <v>633</v>
      </c>
    </row>
    <row r="431" spans="1:13" x14ac:dyDescent="0.3">
      <c r="A431" s="1" t="s">
        <v>523</v>
      </c>
      <c r="B431" s="1" t="s">
        <v>629</v>
      </c>
      <c r="C431" s="1" t="s">
        <v>634</v>
      </c>
      <c r="D431" s="1">
        <v>1</v>
      </c>
      <c r="E431" s="1" t="s">
        <v>631</v>
      </c>
      <c r="F431" s="1" t="s">
        <v>630</v>
      </c>
      <c r="G431" s="1">
        <v>5185</v>
      </c>
      <c r="H431" s="1">
        <v>2083</v>
      </c>
      <c r="I431" s="1">
        <v>160</v>
      </c>
      <c r="J431" s="1">
        <v>360</v>
      </c>
      <c r="K431" s="1">
        <v>1</v>
      </c>
      <c r="L431" s="1" t="s">
        <v>638</v>
      </c>
      <c r="M431" s="1" t="s">
        <v>633</v>
      </c>
    </row>
    <row r="432" spans="1:13" x14ac:dyDescent="0.3">
      <c r="A432" s="1" t="s">
        <v>244</v>
      </c>
      <c r="B432" s="1" t="s">
        <v>629</v>
      </c>
      <c r="C432" s="1" t="s">
        <v>634</v>
      </c>
      <c r="D432" s="1">
        <v>1</v>
      </c>
      <c r="E432" s="1" t="s">
        <v>631</v>
      </c>
      <c r="F432" s="1" t="s">
        <v>630</v>
      </c>
      <c r="G432" s="1">
        <v>5191</v>
      </c>
      <c r="H432" s="1">
        <v>2083</v>
      </c>
      <c r="I432" s="1">
        <v>160</v>
      </c>
      <c r="J432" s="1">
        <v>360</v>
      </c>
      <c r="K432" s="1">
        <v>1</v>
      </c>
      <c r="L432" s="1" t="s">
        <v>638</v>
      </c>
      <c r="M432" s="1" t="s">
        <v>633</v>
      </c>
    </row>
    <row r="433" spans="1:13" x14ac:dyDescent="0.3">
      <c r="A433" s="1" t="s">
        <v>324</v>
      </c>
      <c r="B433" s="1" t="s">
        <v>629</v>
      </c>
      <c r="C433" s="1" t="s">
        <v>634</v>
      </c>
      <c r="D433" s="1">
        <v>1</v>
      </c>
      <c r="E433" s="1" t="s">
        <v>631</v>
      </c>
      <c r="F433" s="1" t="s">
        <v>630</v>
      </c>
      <c r="G433" s="1">
        <v>5250</v>
      </c>
      <c r="H433" s="1">
        <v>2083</v>
      </c>
      <c r="I433" s="1">
        <v>160</v>
      </c>
      <c r="J433" s="1">
        <v>360</v>
      </c>
      <c r="K433" s="1">
        <v>1</v>
      </c>
      <c r="L433" s="1" t="s">
        <v>638</v>
      </c>
      <c r="M433" s="1" t="s">
        <v>633</v>
      </c>
    </row>
    <row r="434" spans="1:13" x14ac:dyDescent="0.3">
      <c r="A434" s="1" t="s">
        <v>373</v>
      </c>
      <c r="B434" s="1" t="s">
        <v>629</v>
      </c>
      <c r="C434" s="1" t="s">
        <v>634</v>
      </c>
      <c r="D434" s="1">
        <v>1</v>
      </c>
      <c r="E434" s="1" t="s">
        <v>637</v>
      </c>
      <c r="F434" s="1" t="s">
        <v>630</v>
      </c>
      <c r="G434" s="1">
        <v>5250</v>
      </c>
      <c r="H434" s="1">
        <v>2083</v>
      </c>
      <c r="I434" s="1">
        <v>161</v>
      </c>
      <c r="J434" s="1">
        <v>360</v>
      </c>
      <c r="K434" s="1">
        <v>1</v>
      </c>
      <c r="L434" s="1" t="s">
        <v>638</v>
      </c>
      <c r="M434" s="1" t="s">
        <v>633</v>
      </c>
    </row>
    <row r="435" spans="1:13" x14ac:dyDescent="0.3">
      <c r="A435" s="1" t="s">
        <v>247</v>
      </c>
      <c r="B435" s="1" t="s">
        <v>629</v>
      </c>
      <c r="C435" s="1" t="s">
        <v>634</v>
      </c>
      <c r="D435" s="1">
        <v>1</v>
      </c>
      <c r="E435" s="1" t="s">
        <v>631</v>
      </c>
      <c r="F435" s="1" t="s">
        <v>630</v>
      </c>
      <c r="G435" s="1">
        <v>5266</v>
      </c>
      <c r="H435" s="1">
        <v>2083</v>
      </c>
      <c r="I435" s="1">
        <v>161</v>
      </c>
      <c r="J435" s="1">
        <v>360</v>
      </c>
      <c r="K435" s="1">
        <v>1</v>
      </c>
      <c r="L435" s="1" t="s">
        <v>632</v>
      </c>
      <c r="M435" s="1" t="s">
        <v>633</v>
      </c>
    </row>
    <row r="436" spans="1:13" x14ac:dyDescent="0.3">
      <c r="A436" s="1" t="s">
        <v>419</v>
      </c>
      <c r="B436" s="1" t="s">
        <v>629</v>
      </c>
      <c r="C436" s="1" t="s">
        <v>634</v>
      </c>
      <c r="D436" s="1">
        <v>1</v>
      </c>
      <c r="E436" s="1" t="s">
        <v>631</v>
      </c>
      <c r="F436" s="1" t="s">
        <v>630</v>
      </c>
      <c r="G436" s="1">
        <v>5285</v>
      </c>
      <c r="H436" s="1">
        <v>2087</v>
      </c>
      <c r="I436" s="1">
        <v>162</v>
      </c>
      <c r="J436" s="1">
        <v>360</v>
      </c>
      <c r="K436" s="1">
        <v>1</v>
      </c>
      <c r="L436" s="1" t="s">
        <v>638</v>
      </c>
      <c r="M436" s="1" t="s">
        <v>633</v>
      </c>
    </row>
    <row r="437" spans="1:13" x14ac:dyDescent="0.3">
      <c r="A437" s="1" t="s">
        <v>248</v>
      </c>
      <c r="B437" s="1" t="s">
        <v>629</v>
      </c>
      <c r="C437" s="1" t="s">
        <v>634</v>
      </c>
      <c r="D437" s="1">
        <v>1</v>
      </c>
      <c r="E437" s="1" t="s">
        <v>631</v>
      </c>
      <c r="F437" s="1" t="s">
        <v>630</v>
      </c>
      <c r="G437" s="1">
        <v>5316</v>
      </c>
      <c r="H437" s="1">
        <v>2100</v>
      </c>
      <c r="I437" s="1">
        <v>162</v>
      </c>
      <c r="J437" s="1">
        <v>360</v>
      </c>
      <c r="K437" s="1">
        <v>1</v>
      </c>
      <c r="L437" s="1" t="s">
        <v>638</v>
      </c>
      <c r="M437" s="1" t="s">
        <v>633</v>
      </c>
    </row>
    <row r="438" spans="1:13" x14ac:dyDescent="0.3">
      <c r="A438" s="1" t="s">
        <v>524</v>
      </c>
      <c r="B438" s="1" t="s">
        <v>629</v>
      </c>
      <c r="C438" s="1" t="s">
        <v>634</v>
      </c>
      <c r="D438" s="1">
        <v>1</v>
      </c>
      <c r="E438" s="1" t="s">
        <v>631</v>
      </c>
      <c r="F438" s="1" t="s">
        <v>630</v>
      </c>
      <c r="G438" s="1">
        <v>5333</v>
      </c>
      <c r="H438" s="1">
        <v>2115</v>
      </c>
      <c r="I438" s="1">
        <v>162</v>
      </c>
      <c r="J438" s="1">
        <v>360</v>
      </c>
      <c r="K438" s="1">
        <v>1</v>
      </c>
      <c r="L438" s="1" t="s">
        <v>635</v>
      </c>
      <c r="M438" s="1" t="s">
        <v>633</v>
      </c>
    </row>
    <row r="439" spans="1:13" x14ac:dyDescent="0.3">
      <c r="A439" s="1" t="s">
        <v>249</v>
      </c>
      <c r="B439" s="1" t="s">
        <v>629</v>
      </c>
      <c r="C439" s="1" t="s">
        <v>634</v>
      </c>
      <c r="D439" s="1">
        <v>1</v>
      </c>
      <c r="E439" s="1" t="s">
        <v>631</v>
      </c>
      <c r="F439" s="1" t="s">
        <v>630</v>
      </c>
      <c r="G439" s="1">
        <v>5391</v>
      </c>
      <c r="H439" s="1">
        <v>2118</v>
      </c>
      <c r="I439" s="1">
        <v>164</v>
      </c>
      <c r="J439" s="1">
        <v>360</v>
      </c>
      <c r="K439" s="1">
        <v>1</v>
      </c>
      <c r="L439" s="1" t="s">
        <v>638</v>
      </c>
      <c r="M439" s="1" t="s">
        <v>636</v>
      </c>
    </row>
    <row r="440" spans="1:13" x14ac:dyDescent="0.3">
      <c r="A440" s="1" t="s">
        <v>16</v>
      </c>
      <c r="B440" s="1" t="s">
        <v>629</v>
      </c>
      <c r="C440" s="1" t="s">
        <v>634</v>
      </c>
      <c r="D440" s="1">
        <v>1</v>
      </c>
      <c r="E440" s="1" t="s">
        <v>637</v>
      </c>
      <c r="F440" s="1" t="s">
        <v>630</v>
      </c>
      <c r="G440" s="1">
        <v>5417</v>
      </c>
      <c r="H440" s="1">
        <v>2134</v>
      </c>
      <c r="I440" s="1">
        <v>165</v>
      </c>
      <c r="J440" s="1">
        <v>360</v>
      </c>
      <c r="K440" s="1">
        <v>1</v>
      </c>
      <c r="L440" s="1" t="s">
        <v>635</v>
      </c>
      <c r="M440" s="1" t="s">
        <v>636</v>
      </c>
    </row>
    <row r="441" spans="1:13" x14ac:dyDescent="0.3">
      <c r="A441" s="1" t="s">
        <v>611</v>
      </c>
      <c r="B441" s="1" t="s">
        <v>629</v>
      </c>
      <c r="C441" s="1" t="s">
        <v>634</v>
      </c>
      <c r="D441" s="1">
        <v>1</v>
      </c>
      <c r="E441" s="1" t="s">
        <v>631</v>
      </c>
      <c r="F441" s="1" t="s">
        <v>630</v>
      </c>
      <c r="G441" s="1">
        <v>5417</v>
      </c>
      <c r="H441" s="1">
        <v>2138</v>
      </c>
      <c r="I441" s="1">
        <v>165</v>
      </c>
      <c r="J441" s="1">
        <v>360</v>
      </c>
      <c r="K441" s="1">
        <v>1</v>
      </c>
      <c r="L441" s="1" t="s">
        <v>632</v>
      </c>
      <c r="M441" s="1" t="s">
        <v>636</v>
      </c>
    </row>
    <row r="442" spans="1:13" x14ac:dyDescent="0.3">
      <c r="A442" s="1" t="s">
        <v>525</v>
      </c>
      <c r="B442" s="1" t="s">
        <v>629</v>
      </c>
      <c r="C442" s="1" t="s">
        <v>634</v>
      </c>
      <c r="D442" s="1">
        <v>1</v>
      </c>
      <c r="E442" s="1" t="s">
        <v>631</v>
      </c>
      <c r="F442" s="1" t="s">
        <v>630</v>
      </c>
      <c r="G442" s="1">
        <v>5417</v>
      </c>
      <c r="H442" s="1">
        <v>2142</v>
      </c>
      <c r="I442" s="1">
        <v>165</v>
      </c>
      <c r="J442" s="1">
        <v>360</v>
      </c>
      <c r="K442" s="1">
        <v>1</v>
      </c>
      <c r="L442" s="1" t="s">
        <v>635</v>
      </c>
      <c r="M442" s="1" t="s">
        <v>633</v>
      </c>
    </row>
    <row r="443" spans="1:13" x14ac:dyDescent="0.3">
      <c r="A443" s="1" t="s">
        <v>476</v>
      </c>
      <c r="B443" s="1" t="s">
        <v>629</v>
      </c>
      <c r="C443" s="1" t="s">
        <v>634</v>
      </c>
      <c r="D443" s="1">
        <v>1</v>
      </c>
      <c r="E443" s="1" t="s">
        <v>631</v>
      </c>
      <c r="F443" s="1" t="s">
        <v>630</v>
      </c>
      <c r="G443" s="1">
        <v>5468</v>
      </c>
      <c r="H443" s="1">
        <v>2157</v>
      </c>
      <c r="I443" s="1">
        <v>166</v>
      </c>
      <c r="J443" s="1">
        <v>360</v>
      </c>
      <c r="K443" s="1">
        <v>1</v>
      </c>
      <c r="L443" s="1" t="s">
        <v>638</v>
      </c>
      <c r="M443" s="1" t="s">
        <v>633</v>
      </c>
    </row>
    <row r="444" spans="1:13" x14ac:dyDescent="0.3">
      <c r="A444" s="1" t="s">
        <v>526</v>
      </c>
      <c r="B444" s="1" t="s">
        <v>629</v>
      </c>
      <c r="C444" s="1" t="s">
        <v>634</v>
      </c>
      <c r="D444" s="1">
        <v>1</v>
      </c>
      <c r="E444" s="1" t="s">
        <v>631</v>
      </c>
      <c r="F444" s="1" t="s">
        <v>630</v>
      </c>
      <c r="G444" s="1">
        <v>5488</v>
      </c>
      <c r="H444" s="1">
        <v>2160</v>
      </c>
      <c r="I444" s="1">
        <v>167</v>
      </c>
      <c r="J444" s="1">
        <v>360</v>
      </c>
      <c r="K444" s="1">
        <v>1</v>
      </c>
      <c r="L444" s="1" t="s">
        <v>632</v>
      </c>
      <c r="M444" s="1" t="s">
        <v>636</v>
      </c>
    </row>
    <row r="445" spans="1:13" x14ac:dyDescent="0.3">
      <c r="A445" s="1" t="s">
        <v>251</v>
      </c>
      <c r="B445" s="1" t="s">
        <v>629</v>
      </c>
      <c r="C445" s="1" t="s">
        <v>634</v>
      </c>
      <c r="D445" s="1">
        <v>1</v>
      </c>
      <c r="E445" s="1" t="s">
        <v>631</v>
      </c>
      <c r="F445" s="1" t="s">
        <v>630</v>
      </c>
      <c r="G445" s="1">
        <v>5500</v>
      </c>
      <c r="H445" s="1">
        <v>2166</v>
      </c>
      <c r="I445" s="1">
        <v>168</v>
      </c>
      <c r="J445" s="1">
        <v>360</v>
      </c>
      <c r="K445" s="1">
        <v>1</v>
      </c>
      <c r="L445" s="1" t="s">
        <v>632</v>
      </c>
      <c r="M445" s="1" t="s">
        <v>633</v>
      </c>
    </row>
    <row r="446" spans="1:13" x14ac:dyDescent="0.3">
      <c r="A446" s="1" t="s">
        <v>527</v>
      </c>
      <c r="B446" s="1" t="s">
        <v>629</v>
      </c>
      <c r="C446" s="1" t="s">
        <v>634</v>
      </c>
      <c r="D446" s="1">
        <v>1</v>
      </c>
      <c r="E446" s="1" t="s">
        <v>631</v>
      </c>
      <c r="F446" s="1" t="s">
        <v>630</v>
      </c>
      <c r="G446" s="1">
        <v>5500</v>
      </c>
      <c r="H446" s="1">
        <v>2167</v>
      </c>
      <c r="I446" s="1">
        <v>168</v>
      </c>
      <c r="J446" s="1">
        <v>360</v>
      </c>
      <c r="K446" s="1">
        <v>1</v>
      </c>
      <c r="L446" s="1" t="s">
        <v>632</v>
      </c>
      <c r="M446" s="1" t="s">
        <v>633</v>
      </c>
    </row>
    <row r="447" spans="1:13" x14ac:dyDescent="0.3">
      <c r="A447" s="1" t="s">
        <v>250</v>
      </c>
      <c r="B447" s="1" t="s">
        <v>629</v>
      </c>
      <c r="C447" s="1" t="s">
        <v>634</v>
      </c>
      <c r="D447" s="1">
        <v>1</v>
      </c>
      <c r="E447" s="1" t="s">
        <v>631</v>
      </c>
      <c r="F447" s="1" t="s">
        <v>630</v>
      </c>
      <c r="G447" s="1">
        <v>5503</v>
      </c>
      <c r="H447" s="1">
        <v>2167</v>
      </c>
      <c r="I447" s="1">
        <v>168</v>
      </c>
      <c r="J447" s="1">
        <v>360</v>
      </c>
      <c r="K447" s="1">
        <v>1</v>
      </c>
      <c r="L447" s="1" t="s">
        <v>635</v>
      </c>
      <c r="M447" s="1" t="s">
        <v>633</v>
      </c>
    </row>
    <row r="448" spans="1:13" x14ac:dyDescent="0.3">
      <c r="A448" s="1" t="s">
        <v>252</v>
      </c>
      <c r="B448" s="1" t="s">
        <v>629</v>
      </c>
      <c r="C448" s="1" t="s">
        <v>634</v>
      </c>
      <c r="D448" s="1">
        <v>1</v>
      </c>
      <c r="E448" s="1" t="s">
        <v>631</v>
      </c>
      <c r="F448" s="1" t="s">
        <v>630</v>
      </c>
      <c r="G448" s="1">
        <v>5516</v>
      </c>
      <c r="H448" s="1">
        <v>2168</v>
      </c>
      <c r="I448" s="1">
        <v>170</v>
      </c>
      <c r="J448" s="1">
        <v>360</v>
      </c>
      <c r="K448" s="1">
        <v>1</v>
      </c>
      <c r="L448" s="1" t="s">
        <v>635</v>
      </c>
      <c r="M448" s="1" t="s">
        <v>636</v>
      </c>
    </row>
    <row r="449" spans="1:13" x14ac:dyDescent="0.3">
      <c r="A449" s="1" t="s">
        <v>421</v>
      </c>
      <c r="B449" s="1" t="s">
        <v>629</v>
      </c>
      <c r="C449" s="1" t="s">
        <v>634</v>
      </c>
      <c r="D449" s="1">
        <v>2</v>
      </c>
      <c r="E449" s="1" t="s">
        <v>631</v>
      </c>
      <c r="F449" s="1" t="s">
        <v>630</v>
      </c>
      <c r="G449" s="1">
        <v>5532</v>
      </c>
      <c r="H449" s="1">
        <v>2188</v>
      </c>
      <c r="I449" s="1">
        <v>170</v>
      </c>
      <c r="J449" s="1">
        <v>360</v>
      </c>
      <c r="K449" s="1">
        <v>1</v>
      </c>
      <c r="L449" s="1" t="s">
        <v>635</v>
      </c>
      <c r="M449" s="1" t="s">
        <v>633</v>
      </c>
    </row>
    <row r="450" spans="1:13" x14ac:dyDescent="0.3">
      <c r="A450" s="1" t="s">
        <v>420</v>
      </c>
      <c r="B450" s="1" t="s">
        <v>629</v>
      </c>
      <c r="C450" s="1" t="s">
        <v>634</v>
      </c>
      <c r="D450" s="1">
        <v>2</v>
      </c>
      <c r="E450" s="1" t="s">
        <v>631</v>
      </c>
      <c r="F450" s="1" t="s">
        <v>630</v>
      </c>
      <c r="G450" s="1">
        <v>5568</v>
      </c>
      <c r="H450" s="1">
        <v>2200</v>
      </c>
      <c r="I450" s="1">
        <v>170</v>
      </c>
      <c r="J450" s="1">
        <v>360</v>
      </c>
      <c r="K450" s="1">
        <v>1</v>
      </c>
      <c r="L450" s="1" t="s">
        <v>638</v>
      </c>
      <c r="M450" s="1" t="s">
        <v>636</v>
      </c>
    </row>
    <row r="451" spans="1:13" x14ac:dyDescent="0.3">
      <c r="A451" s="1" t="s">
        <v>354</v>
      </c>
      <c r="B451" s="1" t="s">
        <v>629</v>
      </c>
      <c r="C451" s="1" t="s">
        <v>634</v>
      </c>
      <c r="D451" s="1">
        <v>2</v>
      </c>
      <c r="E451" s="1" t="s">
        <v>631</v>
      </c>
      <c r="F451" s="1" t="s">
        <v>630</v>
      </c>
      <c r="G451" s="1">
        <v>5649</v>
      </c>
      <c r="H451" s="1">
        <v>2209</v>
      </c>
      <c r="I451" s="1">
        <v>172</v>
      </c>
      <c r="J451" s="1">
        <v>360</v>
      </c>
      <c r="K451" s="1">
        <v>1</v>
      </c>
      <c r="L451" s="1" t="s">
        <v>635</v>
      </c>
      <c r="M451" s="1" t="s">
        <v>636</v>
      </c>
    </row>
    <row r="452" spans="1:13" x14ac:dyDescent="0.3">
      <c r="A452" s="1" t="s">
        <v>254</v>
      </c>
      <c r="B452" s="1" t="s">
        <v>629</v>
      </c>
      <c r="C452" s="1" t="s">
        <v>634</v>
      </c>
      <c r="D452" s="1">
        <v>2</v>
      </c>
      <c r="E452" s="1" t="s">
        <v>631</v>
      </c>
      <c r="F452" s="1" t="s">
        <v>630</v>
      </c>
      <c r="G452" s="1">
        <v>5667</v>
      </c>
      <c r="H452" s="1">
        <v>2210</v>
      </c>
      <c r="I452" s="1">
        <v>172</v>
      </c>
      <c r="J452" s="1">
        <v>360</v>
      </c>
      <c r="K452" s="1">
        <v>1</v>
      </c>
      <c r="L452" s="1" t="s">
        <v>632</v>
      </c>
      <c r="M452" s="1" t="s">
        <v>633</v>
      </c>
    </row>
    <row r="453" spans="1:13" x14ac:dyDescent="0.3">
      <c r="A453" s="1" t="s">
        <v>253</v>
      </c>
      <c r="B453" s="1" t="s">
        <v>629</v>
      </c>
      <c r="C453" s="1" t="s">
        <v>634</v>
      </c>
      <c r="D453" s="1">
        <v>2</v>
      </c>
      <c r="E453" s="1" t="s">
        <v>631</v>
      </c>
      <c r="F453" s="1" t="s">
        <v>630</v>
      </c>
      <c r="G453" s="1">
        <v>5677</v>
      </c>
      <c r="H453" s="1">
        <v>2223</v>
      </c>
      <c r="I453" s="1">
        <v>172</v>
      </c>
      <c r="J453" s="1">
        <v>360</v>
      </c>
      <c r="K453" s="1">
        <v>1</v>
      </c>
      <c r="L453" s="1" t="s">
        <v>638</v>
      </c>
      <c r="M453" s="1" t="s">
        <v>633</v>
      </c>
    </row>
    <row r="454" spans="1:13" x14ac:dyDescent="0.3">
      <c r="A454" s="1" t="s">
        <v>255</v>
      </c>
      <c r="B454" s="1" t="s">
        <v>629</v>
      </c>
      <c r="C454" s="1" t="s">
        <v>634</v>
      </c>
      <c r="D454" s="1">
        <v>2</v>
      </c>
      <c r="E454" s="1" t="s">
        <v>631</v>
      </c>
      <c r="F454" s="1" t="s">
        <v>630</v>
      </c>
      <c r="G454" s="1">
        <v>5695</v>
      </c>
      <c r="H454" s="1">
        <v>2232</v>
      </c>
      <c r="I454" s="1">
        <v>172</v>
      </c>
      <c r="J454" s="1">
        <v>360</v>
      </c>
      <c r="K454" s="1">
        <v>1</v>
      </c>
      <c r="L454" s="1" t="s">
        <v>635</v>
      </c>
      <c r="M454" s="1" t="s">
        <v>633</v>
      </c>
    </row>
    <row r="455" spans="1:13" x14ac:dyDescent="0.3">
      <c r="A455" s="1" t="s">
        <v>590</v>
      </c>
      <c r="B455" s="1" t="s">
        <v>629</v>
      </c>
      <c r="C455" s="1" t="s">
        <v>634</v>
      </c>
      <c r="D455" s="1">
        <v>2</v>
      </c>
      <c r="E455" s="1" t="s">
        <v>637</v>
      </c>
      <c r="F455" s="1" t="s">
        <v>630</v>
      </c>
      <c r="G455" s="1">
        <v>5703</v>
      </c>
      <c r="H455" s="1">
        <v>2250</v>
      </c>
      <c r="I455" s="1">
        <v>173</v>
      </c>
      <c r="J455" s="1">
        <v>360</v>
      </c>
      <c r="K455" s="1">
        <v>1</v>
      </c>
      <c r="L455" s="1" t="s">
        <v>635</v>
      </c>
      <c r="M455" s="1" t="s">
        <v>636</v>
      </c>
    </row>
    <row r="456" spans="1:13" x14ac:dyDescent="0.3">
      <c r="A456" s="1" t="s">
        <v>422</v>
      </c>
      <c r="B456" s="1" t="s">
        <v>629</v>
      </c>
      <c r="C456" s="1" t="s">
        <v>634</v>
      </c>
      <c r="D456" s="1">
        <v>2</v>
      </c>
      <c r="E456" s="1" t="s">
        <v>631</v>
      </c>
      <c r="F456" s="1" t="s">
        <v>630</v>
      </c>
      <c r="G456" s="1">
        <v>5703</v>
      </c>
      <c r="H456" s="1">
        <v>2250</v>
      </c>
      <c r="I456" s="1">
        <v>173</v>
      </c>
      <c r="J456" s="1">
        <v>360</v>
      </c>
      <c r="K456" s="1">
        <v>1</v>
      </c>
      <c r="L456" s="1" t="s">
        <v>638</v>
      </c>
      <c r="M456" s="1" t="s">
        <v>633</v>
      </c>
    </row>
    <row r="457" spans="1:13" x14ac:dyDescent="0.3">
      <c r="A457" s="1" t="s">
        <v>256</v>
      </c>
      <c r="B457" s="1" t="s">
        <v>629</v>
      </c>
      <c r="C457" s="1" t="s">
        <v>634</v>
      </c>
      <c r="D457" s="1">
        <v>2</v>
      </c>
      <c r="E457" s="1" t="s">
        <v>631</v>
      </c>
      <c r="F457" s="1" t="s">
        <v>630</v>
      </c>
      <c r="G457" s="1">
        <v>5708</v>
      </c>
      <c r="H457" s="1">
        <v>2250</v>
      </c>
      <c r="I457" s="1">
        <v>173</v>
      </c>
      <c r="J457" s="1">
        <v>360</v>
      </c>
      <c r="K457" s="1">
        <v>1</v>
      </c>
      <c r="L457" s="1" t="s">
        <v>632</v>
      </c>
      <c r="M457" s="1" t="s">
        <v>636</v>
      </c>
    </row>
    <row r="458" spans="1:13" x14ac:dyDescent="0.3">
      <c r="A458" s="1" t="s">
        <v>27</v>
      </c>
      <c r="B458" s="1" t="s">
        <v>629</v>
      </c>
      <c r="C458" s="1" t="s">
        <v>634</v>
      </c>
      <c r="D458" s="1">
        <v>2</v>
      </c>
      <c r="E458" s="1" t="s">
        <v>631</v>
      </c>
      <c r="F458" s="1" t="s">
        <v>630</v>
      </c>
      <c r="G458" s="1">
        <v>5726</v>
      </c>
      <c r="H458" s="1">
        <v>2253</v>
      </c>
      <c r="I458" s="1">
        <v>175</v>
      </c>
      <c r="J458" s="1">
        <v>360</v>
      </c>
      <c r="K458" s="1">
        <v>1</v>
      </c>
      <c r="L458" s="1" t="s">
        <v>638</v>
      </c>
      <c r="M458" s="1" t="s">
        <v>633</v>
      </c>
    </row>
    <row r="459" spans="1:13" x14ac:dyDescent="0.3">
      <c r="A459" s="1" t="s">
        <v>36</v>
      </c>
      <c r="B459" s="1" t="s">
        <v>629</v>
      </c>
      <c r="C459" s="1" t="s">
        <v>634</v>
      </c>
      <c r="D459" s="1">
        <v>2</v>
      </c>
      <c r="E459" s="1" t="s">
        <v>631</v>
      </c>
      <c r="F459" s="1" t="s">
        <v>630</v>
      </c>
      <c r="G459" s="1">
        <v>5746</v>
      </c>
      <c r="H459" s="1">
        <v>2254</v>
      </c>
      <c r="I459" s="1">
        <v>175</v>
      </c>
      <c r="J459" s="1">
        <v>360</v>
      </c>
      <c r="K459" s="1">
        <v>1</v>
      </c>
      <c r="L459" s="1" t="s">
        <v>635</v>
      </c>
      <c r="M459" s="1" t="s">
        <v>633</v>
      </c>
    </row>
    <row r="460" spans="1:13" x14ac:dyDescent="0.3">
      <c r="A460" s="1" t="s">
        <v>423</v>
      </c>
      <c r="B460" s="1" t="s">
        <v>629</v>
      </c>
      <c r="C460" s="1" t="s">
        <v>634</v>
      </c>
      <c r="D460" s="1">
        <v>2</v>
      </c>
      <c r="E460" s="1" t="s">
        <v>631</v>
      </c>
      <c r="F460" s="1" t="s">
        <v>630</v>
      </c>
      <c r="G460" s="1">
        <v>5746</v>
      </c>
      <c r="H460" s="1">
        <v>2275</v>
      </c>
      <c r="I460" s="1">
        <v>175</v>
      </c>
      <c r="J460" s="1">
        <v>360</v>
      </c>
      <c r="K460" s="1">
        <v>1</v>
      </c>
      <c r="L460" s="1" t="s">
        <v>638</v>
      </c>
      <c r="M460" s="1" t="s">
        <v>633</v>
      </c>
    </row>
    <row r="461" spans="1:13" x14ac:dyDescent="0.3">
      <c r="A461" s="1" t="s">
        <v>257</v>
      </c>
      <c r="B461" s="1" t="s">
        <v>629</v>
      </c>
      <c r="C461" s="1" t="s">
        <v>634</v>
      </c>
      <c r="D461" s="1">
        <v>2</v>
      </c>
      <c r="E461" s="1" t="s">
        <v>631</v>
      </c>
      <c r="F461" s="1" t="s">
        <v>630</v>
      </c>
      <c r="G461" s="1">
        <v>5780</v>
      </c>
      <c r="H461" s="1">
        <v>2283</v>
      </c>
      <c r="I461" s="1">
        <v>175</v>
      </c>
      <c r="J461" s="1">
        <v>360</v>
      </c>
      <c r="K461" s="1">
        <v>1</v>
      </c>
      <c r="L461" s="1" t="s">
        <v>635</v>
      </c>
      <c r="M461" s="1" t="s">
        <v>636</v>
      </c>
    </row>
    <row r="462" spans="1:13" x14ac:dyDescent="0.3">
      <c r="A462" s="1" t="s">
        <v>258</v>
      </c>
      <c r="B462" s="1" t="s">
        <v>629</v>
      </c>
      <c r="C462" s="1" t="s">
        <v>634</v>
      </c>
      <c r="D462" s="1">
        <v>2</v>
      </c>
      <c r="E462" s="1" t="s">
        <v>631</v>
      </c>
      <c r="F462" s="1" t="s">
        <v>630</v>
      </c>
      <c r="G462" s="1">
        <v>5800</v>
      </c>
      <c r="H462" s="1">
        <v>2302</v>
      </c>
      <c r="I462" s="1">
        <v>175</v>
      </c>
      <c r="J462" s="1">
        <v>360</v>
      </c>
      <c r="K462" s="1">
        <v>1</v>
      </c>
      <c r="L462" s="1" t="s">
        <v>638</v>
      </c>
      <c r="M462" s="1" t="s">
        <v>633</v>
      </c>
    </row>
    <row r="463" spans="1:13" x14ac:dyDescent="0.3">
      <c r="A463" s="1" t="s">
        <v>350</v>
      </c>
      <c r="B463" s="1" t="s">
        <v>629</v>
      </c>
      <c r="C463" s="1" t="s">
        <v>634</v>
      </c>
      <c r="D463" s="1">
        <v>2</v>
      </c>
      <c r="E463" s="1" t="s">
        <v>631</v>
      </c>
      <c r="F463" s="1" t="s">
        <v>630</v>
      </c>
      <c r="G463" s="1">
        <v>5815</v>
      </c>
      <c r="H463" s="1">
        <v>2306</v>
      </c>
      <c r="I463" s="1">
        <v>175</v>
      </c>
      <c r="J463" s="1">
        <v>360</v>
      </c>
      <c r="K463" s="1">
        <v>1</v>
      </c>
      <c r="L463" s="1" t="s">
        <v>638</v>
      </c>
      <c r="M463" s="1" t="s">
        <v>633</v>
      </c>
    </row>
    <row r="464" spans="1:13" x14ac:dyDescent="0.3">
      <c r="A464" s="1" t="s">
        <v>528</v>
      </c>
      <c r="B464" s="1" t="s">
        <v>629</v>
      </c>
      <c r="C464" s="1" t="s">
        <v>634</v>
      </c>
      <c r="D464" s="1">
        <v>2</v>
      </c>
      <c r="E464" s="1" t="s">
        <v>631</v>
      </c>
      <c r="F464" s="1" t="s">
        <v>630</v>
      </c>
      <c r="G464" s="1">
        <v>5818</v>
      </c>
      <c r="H464" s="1">
        <v>2330</v>
      </c>
      <c r="I464" s="1">
        <v>176</v>
      </c>
      <c r="J464" s="1">
        <v>360</v>
      </c>
      <c r="K464" s="1">
        <v>1</v>
      </c>
      <c r="L464" s="1" t="s">
        <v>635</v>
      </c>
      <c r="M464" s="1" t="s">
        <v>633</v>
      </c>
    </row>
    <row r="465" spans="1:13" x14ac:dyDescent="0.3">
      <c r="A465" s="1" t="s">
        <v>259</v>
      </c>
      <c r="B465" s="1" t="s">
        <v>629</v>
      </c>
      <c r="C465" s="1" t="s">
        <v>634</v>
      </c>
      <c r="D465" s="1">
        <v>2</v>
      </c>
      <c r="E465" s="1" t="s">
        <v>631</v>
      </c>
      <c r="F465" s="1" t="s">
        <v>630</v>
      </c>
      <c r="G465" s="1">
        <v>5819</v>
      </c>
      <c r="H465" s="1">
        <v>2333</v>
      </c>
      <c r="I465" s="1">
        <v>176</v>
      </c>
      <c r="J465" s="1">
        <v>360</v>
      </c>
      <c r="K465" s="1">
        <v>1</v>
      </c>
      <c r="L465" s="1" t="s">
        <v>632</v>
      </c>
      <c r="M465" s="1" t="s">
        <v>636</v>
      </c>
    </row>
    <row r="466" spans="1:13" x14ac:dyDescent="0.3">
      <c r="A466" s="1" t="s">
        <v>62</v>
      </c>
      <c r="B466" s="1" t="s">
        <v>629</v>
      </c>
      <c r="C466" s="1" t="s">
        <v>634</v>
      </c>
      <c r="D466" s="1">
        <v>2</v>
      </c>
      <c r="E466" s="1" t="s">
        <v>637</v>
      </c>
      <c r="F466" s="1" t="s">
        <v>630</v>
      </c>
      <c r="G466" s="1">
        <v>5821</v>
      </c>
      <c r="H466" s="1">
        <v>2333</v>
      </c>
      <c r="I466" s="1">
        <v>178</v>
      </c>
      <c r="J466" s="1">
        <v>360</v>
      </c>
      <c r="K466" s="1">
        <v>1</v>
      </c>
      <c r="L466" s="1" t="s">
        <v>638</v>
      </c>
      <c r="M466" s="1" t="s">
        <v>636</v>
      </c>
    </row>
    <row r="467" spans="1:13" x14ac:dyDescent="0.3">
      <c r="A467" s="1" t="s">
        <v>564</v>
      </c>
      <c r="B467" s="1" t="s">
        <v>629</v>
      </c>
      <c r="C467" s="1" t="s">
        <v>634</v>
      </c>
      <c r="D467" s="1">
        <v>2</v>
      </c>
      <c r="E467" s="1" t="s">
        <v>631</v>
      </c>
      <c r="F467" s="1" t="s">
        <v>630</v>
      </c>
      <c r="G467" s="1">
        <v>5829</v>
      </c>
      <c r="H467" s="1">
        <v>2333</v>
      </c>
      <c r="I467" s="1">
        <v>180</v>
      </c>
      <c r="J467" s="1">
        <v>360</v>
      </c>
      <c r="K467" s="1">
        <v>1</v>
      </c>
      <c r="L467" s="1" t="s">
        <v>638</v>
      </c>
      <c r="M467" s="1" t="s">
        <v>636</v>
      </c>
    </row>
    <row r="468" spans="1:13" x14ac:dyDescent="0.3">
      <c r="A468" s="1" t="s">
        <v>261</v>
      </c>
      <c r="B468" s="1" t="s">
        <v>629</v>
      </c>
      <c r="C468" s="1" t="s">
        <v>634</v>
      </c>
      <c r="D468" s="1">
        <v>2</v>
      </c>
      <c r="E468" s="1" t="s">
        <v>631</v>
      </c>
      <c r="F468" s="1" t="s">
        <v>630</v>
      </c>
      <c r="G468" s="1">
        <v>5849</v>
      </c>
      <c r="H468" s="1">
        <v>2336</v>
      </c>
      <c r="I468" s="1">
        <v>180</v>
      </c>
      <c r="J468" s="1">
        <v>360</v>
      </c>
      <c r="K468" s="1">
        <v>1</v>
      </c>
      <c r="L468" s="1" t="s">
        <v>635</v>
      </c>
      <c r="M468" s="1" t="s">
        <v>633</v>
      </c>
    </row>
    <row r="469" spans="1:13" x14ac:dyDescent="0.3">
      <c r="A469" s="1" t="s">
        <v>260</v>
      </c>
      <c r="B469" s="1" t="s">
        <v>629</v>
      </c>
      <c r="C469" s="1" t="s">
        <v>634</v>
      </c>
      <c r="D469" s="1">
        <v>2</v>
      </c>
      <c r="E469" s="1" t="s">
        <v>631</v>
      </c>
      <c r="F469" s="1" t="s">
        <v>630</v>
      </c>
      <c r="G469" s="1">
        <v>5923</v>
      </c>
      <c r="H469" s="1">
        <v>2340</v>
      </c>
      <c r="I469" s="1">
        <v>180</v>
      </c>
      <c r="J469" s="1">
        <v>360</v>
      </c>
      <c r="K469" s="1">
        <v>1</v>
      </c>
      <c r="L469" s="1" t="s">
        <v>635</v>
      </c>
      <c r="M469" s="1" t="s">
        <v>633</v>
      </c>
    </row>
    <row r="470" spans="1:13" x14ac:dyDescent="0.3">
      <c r="A470" s="1" t="s">
        <v>424</v>
      </c>
      <c r="B470" s="1" t="s">
        <v>629</v>
      </c>
      <c r="C470" s="1" t="s">
        <v>634</v>
      </c>
      <c r="D470" s="1">
        <v>2</v>
      </c>
      <c r="E470" s="1" t="s">
        <v>631</v>
      </c>
      <c r="F470" s="1" t="s">
        <v>630</v>
      </c>
      <c r="G470" s="1">
        <v>5935</v>
      </c>
      <c r="H470" s="1">
        <v>2358</v>
      </c>
      <c r="I470" s="1">
        <v>180</v>
      </c>
      <c r="J470" s="1">
        <v>360</v>
      </c>
      <c r="K470" s="1">
        <v>1</v>
      </c>
      <c r="L470" s="1" t="s">
        <v>632</v>
      </c>
      <c r="M470" s="1" t="s">
        <v>633</v>
      </c>
    </row>
    <row r="471" spans="1:13" x14ac:dyDescent="0.3">
      <c r="A471" s="1" t="s">
        <v>616</v>
      </c>
      <c r="B471" s="1" t="s">
        <v>629</v>
      </c>
      <c r="C471" s="1" t="s">
        <v>634</v>
      </c>
      <c r="D471" s="1">
        <v>2</v>
      </c>
      <c r="E471" s="1" t="s">
        <v>631</v>
      </c>
      <c r="F471" s="1" t="s">
        <v>630</v>
      </c>
      <c r="G471" s="1">
        <v>5941</v>
      </c>
      <c r="H471" s="1">
        <v>2365</v>
      </c>
      <c r="I471" s="1">
        <v>180</v>
      </c>
      <c r="J471" s="1">
        <v>360</v>
      </c>
      <c r="K471" s="1">
        <v>1</v>
      </c>
      <c r="L471" s="1" t="s">
        <v>635</v>
      </c>
      <c r="M471" s="1" t="s">
        <v>633</v>
      </c>
    </row>
    <row r="472" spans="1:13" x14ac:dyDescent="0.3">
      <c r="A472" s="1" t="s">
        <v>374</v>
      </c>
      <c r="B472" s="1" t="s">
        <v>629</v>
      </c>
      <c r="C472" s="1" t="s">
        <v>634</v>
      </c>
      <c r="D472" s="1">
        <v>2</v>
      </c>
      <c r="E472" s="1" t="s">
        <v>631</v>
      </c>
      <c r="F472" s="1" t="s">
        <v>630</v>
      </c>
      <c r="G472" s="1">
        <v>5955</v>
      </c>
      <c r="H472" s="1">
        <v>2375</v>
      </c>
      <c r="I472" s="1">
        <v>180</v>
      </c>
      <c r="J472" s="1">
        <v>360</v>
      </c>
      <c r="K472" s="1">
        <v>1</v>
      </c>
      <c r="L472" s="1" t="s">
        <v>632</v>
      </c>
      <c r="M472" s="1" t="s">
        <v>636</v>
      </c>
    </row>
    <row r="473" spans="1:13" x14ac:dyDescent="0.3">
      <c r="A473" s="1" t="s">
        <v>63</v>
      </c>
      <c r="B473" s="1" t="s">
        <v>629</v>
      </c>
      <c r="C473" s="1" t="s">
        <v>634</v>
      </c>
      <c r="D473" s="1">
        <v>2</v>
      </c>
      <c r="E473" s="1" t="s">
        <v>637</v>
      </c>
      <c r="F473" s="1" t="s">
        <v>630</v>
      </c>
      <c r="G473" s="1">
        <v>6000</v>
      </c>
      <c r="H473" s="1">
        <v>2383</v>
      </c>
      <c r="I473" s="1">
        <v>181</v>
      </c>
      <c r="J473" s="1">
        <v>360</v>
      </c>
      <c r="K473" s="1">
        <v>1</v>
      </c>
      <c r="L473" s="1" t="s">
        <v>632</v>
      </c>
      <c r="M473" s="1" t="s">
        <v>636</v>
      </c>
    </row>
    <row r="474" spans="1:13" x14ac:dyDescent="0.3">
      <c r="A474" s="1" t="s">
        <v>363</v>
      </c>
      <c r="B474" s="1" t="s">
        <v>629</v>
      </c>
      <c r="C474" s="1" t="s">
        <v>634</v>
      </c>
      <c r="D474" s="1">
        <v>2</v>
      </c>
      <c r="E474" s="1" t="s">
        <v>631</v>
      </c>
      <c r="F474" s="1" t="s">
        <v>630</v>
      </c>
      <c r="G474" s="1">
        <v>6000</v>
      </c>
      <c r="H474" s="1">
        <v>2400</v>
      </c>
      <c r="I474" s="1">
        <v>182</v>
      </c>
      <c r="J474" s="1">
        <v>360</v>
      </c>
      <c r="K474" s="1">
        <v>1</v>
      </c>
      <c r="L474" s="1" t="s">
        <v>632</v>
      </c>
      <c r="M474" s="1" t="s">
        <v>633</v>
      </c>
    </row>
    <row r="475" spans="1:13" x14ac:dyDescent="0.3">
      <c r="A475" s="1" t="s">
        <v>262</v>
      </c>
      <c r="B475" s="1" t="s">
        <v>629</v>
      </c>
      <c r="C475" s="1" t="s">
        <v>634</v>
      </c>
      <c r="D475" s="1">
        <v>2</v>
      </c>
      <c r="E475" s="1" t="s">
        <v>631</v>
      </c>
      <c r="F475" s="1" t="s">
        <v>630</v>
      </c>
      <c r="G475" s="1">
        <v>6000</v>
      </c>
      <c r="H475" s="1">
        <v>2405</v>
      </c>
      <c r="I475" s="1">
        <v>182</v>
      </c>
      <c r="J475" s="1">
        <v>360</v>
      </c>
      <c r="K475" s="1">
        <v>1</v>
      </c>
      <c r="L475" s="1" t="s">
        <v>638</v>
      </c>
      <c r="M475" s="1" t="s">
        <v>633</v>
      </c>
    </row>
    <row r="476" spans="1:13" x14ac:dyDescent="0.3">
      <c r="A476" s="1" t="s">
        <v>326</v>
      </c>
      <c r="B476" s="1" t="s">
        <v>629</v>
      </c>
      <c r="C476" s="1" t="s">
        <v>634</v>
      </c>
      <c r="D476" s="1">
        <v>2</v>
      </c>
      <c r="E476" s="1" t="s">
        <v>631</v>
      </c>
      <c r="F476" s="1" t="s">
        <v>630</v>
      </c>
      <c r="G476" s="1">
        <v>6000</v>
      </c>
      <c r="H476" s="1">
        <v>2416</v>
      </c>
      <c r="I476" s="1">
        <v>182</v>
      </c>
      <c r="J476" s="1">
        <v>360</v>
      </c>
      <c r="K476" s="1">
        <v>1</v>
      </c>
      <c r="L476" s="1" t="s">
        <v>635</v>
      </c>
      <c r="M476" s="1" t="s">
        <v>636</v>
      </c>
    </row>
    <row r="477" spans="1:13" x14ac:dyDescent="0.3">
      <c r="A477" s="1" t="s">
        <v>351</v>
      </c>
      <c r="B477" s="1" t="s">
        <v>629</v>
      </c>
      <c r="C477" s="1" t="s">
        <v>634</v>
      </c>
      <c r="D477" s="1">
        <v>2</v>
      </c>
      <c r="E477" s="1" t="s">
        <v>631</v>
      </c>
      <c r="F477" s="1" t="s">
        <v>630</v>
      </c>
      <c r="G477" s="1">
        <v>6000</v>
      </c>
      <c r="H477" s="1">
        <v>2417</v>
      </c>
      <c r="I477" s="1">
        <v>182</v>
      </c>
      <c r="J477" s="1">
        <v>360</v>
      </c>
      <c r="K477" s="1">
        <v>1</v>
      </c>
      <c r="L477" s="1" t="s">
        <v>635</v>
      </c>
      <c r="M477" s="1" t="s">
        <v>633</v>
      </c>
    </row>
    <row r="478" spans="1:13" x14ac:dyDescent="0.3">
      <c r="A478" s="1" t="s">
        <v>264</v>
      </c>
      <c r="B478" s="1" t="s">
        <v>629</v>
      </c>
      <c r="C478" s="1" t="s">
        <v>634</v>
      </c>
      <c r="D478" s="1">
        <v>2</v>
      </c>
      <c r="E478" s="1" t="s">
        <v>631</v>
      </c>
      <c r="F478" s="1" t="s">
        <v>630</v>
      </c>
      <c r="G478" s="1">
        <v>6000</v>
      </c>
      <c r="H478" s="1">
        <v>2426</v>
      </c>
      <c r="I478" s="1">
        <v>184</v>
      </c>
      <c r="J478" s="1">
        <v>360</v>
      </c>
      <c r="K478" s="1">
        <v>1</v>
      </c>
      <c r="L478" s="1" t="s">
        <v>638</v>
      </c>
      <c r="M478" s="1" t="s">
        <v>633</v>
      </c>
    </row>
    <row r="479" spans="1:13" x14ac:dyDescent="0.3">
      <c r="A479" s="1" t="s">
        <v>263</v>
      </c>
      <c r="B479" s="1" t="s">
        <v>629</v>
      </c>
      <c r="C479" s="1" t="s">
        <v>634</v>
      </c>
      <c r="D479" s="1">
        <v>2</v>
      </c>
      <c r="E479" s="1" t="s">
        <v>631</v>
      </c>
      <c r="F479" s="1" t="s">
        <v>630</v>
      </c>
      <c r="G479" s="1">
        <v>6033</v>
      </c>
      <c r="H479" s="1">
        <v>2436</v>
      </c>
      <c r="I479" s="1">
        <v>184</v>
      </c>
      <c r="J479" s="1">
        <v>360</v>
      </c>
      <c r="K479" s="1">
        <v>1</v>
      </c>
      <c r="L479" s="1" t="s">
        <v>632</v>
      </c>
      <c r="M479" s="1" t="s">
        <v>633</v>
      </c>
    </row>
    <row r="480" spans="1:13" x14ac:dyDescent="0.3">
      <c r="A480" s="1" t="s">
        <v>364</v>
      </c>
      <c r="B480" s="1" t="s">
        <v>629</v>
      </c>
      <c r="C480" s="1" t="s">
        <v>634</v>
      </c>
      <c r="D480" s="1">
        <v>2</v>
      </c>
      <c r="E480" s="1" t="s">
        <v>631</v>
      </c>
      <c r="F480" s="1" t="s">
        <v>630</v>
      </c>
      <c r="G480" s="1">
        <v>6045</v>
      </c>
      <c r="H480" s="1">
        <v>2451</v>
      </c>
      <c r="I480" s="1">
        <v>185</v>
      </c>
      <c r="J480" s="1">
        <v>360</v>
      </c>
      <c r="K480" s="1">
        <v>1</v>
      </c>
      <c r="L480" s="1" t="s">
        <v>635</v>
      </c>
      <c r="M480" s="1" t="s">
        <v>633</v>
      </c>
    </row>
    <row r="481" spans="1:13" x14ac:dyDescent="0.3">
      <c r="A481" s="1" t="s">
        <v>552</v>
      </c>
      <c r="B481" s="1" t="s">
        <v>629</v>
      </c>
      <c r="C481" s="1" t="s">
        <v>634</v>
      </c>
      <c r="D481" s="1">
        <v>2</v>
      </c>
      <c r="E481" s="1" t="s">
        <v>637</v>
      </c>
      <c r="F481" s="1" t="s">
        <v>630</v>
      </c>
      <c r="G481" s="1">
        <v>6050</v>
      </c>
      <c r="H481" s="1">
        <v>2451</v>
      </c>
      <c r="I481" s="1">
        <v>185</v>
      </c>
      <c r="J481" s="1">
        <v>360</v>
      </c>
      <c r="K481" s="1">
        <v>1</v>
      </c>
      <c r="L481" s="1" t="s">
        <v>635</v>
      </c>
      <c r="M481" s="1" t="s">
        <v>633</v>
      </c>
    </row>
    <row r="482" spans="1:13" x14ac:dyDescent="0.3">
      <c r="A482" s="1" t="s">
        <v>591</v>
      </c>
      <c r="B482" s="1" t="s">
        <v>629</v>
      </c>
      <c r="C482" s="1" t="s">
        <v>634</v>
      </c>
      <c r="D482" s="1">
        <v>2</v>
      </c>
      <c r="E482" s="1" t="s">
        <v>631</v>
      </c>
      <c r="F482" s="1" t="s">
        <v>630</v>
      </c>
      <c r="G482" s="1">
        <v>6065</v>
      </c>
      <c r="H482" s="1">
        <v>2458</v>
      </c>
      <c r="I482" s="1">
        <v>185</v>
      </c>
      <c r="J482" s="1">
        <v>360</v>
      </c>
      <c r="K482" s="1">
        <v>1</v>
      </c>
      <c r="L482" s="1" t="s">
        <v>635</v>
      </c>
      <c r="M482" s="1" t="s">
        <v>633</v>
      </c>
    </row>
    <row r="483" spans="1:13" x14ac:dyDescent="0.3">
      <c r="A483" s="1" t="s">
        <v>265</v>
      </c>
      <c r="B483" s="1" t="s">
        <v>629</v>
      </c>
      <c r="C483" s="1" t="s">
        <v>634</v>
      </c>
      <c r="D483" s="1">
        <v>2</v>
      </c>
      <c r="E483" s="1" t="s">
        <v>631</v>
      </c>
      <c r="F483" s="1" t="s">
        <v>630</v>
      </c>
      <c r="G483" s="1">
        <v>6080</v>
      </c>
      <c r="H483" s="1">
        <v>2466</v>
      </c>
      <c r="I483" s="1">
        <v>185</v>
      </c>
      <c r="J483" s="1">
        <v>360</v>
      </c>
      <c r="K483" s="1">
        <v>1</v>
      </c>
      <c r="L483" s="1" t="s">
        <v>638</v>
      </c>
      <c r="M483" s="1" t="s">
        <v>636</v>
      </c>
    </row>
    <row r="484" spans="1:13" x14ac:dyDescent="0.3">
      <c r="A484" s="1" t="s">
        <v>529</v>
      </c>
      <c r="B484" s="1" t="s">
        <v>629</v>
      </c>
      <c r="C484" s="1" t="s">
        <v>634</v>
      </c>
      <c r="D484" s="1">
        <v>2</v>
      </c>
      <c r="E484" s="1" t="s">
        <v>631</v>
      </c>
      <c r="F484" s="1" t="s">
        <v>630</v>
      </c>
      <c r="G484" s="1">
        <v>6083</v>
      </c>
      <c r="H484" s="1">
        <v>2500</v>
      </c>
      <c r="I484" s="1">
        <v>185</v>
      </c>
      <c r="J484" s="1">
        <v>360</v>
      </c>
      <c r="K484" s="1">
        <v>1</v>
      </c>
      <c r="L484" s="1" t="s">
        <v>635</v>
      </c>
      <c r="M484" s="1" t="s">
        <v>636</v>
      </c>
    </row>
    <row r="485" spans="1:13" x14ac:dyDescent="0.3">
      <c r="A485" s="1" t="s">
        <v>447</v>
      </c>
      <c r="B485" s="1" t="s">
        <v>629</v>
      </c>
      <c r="C485" s="1" t="s">
        <v>634</v>
      </c>
      <c r="D485" s="1">
        <v>2</v>
      </c>
      <c r="E485" s="1" t="s">
        <v>637</v>
      </c>
      <c r="F485" s="1" t="s">
        <v>630</v>
      </c>
      <c r="G485" s="1">
        <v>6096</v>
      </c>
      <c r="H485" s="1">
        <v>2500</v>
      </c>
      <c r="I485" s="1">
        <v>186</v>
      </c>
      <c r="J485" s="1">
        <v>360</v>
      </c>
      <c r="K485" s="1">
        <v>1</v>
      </c>
      <c r="L485" s="1" t="s">
        <v>632</v>
      </c>
      <c r="M485" s="1" t="s">
        <v>633</v>
      </c>
    </row>
    <row r="486" spans="1:13" x14ac:dyDescent="0.3">
      <c r="A486" s="1" t="s">
        <v>425</v>
      </c>
      <c r="B486" s="1" t="s">
        <v>629</v>
      </c>
      <c r="C486" s="1" t="s">
        <v>634</v>
      </c>
      <c r="D486" s="1">
        <v>2</v>
      </c>
      <c r="E486" s="1" t="s">
        <v>631</v>
      </c>
      <c r="F486" s="1" t="s">
        <v>630</v>
      </c>
      <c r="G486" s="1">
        <v>6125</v>
      </c>
      <c r="H486" s="1">
        <v>2500</v>
      </c>
      <c r="I486" s="1">
        <v>186</v>
      </c>
      <c r="J486" s="1">
        <v>360</v>
      </c>
      <c r="K486" s="1">
        <v>1</v>
      </c>
      <c r="L486" s="1" t="s">
        <v>632</v>
      </c>
      <c r="M486" s="1" t="s">
        <v>633</v>
      </c>
    </row>
    <row r="487" spans="1:13" x14ac:dyDescent="0.3">
      <c r="A487" s="1" t="s">
        <v>461</v>
      </c>
      <c r="B487" s="1" t="s">
        <v>629</v>
      </c>
      <c r="C487" s="1" t="s">
        <v>634</v>
      </c>
      <c r="D487" s="1">
        <v>2</v>
      </c>
      <c r="E487" s="1" t="s">
        <v>631</v>
      </c>
      <c r="F487" s="1" t="s">
        <v>630</v>
      </c>
      <c r="G487" s="1">
        <v>6133</v>
      </c>
      <c r="H487" s="1">
        <v>2500</v>
      </c>
      <c r="I487" s="1">
        <v>187</v>
      </c>
      <c r="J487" s="1">
        <v>360</v>
      </c>
      <c r="K487" s="1">
        <v>1</v>
      </c>
      <c r="L487" s="1" t="s">
        <v>632</v>
      </c>
      <c r="M487" s="1" t="s">
        <v>633</v>
      </c>
    </row>
    <row r="488" spans="1:13" x14ac:dyDescent="0.3">
      <c r="A488" s="1" t="s">
        <v>530</v>
      </c>
      <c r="B488" s="1" t="s">
        <v>629</v>
      </c>
      <c r="C488" s="1" t="s">
        <v>634</v>
      </c>
      <c r="D488" s="1">
        <v>2</v>
      </c>
      <c r="E488" s="1" t="s">
        <v>631</v>
      </c>
      <c r="F488" s="1" t="s">
        <v>630</v>
      </c>
      <c r="G488" s="1">
        <v>6216</v>
      </c>
      <c r="H488" s="1">
        <v>2500</v>
      </c>
      <c r="I488" s="1">
        <v>187</v>
      </c>
      <c r="J488" s="1">
        <v>360</v>
      </c>
      <c r="K488" s="1">
        <v>1</v>
      </c>
      <c r="L488" s="1" t="s">
        <v>632</v>
      </c>
      <c r="M488" s="1" t="s">
        <v>633</v>
      </c>
    </row>
    <row r="489" spans="1:13" x14ac:dyDescent="0.3">
      <c r="A489" s="1" t="s">
        <v>270</v>
      </c>
      <c r="B489" s="1" t="s">
        <v>629</v>
      </c>
      <c r="C489" s="1" t="s">
        <v>634</v>
      </c>
      <c r="D489" s="1">
        <v>2</v>
      </c>
      <c r="E489" s="1" t="s">
        <v>631</v>
      </c>
      <c r="F489" s="1" t="s">
        <v>630</v>
      </c>
      <c r="G489" s="1">
        <v>6250</v>
      </c>
      <c r="H489" s="1">
        <v>2504</v>
      </c>
      <c r="I489" s="1">
        <v>187</v>
      </c>
      <c r="J489" s="1">
        <v>360</v>
      </c>
      <c r="K489" s="1">
        <v>1</v>
      </c>
      <c r="L489" s="1" t="s">
        <v>635</v>
      </c>
      <c r="M489" s="1" t="s">
        <v>633</v>
      </c>
    </row>
    <row r="490" spans="1:13" x14ac:dyDescent="0.3">
      <c r="A490" s="1" t="s">
        <v>426</v>
      </c>
      <c r="B490" s="1" t="s">
        <v>629</v>
      </c>
      <c r="C490" s="1" t="s">
        <v>634</v>
      </c>
      <c r="D490" s="1">
        <v>2</v>
      </c>
      <c r="E490" s="1" t="s">
        <v>631</v>
      </c>
      <c r="F490" s="1" t="s">
        <v>630</v>
      </c>
      <c r="G490" s="1">
        <v>6250</v>
      </c>
      <c r="H490" s="1">
        <v>2524</v>
      </c>
      <c r="I490" s="1">
        <v>187</v>
      </c>
      <c r="J490" s="1">
        <v>360</v>
      </c>
      <c r="K490" s="1">
        <v>1</v>
      </c>
      <c r="L490" s="1" t="s">
        <v>632</v>
      </c>
      <c r="M490" s="1" t="s">
        <v>633</v>
      </c>
    </row>
    <row r="491" spans="1:13" x14ac:dyDescent="0.3">
      <c r="A491" s="1" t="s">
        <v>64</v>
      </c>
      <c r="B491" s="1" t="s">
        <v>629</v>
      </c>
      <c r="C491" s="1" t="s">
        <v>634</v>
      </c>
      <c r="D491" s="1">
        <v>2</v>
      </c>
      <c r="E491" s="1" t="s">
        <v>631</v>
      </c>
      <c r="F491" s="1" t="s">
        <v>630</v>
      </c>
      <c r="G491" s="1">
        <v>6250</v>
      </c>
      <c r="H491" s="1">
        <v>2531</v>
      </c>
      <c r="I491" s="1">
        <v>187</v>
      </c>
      <c r="J491" s="1">
        <v>360</v>
      </c>
      <c r="K491" s="1">
        <v>1</v>
      </c>
      <c r="L491" s="1" t="s">
        <v>632</v>
      </c>
      <c r="M491" s="1" t="s">
        <v>636</v>
      </c>
    </row>
    <row r="492" spans="1:13" x14ac:dyDescent="0.3">
      <c r="A492" s="1" t="s">
        <v>531</v>
      </c>
      <c r="B492" s="1" t="s">
        <v>629</v>
      </c>
      <c r="C492" s="1" t="s">
        <v>634</v>
      </c>
      <c r="D492" s="1">
        <v>2</v>
      </c>
      <c r="E492" s="1" t="s">
        <v>637</v>
      </c>
      <c r="F492" s="1" t="s">
        <v>630</v>
      </c>
      <c r="G492" s="1">
        <v>6250</v>
      </c>
      <c r="H492" s="1">
        <v>2531</v>
      </c>
      <c r="I492" s="1">
        <v>187</v>
      </c>
      <c r="J492" s="1">
        <v>360</v>
      </c>
      <c r="K492" s="1">
        <v>1</v>
      </c>
      <c r="L492" s="1" t="s">
        <v>635</v>
      </c>
      <c r="M492" s="1" t="s">
        <v>636</v>
      </c>
    </row>
    <row r="493" spans="1:13" x14ac:dyDescent="0.3">
      <c r="A493" s="1" t="s">
        <v>592</v>
      </c>
      <c r="B493" s="1" t="s">
        <v>629</v>
      </c>
      <c r="C493" s="1" t="s">
        <v>634</v>
      </c>
      <c r="D493" s="1">
        <v>2</v>
      </c>
      <c r="E493" s="1" t="s">
        <v>631</v>
      </c>
      <c r="F493" s="1" t="s">
        <v>630</v>
      </c>
      <c r="G493" s="1">
        <v>6256</v>
      </c>
      <c r="H493" s="1">
        <v>2541</v>
      </c>
      <c r="I493" s="1">
        <v>187</v>
      </c>
      <c r="J493" s="1">
        <v>360</v>
      </c>
      <c r="K493" s="1">
        <v>1</v>
      </c>
      <c r="L493" s="1" t="s">
        <v>638</v>
      </c>
      <c r="M493" s="1" t="s">
        <v>633</v>
      </c>
    </row>
    <row r="494" spans="1:13" x14ac:dyDescent="0.3">
      <c r="A494" s="1" t="s">
        <v>269</v>
      </c>
      <c r="B494" s="1" t="s">
        <v>629</v>
      </c>
      <c r="C494" s="1" t="s">
        <v>634</v>
      </c>
      <c r="D494" s="1">
        <v>2</v>
      </c>
      <c r="E494" s="1" t="s">
        <v>631</v>
      </c>
      <c r="F494" s="1" t="s">
        <v>630</v>
      </c>
      <c r="G494" s="1">
        <v>6277</v>
      </c>
      <c r="H494" s="1">
        <v>2569</v>
      </c>
      <c r="I494" s="1">
        <v>187</v>
      </c>
      <c r="J494" s="1">
        <v>360</v>
      </c>
      <c r="K494" s="1">
        <v>1</v>
      </c>
      <c r="L494" s="1" t="s">
        <v>635</v>
      </c>
      <c r="M494" s="1" t="s">
        <v>633</v>
      </c>
    </row>
    <row r="495" spans="1:13" x14ac:dyDescent="0.3">
      <c r="A495" s="1" t="s">
        <v>267</v>
      </c>
      <c r="B495" s="1" t="s">
        <v>629</v>
      </c>
      <c r="C495" s="1" t="s">
        <v>634</v>
      </c>
      <c r="D495" s="1">
        <v>2</v>
      </c>
      <c r="E495" s="1" t="s">
        <v>631</v>
      </c>
      <c r="F495" s="1" t="s">
        <v>630</v>
      </c>
      <c r="G495" s="1">
        <v>6283</v>
      </c>
      <c r="H495" s="1">
        <v>2569</v>
      </c>
      <c r="I495" s="1">
        <v>187</v>
      </c>
      <c r="J495" s="1">
        <v>360</v>
      </c>
      <c r="K495" s="1">
        <v>1</v>
      </c>
      <c r="L495" s="1" t="s">
        <v>638</v>
      </c>
      <c r="M495" s="1" t="s">
        <v>633</v>
      </c>
    </row>
    <row r="496" spans="1:13" x14ac:dyDescent="0.3">
      <c r="A496" s="1" t="s">
        <v>268</v>
      </c>
      <c r="B496" s="1" t="s">
        <v>629</v>
      </c>
      <c r="C496" s="1" t="s">
        <v>634</v>
      </c>
      <c r="D496" s="1">
        <v>2</v>
      </c>
      <c r="E496" s="1" t="s">
        <v>631</v>
      </c>
      <c r="F496" s="1" t="s">
        <v>630</v>
      </c>
      <c r="G496" s="1">
        <v>6325</v>
      </c>
      <c r="H496" s="1">
        <v>2583</v>
      </c>
      <c r="I496" s="1">
        <v>187</v>
      </c>
      <c r="J496" s="1">
        <v>360</v>
      </c>
      <c r="K496" s="1">
        <v>1</v>
      </c>
      <c r="L496" s="1" t="s">
        <v>638</v>
      </c>
      <c r="M496" s="1" t="s">
        <v>633</v>
      </c>
    </row>
    <row r="497" spans="1:13" x14ac:dyDescent="0.3">
      <c r="A497" s="1" t="s">
        <v>266</v>
      </c>
      <c r="B497" s="1" t="s">
        <v>629</v>
      </c>
      <c r="C497" s="1" t="s">
        <v>634</v>
      </c>
      <c r="D497" s="1">
        <v>2</v>
      </c>
      <c r="E497" s="1" t="s">
        <v>631</v>
      </c>
      <c r="F497" s="1" t="s">
        <v>630</v>
      </c>
      <c r="G497" s="1">
        <v>6333</v>
      </c>
      <c r="H497" s="1">
        <v>2598</v>
      </c>
      <c r="I497" s="1">
        <v>187</v>
      </c>
      <c r="J497" s="1">
        <v>360</v>
      </c>
      <c r="K497" s="1">
        <v>1</v>
      </c>
      <c r="L497" s="1" t="s">
        <v>635</v>
      </c>
      <c r="M497" s="1" t="s">
        <v>633</v>
      </c>
    </row>
    <row r="498" spans="1:13" x14ac:dyDescent="0.3">
      <c r="A498" s="1" t="s">
        <v>554</v>
      </c>
      <c r="B498" s="1" t="s">
        <v>629</v>
      </c>
      <c r="C498" s="1" t="s">
        <v>634</v>
      </c>
      <c r="D498" s="1">
        <v>2</v>
      </c>
      <c r="E498" s="1" t="s">
        <v>637</v>
      </c>
      <c r="F498" s="1" t="s">
        <v>630</v>
      </c>
      <c r="G498" s="1">
        <v>6383</v>
      </c>
      <c r="H498" s="1">
        <v>2667</v>
      </c>
      <c r="I498" s="1">
        <v>187</v>
      </c>
      <c r="J498" s="1">
        <v>360</v>
      </c>
      <c r="K498" s="1">
        <v>1</v>
      </c>
      <c r="L498" s="1" t="s">
        <v>638</v>
      </c>
      <c r="M498" s="1" t="s">
        <v>636</v>
      </c>
    </row>
    <row r="499" spans="1:13" x14ac:dyDescent="0.3">
      <c r="A499" s="1" t="s">
        <v>28</v>
      </c>
      <c r="B499" s="1" t="s">
        <v>629</v>
      </c>
      <c r="C499" s="1" t="s">
        <v>634</v>
      </c>
      <c r="D499" s="1">
        <v>2</v>
      </c>
      <c r="E499" s="1" t="s">
        <v>631</v>
      </c>
      <c r="F499" s="1" t="s">
        <v>630</v>
      </c>
      <c r="G499" s="1">
        <v>6400</v>
      </c>
      <c r="H499" s="1">
        <v>2669</v>
      </c>
      <c r="I499" s="1">
        <v>188</v>
      </c>
      <c r="J499" s="1">
        <v>360</v>
      </c>
      <c r="K499" s="1">
        <v>1</v>
      </c>
      <c r="L499" s="1" t="s">
        <v>635</v>
      </c>
      <c r="M499" s="1" t="s">
        <v>633</v>
      </c>
    </row>
    <row r="500" spans="1:13" x14ac:dyDescent="0.3">
      <c r="A500" s="1" t="s">
        <v>462</v>
      </c>
      <c r="B500" s="1" t="s">
        <v>629</v>
      </c>
      <c r="C500" s="1" t="s">
        <v>634</v>
      </c>
      <c r="D500" s="1">
        <v>2</v>
      </c>
      <c r="E500" s="1" t="s">
        <v>631</v>
      </c>
      <c r="F500" s="1" t="s">
        <v>630</v>
      </c>
      <c r="G500" s="1">
        <v>6400</v>
      </c>
      <c r="H500" s="1">
        <v>2739</v>
      </c>
      <c r="I500" s="1">
        <v>188</v>
      </c>
      <c r="J500" s="1">
        <v>360</v>
      </c>
      <c r="K500" s="1">
        <v>1</v>
      </c>
      <c r="L500" s="1" t="s">
        <v>638</v>
      </c>
      <c r="M500" s="1" t="s">
        <v>633</v>
      </c>
    </row>
    <row r="501" spans="1:13" x14ac:dyDescent="0.3">
      <c r="A501" s="1" t="s">
        <v>271</v>
      </c>
      <c r="B501" s="1" t="s">
        <v>629</v>
      </c>
      <c r="C501" s="1" t="s">
        <v>634</v>
      </c>
      <c r="D501" s="1">
        <v>2</v>
      </c>
      <c r="E501" s="1" t="s">
        <v>631</v>
      </c>
      <c r="F501" s="1" t="s">
        <v>630</v>
      </c>
      <c r="G501" s="1">
        <v>6406</v>
      </c>
      <c r="H501" s="1">
        <v>2773</v>
      </c>
      <c r="I501" s="1">
        <v>188</v>
      </c>
      <c r="J501" s="1">
        <v>360</v>
      </c>
      <c r="K501" s="1">
        <v>1</v>
      </c>
      <c r="L501" s="1" t="s">
        <v>632</v>
      </c>
      <c r="M501" s="1" t="s">
        <v>633</v>
      </c>
    </row>
    <row r="502" spans="1:13" x14ac:dyDescent="0.3">
      <c r="A502" s="1" t="s">
        <v>448</v>
      </c>
      <c r="B502" s="1" t="s">
        <v>629</v>
      </c>
      <c r="C502" s="1" t="s">
        <v>634</v>
      </c>
      <c r="D502" s="1">
        <v>2</v>
      </c>
      <c r="E502" s="1" t="s">
        <v>637</v>
      </c>
      <c r="F502" s="1" t="s">
        <v>634</v>
      </c>
      <c r="G502" s="1">
        <v>6417</v>
      </c>
      <c r="H502" s="1">
        <v>2785</v>
      </c>
      <c r="I502" s="1">
        <v>190</v>
      </c>
      <c r="J502" s="1">
        <v>360</v>
      </c>
      <c r="K502" s="1">
        <v>1</v>
      </c>
      <c r="L502" s="1" t="s">
        <v>638</v>
      </c>
      <c r="M502" s="1" t="s">
        <v>636</v>
      </c>
    </row>
    <row r="503" spans="1:13" x14ac:dyDescent="0.3">
      <c r="A503" s="1" t="s">
        <v>272</v>
      </c>
      <c r="B503" s="1" t="s">
        <v>629</v>
      </c>
      <c r="C503" s="1" t="s">
        <v>634</v>
      </c>
      <c r="D503" s="1">
        <v>2</v>
      </c>
      <c r="E503" s="1" t="s">
        <v>631</v>
      </c>
      <c r="F503" s="1" t="s">
        <v>634</v>
      </c>
      <c r="G503" s="1">
        <v>6500</v>
      </c>
      <c r="H503" s="1">
        <v>2791</v>
      </c>
      <c r="I503" s="1">
        <v>191</v>
      </c>
      <c r="J503" s="1">
        <v>360</v>
      </c>
      <c r="K503" s="1">
        <v>1</v>
      </c>
      <c r="L503" s="1" t="s">
        <v>638</v>
      </c>
      <c r="M503" s="1" t="s">
        <v>633</v>
      </c>
    </row>
    <row r="504" spans="1:13" x14ac:dyDescent="0.3">
      <c r="A504" s="1" t="s">
        <v>532</v>
      </c>
      <c r="B504" s="1" t="s">
        <v>629</v>
      </c>
      <c r="C504" s="1" t="s">
        <v>634</v>
      </c>
      <c r="D504" s="1">
        <v>2</v>
      </c>
      <c r="E504" s="1" t="s">
        <v>631</v>
      </c>
      <c r="F504" s="1" t="s">
        <v>634</v>
      </c>
      <c r="G504" s="1">
        <v>6540</v>
      </c>
      <c r="H504" s="1">
        <v>2792</v>
      </c>
      <c r="I504" s="1">
        <v>192</v>
      </c>
      <c r="J504" s="1">
        <v>360</v>
      </c>
      <c r="K504" s="1">
        <v>1</v>
      </c>
      <c r="L504" s="1" t="s">
        <v>632</v>
      </c>
      <c r="M504" s="1" t="s">
        <v>633</v>
      </c>
    </row>
    <row r="505" spans="1:13" x14ac:dyDescent="0.3">
      <c r="A505" s="1" t="s">
        <v>65</v>
      </c>
      <c r="B505" s="1" t="s">
        <v>629</v>
      </c>
      <c r="C505" s="1" t="s">
        <v>634</v>
      </c>
      <c r="D505" s="1">
        <v>2</v>
      </c>
      <c r="E505" s="1" t="s">
        <v>631</v>
      </c>
      <c r="F505" s="1" t="s">
        <v>634</v>
      </c>
      <c r="G505" s="1">
        <v>6608</v>
      </c>
      <c r="H505" s="1">
        <v>2816</v>
      </c>
      <c r="I505" s="1">
        <v>192</v>
      </c>
      <c r="J505" s="1">
        <v>360</v>
      </c>
      <c r="K505" s="1">
        <v>1</v>
      </c>
      <c r="L505" s="1" t="s">
        <v>632</v>
      </c>
      <c r="M505" s="1" t="s">
        <v>636</v>
      </c>
    </row>
    <row r="506" spans="1:13" x14ac:dyDescent="0.3">
      <c r="A506" s="1" t="s">
        <v>273</v>
      </c>
      <c r="B506" s="1" t="s">
        <v>629</v>
      </c>
      <c r="C506" s="1" t="s">
        <v>634</v>
      </c>
      <c r="D506" s="1">
        <v>2</v>
      </c>
      <c r="E506" s="1" t="s">
        <v>631</v>
      </c>
      <c r="F506" s="1" t="s">
        <v>634</v>
      </c>
      <c r="G506" s="1">
        <v>6633</v>
      </c>
      <c r="H506" s="1">
        <v>2840</v>
      </c>
      <c r="I506" s="1">
        <v>194</v>
      </c>
      <c r="J506" s="1">
        <v>360</v>
      </c>
      <c r="K506" s="1">
        <v>1</v>
      </c>
      <c r="L506" s="1" t="s">
        <v>635</v>
      </c>
      <c r="M506" s="1" t="s">
        <v>636</v>
      </c>
    </row>
    <row r="507" spans="1:13" x14ac:dyDescent="0.3">
      <c r="A507" s="1" t="s">
        <v>274</v>
      </c>
      <c r="B507" s="1" t="s">
        <v>629</v>
      </c>
      <c r="C507" s="1" t="s">
        <v>634</v>
      </c>
      <c r="D507" s="1">
        <v>2</v>
      </c>
      <c r="E507" s="1" t="s">
        <v>637</v>
      </c>
      <c r="F507" s="1" t="s">
        <v>634</v>
      </c>
      <c r="G507" s="1">
        <v>6700</v>
      </c>
      <c r="H507" s="1">
        <v>2845</v>
      </c>
      <c r="I507" s="1">
        <v>194</v>
      </c>
      <c r="J507" s="1">
        <v>360</v>
      </c>
      <c r="K507" s="1">
        <v>1</v>
      </c>
      <c r="L507" s="1" t="s">
        <v>635</v>
      </c>
      <c r="M507" s="1" t="s">
        <v>633</v>
      </c>
    </row>
    <row r="508" spans="1:13" x14ac:dyDescent="0.3">
      <c r="A508" s="1" t="s">
        <v>449</v>
      </c>
      <c r="B508" s="1" t="s">
        <v>629</v>
      </c>
      <c r="C508" s="1" t="s">
        <v>634</v>
      </c>
      <c r="D508" s="1">
        <v>2</v>
      </c>
      <c r="E508" s="1" t="s">
        <v>631</v>
      </c>
      <c r="F508" s="1" t="s">
        <v>634</v>
      </c>
      <c r="G508" s="1">
        <v>6782</v>
      </c>
      <c r="H508" s="1">
        <v>2857</v>
      </c>
      <c r="I508" s="1">
        <v>196</v>
      </c>
      <c r="J508" s="1">
        <v>360</v>
      </c>
      <c r="K508" s="1">
        <v>1</v>
      </c>
      <c r="L508" s="1" t="s">
        <v>638</v>
      </c>
      <c r="M508" s="1" t="s">
        <v>636</v>
      </c>
    </row>
    <row r="509" spans="1:13" x14ac:dyDescent="0.3">
      <c r="A509" s="1" t="s">
        <v>275</v>
      </c>
      <c r="B509" s="1" t="s">
        <v>629</v>
      </c>
      <c r="C509" s="1" t="s">
        <v>634</v>
      </c>
      <c r="D509" s="1">
        <v>2</v>
      </c>
      <c r="E509" s="1" t="s">
        <v>631</v>
      </c>
      <c r="F509" s="1" t="s">
        <v>634</v>
      </c>
      <c r="G509" s="1">
        <v>6783</v>
      </c>
      <c r="H509" s="1">
        <v>2859</v>
      </c>
      <c r="I509" s="1">
        <v>200</v>
      </c>
      <c r="J509" s="1">
        <v>360</v>
      </c>
      <c r="K509" s="1">
        <v>1</v>
      </c>
      <c r="L509" s="1" t="s">
        <v>635</v>
      </c>
      <c r="M509" s="1" t="s">
        <v>633</v>
      </c>
    </row>
    <row r="510" spans="1:13" x14ac:dyDescent="0.3">
      <c r="A510" s="1" t="s">
        <v>427</v>
      </c>
      <c r="B510" s="1" t="s">
        <v>629</v>
      </c>
      <c r="C510" s="1" t="s">
        <v>634</v>
      </c>
      <c r="D510" s="1">
        <v>2</v>
      </c>
      <c r="E510" s="1" t="s">
        <v>631</v>
      </c>
      <c r="F510" s="1" t="s">
        <v>634</v>
      </c>
      <c r="G510" s="1">
        <v>6822</v>
      </c>
      <c r="H510" s="1">
        <v>2900</v>
      </c>
      <c r="I510" s="1">
        <v>200</v>
      </c>
      <c r="J510" s="1">
        <v>360</v>
      </c>
      <c r="K510" s="1">
        <v>1</v>
      </c>
      <c r="L510" s="1" t="s">
        <v>638</v>
      </c>
      <c r="M510" s="1" t="s">
        <v>633</v>
      </c>
    </row>
    <row r="511" spans="1:13" x14ac:dyDescent="0.3">
      <c r="A511" s="1" t="s">
        <v>534</v>
      </c>
      <c r="B511" s="1" t="s">
        <v>629</v>
      </c>
      <c r="C511" s="1" t="s">
        <v>634</v>
      </c>
      <c r="D511" s="1">
        <v>2</v>
      </c>
      <c r="E511" s="1" t="s">
        <v>631</v>
      </c>
      <c r="F511" s="1" t="s">
        <v>634</v>
      </c>
      <c r="G511" s="1">
        <v>6875</v>
      </c>
      <c r="H511" s="1">
        <v>2917</v>
      </c>
      <c r="I511" s="1">
        <v>200</v>
      </c>
      <c r="J511" s="1">
        <v>360</v>
      </c>
      <c r="K511" s="1">
        <v>1</v>
      </c>
      <c r="L511" s="1" t="s">
        <v>638</v>
      </c>
      <c r="M511" s="1" t="s">
        <v>633</v>
      </c>
    </row>
    <row r="512" spans="1:13" x14ac:dyDescent="0.3">
      <c r="A512" s="1" t="s">
        <v>593</v>
      </c>
      <c r="B512" s="1" t="s">
        <v>629</v>
      </c>
      <c r="C512" s="1" t="s">
        <v>634</v>
      </c>
      <c r="D512" s="1">
        <v>2</v>
      </c>
      <c r="E512" s="1" t="s">
        <v>631</v>
      </c>
      <c r="F512" s="1" t="s">
        <v>634</v>
      </c>
      <c r="G512" s="1">
        <v>6950</v>
      </c>
      <c r="H512" s="1">
        <v>2917</v>
      </c>
      <c r="I512" s="1">
        <v>200</v>
      </c>
      <c r="J512" s="1">
        <v>360</v>
      </c>
      <c r="K512" s="1">
        <v>1</v>
      </c>
      <c r="L512" s="1" t="s">
        <v>638</v>
      </c>
      <c r="M512" s="1" t="s">
        <v>633</v>
      </c>
    </row>
    <row r="513" spans="1:13" x14ac:dyDescent="0.3">
      <c r="A513" s="1" t="s">
        <v>533</v>
      </c>
      <c r="B513" s="1" t="s">
        <v>629</v>
      </c>
      <c r="C513" s="1" t="s">
        <v>634</v>
      </c>
      <c r="D513" s="1">
        <v>2</v>
      </c>
      <c r="E513" s="1" t="s">
        <v>631</v>
      </c>
      <c r="F513" s="1" t="s">
        <v>634</v>
      </c>
      <c r="G513" s="1">
        <v>7085</v>
      </c>
      <c r="H513" s="1">
        <v>2925</v>
      </c>
      <c r="I513" s="1">
        <v>200</v>
      </c>
      <c r="J513" s="1">
        <v>360</v>
      </c>
      <c r="K513" s="1">
        <v>1</v>
      </c>
      <c r="L513" s="1" t="s">
        <v>632</v>
      </c>
      <c r="M513" s="1" t="s">
        <v>633</v>
      </c>
    </row>
    <row r="514" spans="1:13" x14ac:dyDescent="0.3">
      <c r="A514" s="1" t="s">
        <v>450</v>
      </c>
      <c r="B514" s="1" t="s">
        <v>629</v>
      </c>
      <c r="C514" s="1" t="s">
        <v>634</v>
      </c>
      <c r="D514" s="1">
        <v>2</v>
      </c>
      <c r="E514" s="1" t="s">
        <v>631</v>
      </c>
      <c r="F514" s="1" t="s">
        <v>634</v>
      </c>
      <c r="G514" s="1">
        <v>7100</v>
      </c>
      <c r="H514" s="1">
        <v>2925</v>
      </c>
      <c r="I514" s="1">
        <v>201</v>
      </c>
      <c r="J514" s="1">
        <v>360</v>
      </c>
      <c r="K514" s="1">
        <v>1</v>
      </c>
      <c r="L514" s="1" t="s">
        <v>632</v>
      </c>
      <c r="M514" s="1" t="s">
        <v>636</v>
      </c>
    </row>
    <row r="515" spans="1:13" x14ac:dyDescent="0.3">
      <c r="A515" s="1" t="s">
        <v>66</v>
      </c>
      <c r="B515" s="1" t="s">
        <v>629</v>
      </c>
      <c r="C515" s="1" t="s">
        <v>634</v>
      </c>
      <c r="D515" s="1">
        <v>2</v>
      </c>
      <c r="E515" s="1" t="s">
        <v>637</v>
      </c>
      <c r="F515" s="1" t="s">
        <v>634</v>
      </c>
      <c r="G515" s="1">
        <v>7142</v>
      </c>
      <c r="H515" s="1">
        <v>2934</v>
      </c>
      <c r="I515" s="1">
        <v>201</v>
      </c>
      <c r="J515" s="1">
        <v>360</v>
      </c>
      <c r="K515" s="1">
        <v>1</v>
      </c>
      <c r="L515" s="1" t="s">
        <v>638</v>
      </c>
      <c r="M515" s="1" t="s">
        <v>636</v>
      </c>
    </row>
    <row r="516" spans="1:13" x14ac:dyDescent="0.3">
      <c r="A516" s="1" t="s">
        <v>463</v>
      </c>
      <c r="B516" s="1" t="s">
        <v>629</v>
      </c>
      <c r="C516" s="1" t="s">
        <v>634</v>
      </c>
      <c r="D516" s="1">
        <v>2</v>
      </c>
      <c r="E516" s="1" t="s">
        <v>631</v>
      </c>
      <c r="F516" s="1" t="s">
        <v>634</v>
      </c>
      <c r="G516" s="1">
        <v>7167</v>
      </c>
      <c r="H516" s="1">
        <v>2985</v>
      </c>
      <c r="I516" s="1">
        <v>205</v>
      </c>
      <c r="J516" s="1">
        <v>360</v>
      </c>
      <c r="K516" s="1">
        <v>1</v>
      </c>
      <c r="L516" s="1" t="s">
        <v>638</v>
      </c>
      <c r="M516" s="1" t="s">
        <v>636</v>
      </c>
    </row>
    <row r="517" spans="1:13" x14ac:dyDescent="0.3">
      <c r="A517" s="1" t="s">
        <v>535</v>
      </c>
      <c r="B517" s="1" t="s">
        <v>629</v>
      </c>
      <c r="C517" s="1" t="s">
        <v>634</v>
      </c>
      <c r="D517" s="1">
        <v>2</v>
      </c>
      <c r="E517" s="1" t="s">
        <v>631</v>
      </c>
      <c r="F517" s="1" t="s">
        <v>634</v>
      </c>
      <c r="G517" s="1">
        <v>7200</v>
      </c>
      <c r="H517" s="1">
        <v>3000</v>
      </c>
      <c r="I517" s="1">
        <v>205</v>
      </c>
      <c r="J517" s="1">
        <v>360</v>
      </c>
      <c r="K517" s="1">
        <v>1</v>
      </c>
      <c r="L517" s="1" t="s">
        <v>638</v>
      </c>
      <c r="M517" s="1" t="s">
        <v>633</v>
      </c>
    </row>
    <row r="518" spans="1:13" x14ac:dyDescent="0.3">
      <c r="A518" s="1" t="s">
        <v>276</v>
      </c>
      <c r="B518" s="1" t="s">
        <v>629</v>
      </c>
      <c r="C518" s="1" t="s">
        <v>634</v>
      </c>
      <c r="D518" s="1">
        <v>2</v>
      </c>
      <c r="E518" s="1" t="s">
        <v>631</v>
      </c>
      <c r="F518" s="1" t="s">
        <v>634</v>
      </c>
      <c r="G518" s="1">
        <v>7250</v>
      </c>
      <c r="H518" s="1">
        <v>3000</v>
      </c>
      <c r="I518" s="1">
        <v>207</v>
      </c>
      <c r="J518" s="1">
        <v>360</v>
      </c>
      <c r="K518" s="1">
        <v>1</v>
      </c>
      <c r="L518" s="1" t="s">
        <v>638</v>
      </c>
      <c r="M518" s="1" t="s">
        <v>633</v>
      </c>
    </row>
    <row r="519" spans="1:13" x14ac:dyDescent="0.3">
      <c r="A519" s="1" t="s">
        <v>536</v>
      </c>
      <c r="B519" s="1" t="s">
        <v>629</v>
      </c>
      <c r="C519" s="1" t="s">
        <v>634</v>
      </c>
      <c r="D519" s="1">
        <v>2</v>
      </c>
      <c r="E519" s="1" t="s">
        <v>631</v>
      </c>
      <c r="F519" s="1" t="s">
        <v>634</v>
      </c>
      <c r="G519" s="1">
        <v>7333</v>
      </c>
      <c r="H519" s="1">
        <v>3013</v>
      </c>
      <c r="I519" s="1">
        <v>208</v>
      </c>
      <c r="J519" s="1">
        <v>360</v>
      </c>
      <c r="K519" s="1">
        <v>1</v>
      </c>
      <c r="L519" s="1" t="s">
        <v>638</v>
      </c>
      <c r="M519" s="1" t="s">
        <v>633</v>
      </c>
    </row>
    <row r="520" spans="1:13" x14ac:dyDescent="0.3">
      <c r="A520" s="1" t="s">
        <v>67</v>
      </c>
      <c r="B520" s="1" t="s">
        <v>629</v>
      </c>
      <c r="C520" s="1" t="s">
        <v>634</v>
      </c>
      <c r="D520" s="1">
        <v>2</v>
      </c>
      <c r="E520" s="1" t="s">
        <v>631</v>
      </c>
      <c r="F520" s="1" t="s">
        <v>634</v>
      </c>
      <c r="G520" s="1">
        <v>7333</v>
      </c>
      <c r="H520" s="1">
        <v>3021</v>
      </c>
      <c r="I520" s="1">
        <v>209</v>
      </c>
      <c r="J520" s="1">
        <v>360</v>
      </c>
      <c r="K520" s="1">
        <v>1</v>
      </c>
      <c r="L520" s="1" t="s">
        <v>635</v>
      </c>
      <c r="M520" s="1" t="s">
        <v>636</v>
      </c>
    </row>
    <row r="521" spans="1:13" x14ac:dyDescent="0.3">
      <c r="A521" s="1" t="s">
        <v>277</v>
      </c>
      <c r="B521" s="1" t="s">
        <v>629</v>
      </c>
      <c r="C521" s="1" t="s">
        <v>634</v>
      </c>
      <c r="D521" s="1">
        <v>2</v>
      </c>
      <c r="E521" s="1" t="s">
        <v>631</v>
      </c>
      <c r="F521" s="1" t="s">
        <v>634</v>
      </c>
      <c r="G521" s="1">
        <v>7441</v>
      </c>
      <c r="H521" s="1">
        <v>3022</v>
      </c>
      <c r="I521" s="1">
        <v>210</v>
      </c>
      <c r="J521" s="1">
        <v>360</v>
      </c>
      <c r="K521" s="1">
        <v>1</v>
      </c>
      <c r="L521" s="1" t="s">
        <v>632</v>
      </c>
      <c r="M521" s="1" t="s">
        <v>633</v>
      </c>
    </row>
    <row r="522" spans="1:13" x14ac:dyDescent="0.3">
      <c r="A522" s="1" t="s">
        <v>537</v>
      </c>
      <c r="B522" s="1" t="s">
        <v>629</v>
      </c>
      <c r="C522" s="1" t="s">
        <v>634</v>
      </c>
      <c r="D522" s="1">
        <v>2</v>
      </c>
      <c r="E522" s="1" t="s">
        <v>631</v>
      </c>
      <c r="F522" s="1" t="s">
        <v>634</v>
      </c>
      <c r="G522" s="1">
        <v>7451</v>
      </c>
      <c r="H522" s="1">
        <v>3033</v>
      </c>
      <c r="I522" s="1">
        <v>210</v>
      </c>
      <c r="J522" s="1">
        <v>360</v>
      </c>
      <c r="K522" s="1">
        <v>1</v>
      </c>
      <c r="L522" s="1" t="s">
        <v>638</v>
      </c>
      <c r="M522" s="1" t="s">
        <v>633</v>
      </c>
    </row>
    <row r="523" spans="1:13" x14ac:dyDescent="0.3">
      <c r="A523" s="1" t="s">
        <v>278</v>
      </c>
      <c r="B523" s="1" t="s">
        <v>629</v>
      </c>
      <c r="C523" s="1" t="s">
        <v>634</v>
      </c>
      <c r="D523" s="1">
        <v>2</v>
      </c>
      <c r="E523" s="1" t="s">
        <v>631</v>
      </c>
      <c r="F523" s="1" t="s">
        <v>634</v>
      </c>
      <c r="G523" s="1">
        <v>7578</v>
      </c>
      <c r="H523" s="1">
        <v>3053</v>
      </c>
      <c r="I523" s="1">
        <v>211</v>
      </c>
      <c r="J523" s="1">
        <v>360</v>
      </c>
      <c r="K523" s="1">
        <v>1</v>
      </c>
      <c r="L523" s="1" t="s">
        <v>635</v>
      </c>
      <c r="M523" s="1" t="s">
        <v>633</v>
      </c>
    </row>
    <row r="524" spans="1:13" x14ac:dyDescent="0.3">
      <c r="A524" s="1" t="s">
        <v>279</v>
      </c>
      <c r="B524" s="1" t="s">
        <v>629</v>
      </c>
      <c r="C524" s="1" t="s">
        <v>634</v>
      </c>
      <c r="D524" s="1">
        <v>2</v>
      </c>
      <c r="E524" s="1" t="s">
        <v>631</v>
      </c>
      <c r="F524" s="1" t="s">
        <v>634</v>
      </c>
      <c r="G524" s="1">
        <v>7583</v>
      </c>
      <c r="H524" s="1">
        <v>3066</v>
      </c>
      <c r="I524" s="1">
        <v>214</v>
      </c>
      <c r="J524" s="1">
        <v>360</v>
      </c>
      <c r="K524" s="1">
        <v>1</v>
      </c>
      <c r="L524" s="1" t="s">
        <v>638</v>
      </c>
      <c r="M524" s="1" t="s">
        <v>636</v>
      </c>
    </row>
    <row r="525" spans="1:13" x14ac:dyDescent="0.3">
      <c r="A525" s="1" t="s">
        <v>477</v>
      </c>
      <c r="B525" s="1" t="s">
        <v>629</v>
      </c>
      <c r="C525" s="1" t="s">
        <v>634</v>
      </c>
      <c r="D525" s="1">
        <v>2</v>
      </c>
      <c r="E525" s="1" t="s">
        <v>631</v>
      </c>
      <c r="F525" s="1" t="s">
        <v>634</v>
      </c>
      <c r="G525" s="1">
        <v>7660</v>
      </c>
      <c r="H525" s="1">
        <v>3136</v>
      </c>
      <c r="I525" s="1">
        <v>216</v>
      </c>
      <c r="J525" s="1">
        <v>360</v>
      </c>
      <c r="K525" s="1">
        <v>1</v>
      </c>
      <c r="L525" s="1" t="s">
        <v>632</v>
      </c>
      <c r="M525" s="1" t="s">
        <v>636</v>
      </c>
    </row>
    <row r="526" spans="1:13" x14ac:dyDescent="0.3">
      <c r="A526" s="1" t="s">
        <v>327</v>
      </c>
      <c r="B526" s="1" t="s">
        <v>629</v>
      </c>
      <c r="C526" s="1" t="s">
        <v>634</v>
      </c>
      <c r="D526" s="1">
        <v>2</v>
      </c>
      <c r="E526" s="1" t="s">
        <v>631</v>
      </c>
      <c r="F526" s="1" t="s">
        <v>634</v>
      </c>
      <c r="G526" s="1">
        <v>7667</v>
      </c>
      <c r="H526" s="1">
        <v>3150</v>
      </c>
      <c r="I526" s="1">
        <v>216</v>
      </c>
      <c r="J526" s="1">
        <v>360</v>
      </c>
      <c r="K526" s="1">
        <v>1</v>
      </c>
      <c r="L526" s="1" t="s">
        <v>635</v>
      </c>
      <c r="M526" s="1" t="s">
        <v>633</v>
      </c>
    </row>
    <row r="527" spans="1:13" x14ac:dyDescent="0.3">
      <c r="A527" s="1" t="s">
        <v>68</v>
      </c>
      <c r="B527" s="1" t="s">
        <v>629</v>
      </c>
      <c r="C527" s="1" t="s">
        <v>634</v>
      </c>
      <c r="D527" s="1">
        <v>2</v>
      </c>
      <c r="E527" s="1" t="s">
        <v>637</v>
      </c>
      <c r="F527" s="1" t="s">
        <v>634</v>
      </c>
      <c r="G527" s="1">
        <v>7740</v>
      </c>
      <c r="H527" s="1">
        <v>3166</v>
      </c>
      <c r="I527" s="1">
        <v>218</v>
      </c>
      <c r="J527" s="1">
        <v>360</v>
      </c>
      <c r="K527" s="1">
        <v>1</v>
      </c>
      <c r="L527" s="1" t="s">
        <v>635</v>
      </c>
      <c r="M527" s="1" t="s">
        <v>636</v>
      </c>
    </row>
    <row r="528" spans="1:13" x14ac:dyDescent="0.3">
      <c r="A528" s="1" t="s">
        <v>281</v>
      </c>
      <c r="B528" s="1" t="s">
        <v>629</v>
      </c>
      <c r="C528" s="1" t="s">
        <v>634</v>
      </c>
      <c r="D528" s="1">
        <v>2</v>
      </c>
      <c r="E528" s="1" t="s">
        <v>637</v>
      </c>
      <c r="F528" s="1" t="s">
        <v>634</v>
      </c>
      <c r="G528" s="1">
        <v>7787</v>
      </c>
      <c r="H528" s="1">
        <v>3167</v>
      </c>
      <c r="I528" s="1">
        <v>225</v>
      </c>
      <c r="J528" s="1">
        <v>360</v>
      </c>
      <c r="K528" s="1">
        <v>1</v>
      </c>
      <c r="L528" s="1" t="s">
        <v>638</v>
      </c>
      <c r="M528" s="1" t="s">
        <v>633</v>
      </c>
    </row>
    <row r="529" spans="1:13" x14ac:dyDescent="0.3">
      <c r="A529" s="1" t="s">
        <v>538</v>
      </c>
      <c r="B529" s="1" t="s">
        <v>629</v>
      </c>
      <c r="C529" s="1" t="s">
        <v>634</v>
      </c>
      <c r="D529" s="1">
        <v>2</v>
      </c>
      <c r="E529" s="1" t="s">
        <v>631</v>
      </c>
      <c r="F529" s="1" t="s">
        <v>634</v>
      </c>
      <c r="G529" s="1">
        <v>7901</v>
      </c>
      <c r="H529" s="1">
        <v>3167</v>
      </c>
      <c r="I529" s="1">
        <v>225</v>
      </c>
      <c r="J529" s="1">
        <v>360</v>
      </c>
      <c r="K529" s="1">
        <v>1</v>
      </c>
      <c r="L529" s="1" t="s">
        <v>632</v>
      </c>
      <c r="M529" s="1" t="s">
        <v>633</v>
      </c>
    </row>
    <row r="530" spans="1:13" x14ac:dyDescent="0.3">
      <c r="A530" s="1" t="s">
        <v>280</v>
      </c>
      <c r="B530" s="1" t="s">
        <v>629</v>
      </c>
      <c r="C530" s="1" t="s">
        <v>634</v>
      </c>
      <c r="D530" s="1">
        <v>2</v>
      </c>
      <c r="E530" s="1" t="s">
        <v>631</v>
      </c>
      <c r="F530" s="1" t="s">
        <v>634</v>
      </c>
      <c r="G530" s="1">
        <v>7933</v>
      </c>
      <c r="H530" s="1">
        <v>3230</v>
      </c>
      <c r="I530" s="1">
        <v>225</v>
      </c>
      <c r="J530" s="1">
        <v>360</v>
      </c>
      <c r="K530" s="1">
        <v>1</v>
      </c>
      <c r="L530" s="1" t="s">
        <v>635</v>
      </c>
      <c r="M530" s="1" t="s">
        <v>636</v>
      </c>
    </row>
    <row r="531" spans="1:13" x14ac:dyDescent="0.3">
      <c r="A531" s="1" t="s">
        <v>282</v>
      </c>
      <c r="B531" s="1" t="s">
        <v>629</v>
      </c>
      <c r="C531" s="1" t="s">
        <v>634</v>
      </c>
      <c r="D531" s="1">
        <v>2</v>
      </c>
      <c r="E531" s="1" t="s">
        <v>631</v>
      </c>
      <c r="F531" s="1" t="s">
        <v>634</v>
      </c>
      <c r="G531" s="1">
        <v>7948</v>
      </c>
      <c r="H531" s="1">
        <v>3237</v>
      </c>
      <c r="I531" s="1">
        <v>228</v>
      </c>
      <c r="J531" s="1">
        <v>360</v>
      </c>
      <c r="K531" s="1">
        <v>1</v>
      </c>
      <c r="L531" s="1" t="s">
        <v>638</v>
      </c>
      <c r="M531" s="1" t="s">
        <v>633</v>
      </c>
    </row>
    <row r="532" spans="1:13" x14ac:dyDescent="0.3">
      <c r="A532" s="1" t="s">
        <v>464</v>
      </c>
      <c r="B532" s="1" t="s">
        <v>629</v>
      </c>
      <c r="C532" s="1" t="s">
        <v>634</v>
      </c>
      <c r="D532" s="1">
        <v>2</v>
      </c>
      <c r="E532" s="1" t="s">
        <v>631</v>
      </c>
      <c r="F532" s="1" t="s">
        <v>634</v>
      </c>
      <c r="G532" s="1">
        <v>8000</v>
      </c>
      <c r="H532" s="1">
        <v>3250</v>
      </c>
      <c r="I532" s="1">
        <v>230</v>
      </c>
      <c r="J532" s="1">
        <v>360</v>
      </c>
      <c r="K532" s="1">
        <v>1</v>
      </c>
      <c r="L532" s="1" t="s">
        <v>638</v>
      </c>
      <c r="M532" s="1" t="s">
        <v>633</v>
      </c>
    </row>
    <row r="533" spans="1:13" x14ac:dyDescent="0.3">
      <c r="A533" s="1" t="s">
        <v>283</v>
      </c>
      <c r="B533" s="1" t="s">
        <v>629</v>
      </c>
      <c r="C533" s="1" t="s">
        <v>634</v>
      </c>
      <c r="D533" s="1">
        <v>2</v>
      </c>
      <c r="E533" s="1" t="s">
        <v>631</v>
      </c>
      <c r="F533" s="1" t="s">
        <v>634</v>
      </c>
      <c r="G533" s="1">
        <v>8072</v>
      </c>
      <c r="H533" s="1">
        <v>3263</v>
      </c>
      <c r="I533" s="1">
        <v>234</v>
      </c>
      <c r="J533" s="1">
        <v>360</v>
      </c>
      <c r="K533" s="1">
        <v>1</v>
      </c>
      <c r="L533" s="1" t="s">
        <v>638</v>
      </c>
      <c r="M533" s="1" t="s">
        <v>633</v>
      </c>
    </row>
    <row r="534" spans="1:13" x14ac:dyDescent="0.3">
      <c r="A534" s="1" t="s">
        <v>539</v>
      </c>
      <c r="B534" s="1" t="s">
        <v>629</v>
      </c>
      <c r="C534" s="1" t="s">
        <v>634</v>
      </c>
      <c r="D534" s="1">
        <v>2</v>
      </c>
      <c r="E534" s="1" t="s">
        <v>631</v>
      </c>
      <c r="F534" s="1" t="s">
        <v>634</v>
      </c>
      <c r="G534" s="1">
        <v>8080</v>
      </c>
      <c r="H534" s="1">
        <v>3274</v>
      </c>
      <c r="I534" s="1">
        <v>236</v>
      </c>
      <c r="J534" s="1">
        <v>360</v>
      </c>
      <c r="K534" s="1">
        <v>1</v>
      </c>
      <c r="L534" s="1" t="s">
        <v>638</v>
      </c>
      <c r="M534" s="1" t="s">
        <v>633</v>
      </c>
    </row>
    <row r="535" spans="1:13" x14ac:dyDescent="0.3">
      <c r="A535" s="1" t="s">
        <v>540</v>
      </c>
      <c r="B535" s="1" t="s">
        <v>629</v>
      </c>
      <c r="C535" s="1" t="s">
        <v>634</v>
      </c>
      <c r="D535" s="1">
        <v>2</v>
      </c>
      <c r="E535" s="1" t="s">
        <v>631</v>
      </c>
      <c r="F535" s="1" t="s">
        <v>634</v>
      </c>
      <c r="G535" s="1">
        <v>8300</v>
      </c>
      <c r="H535" s="1">
        <v>3300</v>
      </c>
      <c r="I535" s="1">
        <v>239</v>
      </c>
      <c r="J535" s="1">
        <v>360</v>
      </c>
      <c r="K535" s="1">
        <v>1</v>
      </c>
      <c r="L535" s="1" t="s">
        <v>632</v>
      </c>
      <c r="M535" s="1" t="s">
        <v>636</v>
      </c>
    </row>
    <row r="536" spans="1:13" x14ac:dyDescent="0.3">
      <c r="A536" s="1" t="s">
        <v>428</v>
      </c>
      <c r="B536" s="1" t="s">
        <v>629</v>
      </c>
      <c r="C536" s="1" t="s">
        <v>634</v>
      </c>
      <c r="D536" s="1">
        <v>2</v>
      </c>
      <c r="E536" s="1" t="s">
        <v>631</v>
      </c>
      <c r="F536" s="1" t="s">
        <v>634</v>
      </c>
      <c r="G536" s="1">
        <v>8333</v>
      </c>
      <c r="H536" s="1">
        <v>3333</v>
      </c>
      <c r="I536" s="1">
        <v>240</v>
      </c>
      <c r="J536" s="1">
        <v>360</v>
      </c>
      <c r="K536" s="1">
        <v>1</v>
      </c>
      <c r="L536" s="1" t="s">
        <v>632</v>
      </c>
      <c r="M536" s="1" t="s">
        <v>633</v>
      </c>
    </row>
    <row r="537" spans="1:13" x14ac:dyDescent="0.3">
      <c r="A537" s="1" t="s">
        <v>69</v>
      </c>
      <c r="B537" s="1" t="s">
        <v>629</v>
      </c>
      <c r="C537" s="1" t="s">
        <v>634</v>
      </c>
      <c r="D537" s="1">
        <v>2</v>
      </c>
      <c r="E537" s="1" t="s">
        <v>631</v>
      </c>
      <c r="F537" s="1" t="s">
        <v>634</v>
      </c>
      <c r="G537" s="1">
        <v>8333</v>
      </c>
      <c r="H537" s="1">
        <v>3334</v>
      </c>
      <c r="I537" s="1">
        <v>242</v>
      </c>
      <c r="J537" s="1">
        <v>360</v>
      </c>
      <c r="K537" s="1">
        <v>1</v>
      </c>
      <c r="L537" s="1" t="s">
        <v>638</v>
      </c>
      <c r="M537" s="1" t="s">
        <v>636</v>
      </c>
    </row>
    <row r="538" spans="1:13" x14ac:dyDescent="0.3">
      <c r="A538" s="1" t="s">
        <v>541</v>
      </c>
      <c r="B538" s="1" t="s">
        <v>629</v>
      </c>
      <c r="C538" s="1" t="s">
        <v>634</v>
      </c>
      <c r="D538" s="1">
        <v>2</v>
      </c>
      <c r="E538" s="1" t="s">
        <v>631</v>
      </c>
      <c r="F538" s="1" t="s">
        <v>634</v>
      </c>
      <c r="G538" s="1">
        <v>8333</v>
      </c>
      <c r="H538" s="1">
        <v>3369</v>
      </c>
      <c r="I538" s="1">
        <v>243</v>
      </c>
      <c r="J538" s="1">
        <v>360</v>
      </c>
      <c r="K538" s="1">
        <v>1</v>
      </c>
      <c r="L538" s="1" t="s">
        <v>635</v>
      </c>
      <c r="M538" s="1" t="s">
        <v>633</v>
      </c>
    </row>
    <row r="539" spans="1:13" x14ac:dyDescent="0.3">
      <c r="A539" s="1" t="s">
        <v>284</v>
      </c>
      <c r="B539" s="1" t="s">
        <v>629</v>
      </c>
      <c r="C539" s="1" t="s">
        <v>634</v>
      </c>
      <c r="D539" s="1">
        <v>2</v>
      </c>
      <c r="E539" s="1" t="s">
        <v>631</v>
      </c>
      <c r="F539" s="1" t="s">
        <v>634</v>
      </c>
      <c r="G539" s="1">
        <v>8333</v>
      </c>
      <c r="H539" s="1">
        <v>3416</v>
      </c>
      <c r="I539" s="1">
        <v>244</v>
      </c>
      <c r="J539" s="1">
        <v>360</v>
      </c>
      <c r="K539" s="1">
        <v>1</v>
      </c>
      <c r="L539" s="1" t="s">
        <v>632</v>
      </c>
      <c r="M539" s="1" t="s">
        <v>636</v>
      </c>
    </row>
    <row r="540" spans="1:13" x14ac:dyDescent="0.3">
      <c r="A540" s="1" t="s">
        <v>542</v>
      </c>
      <c r="B540" s="1" t="s">
        <v>629</v>
      </c>
      <c r="C540" s="1" t="s">
        <v>634</v>
      </c>
      <c r="D540" s="1">
        <v>2</v>
      </c>
      <c r="E540" s="1" t="s">
        <v>631</v>
      </c>
      <c r="F540" s="1" t="s">
        <v>634</v>
      </c>
      <c r="G540" s="1">
        <v>8334</v>
      </c>
      <c r="H540" s="1">
        <v>3428</v>
      </c>
      <c r="I540" s="1">
        <v>246</v>
      </c>
      <c r="J540" s="1">
        <v>360</v>
      </c>
      <c r="K540" s="1">
        <v>1</v>
      </c>
      <c r="L540" s="1" t="s">
        <v>638</v>
      </c>
      <c r="M540" s="1" t="s">
        <v>633</v>
      </c>
    </row>
    <row r="541" spans="1:13" x14ac:dyDescent="0.3">
      <c r="A541" s="1" t="s">
        <v>429</v>
      </c>
      <c r="B541" s="1" t="s">
        <v>629</v>
      </c>
      <c r="C541" s="1" t="s">
        <v>634</v>
      </c>
      <c r="D541" s="1">
        <v>2</v>
      </c>
      <c r="E541" s="1" t="s">
        <v>631</v>
      </c>
      <c r="F541" s="1" t="s">
        <v>634</v>
      </c>
      <c r="G541" s="1">
        <v>8566</v>
      </c>
      <c r="H541" s="1">
        <v>3440</v>
      </c>
      <c r="I541" s="1">
        <v>250</v>
      </c>
      <c r="J541" s="1">
        <v>360</v>
      </c>
      <c r="K541" s="1">
        <v>1</v>
      </c>
      <c r="L541" s="1" t="s">
        <v>638</v>
      </c>
      <c r="M541" s="1" t="s">
        <v>633</v>
      </c>
    </row>
    <row r="542" spans="1:13" x14ac:dyDescent="0.3">
      <c r="A542" s="1" t="s">
        <v>430</v>
      </c>
      <c r="B542" s="1" t="s">
        <v>629</v>
      </c>
      <c r="C542" s="1" t="s">
        <v>634</v>
      </c>
      <c r="D542" s="1">
        <v>2</v>
      </c>
      <c r="E542" s="1" t="s">
        <v>631</v>
      </c>
      <c r="F542" s="1" t="s">
        <v>634</v>
      </c>
      <c r="G542" s="1">
        <v>8624</v>
      </c>
      <c r="H542" s="1">
        <v>3447</v>
      </c>
      <c r="I542" s="1">
        <v>253</v>
      </c>
      <c r="J542" s="1">
        <v>360</v>
      </c>
      <c r="K542" s="1">
        <v>1</v>
      </c>
      <c r="L542" s="1" t="s">
        <v>632</v>
      </c>
      <c r="M542" s="1" t="s">
        <v>633</v>
      </c>
    </row>
    <row r="543" spans="1:13" x14ac:dyDescent="0.3">
      <c r="A543" s="1" t="s">
        <v>594</v>
      </c>
      <c r="B543" s="1" t="s">
        <v>629</v>
      </c>
      <c r="C543" s="1" t="s">
        <v>634</v>
      </c>
      <c r="D543" s="1">
        <v>2</v>
      </c>
      <c r="E543" s="1" t="s">
        <v>631</v>
      </c>
      <c r="F543" s="1" t="s">
        <v>634</v>
      </c>
      <c r="G543" s="1">
        <v>8666</v>
      </c>
      <c r="H543" s="1">
        <v>3449</v>
      </c>
      <c r="I543" s="1">
        <v>255</v>
      </c>
      <c r="J543" s="1">
        <v>360</v>
      </c>
      <c r="K543" s="1">
        <v>1</v>
      </c>
      <c r="L543" s="1" t="s">
        <v>635</v>
      </c>
      <c r="M543" s="1" t="s">
        <v>633</v>
      </c>
    </row>
    <row r="544" spans="1:13" x14ac:dyDescent="0.3">
      <c r="A544" s="1" t="s">
        <v>328</v>
      </c>
      <c r="B544" s="1" t="s">
        <v>629</v>
      </c>
      <c r="C544" s="1" t="s">
        <v>634</v>
      </c>
      <c r="D544" s="1">
        <v>2</v>
      </c>
      <c r="E544" s="1" t="s">
        <v>631</v>
      </c>
      <c r="F544" s="1" t="s">
        <v>634</v>
      </c>
      <c r="G544" s="1">
        <v>8750</v>
      </c>
      <c r="H544" s="1">
        <v>3500</v>
      </c>
      <c r="I544" s="1">
        <v>255</v>
      </c>
      <c r="J544" s="1">
        <v>360</v>
      </c>
      <c r="K544" s="1">
        <v>1</v>
      </c>
      <c r="L544" s="1" t="s">
        <v>632</v>
      </c>
      <c r="M544" s="1" t="s">
        <v>636</v>
      </c>
    </row>
    <row r="545" spans="1:13" x14ac:dyDescent="0.3">
      <c r="A545" s="1" t="s">
        <v>285</v>
      </c>
      <c r="B545" s="1" t="s">
        <v>629</v>
      </c>
      <c r="C545" s="1" t="s">
        <v>634</v>
      </c>
      <c r="D545" s="1">
        <v>2</v>
      </c>
      <c r="E545" s="1" t="s">
        <v>631</v>
      </c>
      <c r="F545" s="1" t="s">
        <v>634</v>
      </c>
      <c r="G545" s="1">
        <v>8750</v>
      </c>
      <c r="H545" s="1">
        <v>3500</v>
      </c>
      <c r="I545" s="1">
        <v>255</v>
      </c>
      <c r="J545" s="1">
        <v>360</v>
      </c>
      <c r="K545" s="1">
        <v>1</v>
      </c>
      <c r="L545" s="1" t="s">
        <v>638</v>
      </c>
      <c r="M545" s="1" t="s">
        <v>633</v>
      </c>
    </row>
    <row r="546" spans="1:13" x14ac:dyDescent="0.3">
      <c r="A546" s="1" t="s">
        <v>478</v>
      </c>
      <c r="B546" s="1" t="s">
        <v>629</v>
      </c>
      <c r="C546" s="1" t="s">
        <v>634</v>
      </c>
      <c r="D546" s="1">
        <v>2</v>
      </c>
      <c r="E546" s="1" t="s">
        <v>631</v>
      </c>
      <c r="F546" s="1" t="s">
        <v>634</v>
      </c>
      <c r="G546" s="1">
        <v>8799</v>
      </c>
      <c r="H546" s="1">
        <v>3541</v>
      </c>
      <c r="I546" s="1">
        <v>258</v>
      </c>
      <c r="J546" s="1">
        <v>360</v>
      </c>
      <c r="K546" s="1">
        <v>1</v>
      </c>
      <c r="L546" s="1" t="s">
        <v>632</v>
      </c>
      <c r="M546" s="1" t="s">
        <v>636</v>
      </c>
    </row>
    <row r="547" spans="1:13" x14ac:dyDescent="0.3">
      <c r="A547" s="1" t="s">
        <v>286</v>
      </c>
      <c r="B547" s="1" t="s">
        <v>629</v>
      </c>
      <c r="C547" s="1" t="s">
        <v>634</v>
      </c>
      <c r="D547" s="1">
        <v>2</v>
      </c>
      <c r="E547" s="1" t="s">
        <v>631</v>
      </c>
      <c r="F547" s="1" t="s">
        <v>634</v>
      </c>
      <c r="G547" s="1">
        <v>9083</v>
      </c>
      <c r="H547" s="1">
        <v>3583</v>
      </c>
      <c r="I547" s="1">
        <v>258</v>
      </c>
      <c r="J547" s="1">
        <v>360</v>
      </c>
      <c r="K547" s="1">
        <v>1</v>
      </c>
      <c r="L547" s="1" t="s">
        <v>638</v>
      </c>
      <c r="M547" s="1" t="s">
        <v>636</v>
      </c>
    </row>
    <row r="548" spans="1:13" x14ac:dyDescent="0.3">
      <c r="A548" s="1" t="s">
        <v>287</v>
      </c>
      <c r="B548" s="1" t="s">
        <v>629</v>
      </c>
      <c r="C548" s="1" t="s">
        <v>634</v>
      </c>
      <c r="D548" s="1">
        <v>2</v>
      </c>
      <c r="E548" s="1" t="s">
        <v>631</v>
      </c>
      <c r="F548" s="1" t="s">
        <v>634</v>
      </c>
      <c r="G548" s="1">
        <v>9166</v>
      </c>
      <c r="H548" s="1">
        <v>3600</v>
      </c>
      <c r="I548" s="1">
        <v>259</v>
      </c>
      <c r="J548" s="1">
        <v>360</v>
      </c>
      <c r="K548" s="1">
        <v>1</v>
      </c>
      <c r="L548" s="1" t="s">
        <v>632</v>
      </c>
      <c r="M548" s="1" t="s">
        <v>633</v>
      </c>
    </row>
    <row r="549" spans="1:13" x14ac:dyDescent="0.3">
      <c r="A549" s="1" t="s">
        <v>329</v>
      </c>
      <c r="B549" s="1" t="s">
        <v>629</v>
      </c>
      <c r="C549" s="1" t="s">
        <v>634</v>
      </c>
      <c r="D549" s="1">
        <v>2</v>
      </c>
      <c r="E549" s="1" t="s">
        <v>631</v>
      </c>
      <c r="F549" s="1" t="s">
        <v>634</v>
      </c>
      <c r="G549" s="1">
        <v>9167</v>
      </c>
      <c r="H549" s="1">
        <v>3666</v>
      </c>
      <c r="I549" s="1">
        <v>259</v>
      </c>
      <c r="J549" s="1">
        <v>360</v>
      </c>
      <c r="K549" s="1">
        <v>1</v>
      </c>
      <c r="L549" s="1" t="s">
        <v>638</v>
      </c>
      <c r="M549" s="1" t="s">
        <v>633</v>
      </c>
    </row>
    <row r="550" spans="1:13" x14ac:dyDescent="0.3">
      <c r="A550" s="1" t="s">
        <v>595</v>
      </c>
      <c r="B550" s="1" t="s">
        <v>629</v>
      </c>
      <c r="C550" s="1" t="s">
        <v>634</v>
      </c>
      <c r="D550" s="1">
        <v>3</v>
      </c>
      <c r="E550" s="1" t="s">
        <v>631</v>
      </c>
      <c r="F550" s="1" t="s">
        <v>634</v>
      </c>
      <c r="G550" s="1">
        <v>9323</v>
      </c>
      <c r="H550" s="1">
        <v>3667</v>
      </c>
      <c r="I550" s="1">
        <v>260</v>
      </c>
      <c r="J550" s="1">
        <v>360</v>
      </c>
      <c r="K550" s="1">
        <v>1</v>
      </c>
      <c r="L550" s="1" t="s">
        <v>638</v>
      </c>
      <c r="M550" s="1" t="s">
        <v>633</v>
      </c>
    </row>
    <row r="551" spans="1:13" x14ac:dyDescent="0.3">
      <c r="A551" s="1" t="s">
        <v>288</v>
      </c>
      <c r="B551" s="1" t="s">
        <v>629</v>
      </c>
      <c r="C551" s="1" t="s">
        <v>634</v>
      </c>
      <c r="D551" s="1">
        <v>3</v>
      </c>
      <c r="E551" s="1" t="s">
        <v>631</v>
      </c>
      <c r="F551" s="1" t="s">
        <v>634</v>
      </c>
      <c r="G551" s="1">
        <v>9323</v>
      </c>
      <c r="H551" s="1">
        <v>3683</v>
      </c>
      <c r="I551" s="1">
        <v>260</v>
      </c>
      <c r="J551" s="1">
        <v>360</v>
      </c>
      <c r="K551" s="1">
        <v>1</v>
      </c>
      <c r="L551" s="1" t="s">
        <v>632</v>
      </c>
      <c r="M551" s="1" t="s">
        <v>633</v>
      </c>
    </row>
    <row r="552" spans="1:13" x14ac:dyDescent="0.3">
      <c r="A552" s="1" t="s">
        <v>431</v>
      </c>
      <c r="B552" s="1" t="s">
        <v>629</v>
      </c>
      <c r="C552" s="1" t="s">
        <v>634</v>
      </c>
      <c r="D552" s="1">
        <v>3</v>
      </c>
      <c r="E552" s="1" t="s">
        <v>631</v>
      </c>
      <c r="F552" s="1" t="s">
        <v>634</v>
      </c>
      <c r="G552" s="1">
        <v>9328</v>
      </c>
      <c r="H552" s="1">
        <v>3750</v>
      </c>
      <c r="I552" s="1">
        <v>260</v>
      </c>
      <c r="J552" s="1">
        <v>360</v>
      </c>
      <c r="K552" s="1">
        <v>1</v>
      </c>
      <c r="L552" s="1" t="s">
        <v>638</v>
      </c>
      <c r="M552" s="1" t="s">
        <v>636</v>
      </c>
    </row>
    <row r="553" spans="1:13" x14ac:dyDescent="0.3">
      <c r="A553" s="1" t="s">
        <v>330</v>
      </c>
      <c r="B553" s="1" t="s">
        <v>629</v>
      </c>
      <c r="C553" s="1" t="s">
        <v>634</v>
      </c>
      <c r="D553" s="1">
        <v>3</v>
      </c>
      <c r="E553" s="1" t="s">
        <v>631</v>
      </c>
      <c r="F553" s="1" t="s">
        <v>634</v>
      </c>
      <c r="G553" s="1">
        <v>9357</v>
      </c>
      <c r="H553" s="1">
        <v>3750</v>
      </c>
      <c r="I553" s="1">
        <v>265</v>
      </c>
      <c r="J553" s="1">
        <v>360</v>
      </c>
      <c r="K553" s="1">
        <v>1</v>
      </c>
      <c r="L553" s="1" t="s">
        <v>638</v>
      </c>
      <c r="M553" s="1" t="s">
        <v>636</v>
      </c>
    </row>
    <row r="554" spans="1:13" x14ac:dyDescent="0.3">
      <c r="A554" s="1" t="s">
        <v>543</v>
      </c>
      <c r="B554" s="1" t="s">
        <v>629</v>
      </c>
      <c r="C554" s="1" t="s">
        <v>634</v>
      </c>
      <c r="D554" s="1">
        <v>3</v>
      </c>
      <c r="E554" s="1" t="s">
        <v>631</v>
      </c>
      <c r="F554" s="1" t="s">
        <v>634</v>
      </c>
      <c r="G554" s="1">
        <v>9504</v>
      </c>
      <c r="H554" s="1">
        <v>3796</v>
      </c>
      <c r="I554" s="1">
        <v>267</v>
      </c>
      <c r="J554" s="1">
        <v>360</v>
      </c>
      <c r="K554" s="1">
        <v>1</v>
      </c>
      <c r="L554" s="1" t="s">
        <v>632</v>
      </c>
      <c r="M554" s="1" t="s">
        <v>633</v>
      </c>
    </row>
    <row r="555" spans="1:13" x14ac:dyDescent="0.3">
      <c r="A555" s="1" t="s">
        <v>289</v>
      </c>
      <c r="B555" s="1" t="s">
        <v>629</v>
      </c>
      <c r="C555" s="1" t="s">
        <v>634</v>
      </c>
      <c r="D555" s="1">
        <v>3</v>
      </c>
      <c r="E555" s="1" t="s">
        <v>631</v>
      </c>
      <c r="F555" s="1" t="s">
        <v>634</v>
      </c>
      <c r="G555" s="1">
        <v>9508</v>
      </c>
      <c r="H555" s="1">
        <v>3800</v>
      </c>
      <c r="I555" s="1">
        <v>275</v>
      </c>
      <c r="J555" s="1">
        <v>360</v>
      </c>
      <c r="K555" s="1">
        <v>1</v>
      </c>
      <c r="L555" s="1" t="s">
        <v>632</v>
      </c>
      <c r="M555" s="1" t="s">
        <v>636</v>
      </c>
    </row>
    <row r="556" spans="1:13" x14ac:dyDescent="0.3">
      <c r="A556" s="1" t="s">
        <v>596</v>
      </c>
      <c r="B556" s="1" t="s">
        <v>629</v>
      </c>
      <c r="C556" s="1" t="s">
        <v>634</v>
      </c>
      <c r="D556" s="1">
        <v>3</v>
      </c>
      <c r="E556" s="1" t="s">
        <v>631</v>
      </c>
      <c r="F556" s="1" t="s">
        <v>634</v>
      </c>
      <c r="G556" s="1">
        <v>9538</v>
      </c>
      <c r="H556" s="1">
        <v>3806</v>
      </c>
      <c r="I556" s="1">
        <v>275</v>
      </c>
      <c r="J556" s="1">
        <v>360</v>
      </c>
      <c r="K556" s="1">
        <v>1</v>
      </c>
      <c r="L556" s="1" t="s">
        <v>635</v>
      </c>
      <c r="M556" s="1" t="s">
        <v>633</v>
      </c>
    </row>
    <row r="557" spans="1:13" x14ac:dyDescent="0.3">
      <c r="A557" s="1" t="s">
        <v>544</v>
      </c>
      <c r="B557" s="1" t="s">
        <v>629</v>
      </c>
      <c r="C557" s="1" t="s">
        <v>634</v>
      </c>
      <c r="D557" s="1">
        <v>3</v>
      </c>
      <c r="E557" s="1" t="s">
        <v>631</v>
      </c>
      <c r="F557" s="1" t="s">
        <v>634</v>
      </c>
      <c r="G557" s="1">
        <v>9560</v>
      </c>
      <c r="H557" s="1">
        <v>3850</v>
      </c>
      <c r="I557" s="1">
        <v>275</v>
      </c>
      <c r="J557" s="1">
        <v>360</v>
      </c>
      <c r="K557" s="1">
        <v>1</v>
      </c>
      <c r="L557" s="1" t="s">
        <v>632</v>
      </c>
      <c r="M557" s="1" t="s">
        <v>633</v>
      </c>
    </row>
    <row r="558" spans="1:13" x14ac:dyDescent="0.3">
      <c r="A558" s="1" t="s">
        <v>365</v>
      </c>
      <c r="B558" s="1" t="s">
        <v>629</v>
      </c>
      <c r="C558" s="1" t="s">
        <v>634</v>
      </c>
      <c r="D558" s="1">
        <v>3</v>
      </c>
      <c r="E558" s="1" t="s">
        <v>637</v>
      </c>
      <c r="F558" s="1" t="s">
        <v>634</v>
      </c>
      <c r="G558" s="1">
        <v>9703</v>
      </c>
      <c r="H558" s="1">
        <v>3890</v>
      </c>
      <c r="I558" s="1">
        <v>279</v>
      </c>
      <c r="J558" s="1">
        <v>360</v>
      </c>
      <c r="K558" s="1">
        <v>1</v>
      </c>
      <c r="L558" s="1" t="s">
        <v>638</v>
      </c>
      <c r="M558" s="1" t="s">
        <v>633</v>
      </c>
    </row>
    <row r="559" spans="1:13" x14ac:dyDescent="0.3">
      <c r="A559" s="1" t="s">
        <v>290</v>
      </c>
      <c r="B559" s="1" t="s">
        <v>629</v>
      </c>
      <c r="C559" s="1" t="s">
        <v>634</v>
      </c>
      <c r="D559" s="1">
        <v>3</v>
      </c>
      <c r="E559" s="1" t="s">
        <v>631</v>
      </c>
      <c r="F559" s="1" t="s">
        <v>634</v>
      </c>
      <c r="G559" s="1">
        <v>9833</v>
      </c>
      <c r="H559" s="1">
        <v>3906</v>
      </c>
      <c r="I559" s="1">
        <v>280</v>
      </c>
      <c r="J559" s="1">
        <v>360</v>
      </c>
      <c r="K559" s="1">
        <v>1</v>
      </c>
      <c r="L559" s="1" t="s">
        <v>638</v>
      </c>
      <c r="M559" s="1" t="s">
        <v>633</v>
      </c>
    </row>
    <row r="560" spans="1:13" x14ac:dyDescent="0.3">
      <c r="A560" s="1" t="s">
        <v>375</v>
      </c>
      <c r="B560" s="1" t="s">
        <v>629</v>
      </c>
      <c r="C560" s="1" t="s">
        <v>634</v>
      </c>
      <c r="D560" s="1">
        <v>3</v>
      </c>
      <c r="E560" s="1" t="s">
        <v>631</v>
      </c>
      <c r="F560" s="1" t="s">
        <v>634</v>
      </c>
      <c r="G560" s="1">
        <v>9963</v>
      </c>
      <c r="H560" s="1">
        <v>4000</v>
      </c>
      <c r="I560" s="1">
        <v>286</v>
      </c>
      <c r="J560" s="1">
        <v>360</v>
      </c>
      <c r="K560" s="1">
        <v>1</v>
      </c>
      <c r="L560" s="1" t="s">
        <v>632</v>
      </c>
      <c r="M560" s="1" t="s">
        <v>636</v>
      </c>
    </row>
    <row r="561" spans="1:13" x14ac:dyDescent="0.3">
      <c r="A561" s="1" t="s">
        <v>597</v>
      </c>
      <c r="B561" s="1" t="s">
        <v>629</v>
      </c>
      <c r="C561" s="1" t="s">
        <v>634</v>
      </c>
      <c r="D561" s="1">
        <v>3</v>
      </c>
      <c r="E561" s="1" t="s">
        <v>631</v>
      </c>
      <c r="F561" s="1" t="s">
        <v>634</v>
      </c>
      <c r="G561" s="1">
        <v>10000</v>
      </c>
      <c r="H561" s="1">
        <v>4083</v>
      </c>
      <c r="I561" s="1">
        <v>290</v>
      </c>
      <c r="J561" s="1">
        <v>360</v>
      </c>
      <c r="K561" s="1">
        <v>1</v>
      </c>
      <c r="L561" s="1" t="s">
        <v>638</v>
      </c>
      <c r="M561" s="1" t="s">
        <v>636</v>
      </c>
    </row>
    <row r="562" spans="1:13" x14ac:dyDescent="0.3">
      <c r="A562" s="1" t="s">
        <v>598</v>
      </c>
      <c r="B562" s="1" t="s">
        <v>629</v>
      </c>
      <c r="C562" s="1" t="s">
        <v>634</v>
      </c>
      <c r="D562" s="1">
        <v>3</v>
      </c>
      <c r="E562" s="1" t="s">
        <v>631</v>
      </c>
      <c r="F562" s="1" t="s">
        <v>634</v>
      </c>
      <c r="G562" s="1">
        <v>10000</v>
      </c>
      <c r="H562" s="1">
        <v>4114</v>
      </c>
      <c r="I562" s="1">
        <v>292</v>
      </c>
      <c r="J562" s="1">
        <v>360</v>
      </c>
      <c r="K562" s="1">
        <v>1</v>
      </c>
      <c r="L562" s="1" t="s">
        <v>638</v>
      </c>
      <c r="M562" s="1" t="s">
        <v>633</v>
      </c>
    </row>
    <row r="563" spans="1:13" x14ac:dyDescent="0.3">
      <c r="A563" s="1" t="s">
        <v>291</v>
      </c>
      <c r="B563" s="1" t="s">
        <v>629</v>
      </c>
      <c r="C563" s="1" t="s">
        <v>634</v>
      </c>
      <c r="D563" s="1">
        <v>3</v>
      </c>
      <c r="E563" s="1" t="s">
        <v>631</v>
      </c>
      <c r="F563" s="1" t="s">
        <v>634</v>
      </c>
      <c r="G563" s="1">
        <v>10000</v>
      </c>
      <c r="H563" s="1">
        <v>4167</v>
      </c>
      <c r="I563" s="1">
        <v>296</v>
      </c>
      <c r="J563" s="1">
        <v>360</v>
      </c>
      <c r="K563" s="1">
        <v>1</v>
      </c>
      <c r="L563" s="1" t="s">
        <v>638</v>
      </c>
      <c r="M563" s="1" t="s">
        <v>633</v>
      </c>
    </row>
    <row r="564" spans="1:13" x14ac:dyDescent="0.3">
      <c r="A564" s="1" t="s">
        <v>599</v>
      </c>
      <c r="B564" s="1" t="s">
        <v>629</v>
      </c>
      <c r="C564" s="1" t="s">
        <v>634</v>
      </c>
      <c r="D564" s="1">
        <v>3</v>
      </c>
      <c r="E564" s="1" t="s">
        <v>631</v>
      </c>
      <c r="F564" s="1" t="s">
        <v>634</v>
      </c>
      <c r="G564" s="1">
        <v>10047</v>
      </c>
      <c r="H564" s="1">
        <v>4167</v>
      </c>
      <c r="I564" s="1">
        <v>300</v>
      </c>
      <c r="J564" s="1">
        <v>360</v>
      </c>
      <c r="K564" s="1">
        <v>1</v>
      </c>
      <c r="L564" s="1" t="s">
        <v>635</v>
      </c>
      <c r="M564" s="1" t="s">
        <v>633</v>
      </c>
    </row>
    <row r="565" spans="1:13" x14ac:dyDescent="0.3">
      <c r="A565" s="1" t="s">
        <v>292</v>
      </c>
      <c r="B565" s="1" t="s">
        <v>629</v>
      </c>
      <c r="C565" s="1" t="s">
        <v>634</v>
      </c>
      <c r="D565" s="1">
        <v>3</v>
      </c>
      <c r="E565" s="1" t="s">
        <v>631</v>
      </c>
      <c r="F565" s="1" t="s">
        <v>634</v>
      </c>
      <c r="G565" s="1">
        <v>10139</v>
      </c>
      <c r="H565" s="1">
        <v>4196</v>
      </c>
      <c r="I565" s="1">
        <v>304</v>
      </c>
      <c r="J565" s="1">
        <v>360</v>
      </c>
      <c r="K565" s="1">
        <v>1</v>
      </c>
      <c r="L565" s="1" t="s">
        <v>635</v>
      </c>
      <c r="M565" s="1" t="s">
        <v>636</v>
      </c>
    </row>
    <row r="566" spans="1:13" x14ac:dyDescent="0.3">
      <c r="A566" s="1" t="s">
        <v>293</v>
      </c>
      <c r="B566" s="1" t="s">
        <v>629</v>
      </c>
      <c r="C566" s="1" t="s">
        <v>634</v>
      </c>
      <c r="D566" s="1">
        <v>3</v>
      </c>
      <c r="E566" s="1" t="s">
        <v>631</v>
      </c>
      <c r="F566" s="1" t="s">
        <v>634</v>
      </c>
      <c r="G566" s="1">
        <v>10408</v>
      </c>
      <c r="H566" s="1">
        <v>4232</v>
      </c>
      <c r="I566" s="1">
        <v>308</v>
      </c>
      <c r="J566" s="1">
        <v>360</v>
      </c>
      <c r="K566" s="1">
        <v>0</v>
      </c>
      <c r="L566" s="1" t="s">
        <v>635</v>
      </c>
      <c r="M566" s="1" t="s">
        <v>636</v>
      </c>
    </row>
    <row r="567" spans="1:13" x14ac:dyDescent="0.3">
      <c r="A567" s="1" t="s">
        <v>294</v>
      </c>
      <c r="B567" s="1" t="s">
        <v>629</v>
      </c>
      <c r="C567" s="1" t="s">
        <v>634</v>
      </c>
      <c r="D567" s="1">
        <v>3</v>
      </c>
      <c r="E567" s="1" t="s">
        <v>631</v>
      </c>
      <c r="F567" s="1" t="s">
        <v>634</v>
      </c>
      <c r="G567" s="1">
        <v>10416</v>
      </c>
      <c r="H567" s="1">
        <v>4250</v>
      </c>
      <c r="I567" s="1">
        <v>311</v>
      </c>
      <c r="J567" s="1">
        <v>360</v>
      </c>
      <c r="K567" s="1">
        <v>0</v>
      </c>
      <c r="L567" s="1" t="s">
        <v>635</v>
      </c>
      <c r="M567" s="1" t="s">
        <v>636</v>
      </c>
    </row>
    <row r="568" spans="1:13" x14ac:dyDescent="0.3">
      <c r="A568" s="1" t="s">
        <v>432</v>
      </c>
      <c r="B568" s="1" t="s">
        <v>629</v>
      </c>
      <c r="C568" s="1" t="s">
        <v>634</v>
      </c>
      <c r="D568" s="1">
        <v>3</v>
      </c>
      <c r="E568" s="1" t="s">
        <v>631</v>
      </c>
      <c r="F568" s="1" t="s">
        <v>634</v>
      </c>
      <c r="G568" s="1">
        <v>10513</v>
      </c>
      <c r="H568" s="1">
        <v>4266</v>
      </c>
      <c r="I568" s="1">
        <v>312</v>
      </c>
      <c r="J568" s="1">
        <v>360</v>
      </c>
      <c r="K568" s="1">
        <v>0</v>
      </c>
      <c r="L568" s="1" t="s">
        <v>632</v>
      </c>
      <c r="M568" s="1" t="s">
        <v>633</v>
      </c>
    </row>
    <row r="569" spans="1:13" x14ac:dyDescent="0.3">
      <c r="A569" s="1" t="s">
        <v>433</v>
      </c>
      <c r="B569" s="1" t="s">
        <v>629</v>
      </c>
      <c r="C569" s="1" t="s">
        <v>634</v>
      </c>
      <c r="D569" s="1">
        <v>3</v>
      </c>
      <c r="E569" s="1" t="s">
        <v>631</v>
      </c>
      <c r="F569" s="1" t="s">
        <v>634</v>
      </c>
      <c r="G569" s="1">
        <v>10750</v>
      </c>
      <c r="H569" s="1">
        <v>4300</v>
      </c>
      <c r="I569" s="1">
        <v>315</v>
      </c>
      <c r="J569" s="1">
        <v>360</v>
      </c>
      <c r="K569" s="1">
        <v>0</v>
      </c>
      <c r="L569" s="1" t="s">
        <v>632</v>
      </c>
      <c r="M569" s="1" t="s">
        <v>633</v>
      </c>
    </row>
    <row r="570" spans="1:13" x14ac:dyDescent="0.3">
      <c r="A570" s="1" t="s">
        <v>600</v>
      </c>
      <c r="B570" s="1" t="s">
        <v>629</v>
      </c>
      <c r="C570" s="1" t="s">
        <v>634</v>
      </c>
      <c r="D570" s="1">
        <v>3</v>
      </c>
      <c r="E570" s="1" t="s">
        <v>631</v>
      </c>
      <c r="F570" s="1" t="s">
        <v>634</v>
      </c>
      <c r="G570" s="1">
        <v>10833</v>
      </c>
      <c r="H570" s="1">
        <v>4301</v>
      </c>
      <c r="I570" s="1">
        <v>320</v>
      </c>
      <c r="J570" s="1">
        <v>360</v>
      </c>
      <c r="K570" s="1">
        <v>0</v>
      </c>
      <c r="L570" s="1" t="s">
        <v>635</v>
      </c>
      <c r="M570" s="1" t="s">
        <v>636</v>
      </c>
    </row>
    <row r="571" spans="1:13" x14ac:dyDescent="0.3">
      <c r="A571" s="1" t="s">
        <v>295</v>
      </c>
      <c r="B571" s="1" t="s">
        <v>629</v>
      </c>
      <c r="C571" s="1" t="s">
        <v>634</v>
      </c>
      <c r="D571" s="1">
        <v>3</v>
      </c>
      <c r="E571" s="1" t="s">
        <v>631</v>
      </c>
      <c r="F571" s="1" t="s">
        <v>634</v>
      </c>
      <c r="G571" s="1">
        <v>11000</v>
      </c>
      <c r="H571" s="1">
        <v>4333</v>
      </c>
      <c r="I571" s="1">
        <v>324</v>
      </c>
      <c r="J571" s="1">
        <v>360</v>
      </c>
      <c r="K571" s="1">
        <v>0</v>
      </c>
      <c r="L571" s="1" t="s">
        <v>632</v>
      </c>
      <c r="M571" s="1" t="s">
        <v>633</v>
      </c>
    </row>
    <row r="572" spans="1:13" x14ac:dyDescent="0.3">
      <c r="A572" s="1" t="s">
        <v>451</v>
      </c>
      <c r="B572" s="1" t="s">
        <v>629</v>
      </c>
      <c r="C572" s="1" t="s">
        <v>634</v>
      </c>
      <c r="D572" s="1">
        <v>3</v>
      </c>
      <c r="E572" s="1" t="s">
        <v>631</v>
      </c>
      <c r="F572" s="1" t="s">
        <v>634</v>
      </c>
      <c r="G572" s="1">
        <v>11146</v>
      </c>
      <c r="H572" s="1">
        <v>4416</v>
      </c>
      <c r="I572" s="1">
        <v>330</v>
      </c>
      <c r="J572" s="1">
        <v>360</v>
      </c>
      <c r="K572" s="1">
        <v>0</v>
      </c>
      <c r="L572" s="1" t="s">
        <v>632</v>
      </c>
      <c r="M572" s="1" t="s">
        <v>633</v>
      </c>
    </row>
    <row r="573" spans="1:13" x14ac:dyDescent="0.3">
      <c r="A573" s="1" t="s">
        <v>434</v>
      </c>
      <c r="B573" s="1" t="s">
        <v>629</v>
      </c>
      <c r="C573" s="1" t="s">
        <v>634</v>
      </c>
      <c r="D573" s="1">
        <v>3</v>
      </c>
      <c r="E573" s="1" t="s">
        <v>631</v>
      </c>
      <c r="F573" s="1" t="s">
        <v>634</v>
      </c>
      <c r="G573" s="1">
        <v>11250</v>
      </c>
      <c r="H573" s="1">
        <v>4416</v>
      </c>
      <c r="I573" s="1">
        <v>349</v>
      </c>
      <c r="J573" s="1">
        <v>360</v>
      </c>
      <c r="K573" s="1">
        <v>0</v>
      </c>
      <c r="L573" s="1" t="s">
        <v>638</v>
      </c>
      <c r="M573" s="1" t="s">
        <v>636</v>
      </c>
    </row>
    <row r="574" spans="1:13" x14ac:dyDescent="0.3">
      <c r="A574" s="1" t="s">
        <v>563</v>
      </c>
      <c r="B574" s="1" t="s">
        <v>629</v>
      </c>
      <c r="C574" s="1" t="s">
        <v>634</v>
      </c>
      <c r="D574" s="1">
        <v>3</v>
      </c>
      <c r="E574" s="1" t="s">
        <v>631</v>
      </c>
      <c r="F574" s="1" t="s">
        <v>634</v>
      </c>
      <c r="G574" s="1">
        <v>11417</v>
      </c>
      <c r="H574" s="1">
        <v>4417</v>
      </c>
      <c r="I574" s="1">
        <v>350</v>
      </c>
      <c r="J574" s="1">
        <v>360</v>
      </c>
      <c r="K574" s="1">
        <v>0</v>
      </c>
      <c r="L574" s="1" t="s">
        <v>632</v>
      </c>
      <c r="M574" s="1" t="s">
        <v>636</v>
      </c>
    </row>
    <row r="575" spans="1:13" x14ac:dyDescent="0.3">
      <c r="A575" s="1" t="s">
        <v>570</v>
      </c>
      <c r="B575" s="1" t="s">
        <v>629</v>
      </c>
      <c r="C575" s="1" t="s">
        <v>634</v>
      </c>
      <c r="D575" s="1">
        <v>3</v>
      </c>
      <c r="E575" s="1" t="s">
        <v>631</v>
      </c>
      <c r="F575" s="1" t="s">
        <v>634</v>
      </c>
      <c r="G575" s="1">
        <v>11500</v>
      </c>
      <c r="H575" s="1">
        <v>4486</v>
      </c>
      <c r="I575" s="1">
        <v>360</v>
      </c>
      <c r="J575" s="1">
        <v>360</v>
      </c>
      <c r="K575" s="1">
        <v>0</v>
      </c>
      <c r="L575" s="1" t="s">
        <v>635</v>
      </c>
      <c r="M575" s="1" t="s">
        <v>636</v>
      </c>
    </row>
    <row r="576" spans="1:13" x14ac:dyDescent="0.3">
      <c r="A576" s="1" t="s">
        <v>601</v>
      </c>
      <c r="B576" s="1" t="s">
        <v>629</v>
      </c>
      <c r="C576" s="1" t="s">
        <v>634</v>
      </c>
      <c r="D576" s="1">
        <v>3</v>
      </c>
      <c r="E576" s="1" t="s">
        <v>631</v>
      </c>
      <c r="F576" s="1" t="s">
        <v>634</v>
      </c>
      <c r="G576" s="1">
        <v>11757</v>
      </c>
      <c r="H576" s="1">
        <v>4490</v>
      </c>
      <c r="I576" s="1">
        <v>370</v>
      </c>
      <c r="J576" s="1">
        <v>360</v>
      </c>
      <c r="K576" s="1">
        <v>0</v>
      </c>
      <c r="L576" s="1" t="s">
        <v>635</v>
      </c>
      <c r="M576" s="1" t="s">
        <v>633</v>
      </c>
    </row>
    <row r="577" spans="1:13" x14ac:dyDescent="0.3">
      <c r="A577" s="1" t="s">
        <v>376</v>
      </c>
      <c r="B577" s="1" t="s">
        <v>629</v>
      </c>
      <c r="C577" s="1" t="s">
        <v>634</v>
      </c>
      <c r="D577" s="1">
        <v>3</v>
      </c>
      <c r="E577" s="1" t="s">
        <v>631</v>
      </c>
      <c r="F577" s="1" t="s">
        <v>634</v>
      </c>
      <c r="G577" s="1">
        <v>12000</v>
      </c>
      <c r="H577" s="1">
        <v>4583</v>
      </c>
      <c r="I577" s="1">
        <v>376</v>
      </c>
      <c r="J577" s="1">
        <v>360</v>
      </c>
      <c r="K577" s="1">
        <v>0</v>
      </c>
      <c r="L577" s="1" t="s">
        <v>635</v>
      </c>
      <c r="M577" s="1" t="s">
        <v>636</v>
      </c>
    </row>
    <row r="578" spans="1:13" x14ac:dyDescent="0.3">
      <c r="A578" s="1" t="s">
        <v>465</v>
      </c>
      <c r="B578" s="1" t="s">
        <v>629</v>
      </c>
      <c r="C578" s="1" t="s">
        <v>634</v>
      </c>
      <c r="D578" s="1">
        <v>3</v>
      </c>
      <c r="E578" s="1" t="s">
        <v>631</v>
      </c>
      <c r="F578" s="1" t="s">
        <v>634</v>
      </c>
      <c r="G578" s="1">
        <v>12000</v>
      </c>
      <c r="H578" s="1">
        <v>4595</v>
      </c>
      <c r="I578" s="1">
        <v>380</v>
      </c>
      <c r="J578" s="1">
        <v>360</v>
      </c>
      <c r="K578" s="1">
        <v>0</v>
      </c>
      <c r="L578" s="1" t="s">
        <v>635</v>
      </c>
      <c r="M578" s="1" t="s">
        <v>633</v>
      </c>
    </row>
    <row r="579" spans="1:13" x14ac:dyDescent="0.3">
      <c r="A579" s="1" t="s">
        <v>545</v>
      </c>
      <c r="B579" s="1" t="s">
        <v>629</v>
      </c>
      <c r="C579" s="1" t="s">
        <v>634</v>
      </c>
      <c r="D579" s="1">
        <v>3</v>
      </c>
      <c r="E579" s="1" t="s">
        <v>631</v>
      </c>
      <c r="F579" s="1" t="s">
        <v>634</v>
      </c>
      <c r="G579" s="1">
        <v>12500</v>
      </c>
      <c r="H579" s="1">
        <v>4600</v>
      </c>
      <c r="I579" s="1">
        <v>400</v>
      </c>
      <c r="J579" s="1">
        <v>360</v>
      </c>
      <c r="K579" s="1">
        <v>0</v>
      </c>
      <c r="L579" s="1" t="s">
        <v>635</v>
      </c>
      <c r="M579" s="1" t="s">
        <v>633</v>
      </c>
    </row>
    <row r="580" spans="1:13" x14ac:dyDescent="0.3">
      <c r="A580" s="1" t="s">
        <v>296</v>
      </c>
      <c r="B580" s="1" t="s">
        <v>629</v>
      </c>
      <c r="C580" s="1" t="s">
        <v>634</v>
      </c>
      <c r="D580" s="1">
        <v>3</v>
      </c>
      <c r="E580" s="1" t="s">
        <v>631</v>
      </c>
      <c r="F580" s="1" t="s">
        <v>634</v>
      </c>
      <c r="G580" s="1">
        <v>12841</v>
      </c>
      <c r="H580" s="1">
        <v>4648</v>
      </c>
      <c r="I580" s="1">
        <v>405</v>
      </c>
      <c r="J580" s="1">
        <v>360</v>
      </c>
      <c r="K580" s="1">
        <v>0</v>
      </c>
      <c r="L580" s="1" t="s">
        <v>638</v>
      </c>
      <c r="M580" s="1" t="s">
        <v>633</v>
      </c>
    </row>
    <row r="581" spans="1:13" x14ac:dyDescent="0.3">
      <c r="A581" s="1" t="s">
        <v>297</v>
      </c>
      <c r="B581" s="1" t="s">
        <v>629</v>
      </c>
      <c r="C581" s="1" t="s">
        <v>634</v>
      </c>
      <c r="D581" s="1">
        <v>3</v>
      </c>
      <c r="E581" s="1" t="s">
        <v>631</v>
      </c>
      <c r="F581" s="1" t="s">
        <v>634</v>
      </c>
      <c r="G581" s="1">
        <v>12876</v>
      </c>
      <c r="H581" s="1">
        <v>4750</v>
      </c>
      <c r="I581" s="1">
        <v>436</v>
      </c>
      <c r="J581" s="1">
        <v>360</v>
      </c>
      <c r="K581" s="1">
        <v>0</v>
      </c>
      <c r="L581" s="1" t="s">
        <v>638</v>
      </c>
      <c r="M581" s="1" t="s">
        <v>633</v>
      </c>
    </row>
    <row r="582" spans="1:13" x14ac:dyDescent="0.3">
      <c r="A582" s="1" t="s">
        <v>298</v>
      </c>
      <c r="B582" s="1" t="s">
        <v>629</v>
      </c>
      <c r="C582" s="1" t="s">
        <v>634</v>
      </c>
      <c r="D582" s="1">
        <v>3</v>
      </c>
      <c r="E582" s="1" t="s">
        <v>631</v>
      </c>
      <c r="F582" s="1" t="s">
        <v>634</v>
      </c>
      <c r="G582" s="1">
        <v>13262</v>
      </c>
      <c r="H582" s="1">
        <v>4750</v>
      </c>
      <c r="I582" s="1">
        <v>480</v>
      </c>
      <c r="J582" s="1">
        <v>360</v>
      </c>
      <c r="K582" s="1">
        <v>0</v>
      </c>
      <c r="L582" s="1" t="s">
        <v>635</v>
      </c>
      <c r="M582" s="1" t="s">
        <v>636</v>
      </c>
    </row>
    <row r="583" spans="1:13" x14ac:dyDescent="0.3">
      <c r="A583" s="1" t="s">
        <v>331</v>
      </c>
      <c r="B583" s="1" t="s">
        <v>629</v>
      </c>
      <c r="C583" s="1" t="s">
        <v>634</v>
      </c>
      <c r="D583" s="1">
        <v>3</v>
      </c>
      <c r="E583" s="1" t="s">
        <v>631</v>
      </c>
      <c r="F583" s="1" t="s">
        <v>634</v>
      </c>
      <c r="G583" s="1">
        <v>13650</v>
      </c>
      <c r="H583" s="1">
        <v>4983</v>
      </c>
      <c r="I583" s="1">
        <v>480</v>
      </c>
      <c r="J583" s="1">
        <v>360</v>
      </c>
      <c r="K583" s="1">
        <v>0</v>
      </c>
      <c r="L583" s="1" t="s">
        <v>632</v>
      </c>
      <c r="M583" s="1" t="s">
        <v>633</v>
      </c>
    </row>
    <row r="584" spans="1:13" x14ac:dyDescent="0.3">
      <c r="A584" s="1" t="s">
        <v>546</v>
      </c>
      <c r="B584" s="1" t="s">
        <v>629</v>
      </c>
      <c r="C584" s="1" t="s">
        <v>634</v>
      </c>
      <c r="D584" s="1">
        <v>3</v>
      </c>
      <c r="E584" s="1" t="s">
        <v>631</v>
      </c>
      <c r="G584" s="1">
        <v>14583</v>
      </c>
      <c r="H584" s="1">
        <v>4996</v>
      </c>
      <c r="I584" s="1">
        <v>480</v>
      </c>
      <c r="J584" s="1">
        <v>360</v>
      </c>
      <c r="K584" s="1">
        <v>0</v>
      </c>
      <c r="L584" s="1" t="s">
        <v>635</v>
      </c>
      <c r="M584" s="1" t="s">
        <v>633</v>
      </c>
    </row>
    <row r="585" spans="1:13" x14ac:dyDescent="0.3">
      <c r="A585" s="1" t="s">
        <v>29</v>
      </c>
      <c r="B585" s="1" t="s">
        <v>629</v>
      </c>
      <c r="C585" s="1" t="s">
        <v>634</v>
      </c>
      <c r="D585" s="1">
        <v>3</v>
      </c>
      <c r="E585" s="1" t="s">
        <v>631</v>
      </c>
      <c r="G585" s="1">
        <v>14583</v>
      </c>
      <c r="H585" s="1">
        <v>5000</v>
      </c>
      <c r="I585" s="1">
        <v>490</v>
      </c>
      <c r="J585" s="1">
        <v>360</v>
      </c>
      <c r="K585" s="1">
        <v>0</v>
      </c>
      <c r="L585" s="1" t="s">
        <v>632</v>
      </c>
      <c r="M585" s="1" t="s">
        <v>633</v>
      </c>
    </row>
    <row r="586" spans="1:13" x14ac:dyDescent="0.3">
      <c r="A586" s="1" t="s">
        <v>571</v>
      </c>
      <c r="B586" s="1" t="s">
        <v>629</v>
      </c>
      <c r="C586" s="1" t="s">
        <v>634</v>
      </c>
      <c r="D586" s="1">
        <v>3</v>
      </c>
      <c r="E586" s="1" t="s">
        <v>631</v>
      </c>
      <c r="G586" s="1">
        <v>14683</v>
      </c>
      <c r="H586" s="1">
        <v>5063</v>
      </c>
      <c r="I586" s="1">
        <v>495</v>
      </c>
      <c r="J586" s="1">
        <v>360</v>
      </c>
      <c r="K586" s="1">
        <v>0</v>
      </c>
      <c r="L586" s="1" t="s">
        <v>638</v>
      </c>
      <c r="M586" s="1" t="s">
        <v>636</v>
      </c>
    </row>
    <row r="587" spans="1:13" x14ac:dyDescent="0.3">
      <c r="A587" s="1" t="s">
        <v>435</v>
      </c>
      <c r="B587" s="1" t="s">
        <v>629</v>
      </c>
      <c r="C587" s="1" t="s">
        <v>634</v>
      </c>
      <c r="D587" s="1">
        <v>3</v>
      </c>
      <c r="E587" s="1" t="s">
        <v>631</v>
      </c>
      <c r="G587" s="1">
        <v>14866</v>
      </c>
      <c r="H587" s="1">
        <v>5064</v>
      </c>
      <c r="I587" s="1">
        <v>496</v>
      </c>
      <c r="J587" s="1">
        <v>480</v>
      </c>
      <c r="K587" s="1">
        <v>0</v>
      </c>
      <c r="L587" s="1" t="s">
        <v>638</v>
      </c>
      <c r="M587" s="1" t="s">
        <v>633</v>
      </c>
    </row>
    <row r="588" spans="1:13" x14ac:dyDescent="0.3">
      <c r="A588" s="1" t="s">
        <v>436</v>
      </c>
      <c r="B588" s="1" t="s">
        <v>629</v>
      </c>
      <c r="C588" s="1" t="s">
        <v>634</v>
      </c>
      <c r="D588" s="1">
        <v>3</v>
      </c>
      <c r="E588" s="1" t="s">
        <v>631</v>
      </c>
      <c r="G588" s="1">
        <v>14880</v>
      </c>
      <c r="H588" s="1">
        <v>5266</v>
      </c>
      <c r="I588" s="1">
        <v>500</v>
      </c>
      <c r="J588" s="1">
        <v>480</v>
      </c>
      <c r="K588" s="1">
        <v>0</v>
      </c>
      <c r="L588" s="1" t="s">
        <v>632</v>
      </c>
      <c r="M588" s="1" t="s">
        <v>636</v>
      </c>
    </row>
    <row r="589" spans="1:13" x14ac:dyDescent="0.3">
      <c r="A589" s="1" t="s">
        <v>299</v>
      </c>
      <c r="B589" s="1" t="s">
        <v>629</v>
      </c>
      <c r="C589" s="1" t="s">
        <v>634</v>
      </c>
      <c r="D589" s="1">
        <v>3</v>
      </c>
      <c r="E589" s="1" t="s">
        <v>631</v>
      </c>
      <c r="G589" s="1">
        <v>14999</v>
      </c>
      <c r="H589" s="1">
        <v>5296</v>
      </c>
      <c r="I589" s="1">
        <v>570</v>
      </c>
      <c r="J589" s="1">
        <v>480</v>
      </c>
      <c r="K589" s="1">
        <v>0</v>
      </c>
      <c r="L589" s="1" t="s">
        <v>635</v>
      </c>
      <c r="M589" s="1" t="s">
        <v>636</v>
      </c>
    </row>
    <row r="590" spans="1:13" x14ac:dyDescent="0.3">
      <c r="A590" s="1" t="s">
        <v>557</v>
      </c>
      <c r="B590" s="1" t="s">
        <v>629</v>
      </c>
      <c r="C590" s="1" t="s">
        <v>634</v>
      </c>
      <c r="D590" s="1">
        <v>3</v>
      </c>
      <c r="E590" s="1" t="s">
        <v>631</v>
      </c>
      <c r="G590" s="1">
        <v>15000</v>
      </c>
      <c r="H590" s="1">
        <v>5302</v>
      </c>
      <c r="I590" s="1">
        <v>600</v>
      </c>
      <c r="J590" s="1">
        <v>480</v>
      </c>
      <c r="K590" s="1">
        <v>0</v>
      </c>
      <c r="L590" s="1" t="s">
        <v>638</v>
      </c>
      <c r="M590" s="1" t="s">
        <v>633</v>
      </c>
    </row>
    <row r="591" spans="1:13" x14ac:dyDescent="0.3">
      <c r="A591" s="1" t="s">
        <v>437</v>
      </c>
      <c r="B591" s="1" t="s">
        <v>629</v>
      </c>
      <c r="C591" s="1" t="s">
        <v>634</v>
      </c>
      <c r="D591" s="1">
        <v>3</v>
      </c>
      <c r="E591" s="1" t="s">
        <v>631</v>
      </c>
      <c r="G591" s="1">
        <v>15759</v>
      </c>
      <c r="H591" s="1">
        <v>5500</v>
      </c>
      <c r="I591" s="1">
        <v>600</v>
      </c>
      <c r="J591" s="1">
        <v>480</v>
      </c>
      <c r="K591" s="1">
        <v>0</v>
      </c>
      <c r="L591" s="1" t="s">
        <v>638</v>
      </c>
      <c r="M591" s="1" t="s">
        <v>633</v>
      </c>
    </row>
    <row r="592" spans="1:13" x14ac:dyDescent="0.3">
      <c r="A592" s="1" t="s">
        <v>341</v>
      </c>
      <c r="B592" s="1" t="s">
        <v>629</v>
      </c>
      <c r="C592" s="1" t="s">
        <v>634</v>
      </c>
      <c r="D592" s="1">
        <v>3</v>
      </c>
      <c r="E592" s="1" t="s">
        <v>631</v>
      </c>
      <c r="G592" s="1">
        <v>16120</v>
      </c>
      <c r="H592" s="1">
        <v>5624</v>
      </c>
      <c r="I592" s="1">
        <v>650</v>
      </c>
      <c r="J592" s="1">
        <v>480</v>
      </c>
      <c r="K592" s="1">
        <v>0</v>
      </c>
      <c r="L592" s="1" t="s">
        <v>632</v>
      </c>
      <c r="M592" s="1" t="s">
        <v>633</v>
      </c>
    </row>
    <row r="593" spans="1:13" x14ac:dyDescent="0.3">
      <c r="A593" s="1" t="s">
        <v>565</v>
      </c>
      <c r="B593" s="1" t="s">
        <v>629</v>
      </c>
      <c r="C593" s="1" t="s">
        <v>634</v>
      </c>
      <c r="D593" s="1">
        <v>3</v>
      </c>
      <c r="E593" s="1" t="s">
        <v>631</v>
      </c>
      <c r="G593" s="1">
        <v>16250</v>
      </c>
      <c r="H593" s="1">
        <v>5625</v>
      </c>
      <c r="I593" s="1">
        <v>700</v>
      </c>
      <c r="J593" s="1">
        <v>480</v>
      </c>
      <c r="K593" s="1">
        <v>0</v>
      </c>
      <c r="L593" s="1" t="s">
        <v>632</v>
      </c>
      <c r="M593" s="1" t="s">
        <v>633</v>
      </c>
    </row>
    <row r="594" spans="1:13" x14ac:dyDescent="0.3">
      <c r="A594" s="1" t="s">
        <v>562</v>
      </c>
      <c r="B594" s="1" t="s">
        <v>629</v>
      </c>
      <c r="C594" s="1" t="s">
        <v>634</v>
      </c>
      <c r="D594" s="1">
        <v>3</v>
      </c>
      <c r="E594" s="1" t="s">
        <v>637</v>
      </c>
      <c r="G594" s="1">
        <v>16525</v>
      </c>
      <c r="H594" s="1">
        <v>5625</v>
      </c>
      <c r="I594" s="1">
        <v>146</v>
      </c>
      <c r="J594" s="1">
        <v>480</v>
      </c>
      <c r="K594" s="1">
        <v>0</v>
      </c>
      <c r="L594" s="1" t="s">
        <v>632</v>
      </c>
      <c r="M594" s="1" t="s">
        <v>636</v>
      </c>
    </row>
    <row r="595" spans="1:13" x14ac:dyDescent="0.3">
      <c r="A595" s="1" t="s">
        <v>30</v>
      </c>
      <c r="B595" s="1" t="s">
        <v>629</v>
      </c>
      <c r="C595" s="1" t="s">
        <v>634</v>
      </c>
      <c r="D595" s="1">
        <v>3</v>
      </c>
      <c r="E595" s="1" t="s">
        <v>637</v>
      </c>
      <c r="G595" s="1">
        <v>16666</v>
      </c>
      <c r="H595" s="1">
        <v>5625</v>
      </c>
      <c r="I595" s="1">
        <v>146</v>
      </c>
      <c r="J595" s="1">
        <v>480</v>
      </c>
      <c r="K595" s="1">
        <v>0</v>
      </c>
      <c r="L595" s="1" t="s">
        <v>632</v>
      </c>
      <c r="M595" s="1" t="s">
        <v>636</v>
      </c>
    </row>
    <row r="596" spans="1:13" x14ac:dyDescent="0.3">
      <c r="A596" s="1" t="s">
        <v>607</v>
      </c>
      <c r="B596" s="1" t="s">
        <v>629</v>
      </c>
      <c r="C596" s="1" t="s">
        <v>634</v>
      </c>
      <c r="D596" s="1">
        <v>3</v>
      </c>
      <c r="E596" s="1" t="s">
        <v>631</v>
      </c>
      <c r="G596" s="1">
        <v>16667</v>
      </c>
      <c r="H596" s="1">
        <v>5654</v>
      </c>
      <c r="I596" s="1">
        <v>146</v>
      </c>
      <c r="J596" s="1">
        <v>480</v>
      </c>
      <c r="K596" s="1">
        <v>0</v>
      </c>
      <c r="L596" s="1" t="s">
        <v>638</v>
      </c>
      <c r="M596" s="1" t="s">
        <v>633</v>
      </c>
    </row>
    <row r="597" spans="1:13" x14ac:dyDescent="0.3">
      <c r="A597" s="1" t="s">
        <v>572</v>
      </c>
      <c r="B597" s="1" t="s">
        <v>629</v>
      </c>
      <c r="C597" s="1" t="s">
        <v>634</v>
      </c>
      <c r="D597" s="1">
        <v>3</v>
      </c>
      <c r="E597" s="1" t="s">
        <v>637</v>
      </c>
      <c r="G597" s="1">
        <v>16692</v>
      </c>
      <c r="H597" s="1">
        <v>5701</v>
      </c>
      <c r="I597" s="1">
        <v>146</v>
      </c>
      <c r="J597" s="1">
        <v>480</v>
      </c>
      <c r="K597" s="1">
        <v>0</v>
      </c>
      <c r="L597" s="1" t="s">
        <v>632</v>
      </c>
      <c r="M597" s="1" t="s">
        <v>636</v>
      </c>
    </row>
    <row r="598" spans="1:13" x14ac:dyDescent="0.3">
      <c r="A598" s="1" t="s">
        <v>307</v>
      </c>
      <c r="B598" s="1" t="s">
        <v>629</v>
      </c>
      <c r="C598" s="1" t="s">
        <v>634</v>
      </c>
      <c r="D598" s="1">
        <v>3</v>
      </c>
      <c r="E598" s="1" t="s">
        <v>637</v>
      </c>
      <c r="G598" s="1">
        <v>17263</v>
      </c>
      <c r="H598" s="1">
        <v>6250</v>
      </c>
      <c r="I598" s="1">
        <v>146</v>
      </c>
      <c r="J598" s="1">
        <v>480</v>
      </c>
      <c r="K598" s="1">
        <v>0</v>
      </c>
      <c r="L598" s="1" t="s">
        <v>632</v>
      </c>
      <c r="M598" s="1" t="s">
        <v>636</v>
      </c>
    </row>
    <row r="599" spans="1:13" x14ac:dyDescent="0.3">
      <c r="A599" s="1" t="s">
        <v>438</v>
      </c>
      <c r="B599" s="1" t="s">
        <v>629</v>
      </c>
      <c r="C599" s="1" t="s">
        <v>634</v>
      </c>
      <c r="D599" s="1">
        <v>3</v>
      </c>
      <c r="E599" s="1" t="s">
        <v>631</v>
      </c>
      <c r="G599" s="1">
        <v>17500</v>
      </c>
      <c r="H599" s="1">
        <v>6666</v>
      </c>
      <c r="I599" s="1">
        <v>146</v>
      </c>
      <c r="J599" s="1">
        <v>480</v>
      </c>
      <c r="K599" s="1">
        <v>0</v>
      </c>
      <c r="L599" s="1" t="s">
        <v>638</v>
      </c>
      <c r="M599" s="1" t="s">
        <v>633</v>
      </c>
    </row>
    <row r="600" spans="1:13" x14ac:dyDescent="0.3">
      <c r="A600" s="1" t="s">
        <v>377</v>
      </c>
      <c r="B600" s="1" t="s">
        <v>629</v>
      </c>
      <c r="C600" s="1" t="s">
        <v>634</v>
      </c>
      <c r="D600" s="1">
        <v>3</v>
      </c>
      <c r="E600" s="1" t="s">
        <v>631</v>
      </c>
      <c r="G600" s="1">
        <v>18165</v>
      </c>
      <c r="H600" s="1">
        <v>6667</v>
      </c>
      <c r="I600" s="1">
        <v>146</v>
      </c>
      <c r="J600" s="1">
        <v>480</v>
      </c>
      <c r="K600" s="1">
        <v>0</v>
      </c>
      <c r="L600" s="1" t="s">
        <v>635</v>
      </c>
      <c r="M600" s="1" t="s">
        <v>636</v>
      </c>
    </row>
    <row r="601" spans="1:13" x14ac:dyDescent="0.3">
      <c r="A601" s="1" t="s">
        <v>305</v>
      </c>
      <c r="B601" s="1" t="s">
        <v>629</v>
      </c>
      <c r="C601" s="1" t="s">
        <v>634</v>
      </c>
      <c r="D601" s="1">
        <v>4</v>
      </c>
      <c r="E601" s="1" t="s">
        <v>631</v>
      </c>
      <c r="G601" s="1">
        <v>18333</v>
      </c>
      <c r="H601" s="1">
        <v>7101</v>
      </c>
      <c r="I601" s="1">
        <v>146</v>
      </c>
      <c r="J601" s="1">
        <v>480</v>
      </c>
      <c r="K601" s="1">
        <v>0</v>
      </c>
      <c r="L601" s="1" t="s">
        <v>632</v>
      </c>
      <c r="M601" s="1" t="s">
        <v>633</v>
      </c>
    </row>
    <row r="602" spans="1:13" x14ac:dyDescent="0.3">
      <c r="A602" s="1" t="s">
        <v>479</v>
      </c>
      <c r="B602" s="1" t="s">
        <v>629</v>
      </c>
      <c r="C602" s="1" t="s">
        <v>634</v>
      </c>
      <c r="D602" s="1">
        <v>4</v>
      </c>
      <c r="E602" s="1" t="s">
        <v>631</v>
      </c>
      <c r="G602" s="1">
        <v>19484</v>
      </c>
      <c r="H602" s="1">
        <v>7166</v>
      </c>
      <c r="I602" s="1">
        <v>146</v>
      </c>
      <c r="J602" s="1">
        <v>342</v>
      </c>
      <c r="K602" s="1">
        <v>0</v>
      </c>
      <c r="L602" s="1" t="s">
        <v>635</v>
      </c>
      <c r="M602" s="1" t="s">
        <v>636</v>
      </c>
    </row>
    <row r="603" spans="1:13" x14ac:dyDescent="0.3">
      <c r="A603" s="1" t="s">
        <v>332</v>
      </c>
      <c r="C603" s="1" t="s">
        <v>634</v>
      </c>
      <c r="D603" s="1">
        <v>4</v>
      </c>
      <c r="E603" s="1" t="s">
        <v>631</v>
      </c>
      <c r="G603" s="1">
        <v>19730</v>
      </c>
      <c r="H603" s="1">
        <v>7210</v>
      </c>
      <c r="I603" s="1">
        <v>146</v>
      </c>
      <c r="J603" s="1">
        <v>342</v>
      </c>
      <c r="K603" s="1">
        <v>0</v>
      </c>
      <c r="L603" s="1" t="s">
        <v>632</v>
      </c>
      <c r="M603" s="1" t="s">
        <v>636</v>
      </c>
    </row>
    <row r="604" spans="1:13" x14ac:dyDescent="0.3">
      <c r="A604" s="1" t="s">
        <v>439</v>
      </c>
      <c r="C604" s="1" t="s">
        <v>634</v>
      </c>
      <c r="D604" s="1">
        <v>4</v>
      </c>
      <c r="E604" s="1" t="s">
        <v>631</v>
      </c>
      <c r="G604" s="1">
        <v>20166</v>
      </c>
      <c r="H604" s="1">
        <v>7250</v>
      </c>
      <c r="I604" s="1">
        <v>146</v>
      </c>
      <c r="J604" s="1">
        <v>342</v>
      </c>
      <c r="K604" s="1">
        <v>0</v>
      </c>
      <c r="L604" s="1" t="s">
        <v>638</v>
      </c>
      <c r="M604" s="1" t="s">
        <v>633</v>
      </c>
    </row>
    <row r="605" spans="1:13" x14ac:dyDescent="0.3">
      <c r="A605" s="1" t="s">
        <v>617</v>
      </c>
      <c r="C605" s="1" t="s">
        <v>634</v>
      </c>
      <c r="D605" s="1">
        <v>4</v>
      </c>
      <c r="E605" s="1" t="s">
        <v>631</v>
      </c>
      <c r="G605" s="1">
        <v>20233</v>
      </c>
      <c r="H605" s="1">
        <v>7750</v>
      </c>
      <c r="I605" s="1">
        <v>146</v>
      </c>
      <c r="J605" s="1">
        <v>342</v>
      </c>
      <c r="K605" s="1">
        <v>0</v>
      </c>
      <c r="L605" s="1" t="s">
        <v>632</v>
      </c>
      <c r="M605" s="1" t="s">
        <v>633</v>
      </c>
    </row>
    <row r="606" spans="1:13" x14ac:dyDescent="0.3">
      <c r="A606" s="1" t="s">
        <v>306</v>
      </c>
      <c r="C606" s="1" t="s">
        <v>634</v>
      </c>
      <c r="D606" s="1">
        <v>4</v>
      </c>
      <c r="E606" s="1" t="s">
        <v>631</v>
      </c>
      <c r="G606" s="1">
        <v>20667</v>
      </c>
      <c r="H606" s="1">
        <v>7873</v>
      </c>
      <c r="I606" s="1">
        <v>146</v>
      </c>
      <c r="J606" s="1">
        <v>342</v>
      </c>
      <c r="K606" s="1">
        <v>0</v>
      </c>
      <c r="L606" s="1" t="s">
        <v>635</v>
      </c>
      <c r="M606" s="1" t="s">
        <v>636</v>
      </c>
    </row>
    <row r="607" spans="1:13" x14ac:dyDescent="0.3">
      <c r="A607" s="1" t="s">
        <v>300</v>
      </c>
      <c r="C607" s="1" t="s">
        <v>634</v>
      </c>
      <c r="D607" s="1">
        <v>4</v>
      </c>
      <c r="E607" s="1" t="s">
        <v>631</v>
      </c>
      <c r="G607" s="1">
        <v>20833</v>
      </c>
      <c r="H607" s="1">
        <v>8106</v>
      </c>
      <c r="I607" s="1">
        <v>146</v>
      </c>
      <c r="J607" s="1">
        <v>342</v>
      </c>
      <c r="K607" s="1">
        <v>0</v>
      </c>
      <c r="L607" s="1" t="s">
        <v>632</v>
      </c>
      <c r="M607" s="1" t="s">
        <v>633</v>
      </c>
    </row>
    <row r="608" spans="1:13" x14ac:dyDescent="0.3">
      <c r="A608" s="1" t="s">
        <v>548</v>
      </c>
      <c r="C608" s="1" t="s">
        <v>634</v>
      </c>
      <c r="D608" s="1">
        <v>4</v>
      </c>
      <c r="E608" s="1" t="s">
        <v>637</v>
      </c>
      <c r="G608" s="1">
        <v>23803</v>
      </c>
      <c r="H608" s="1">
        <v>8333</v>
      </c>
      <c r="I608" s="1">
        <v>146</v>
      </c>
      <c r="J608" s="1">
        <v>342</v>
      </c>
      <c r="K608" s="1">
        <v>0</v>
      </c>
      <c r="L608" s="1" t="s">
        <v>635</v>
      </c>
      <c r="M608" s="1" t="s">
        <v>633</v>
      </c>
    </row>
    <row r="609" spans="1:13" x14ac:dyDescent="0.3">
      <c r="A609" s="1" t="s">
        <v>547</v>
      </c>
      <c r="C609" s="1" t="s">
        <v>634</v>
      </c>
      <c r="D609" s="1">
        <v>5</v>
      </c>
      <c r="E609" s="1" t="s">
        <v>631</v>
      </c>
      <c r="G609" s="1">
        <v>33846</v>
      </c>
      <c r="H609" s="1">
        <v>8980</v>
      </c>
      <c r="I609" s="1">
        <v>146</v>
      </c>
      <c r="J609" s="1">
        <v>342</v>
      </c>
      <c r="K609" s="1">
        <v>0</v>
      </c>
      <c r="L609" s="1" t="s">
        <v>632</v>
      </c>
      <c r="M609" s="1" t="s">
        <v>636</v>
      </c>
    </row>
    <row r="610" spans="1:13" x14ac:dyDescent="0.3">
      <c r="A610" s="1" t="s">
        <v>302</v>
      </c>
      <c r="C610" s="1" t="s">
        <v>634</v>
      </c>
      <c r="D610" s="1">
        <v>5</v>
      </c>
      <c r="E610" s="1" t="s">
        <v>631</v>
      </c>
      <c r="G610" s="1">
        <v>37719</v>
      </c>
      <c r="H610" s="1">
        <v>10968</v>
      </c>
      <c r="I610" s="1">
        <v>146</v>
      </c>
      <c r="J610" s="1">
        <v>342</v>
      </c>
      <c r="K610" s="1">
        <v>0</v>
      </c>
      <c r="L610" s="1" t="s">
        <v>635</v>
      </c>
      <c r="M610" s="1" t="s">
        <v>633</v>
      </c>
    </row>
    <row r="611" spans="1:13" x14ac:dyDescent="0.3">
      <c r="A611" s="1" t="s">
        <v>301</v>
      </c>
      <c r="C611" s="1" t="s">
        <v>634</v>
      </c>
      <c r="D611" s="1">
        <v>5</v>
      </c>
      <c r="E611" s="1" t="s">
        <v>631</v>
      </c>
      <c r="G611" s="1">
        <v>39147</v>
      </c>
      <c r="H611" s="1">
        <v>11300</v>
      </c>
      <c r="I611" s="1">
        <v>146</v>
      </c>
      <c r="J611" s="1">
        <v>342</v>
      </c>
      <c r="K611" s="1">
        <v>0</v>
      </c>
      <c r="L611" s="1" t="s">
        <v>632</v>
      </c>
      <c r="M611" s="1" t="s">
        <v>633</v>
      </c>
    </row>
    <row r="612" spans="1:13" x14ac:dyDescent="0.3">
      <c r="A612" s="1" t="s">
        <v>304</v>
      </c>
      <c r="C612" s="1" t="s">
        <v>634</v>
      </c>
      <c r="D612" s="1">
        <v>5</v>
      </c>
      <c r="E612" s="1" t="s">
        <v>631</v>
      </c>
      <c r="G612" s="1">
        <v>39999</v>
      </c>
      <c r="H612" s="1">
        <v>20000</v>
      </c>
      <c r="I612" s="1">
        <v>146</v>
      </c>
      <c r="J612" s="1">
        <v>342</v>
      </c>
      <c r="K612" s="1">
        <v>0</v>
      </c>
      <c r="L612" s="1" t="s">
        <v>638</v>
      </c>
      <c r="M612" s="1" t="s">
        <v>636</v>
      </c>
    </row>
    <row r="613" spans="1:13" x14ac:dyDescent="0.3">
      <c r="A613" s="1" t="s">
        <v>440</v>
      </c>
      <c r="D613" s="1">
        <v>5</v>
      </c>
      <c r="E613" s="1" t="s">
        <v>637</v>
      </c>
      <c r="G613" s="1">
        <v>51763</v>
      </c>
      <c r="H613" s="1">
        <v>20000</v>
      </c>
      <c r="I613" s="1">
        <v>146</v>
      </c>
      <c r="J613" s="1">
        <v>342</v>
      </c>
      <c r="K613" s="1">
        <v>0</v>
      </c>
      <c r="L613" s="1" t="s">
        <v>635</v>
      </c>
      <c r="M613" s="1" t="s">
        <v>633</v>
      </c>
    </row>
    <row r="614" spans="1:13" x14ac:dyDescent="0.3">
      <c r="A614" s="1" t="s">
        <v>70</v>
      </c>
      <c r="D614" s="1">
        <v>6</v>
      </c>
      <c r="E614" s="1" t="s">
        <v>637</v>
      </c>
      <c r="G614" s="1">
        <v>63337</v>
      </c>
      <c r="H614" s="1">
        <v>33837</v>
      </c>
      <c r="I614" s="1">
        <v>146</v>
      </c>
      <c r="J614" s="1">
        <v>342</v>
      </c>
      <c r="K614" s="1">
        <v>0</v>
      </c>
      <c r="L614" s="1" t="s">
        <v>632</v>
      </c>
      <c r="M614" s="1" t="s">
        <v>636</v>
      </c>
    </row>
    <row r="615" spans="1:13" x14ac:dyDescent="0.3">
      <c r="A615" s="1" t="s">
        <v>303</v>
      </c>
      <c r="D615" s="1">
        <v>6</v>
      </c>
      <c r="E615" s="1" t="s">
        <v>631</v>
      </c>
      <c r="G615" s="1">
        <v>81000</v>
      </c>
      <c r="H615" s="1">
        <v>41667</v>
      </c>
      <c r="I615" s="1">
        <v>146</v>
      </c>
      <c r="J615" s="1">
        <v>342</v>
      </c>
      <c r="K615" s="1">
        <v>0</v>
      </c>
      <c r="L615" s="1" t="s">
        <v>638</v>
      </c>
      <c r="M615" s="1" t="s">
        <v>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B9BB-101D-46F5-BFA7-E268698549DA}">
  <dimension ref="A1:W1506"/>
  <sheetViews>
    <sheetView topLeftCell="G1" zoomScale="65" zoomScaleNormal="65" workbookViewId="0">
      <selection activeCell="R25" sqref="R25"/>
    </sheetView>
  </sheetViews>
  <sheetFormatPr defaultColWidth="8.88671875" defaultRowHeight="14.4" x14ac:dyDescent="0.3"/>
  <cols>
    <col min="1" max="1" width="28.88671875" style="1" customWidth="1"/>
    <col min="2" max="2" width="13.109375" style="1" customWidth="1"/>
    <col min="3" max="3" width="8.88671875" style="1"/>
    <col min="4" max="4" width="11.109375" style="1" customWidth="1"/>
    <col min="5" max="5" width="12.77734375" style="1" customWidth="1"/>
    <col min="6" max="6" width="15.5546875" style="1" customWidth="1"/>
    <col min="7" max="7" width="18.77734375" style="17" customWidth="1"/>
    <col min="8" max="8" width="21.33203125" style="17" customWidth="1"/>
    <col min="9" max="9" width="16.77734375" style="17" customWidth="1"/>
    <col min="10" max="10" width="21.77734375" style="17" customWidth="1"/>
    <col min="11" max="11" width="13" style="1" bestFit="1" customWidth="1"/>
    <col min="12" max="12" width="18.21875" style="1" customWidth="1"/>
    <col min="13" max="13" width="20" style="1" customWidth="1"/>
    <col min="18" max="19" width="8.88671875" style="1"/>
    <col min="20" max="20" width="18" style="1" customWidth="1"/>
    <col min="21" max="22" width="8.88671875" style="1"/>
    <col min="23" max="23" width="31.21875" style="1" customWidth="1"/>
    <col min="24" max="16384" width="8.88671875" style="1"/>
  </cols>
  <sheetData>
    <row r="1" spans="1:23" x14ac:dyDescent="0.3">
      <c r="A1" s="18" t="s">
        <v>0</v>
      </c>
      <c r="B1" s="18" t="s">
        <v>623</v>
      </c>
      <c r="C1" s="18" t="s">
        <v>624</v>
      </c>
      <c r="D1" s="18" t="s">
        <v>1</v>
      </c>
      <c r="E1" s="18" t="s">
        <v>625</v>
      </c>
      <c r="F1" s="18" t="s">
        <v>626</v>
      </c>
      <c r="G1" s="41" t="s">
        <v>653</v>
      </c>
      <c r="H1" s="41" t="s">
        <v>654</v>
      </c>
      <c r="I1" s="42" t="s">
        <v>4</v>
      </c>
      <c r="J1" s="43" t="s">
        <v>5</v>
      </c>
      <c r="K1" s="44" t="s">
        <v>6</v>
      </c>
      <c r="L1" s="44" t="s">
        <v>627</v>
      </c>
      <c r="M1" s="45" t="s">
        <v>628</v>
      </c>
      <c r="N1" s="1"/>
    </row>
    <row r="2" spans="1:23" x14ac:dyDescent="0.3">
      <c r="A2" s="1" t="s">
        <v>305</v>
      </c>
      <c r="B2" s="1" t="s">
        <v>629</v>
      </c>
      <c r="C2" s="1" t="s">
        <v>630</v>
      </c>
      <c r="D2" s="1">
        <v>0</v>
      </c>
      <c r="E2" s="1" t="s">
        <v>631</v>
      </c>
      <c r="F2" s="1" t="s">
        <v>630</v>
      </c>
      <c r="G2" s="46">
        <v>5849</v>
      </c>
      <c r="H2" s="47">
        <v>0</v>
      </c>
      <c r="I2" s="2">
        <v>146</v>
      </c>
      <c r="J2" s="2">
        <v>360</v>
      </c>
      <c r="K2" s="3">
        <v>1</v>
      </c>
      <c r="L2" s="3" t="s">
        <v>632</v>
      </c>
      <c r="M2" s="48" t="s">
        <v>636</v>
      </c>
      <c r="N2" s="1"/>
      <c r="R2" s="5"/>
      <c r="S2" s="5"/>
      <c r="T2" s="5"/>
      <c r="U2" s="5"/>
      <c r="V2" s="5"/>
      <c r="W2" s="5"/>
    </row>
    <row r="3" spans="1:23" x14ac:dyDescent="0.3">
      <c r="A3" s="1" t="s">
        <v>404</v>
      </c>
      <c r="B3" s="1" t="s">
        <v>629</v>
      </c>
      <c r="C3" s="1" t="s">
        <v>634</v>
      </c>
      <c r="D3" s="1">
        <v>1</v>
      </c>
      <c r="E3" s="1" t="s">
        <v>631</v>
      </c>
      <c r="F3" s="1" t="s">
        <v>630</v>
      </c>
      <c r="G3" s="46">
        <v>4583</v>
      </c>
      <c r="H3" s="47">
        <v>1508</v>
      </c>
      <c r="I3" s="2">
        <v>128</v>
      </c>
      <c r="J3" s="2">
        <v>360</v>
      </c>
      <c r="K3" s="3">
        <v>1</v>
      </c>
      <c r="L3" s="3" t="s">
        <v>632</v>
      </c>
      <c r="M3" s="48" t="s">
        <v>636</v>
      </c>
      <c r="N3" s="1"/>
      <c r="R3" s="5"/>
      <c r="S3" s="5"/>
      <c r="T3" s="5"/>
      <c r="U3" s="5"/>
      <c r="V3" s="5"/>
      <c r="W3" s="5"/>
    </row>
    <row r="4" spans="1:23" x14ac:dyDescent="0.3">
      <c r="A4" s="1" t="s">
        <v>91</v>
      </c>
      <c r="B4" s="1" t="s">
        <v>629</v>
      </c>
      <c r="C4" s="1" t="s">
        <v>634</v>
      </c>
      <c r="D4" s="1">
        <v>0</v>
      </c>
      <c r="E4" s="1" t="s">
        <v>631</v>
      </c>
      <c r="F4" s="1" t="s">
        <v>634</v>
      </c>
      <c r="G4" s="46">
        <v>3000</v>
      </c>
      <c r="H4" s="47">
        <v>0</v>
      </c>
      <c r="I4" s="2">
        <v>66</v>
      </c>
      <c r="J4" s="2">
        <v>360</v>
      </c>
      <c r="K4" s="3">
        <v>1</v>
      </c>
      <c r="L4" s="3" t="s">
        <v>632</v>
      </c>
      <c r="M4" s="48" t="s">
        <v>633</v>
      </c>
      <c r="N4" s="1"/>
      <c r="R4" s="5"/>
      <c r="S4" s="5"/>
      <c r="T4" s="5"/>
      <c r="U4" s="5"/>
      <c r="V4" s="5"/>
      <c r="W4" s="5"/>
    </row>
    <row r="5" spans="1:23" x14ac:dyDescent="0.3">
      <c r="A5" s="1" t="s">
        <v>174</v>
      </c>
      <c r="B5" s="1" t="s">
        <v>629</v>
      </c>
      <c r="C5" s="1" t="s">
        <v>634</v>
      </c>
      <c r="D5" s="1">
        <v>0</v>
      </c>
      <c r="E5" s="1" t="s">
        <v>637</v>
      </c>
      <c r="F5" s="1" t="s">
        <v>630</v>
      </c>
      <c r="G5" s="46">
        <v>2583</v>
      </c>
      <c r="H5" s="47">
        <v>2358</v>
      </c>
      <c r="I5" s="2">
        <v>120</v>
      </c>
      <c r="J5" s="2">
        <v>360</v>
      </c>
      <c r="K5" s="3">
        <v>1</v>
      </c>
      <c r="L5" s="3" t="s">
        <v>632</v>
      </c>
      <c r="M5" s="48" t="s">
        <v>633</v>
      </c>
      <c r="N5" s="1"/>
      <c r="R5" s="5"/>
      <c r="S5" s="5"/>
      <c r="T5" s="5"/>
      <c r="U5" s="5"/>
      <c r="V5" s="5"/>
      <c r="W5" s="5"/>
    </row>
    <row r="6" spans="1:23" x14ac:dyDescent="0.3">
      <c r="A6" s="1" t="s">
        <v>225</v>
      </c>
      <c r="B6" s="1" t="s">
        <v>629</v>
      </c>
      <c r="C6" s="1" t="s">
        <v>630</v>
      </c>
      <c r="D6" s="1">
        <v>0</v>
      </c>
      <c r="E6" s="1" t="s">
        <v>631</v>
      </c>
      <c r="F6" s="1" t="s">
        <v>630</v>
      </c>
      <c r="G6" s="46">
        <v>6000</v>
      </c>
      <c r="H6" s="47">
        <v>0</v>
      </c>
      <c r="I6" s="2">
        <v>141</v>
      </c>
      <c r="J6" s="2">
        <v>360</v>
      </c>
      <c r="K6" s="3">
        <v>1</v>
      </c>
      <c r="L6" s="3" t="s">
        <v>632</v>
      </c>
      <c r="M6" s="48" t="s">
        <v>633</v>
      </c>
      <c r="N6" s="1"/>
      <c r="R6" s="5"/>
      <c r="S6" s="5"/>
      <c r="T6" s="5"/>
      <c r="U6" s="5"/>
      <c r="V6" s="5"/>
      <c r="W6" s="5"/>
    </row>
    <row r="7" spans="1:23" x14ac:dyDescent="0.3">
      <c r="A7" s="1" t="s">
        <v>543</v>
      </c>
      <c r="B7" s="1" t="s">
        <v>629</v>
      </c>
      <c r="C7" s="1" t="s">
        <v>634</v>
      </c>
      <c r="D7" s="1">
        <v>2</v>
      </c>
      <c r="E7" s="1" t="s">
        <v>631</v>
      </c>
      <c r="F7" s="1" t="s">
        <v>634</v>
      </c>
      <c r="G7" s="46">
        <v>5417</v>
      </c>
      <c r="H7" s="47">
        <v>4196</v>
      </c>
      <c r="I7" s="2">
        <v>267</v>
      </c>
      <c r="J7" s="2">
        <v>360</v>
      </c>
      <c r="K7" s="3">
        <v>0</v>
      </c>
      <c r="L7" s="3" t="s">
        <v>632</v>
      </c>
      <c r="M7" s="48" t="s">
        <v>636</v>
      </c>
      <c r="N7" s="1"/>
      <c r="R7" s="5"/>
      <c r="S7" s="5"/>
      <c r="T7" s="5"/>
      <c r="U7" s="5"/>
      <c r="V7" s="5"/>
      <c r="W7" s="5"/>
    </row>
    <row r="8" spans="1:23" x14ac:dyDescent="0.3">
      <c r="A8" s="1" t="s">
        <v>119</v>
      </c>
      <c r="B8" s="1" t="s">
        <v>629</v>
      </c>
      <c r="C8" s="1" t="s">
        <v>634</v>
      </c>
      <c r="D8" s="1">
        <v>0</v>
      </c>
      <c r="E8" s="1" t="s">
        <v>637</v>
      </c>
      <c r="F8" s="1" t="s">
        <v>630</v>
      </c>
      <c r="G8" s="46">
        <v>2333</v>
      </c>
      <c r="H8" s="47">
        <v>1516</v>
      </c>
      <c r="I8" s="2">
        <v>95</v>
      </c>
      <c r="J8" s="2">
        <v>360</v>
      </c>
      <c r="K8" s="3">
        <v>1</v>
      </c>
      <c r="L8" s="3" t="s">
        <v>632</v>
      </c>
      <c r="M8" s="48" t="s">
        <v>633</v>
      </c>
      <c r="N8" s="1"/>
      <c r="R8" s="5"/>
      <c r="S8" s="5"/>
      <c r="T8" s="5"/>
      <c r="U8" s="5"/>
      <c r="V8" s="5"/>
      <c r="W8" s="5"/>
    </row>
    <row r="9" spans="1:23" x14ac:dyDescent="0.3">
      <c r="A9" s="1" t="s">
        <v>568</v>
      </c>
      <c r="B9" s="1" t="s">
        <v>629</v>
      </c>
      <c r="C9" s="1" t="s">
        <v>634</v>
      </c>
      <c r="D9" s="1">
        <v>3</v>
      </c>
      <c r="E9" s="1" t="s">
        <v>631</v>
      </c>
      <c r="F9" s="1" t="s">
        <v>630</v>
      </c>
      <c r="G9" s="46">
        <v>3036</v>
      </c>
      <c r="H9" s="47">
        <v>2504</v>
      </c>
      <c r="I9" s="2">
        <v>158</v>
      </c>
      <c r="J9" s="2">
        <v>360</v>
      </c>
      <c r="K9" s="3">
        <v>1</v>
      </c>
      <c r="L9" s="3" t="s">
        <v>632</v>
      </c>
      <c r="M9" s="48" t="s">
        <v>633</v>
      </c>
      <c r="N9" s="1"/>
      <c r="R9" s="5"/>
      <c r="S9" s="5"/>
      <c r="T9" s="19" t="s">
        <v>668</v>
      </c>
      <c r="U9" s="19"/>
      <c r="V9" s="5"/>
      <c r="W9" s="5"/>
    </row>
    <row r="10" spans="1:23" x14ac:dyDescent="0.3">
      <c r="A10" s="1" t="s">
        <v>527</v>
      </c>
      <c r="B10" s="1" t="s">
        <v>629</v>
      </c>
      <c r="C10" s="1" t="s">
        <v>634</v>
      </c>
      <c r="D10" s="1">
        <v>2</v>
      </c>
      <c r="E10" s="1" t="s">
        <v>631</v>
      </c>
      <c r="F10" s="1" t="s">
        <v>630</v>
      </c>
      <c r="G10" s="46">
        <v>4006</v>
      </c>
      <c r="H10" s="47">
        <v>1526</v>
      </c>
      <c r="I10" s="2">
        <v>168</v>
      </c>
      <c r="J10" s="2">
        <v>360</v>
      </c>
      <c r="K10" s="3">
        <v>1</v>
      </c>
      <c r="L10" s="3" t="s">
        <v>632</v>
      </c>
      <c r="M10" s="48" t="s">
        <v>633</v>
      </c>
      <c r="N10" s="1"/>
      <c r="R10" s="5"/>
      <c r="S10" s="5"/>
      <c r="T10" s="20"/>
      <c r="U10" s="20"/>
      <c r="V10" s="5"/>
      <c r="W10" s="5"/>
    </row>
    <row r="11" spans="1:23" x14ac:dyDescent="0.3">
      <c r="A11" s="1" t="s">
        <v>434</v>
      </c>
      <c r="B11" s="1" t="s">
        <v>629</v>
      </c>
      <c r="C11" s="1" t="s">
        <v>634</v>
      </c>
      <c r="D11" s="1">
        <v>1</v>
      </c>
      <c r="E11" s="1" t="s">
        <v>631</v>
      </c>
      <c r="F11" s="1" t="s">
        <v>630</v>
      </c>
      <c r="G11" s="46">
        <v>12841</v>
      </c>
      <c r="H11" s="47">
        <v>10968</v>
      </c>
      <c r="I11" s="2">
        <v>349</v>
      </c>
      <c r="J11" s="2">
        <v>360</v>
      </c>
      <c r="K11" s="3">
        <v>1</v>
      </c>
      <c r="L11" s="3" t="s">
        <v>632</v>
      </c>
      <c r="M11" s="48" t="s">
        <v>633</v>
      </c>
      <c r="N11" s="1"/>
      <c r="R11" s="5"/>
      <c r="S11" s="5"/>
      <c r="T11" s="20" t="s">
        <v>660</v>
      </c>
      <c r="U11" s="20">
        <v>3.6225428187676445</v>
      </c>
      <c r="V11" s="5"/>
      <c r="W11" s="5"/>
    </row>
    <row r="12" spans="1:23" x14ac:dyDescent="0.3">
      <c r="A12" s="1" t="s">
        <v>481</v>
      </c>
      <c r="B12" s="1" t="s">
        <v>629</v>
      </c>
      <c r="C12" s="1" t="s">
        <v>634</v>
      </c>
      <c r="D12" s="1">
        <v>2</v>
      </c>
      <c r="E12" s="1" t="s">
        <v>631</v>
      </c>
      <c r="F12" s="1" t="s">
        <v>630</v>
      </c>
      <c r="G12" s="46">
        <v>3200</v>
      </c>
      <c r="H12" s="47">
        <v>700</v>
      </c>
      <c r="I12" s="2">
        <v>70</v>
      </c>
      <c r="J12" s="2">
        <v>360</v>
      </c>
      <c r="K12" s="3">
        <v>1</v>
      </c>
      <c r="L12" s="3" t="s">
        <v>632</v>
      </c>
      <c r="M12" s="48" t="s">
        <v>633</v>
      </c>
      <c r="N12" s="1"/>
      <c r="R12" s="5"/>
      <c r="S12" s="5"/>
      <c r="T12" s="20" t="s">
        <v>669</v>
      </c>
      <c r="U12" s="20">
        <v>1.1309333860799558E-2</v>
      </c>
      <c r="V12" s="5"/>
      <c r="W12" s="5"/>
    </row>
    <row r="13" spans="1:23" x14ac:dyDescent="0.3">
      <c r="A13" s="1" t="s">
        <v>496</v>
      </c>
      <c r="B13" s="1" t="s">
        <v>629</v>
      </c>
      <c r="C13" s="1" t="s">
        <v>634</v>
      </c>
      <c r="D13" s="1">
        <v>2</v>
      </c>
      <c r="E13" s="1" t="s">
        <v>631</v>
      </c>
      <c r="F13" s="1" t="s">
        <v>630</v>
      </c>
      <c r="G13" s="46">
        <v>2500</v>
      </c>
      <c r="H13" s="47">
        <v>1840</v>
      </c>
      <c r="I13" s="2">
        <v>109</v>
      </c>
      <c r="J13" s="2">
        <v>360</v>
      </c>
      <c r="K13" s="3">
        <v>1</v>
      </c>
      <c r="L13" s="3" t="s">
        <v>632</v>
      </c>
      <c r="M13" s="48" t="s">
        <v>633</v>
      </c>
      <c r="N13" s="1"/>
      <c r="R13" s="5"/>
      <c r="S13" s="5"/>
      <c r="T13" s="20" t="s">
        <v>647</v>
      </c>
      <c r="U13" s="20">
        <v>3.5812098486199799</v>
      </c>
      <c r="V13" s="5"/>
      <c r="W13" s="5"/>
    </row>
    <row r="14" spans="1:23" x14ac:dyDescent="0.3">
      <c r="A14" s="1" t="s">
        <v>533</v>
      </c>
      <c r="B14" s="1" t="s">
        <v>629</v>
      </c>
      <c r="C14" s="1" t="s">
        <v>634</v>
      </c>
      <c r="D14" s="1">
        <v>2</v>
      </c>
      <c r="E14" s="1" t="s">
        <v>631</v>
      </c>
      <c r="F14" s="1" t="s">
        <v>630</v>
      </c>
      <c r="G14" s="46">
        <v>3073</v>
      </c>
      <c r="H14" s="47">
        <v>8106</v>
      </c>
      <c r="I14" s="2">
        <v>200</v>
      </c>
      <c r="J14" s="2">
        <v>360</v>
      </c>
      <c r="K14" s="3">
        <v>0</v>
      </c>
      <c r="L14" s="3" t="s">
        <v>632</v>
      </c>
      <c r="M14" s="48" t="s">
        <v>633</v>
      </c>
      <c r="N14" s="1"/>
      <c r="R14" s="5"/>
      <c r="S14" s="5"/>
      <c r="T14" s="20" t="s">
        <v>642</v>
      </c>
      <c r="U14" s="20">
        <v>3.3979400086720375</v>
      </c>
      <c r="V14" s="5"/>
      <c r="W14" s="5"/>
    </row>
    <row r="15" spans="1:23" x14ac:dyDescent="0.3">
      <c r="A15" s="1" t="s">
        <v>158</v>
      </c>
      <c r="B15" s="1" t="s">
        <v>629</v>
      </c>
      <c r="C15" s="1" t="s">
        <v>630</v>
      </c>
      <c r="D15" s="1">
        <v>0</v>
      </c>
      <c r="E15" s="1" t="s">
        <v>631</v>
      </c>
      <c r="F15" s="1" t="s">
        <v>630</v>
      </c>
      <c r="G15" s="46">
        <v>1853</v>
      </c>
      <c r="H15" s="47">
        <v>2840</v>
      </c>
      <c r="I15" s="2">
        <v>114</v>
      </c>
      <c r="J15" s="2">
        <v>360</v>
      </c>
      <c r="K15" s="3">
        <v>1</v>
      </c>
      <c r="L15" s="3" t="s">
        <v>632</v>
      </c>
      <c r="M15" s="48" t="s">
        <v>636</v>
      </c>
      <c r="N15" s="1"/>
      <c r="R15" s="5"/>
      <c r="S15" s="5"/>
      <c r="T15" s="20" t="s">
        <v>645</v>
      </c>
      <c r="U15" s="20">
        <v>0.2802342482250641</v>
      </c>
      <c r="V15" s="5"/>
      <c r="W15" s="5"/>
    </row>
    <row r="16" spans="1:23" x14ac:dyDescent="0.3">
      <c r="A16" s="1" t="s">
        <v>456</v>
      </c>
      <c r="B16" s="1" t="s">
        <v>629</v>
      </c>
      <c r="C16" s="1" t="s">
        <v>634</v>
      </c>
      <c r="D16" s="1">
        <v>2</v>
      </c>
      <c r="E16" s="1" t="s">
        <v>631</v>
      </c>
      <c r="F16" s="1" t="s">
        <v>630</v>
      </c>
      <c r="G16" s="46">
        <v>1299</v>
      </c>
      <c r="H16" s="47">
        <v>1086</v>
      </c>
      <c r="I16" s="2">
        <v>17</v>
      </c>
      <c r="J16" s="2">
        <v>120</v>
      </c>
      <c r="K16" s="3">
        <v>1</v>
      </c>
      <c r="L16" s="3" t="s">
        <v>632</v>
      </c>
      <c r="M16" s="48" t="s">
        <v>633</v>
      </c>
      <c r="N16" s="1"/>
      <c r="R16" s="5"/>
      <c r="S16" s="5"/>
      <c r="T16" s="20" t="s">
        <v>670</v>
      </c>
      <c r="U16" s="20">
        <v>7.853123387826684E-2</v>
      </c>
      <c r="V16" s="5"/>
      <c r="W16" s="5"/>
    </row>
    <row r="17" spans="1:23" x14ac:dyDescent="0.3">
      <c r="A17" s="1" t="s">
        <v>183</v>
      </c>
      <c r="B17" s="1" t="s">
        <v>629</v>
      </c>
      <c r="C17" s="1" t="s">
        <v>630</v>
      </c>
      <c r="D17" s="1">
        <v>0</v>
      </c>
      <c r="E17" s="1" t="s">
        <v>631</v>
      </c>
      <c r="F17" s="1" t="s">
        <v>630</v>
      </c>
      <c r="G17" s="46">
        <v>4950</v>
      </c>
      <c r="H17" s="47">
        <v>0</v>
      </c>
      <c r="I17" s="2">
        <v>125</v>
      </c>
      <c r="J17" s="2">
        <v>360</v>
      </c>
      <c r="K17" s="3">
        <v>0</v>
      </c>
      <c r="L17" s="3" t="s">
        <v>632</v>
      </c>
      <c r="M17" s="48" t="s">
        <v>636</v>
      </c>
      <c r="N17" s="1"/>
      <c r="R17" s="5"/>
      <c r="S17" s="5"/>
      <c r="T17" s="20" t="s">
        <v>671</v>
      </c>
      <c r="U17" s="20">
        <v>3.686875302425368</v>
      </c>
      <c r="V17" s="5"/>
      <c r="W17" s="5"/>
    </row>
    <row r="18" spans="1:23" x14ac:dyDescent="0.3">
      <c r="A18" s="1" t="s">
        <v>367</v>
      </c>
      <c r="B18" s="1" t="s">
        <v>629</v>
      </c>
      <c r="C18" s="1" t="s">
        <v>630</v>
      </c>
      <c r="D18" s="1">
        <v>1</v>
      </c>
      <c r="E18" s="1" t="s">
        <v>637</v>
      </c>
      <c r="F18" s="1" t="s">
        <v>630</v>
      </c>
      <c r="G18" s="46">
        <v>3596</v>
      </c>
      <c r="H18" s="47">
        <v>0</v>
      </c>
      <c r="I18" s="2">
        <v>100</v>
      </c>
      <c r="J18" s="2">
        <v>240</v>
      </c>
      <c r="K18" s="3">
        <v>1</v>
      </c>
      <c r="L18" s="3" t="s">
        <v>632</v>
      </c>
      <c r="M18" s="48" t="s">
        <v>636</v>
      </c>
      <c r="N18" s="1"/>
      <c r="R18" s="5"/>
      <c r="S18" s="5"/>
      <c r="T18" s="20" t="s">
        <v>672</v>
      </c>
      <c r="U18" s="20">
        <v>0.47957997800161001</v>
      </c>
      <c r="V18" s="5"/>
      <c r="W18" s="5"/>
    </row>
    <row r="19" spans="1:23" x14ac:dyDescent="0.3">
      <c r="A19" s="1" t="s">
        <v>39</v>
      </c>
      <c r="B19" s="1" t="s">
        <v>639</v>
      </c>
      <c r="C19" s="1" t="s">
        <v>630</v>
      </c>
      <c r="D19" s="1">
        <v>0</v>
      </c>
      <c r="E19" s="1" t="s">
        <v>631</v>
      </c>
      <c r="F19" s="1" t="s">
        <v>630</v>
      </c>
      <c r="G19" s="46">
        <v>3510</v>
      </c>
      <c r="H19" s="47">
        <v>0</v>
      </c>
      <c r="I19" s="2">
        <v>76</v>
      </c>
      <c r="J19" s="2">
        <v>360</v>
      </c>
      <c r="K19" s="3">
        <v>1</v>
      </c>
      <c r="L19" s="3" t="s">
        <v>632</v>
      </c>
      <c r="M19" s="48" t="s">
        <v>633</v>
      </c>
      <c r="N19" s="1"/>
      <c r="R19" s="5"/>
      <c r="S19" s="5"/>
      <c r="T19" s="20" t="s">
        <v>673</v>
      </c>
      <c r="U19" s="20">
        <v>2.7323937598229682</v>
      </c>
      <c r="V19" s="5"/>
      <c r="W19" s="5"/>
    </row>
    <row r="20" spans="1:23" x14ac:dyDescent="0.3">
      <c r="A20" s="1" t="s">
        <v>204</v>
      </c>
      <c r="B20" s="1" t="s">
        <v>629</v>
      </c>
      <c r="C20" s="1" t="s">
        <v>634</v>
      </c>
      <c r="D20" s="1">
        <v>0</v>
      </c>
      <c r="E20" s="1" t="s">
        <v>637</v>
      </c>
      <c r="F20" s="1" t="s">
        <v>630</v>
      </c>
      <c r="G20" s="46">
        <v>4887</v>
      </c>
      <c r="H20" s="47">
        <v>0</v>
      </c>
      <c r="I20" s="2">
        <v>133</v>
      </c>
      <c r="J20" s="2">
        <v>360</v>
      </c>
      <c r="K20" s="3">
        <v>1</v>
      </c>
      <c r="L20" s="3" t="s">
        <v>632</v>
      </c>
      <c r="M20" s="48" t="s">
        <v>633</v>
      </c>
      <c r="N20" s="1"/>
      <c r="R20" s="5"/>
      <c r="S20" s="5"/>
      <c r="T20" s="20" t="s">
        <v>674</v>
      </c>
      <c r="U20" s="20">
        <v>2.1760912590556813</v>
      </c>
      <c r="V20" s="5"/>
      <c r="W20" s="5"/>
    </row>
    <row r="21" spans="1:23" x14ac:dyDescent="0.3">
      <c r="A21" s="1" t="s">
        <v>347</v>
      </c>
      <c r="B21" s="1" t="s">
        <v>629</v>
      </c>
      <c r="C21" s="1" t="s">
        <v>634</v>
      </c>
      <c r="D21" s="1">
        <v>0</v>
      </c>
      <c r="E21" s="1" t="s">
        <v>631</v>
      </c>
      <c r="F21" s="1" t="s">
        <v>630</v>
      </c>
      <c r="G21" s="46">
        <v>2600</v>
      </c>
      <c r="H21" s="47">
        <v>3500</v>
      </c>
      <c r="I21" s="2">
        <v>115</v>
      </c>
      <c r="J21" s="2">
        <v>341</v>
      </c>
      <c r="K21" s="3">
        <v>1</v>
      </c>
      <c r="L21" s="3" t="s">
        <v>632</v>
      </c>
      <c r="M21" s="48" t="s">
        <v>633</v>
      </c>
      <c r="N21" s="1"/>
      <c r="R21" s="5"/>
      <c r="S21" s="5"/>
      <c r="T21" s="20" t="s">
        <v>675</v>
      </c>
      <c r="U21" s="20">
        <v>4.9084850188786495</v>
      </c>
      <c r="V21" s="5"/>
      <c r="W21" s="5"/>
    </row>
    <row r="22" spans="1:23" x14ac:dyDescent="0.3">
      <c r="A22" s="1" t="s">
        <v>47</v>
      </c>
      <c r="B22" s="1" t="s">
        <v>629</v>
      </c>
      <c r="C22" s="1" t="s">
        <v>634</v>
      </c>
      <c r="D22" s="1">
        <v>0</v>
      </c>
      <c r="E22" s="1" t="s">
        <v>637</v>
      </c>
      <c r="F22" s="1" t="s">
        <v>630</v>
      </c>
      <c r="G22" s="46">
        <v>7660</v>
      </c>
      <c r="H22" s="47">
        <v>0</v>
      </c>
      <c r="I22" s="2">
        <v>104</v>
      </c>
      <c r="J22" s="2">
        <v>360</v>
      </c>
      <c r="K22" s="3">
        <v>1</v>
      </c>
      <c r="L22" s="3" t="s">
        <v>632</v>
      </c>
      <c r="M22" s="48" t="s">
        <v>633</v>
      </c>
      <c r="N22" s="1"/>
      <c r="R22" s="5"/>
      <c r="S22" s="5"/>
      <c r="T22" s="20" t="s">
        <v>676</v>
      </c>
      <c r="U22" s="20">
        <v>2224.2412907233338</v>
      </c>
      <c r="V22" s="5"/>
      <c r="W22" s="5"/>
    </row>
    <row r="23" spans="1:23" x14ac:dyDescent="0.3">
      <c r="A23" s="1" t="s">
        <v>433</v>
      </c>
      <c r="B23" s="1" t="s">
        <v>629</v>
      </c>
      <c r="C23" s="1" t="s">
        <v>634</v>
      </c>
      <c r="D23" s="1">
        <v>1</v>
      </c>
      <c r="E23" s="1" t="s">
        <v>631</v>
      </c>
      <c r="F23" s="1" t="s">
        <v>630</v>
      </c>
      <c r="G23" s="46">
        <v>5955</v>
      </c>
      <c r="H23" s="47">
        <v>5625</v>
      </c>
      <c r="I23" s="2">
        <v>315</v>
      </c>
      <c r="J23" s="2">
        <v>360</v>
      </c>
      <c r="K23" s="3">
        <v>1</v>
      </c>
      <c r="L23" s="3" t="s">
        <v>632</v>
      </c>
      <c r="M23" s="48" t="s">
        <v>633</v>
      </c>
      <c r="N23" s="1"/>
      <c r="R23" s="5"/>
      <c r="S23" s="5"/>
      <c r="T23" s="20" t="s">
        <v>677</v>
      </c>
      <c r="U23" s="20">
        <v>614</v>
      </c>
      <c r="V23" s="5"/>
      <c r="W23" s="5"/>
    </row>
    <row r="24" spans="1:23" x14ac:dyDescent="0.3">
      <c r="A24" s="1" t="s">
        <v>52</v>
      </c>
      <c r="B24" s="1" t="s">
        <v>629</v>
      </c>
      <c r="C24" s="1" t="s">
        <v>634</v>
      </c>
      <c r="D24" s="1">
        <v>0</v>
      </c>
      <c r="E24" s="1" t="s">
        <v>637</v>
      </c>
      <c r="F24" s="1" t="s">
        <v>630</v>
      </c>
      <c r="G24" s="46">
        <v>2600</v>
      </c>
      <c r="H24" s="47">
        <v>1911</v>
      </c>
      <c r="I24" s="2">
        <v>116</v>
      </c>
      <c r="J24" s="2">
        <v>360</v>
      </c>
      <c r="K24" s="3">
        <v>1</v>
      </c>
      <c r="L24" s="3" t="s">
        <v>632</v>
      </c>
      <c r="M24" s="48" t="s">
        <v>633</v>
      </c>
      <c r="N24" s="1"/>
      <c r="R24" s="5"/>
      <c r="S24" s="5"/>
      <c r="T24" s="5"/>
      <c r="U24" s="5"/>
      <c r="V24" s="5"/>
      <c r="W24" s="5"/>
    </row>
    <row r="25" spans="1:23" x14ac:dyDescent="0.3">
      <c r="A25" s="1" t="s">
        <v>471</v>
      </c>
      <c r="B25" s="1" t="s">
        <v>629</v>
      </c>
      <c r="C25" s="1" t="s">
        <v>634</v>
      </c>
      <c r="D25" s="1">
        <v>2</v>
      </c>
      <c r="E25" s="1" t="s">
        <v>637</v>
      </c>
      <c r="F25" s="1" t="s">
        <v>630</v>
      </c>
      <c r="G25" s="46">
        <v>3365</v>
      </c>
      <c r="H25" s="47">
        <v>1917</v>
      </c>
      <c r="I25" s="2">
        <v>112</v>
      </c>
      <c r="J25" s="2">
        <v>360</v>
      </c>
      <c r="K25" s="3">
        <v>1</v>
      </c>
      <c r="L25" s="3" t="s">
        <v>632</v>
      </c>
      <c r="M25" s="48" t="s">
        <v>636</v>
      </c>
      <c r="N25" s="1"/>
      <c r="R25" s="5"/>
      <c r="S25" s="5"/>
      <c r="T25" s="5"/>
      <c r="U25" s="5"/>
      <c r="V25" s="5"/>
      <c r="W25" s="5"/>
    </row>
    <row r="26" spans="1:23" x14ac:dyDescent="0.3">
      <c r="A26" s="1" t="s">
        <v>445</v>
      </c>
      <c r="B26" s="1" t="s">
        <v>629</v>
      </c>
      <c r="C26" s="1" t="s">
        <v>634</v>
      </c>
      <c r="D26" s="1">
        <v>1</v>
      </c>
      <c r="E26" s="1" t="s">
        <v>631</v>
      </c>
      <c r="F26" s="1" t="s">
        <v>630</v>
      </c>
      <c r="G26" s="46">
        <v>3717</v>
      </c>
      <c r="H26" s="47">
        <v>2925</v>
      </c>
      <c r="I26" s="2">
        <v>151</v>
      </c>
      <c r="J26" s="2">
        <v>360</v>
      </c>
      <c r="K26" s="3">
        <v>1</v>
      </c>
      <c r="L26" s="3" t="s">
        <v>632</v>
      </c>
      <c r="M26" s="48" t="s">
        <v>636</v>
      </c>
      <c r="N26" s="1"/>
      <c r="R26" s="5"/>
      <c r="S26" s="5"/>
      <c r="T26" s="5"/>
      <c r="U26" s="5"/>
      <c r="V26" s="5"/>
      <c r="W26" s="5"/>
    </row>
    <row r="27" spans="1:23" x14ac:dyDescent="0.3">
      <c r="A27" s="1" t="s">
        <v>272</v>
      </c>
      <c r="B27" s="1" t="s">
        <v>629</v>
      </c>
      <c r="C27" s="1" t="s">
        <v>634</v>
      </c>
      <c r="D27" s="1">
        <v>0</v>
      </c>
      <c r="E27" s="1" t="s">
        <v>631</v>
      </c>
      <c r="F27" s="1" t="s">
        <v>634</v>
      </c>
      <c r="G27" s="46">
        <v>9560</v>
      </c>
      <c r="H27" s="47">
        <v>0</v>
      </c>
      <c r="I27" s="2">
        <v>191</v>
      </c>
      <c r="J27" s="2">
        <v>360</v>
      </c>
      <c r="K27" s="3">
        <v>1</v>
      </c>
      <c r="L27" s="3" t="s">
        <v>632</v>
      </c>
      <c r="M27" s="48" t="s">
        <v>633</v>
      </c>
      <c r="N27" s="1"/>
      <c r="R27" s="5"/>
      <c r="S27" s="5"/>
      <c r="T27" s="5"/>
      <c r="U27" s="5"/>
      <c r="V27" s="5"/>
      <c r="W27" s="5"/>
    </row>
    <row r="28" spans="1:23" x14ac:dyDescent="0.3">
      <c r="A28" s="1" t="s">
        <v>179</v>
      </c>
      <c r="B28" s="1" t="s">
        <v>629</v>
      </c>
      <c r="C28" s="1" t="s">
        <v>634</v>
      </c>
      <c r="D28" s="1">
        <v>0</v>
      </c>
      <c r="E28" s="1" t="s">
        <v>631</v>
      </c>
      <c r="F28" s="1" t="s">
        <v>630</v>
      </c>
      <c r="G28" s="46">
        <v>2799</v>
      </c>
      <c r="H28" s="47">
        <v>2253</v>
      </c>
      <c r="I28" s="2">
        <v>122</v>
      </c>
      <c r="J28" s="2">
        <v>360</v>
      </c>
      <c r="K28" s="3">
        <v>1</v>
      </c>
      <c r="L28" s="3" t="s">
        <v>632</v>
      </c>
      <c r="M28" s="48" t="s">
        <v>636</v>
      </c>
      <c r="N28" s="1"/>
      <c r="R28" s="5"/>
      <c r="S28" s="5"/>
      <c r="T28" s="5"/>
      <c r="U28" s="5"/>
      <c r="V28" s="5"/>
      <c r="W28" s="5"/>
    </row>
    <row r="29" spans="1:23" x14ac:dyDescent="0.3">
      <c r="A29" s="1" t="s">
        <v>497</v>
      </c>
      <c r="B29" s="1" t="s">
        <v>629</v>
      </c>
      <c r="C29" s="1" t="s">
        <v>634</v>
      </c>
      <c r="D29" s="1">
        <v>2</v>
      </c>
      <c r="E29" s="1" t="s">
        <v>637</v>
      </c>
      <c r="F29" s="1" t="s">
        <v>630</v>
      </c>
      <c r="G29" s="46">
        <v>4226</v>
      </c>
      <c r="H29" s="47">
        <v>1040</v>
      </c>
      <c r="I29" s="2">
        <v>110</v>
      </c>
      <c r="J29" s="2">
        <v>360</v>
      </c>
      <c r="K29" s="3">
        <v>1</v>
      </c>
      <c r="L29" s="3" t="s">
        <v>632</v>
      </c>
      <c r="M29" s="48" t="s">
        <v>633</v>
      </c>
      <c r="N29" s="1"/>
      <c r="R29" s="5"/>
      <c r="S29" s="5"/>
      <c r="T29" s="5"/>
      <c r="U29" s="5"/>
      <c r="V29" s="5"/>
      <c r="W29" s="5"/>
    </row>
    <row r="30" spans="1:23" x14ac:dyDescent="0.3">
      <c r="A30" s="1" t="s">
        <v>73</v>
      </c>
      <c r="B30" s="1" t="s">
        <v>629</v>
      </c>
      <c r="C30" s="1" t="s">
        <v>630</v>
      </c>
      <c r="D30" s="1">
        <v>0</v>
      </c>
      <c r="E30" s="1" t="s">
        <v>637</v>
      </c>
      <c r="F30" s="1" t="s">
        <v>630</v>
      </c>
      <c r="G30" s="46">
        <v>1442</v>
      </c>
      <c r="H30" s="47">
        <v>0</v>
      </c>
      <c r="I30" s="2">
        <v>35</v>
      </c>
      <c r="J30" s="2">
        <v>360</v>
      </c>
      <c r="K30" s="3">
        <v>1</v>
      </c>
      <c r="L30" s="3" t="s">
        <v>632</v>
      </c>
      <c r="M30" s="48" t="s">
        <v>636</v>
      </c>
      <c r="N30" s="1"/>
      <c r="R30" s="5"/>
      <c r="S30" s="5"/>
      <c r="T30" s="5"/>
      <c r="U30" s="5"/>
      <c r="V30" s="5"/>
      <c r="W30" s="5"/>
    </row>
    <row r="31" spans="1:23" x14ac:dyDescent="0.3">
      <c r="A31" s="1" t="s">
        <v>504</v>
      </c>
      <c r="B31" s="1" t="s">
        <v>639</v>
      </c>
      <c r="C31" s="1" t="s">
        <v>630</v>
      </c>
      <c r="D31" s="1">
        <v>2</v>
      </c>
      <c r="E31" s="1" t="s">
        <v>631</v>
      </c>
      <c r="F31" s="1" t="s">
        <v>630</v>
      </c>
      <c r="G31" s="46">
        <v>3750</v>
      </c>
      <c r="H31" s="47">
        <v>2083</v>
      </c>
      <c r="I31" s="2">
        <v>120</v>
      </c>
      <c r="J31" s="2">
        <v>360</v>
      </c>
      <c r="K31" s="3">
        <v>0</v>
      </c>
      <c r="L31" s="3" t="s">
        <v>632</v>
      </c>
      <c r="M31" s="48" t="s">
        <v>636</v>
      </c>
      <c r="N31" s="1"/>
      <c r="R31" s="5"/>
      <c r="S31" s="5"/>
      <c r="T31" s="5"/>
      <c r="U31" s="5"/>
      <c r="V31" s="5"/>
      <c r="W31" s="5"/>
    </row>
    <row r="32" spans="1:23" x14ac:dyDescent="0.3">
      <c r="A32" s="1" t="s">
        <v>450</v>
      </c>
      <c r="B32" s="1" t="s">
        <v>629</v>
      </c>
      <c r="C32" s="1" t="s">
        <v>634</v>
      </c>
      <c r="D32" s="1">
        <v>1</v>
      </c>
      <c r="E32" s="1" t="s">
        <v>631</v>
      </c>
      <c r="F32" s="1" t="s">
        <v>630</v>
      </c>
      <c r="G32" s="46">
        <v>4166</v>
      </c>
      <c r="H32" s="47">
        <v>3369</v>
      </c>
      <c r="I32" s="2">
        <v>201</v>
      </c>
      <c r="J32" s="2">
        <v>360</v>
      </c>
      <c r="K32" s="3">
        <v>0</v>
      </c>
      <c r="L32" s="3" t="s">
        <v>632</v>
      </c>
      <c r="M32" s="48" t="s">
        <v>636</v>
      </c>
      <c r="N32" s="1"/>
      <c r="R32" s="5"/>
      <c r="S32" s="5"/>
      <c r="T32" s="5"/>
      <c r="U32" s="5"/>
      <c r="V32" s="5"/>
      <c r="W32" s="5"/>
    </row>
    <row r="33" spans="1:23" x14ac:dyDescent="0.3">
      <c r="A33" s="1" t="s">
        <v>101</v>
      </c>
      <c r="B33" s="1" t="s">
        <v>629</v>
      </c>
      <c r="C33" s="1" t="s">
        <v>630</v>
      </c>
      <c r="D33" s="1">
        <v>0</v>
      </c>
      <c r="E33" s="1" t="s">
        <v>631</v>
      </c>
      <c r="F33" s="1" t="s">
        <v>630</v>
      </c>
      <c r="G33" s="46">
        <v>3167</v>
      </c>
      <c r="H33" s="47">
        <v>0</v>
      </c>
      <c r="I33" s="2">
        <v>74</v>
      </c>
      <c r="J33" s="2">
        <v>360</v>
      </c>
      <c r="K33" s="3">
        <v>1</v>
      </c>
      <c r="L33" s="3" t="s">
        <v>632</v>
      </c>
      <c r="M33" s="48" t="s">
        <v>636</v>
      </c>
      <c r="N33" s="1"/>
      <c r="R33" s="5"/>
      <c r="S33" s="5"/>
      <c r="T33" s="5"/>
      <c r="U33" s="5"/>
      <c r="V33" s="5"/>
      <c r="W33" s="5"/>
    </row>
    <row r="34" spans="1:23" x14ac:dyDescent="0.3">
      <c r="A34" s="1" t="s">
        <v>396</v>
      </c>
      <c r="B34" s="1" t="s">
        <v>629</v>
      </c>
      <c r="C34" s="1" t="s">
        <v>630</v>
      </c>
      <c r="D34" s="1">
        <v>1</v>
      </c>
      <c r="E34" s="1" t="s">
        <v>631</v>
      </c>
      <c r="F34" s="1" t="s">
        <v>634</v>
      </c>
      <c r="G34" s="46">
        <v>4692</v>
      </c>
      <c r="H34" s="47">
        <v>0</v>
      </c>
      <c r="I34" s="2">
        <v>106</v>
      </c>
      <c r="J34" s="2">
        <v>360</v>
      </c>
      <c r="K34" s="3">
        <v>1</v>
      </c>
      <c r="L34" s="3" t="s">
        <v>632</v>
      </c>
      <c r="M34" s="48" t="s">
        <v>636</v>
      </c>
      <c r="N34" s="1"/>
      <c r="R34" s="5"/>
      <c r="S34" s="5"/>
      <c r="T34" s="5"/>
      <c r="U34" s="5"/>
      <c r="V34" s="5"/>
      <c r="W34" s="5"/>
    </row>
    <row r="35" spans="1:23" x14ac:dyDescent="0.3">
      <c r="A35" s="1" t="s">
        <v>159</v>
      </c>
      <c r="B35" s="1" t="s">
        <v>629</v>
      </c>
      <c r="C35" s="1" t="s">
        <v>634</v>
      </c>
      <c r="D35" s="1">
        <v>0</v>
      </c>
      <c r="E35" s="1" t="s">
        <v>631</v>
      </c>
      <c r="F35" s="1" t="s">
        <v>630</v>
      </c>
      <c r="G35" s="46">
        <v>3500</v>
      </c>
      <c r="H35" s="47">
        <v>1667</v>
      </c>
      <c r="I35" s="2">
        <v>114</v>
      </c>
      <c r="J35" s="2">
        <v>360</v>
      </c>
      <c r="K35" s="3">
        <v>1</v>
      </c>
      <c r="L35" s="3" t="s">
        <v>632</v>
      </c>
      <c r="M35" s="48" t="s">
        <v>633</v>
      </c>
      <c r="N35" s="1"/>
      <c r="R35" s="5"/>
      <c r="S35" s="5"/>
      <c r="T35" s="5"/>
      <c r="U35" s="5"/>
      <c r="V35" s="5"/>
      <c r="W35" s="5"/>
    </row>
    <row r="36" spans="1:23" x14ac:dyDescent="0.3">
      <c r="A36" s="1" t="s">
        <v>600</v>
      </c>
      <c r="B36" s="1" t="s">
        <v>629</v>
      </c>
      <c r="C36" s="1" t="s">
        <v>630</v>
      </c>
      <c r="D36" s="1">
        <v>3</v>
      </c>
      <c r="E36" s="1" t="s">
        <v>631</v>
      </c>
      <c r="F36" s="1" t="s">
        <v>630</v>
      </c>
      <c r="G36" s="46">
        <v>12500</v>
      </c>
      <c r="H36" s="47">
        <v>3000</v>
      </c>
      <c r="I36" s="2">
        <v>320</v>
      </c>
      <c r="J36" s="2">
        <v>360</v>
      </c>
      <c r="K36" s="3">
        <v>1</v>
      </c>
      <c r="L36" s="3" t="s">
        <v>632</v>
      </c>
      <c r="M36" s="48" t="s">
        <v>636</v>
      </c>
      <c r="N36" s="1"/>
      <c r="R36" s="5"/>
      <c r="S36" s="5"/>
      <c r="T36" s="5"/>
      <c r="U36" s="5"/>
      <c r="V36" s="5"/>
      <c r="W36" s="5"/>
    </row>
    <row r="37" spans="1:23" x14ac:dyDescent="0.3">
      <c r="A37" s="1" t="s">
        <v>301</v>
      </c>
      <c r="B37" s="1" t="s">
        <v>629</v>
      </c>
      <c r="C37" s="1" t="s">
        <v>634</v>
      </c>
      <c r="D37" s="1">
        <v>0</v>
      </c>
      <c r="E37" s="1" t="s">
        <v>631</v>
      </c>
      <c r="F37" s="1" t="s">
        <v>630</v>
      </c>
      <c r="G37" s="46">
        <v>2275</v>
      </c>
      <c r="H37" s="47">
        <v>2067</v>
      </c>
      <c r="I37" s="2">
        <v>147</v>
      </c>
      <c r="J37" s="2">
        <v>360</v>
      </c>
      <c r="K37" s="3">
        <v>0</v>
      </c>
      <c r="L37" s="3" t="s">
        <v>632</v>
      </c>
      <c r="M37" s="48" t="s">
        <v>636</v>
      </c>
      <c r="N37" s="1"/>
      <c r="R37" s="5"/>
      <c r="S37" s="5"/>
      <c r="T37" s="5"/>
      <c r="U37" s="5"/>
      <c r="V37" s="5"/>
      <c r="W37" s="5"/>
    </row>
    <row r="38" spans="1:23" x14ac:dyDescent="0.3">
      <c r="A38" s="1" t="s">
        <v>7</v>
      </c>
      <c r="B38" s="1" t="s">
        <v>629</v>
      </c>
      <c r="C38" s="1" t="s">
        <v>634</v>
      </c>
      <c r="D38" s="1">
        <v>0</v>
      </c>
      <c r="E38" s="1" t="s">
        <v>631</v>
      </c>
      <c r="F38" s="1" t="s">
        <v>630</v>
      </c>
      <c r="G38" s="46">
        <v>1828</v>
      </c>
      <c r="H38" s="47">
        <v>1330</v>
      </c>
      <c r="I38" s="2">
        <v>100</v>
      </c>
      <c r="J38" s="2">
        <v>0</v>
      </c>
      <c r="K38" s="3">
        <v>1</v>
      </c>
      <c r="L38" s="3" t="s">
        <v>632</v>
      </c>
      <c r="M38" s="48" t="s">
        <v>633</v>
      </c>
      <c r="N38" s="1"/>
      <c r="R38" s="5"/>
      <c r="S38" s="5"/>
      <c r="T38" s="5"/>
      <c r="U38" s="5"/>
      <c r="V38" s="5"/>
      <c r="W38" s="5"/>
    </row>
    <row r="39" spans="1:23" x14ac:dyDescent="0.3">
      <c r="A39" s="1" t="s">
        <v>229</v>
      </c>
      <c r="B39" s="1" t="s">
        <v>639</v>
      </c>
      <c r="C39" s="1" t="s">
        <v>634</v>
      </c>
      <c r="D39" s="1">
        <v>0</v>
      </c>
      <c r="E39" s="1" t="s">
        <v>631</v>
      </c>
      <c r="F39" s="1" t="s">
        <v>630</v>
      </c>
      <c r="G39" s="46">
        <v>3667</v>
      </c>
      <c r="H39" s="47">
        <v>1459</v>
      </c>
      <c r="I39" s="2">
        <v>144</v>
      </c>
      <c r="J39" s="2">
        <v>360</v>
      </c>
      <c r="K39" s="3">
        <v>1</v>
      </c>
      <c r="L39" s="3" t="s">
        <v>632</v>
      </c>
      <c r="M39" s="48" t="s">
        <v>633</v>
      </c>
      <c r="N39" s="1"/>
      <c r="R39" s="5"/>
      <c r="S39" s="5"/>
      <c r="T39" s="5"/>
      <c r="U39" s="5"/>
      <c r="V39" s="5"/>
      <c r="W39" s="5"/>
    </row>
    <row r="40" spans="1:23" x14ac:dyDescent="0.3">
      <c r="A40" s="1" t="s">
        <v>263</v>
      </c>
      <c r="B40" s="1" t="s">
        <v>629</v>
      </c>
      <c r="C40" s="1" t="s">
        <v>630</v>
      </c>
      <c r="D40" s="1">
        <v>0</v>
      </c>
      <c r="E40" s="1" t="s">
        <v>631</v>
      </c>
      <c r="F40" s="1" t="s">
        <v>630</v>
      </c>
      <c r="G40" s="46">
        <v>4166</v>
      </c>
      <c r="H40" s="47">
        <v>7210</v>
      </c>
      <c r="I40" s="2">
        <v>184</v>
      </c>
      <c r="J40" s="2">
        <v>360</v>
      </c>
      <c r="K40" s="3">
        <v>1</v>
      </c>
      <c r="L40" s="3" t="s">
        <v>632</v>
      </c>
      <c r="M40" s="48" t="s">
        <v>633</v>
      </c>
      <c r="N40" s="1"/>
      <c r="R40" s="5"/>
      <c r="S40" s="5"/>
      <c r="T40" s="5"/>
      <c r="U40" s="5"/>
      <c r="V40" s="5"/>
      <c r="W40" s="5"/>
    </row>
    <row r="41" spans="1:23" x14ac:dyDescent="0.3">
      <c r="A41" s="1" t="s">
        <v>150</v>
      </c>
      <c r="B41" s="1" t="s">
        <v>629</v>
      </c>
      <c r="C41" s="1" t="s">
        <v>630</v>
      </c>
      <c r="D41" s="1">
        <v>0</v>
      </c>
      <c r="E41" s="1" t="s">
        <v>637</v>
      </c>
      <c r="F41" s="1" t="s">
        <v>630</v>
      </c>
      <c r="G41" s="46">
        <v>3748</v>
      </c>
      <c r="H41" s="47">
        <v>1668</v>
      </c>
      <c r="I41" s="2">
        <v>110</v>
      </c>
      <c r="J41" s="2">
        <v>360</v>
      </c>
      <c r="K41" s="3">
        <v>1</v>
      </c>
      <c r="L41" s="3" t="s">
        <v>632</v>
      </c>
      <c r="M41" s="48" t="s">
        <v>633</v>
      </c>
      <c r="N41" s="1"/>
      <c r="R41" s="5"/>
      <c r="S41" s="5"/>
      <c r="T41" s="5"/>
      <c r="U41" s="5"/>
      <c r="V41" s="5"/>
      <c r="W41" s="5"/>
    </row>
    <row r="42" spans="1:23" x14ac:dyDescent="0.3">
      <c r="A42" s="1" t="s">
        <v>106</v>
      </c>
      <c r="B42" s="1" t="s">
        <v>629</v>
      </c>
      <c r="C42" s="1" t="s">
        <v>630</v>
      </c>
      <c r="D42" s="1">
        <v>0</v>
      </c>
      <c r="E42" s="1" t="s">
        <v>631</v>
      </c>
      <c r="F42" s="1" t="s">
        <v>630</v>
      </c>
      <c r="G42" s="46">
        <v>3600</v>
      </c>
      <c r="H42" s="47">
        <v>0</v>
      </c>
      <c r="I42" s="2">
        <v>80</v>
      </c>
      <c r="J42" s="2">
        <v>360</v>
      </c>
      <c r="K42" s="3">
        <v>1</v>
      </c>
      <c r="L42" s="3" t="s">
        <v>632</v>
      </c>
      <c r="M42" s="48" t="s">
        <v>633</v>
      </c>
      <c r="N42" s="1"/>
      <c r="R42" s="5"/>
      <c r="S42" s="5"/>
      <c r="T42" s="5"/>
      <c r="U42" s="5"/>
      <c r="V42" s="5"/>
      <c r="W42" s="5"/>
    </row>
    <row r="43" spans="1:23" x14ac:dyDescent="0.3">
      <c r="A43" s="1" t="s">
        <v>77</v>
      </c>
      <c r="B43" s="1" t="s">
        <v>629</v>
      </c>
      <c r="C43" s="1" t="s">
        <v>630</v>
      </c>
      <c r="D43" s="1">
        <v>0</v>
      </c>
      <c r="E43" s="1" t="s">
        <v>631</v>
      </c>
      <c r="F43" s="1" t="s">
        <v>630</v>
      </c>
      <c r="G43" s="46">
        <v>1800</v>
      </c>
      <c r="H43" s="47">
        <v>1213</v>
      </c>
      <c r="I43" s="2">
        <v>47</v>
      </c>
      <c r="J43" s="2">
        <v>360</v>
      </c>
      <c r="K43" s="3">
        <v>1</v>
      </c>
      <c r="L43" s="3" t="s">
        <v>632</v>
      </c>
      <c r="M43" s="48" t="s">
        <v>633</v>
      </c>
      <c r="N43" s="1"/>
      <c r="R43" s="5"/>
      <c r="S43" s="5"/>
      <c r="T43" s="5"/>
      <c r="U43" s="5"/>
      <c r="V43" s="5"/>
      <c r="W43" s="5"/>
    </row>
    <row r="44" spans="1:23" x14ac:dyDescent="0.3">
      <c r="A44" s="1" t="s">
        <v>310</v>
      </c>
      <c r="B44" s="1" t="s">
        <v>629</v>
      </c>
      <c r="C44" s="1" t="s">
        <v>634</v>
      </c>
      <c r="D44" s="1">
        <v>0</v>
      </c>
      <c r="E44" s="1" t="s">
        <v>631</v>
      </c>
      <c r="F44" s="1" t="s">
        <v>630</v>
      </c>
      <c r="G44" s="46">
        <v>2400</v>
      </c>
      <c r="H44" s="47">
        <v>0</v>
      </c>
      <c r="I44" s="2">
        <v>75</v>
      </c>
      <c r="J44" s="2">
        <v>360</v>
      </c>
      <c r="K44" s="3">
        <v>1</v>
      </c>
      <c r="L44" s="3" t="s">
        <v>632</v>
      </c>
      <c r="M44" s="48" t="s">
        <v>633</v>
      </c>
      <c r="N44" s="1"/>
      <c r="R44" s="5"/>
      <c r="S44" s="5"/>
      <c r="T44" s="5"/>
      <c r="U44" s="5"/>
      <c r="V44" s="5"/>
      <c r="W44" s="5"/>
    </row>
    <row r="45" spans="1:23" x14ac:dyDescent="0.3">
      <c r="A45" s="1" t="s">
        <v>207</v>
      </c>
      <c r="B45" s="1" t="s">
        <v>629</v>
      </c>
      <c r="C45" s="1" t="s">
        <v>634</v>
      </c>
      <c r="D45" s="1">
        <v>0</v>
      </c>
      <c r="E45" s="1" t="s">
        <v>631</v>
      </c>
      <c r="F45" s="1" t="s">
        <v>630</v>
      </c>
      <c r="G45" s="46">
        <v>3941</v>
      </c>
      <c r="H45" s="47">
        <v>2336</v>
      </c>
      <c r="I45" s="2">
        <v>134</v>
      </c>
      <c r="J45" s="2">
        <v>360</v>
      </c>
      <c r="K45" s="3">
        <v>0</v>
      </c>
      <c r="L45" s="3" t="s">
        <v>632</v>
      </c>
      <c r="M45" s="48" t="s">
        <v>636</v>
      </c>
      <c r="N45" s="1"/>
      <c r="R45" s="5"/>
      <c r="S45" s="5"/>
      <c r="T45" s="5"/>
      <c r="U45" s="5"/>
      <c r="V45" s="5"/>
      <c r="W45" s="5"/>
    </row>
    <row r="46" spans="1:23" x14ac:dyDescent="0.3">
      <c r="A46" s="1" t="s">
        <v>346</v>
      </c>
      <c r="B46" s="1" t="s">
        <v>629</v>
      </c>
      <c r="C46" s="1" t="s">
        <v>634</v>
      </c>
      <c r="D46" s="1">
        <v>0</v>
      </c>
      <c r="E46" s="1" t="s">
        <v>637</v>
      </c>
      <c r="F46" s="1" t="s">
        <v>634</v>
      </c>
      <c r="G46" s="46">
        <v>4695</v>
      </c>
      <c r="H46" s="47">
        <v>0</v>
      </c>
      <c r="I46" s="2">
        <v>96</v>
      </c>
      <c r="J46" s="2">
        <v>341</v>
      </c>
      <c r="K46" s="3">
        <v>1</v>
      </c>
      <c r="L46" s="3" t="s">
        <v>632</v>
      </c>
      <c r="M46" s="48" t="s">
        <v>633</v>
      </c>
      <c r="N46" s="1"/>
      <c r="R46" s="5"/>
      <c r="S46" s="5"/>
      <c r="T46" s="5"/>
      <c r="U46" s="5"/>
      <c r="V46" s="5"/>
      <c r="W46" s="5"/>
    </row>
    <row r="47" spans="1:23" x14ac:dyDescent="0.3">
      <c r="A47" s="1" t="s">
        <v>345</v>
      </c>
      <c r="B47" s="1" t="s">
        <v>639</v>
      </c>
      <c r="C47" s="1" t="s">
        <v>630</v>
      </c>
      <c r="D47" s="1">
        <v>0</v>
      </c>
      <c r="E47" s="1" t="s">
        <v>631</v>
      </c>
      <c r="F47" s="1" t="s">
        <v>630</v>
      </c>
      <c r="G47" s="46">
        <v>3410</v>
      </c>
      <c r="H47" s="47">
        <v>0</v>
      </c>
      <c r="I47" s="2">
        <v>88</v>
      </c>
      <c r="J47" s="2">
        <v>341</v>
      </c>
      <c r="K47" s="3">
        <v>1</v>
      </c>
      <c r="L47" s="3" t="s">
        <v>632</v>
      </c>
      <c r="M47" s="48" t="s">
        <v>633</v>
      </c>
      <c r="N47" s="1"/>
      <c r="R47" s="5"/>
      <c r="S47" s="5"/>
      <c r="T47" s="5"/>
      <c r="U47" s="5"/>
      <c r="V47" s="5"/>
      <c r="W47" s="5"/>
    </row>
    <row r="48" spans="1:23" x14ac:dyDescent="0.3">
      <c r="A48" s="1" t="s">
        <v>381</v>
      </c>
      <c r="B48" s="1" t="s">
        <v>629</v>
      </c>
      <c r="C48" s="1" t="s">
        <v>634</v>
      </c>
      <c r="D48" s="1">
        <v>1</v>
      </c>
      <c r="E48" s="1" t="s">
        <v>631</v>
      </c>
      <c r="F48" s="1" t="s">
        <v>630</v>
      </c>
      <c r="G48" s="46">
        <v>5649</v>
      </c>
      <c r="H48" s="47">
        <v>0</v>
      </c>
      <c r="I48" s="2">
        <v>44</v>
      </c>
      <c r="J48" s="2">
        <v>360</v>
      </c>
      <c r="K48" s="3">
        <v>1</v>
      </c>
      <c r="L48" s="3" t="s">
        <v>632</v>
      </c>
      <c r="M48" s="48" t="s">
        <v>633</v>
      </c>
      <c r="N48" s="1"/>
      <c r="R48" s="5"/>
      <c r="S48" s="5"/>
      <c r="T48" s="5"/>
      <c r="U48" s="5"/>
      <c r="V48" s="5"/>
      <c r="W48" s="5"/>
    </row>
    <row r="49" spans="1:23" x14ac:dyDescent="0.3">
      <c r="A49" s="1" t="s">
        <v>231</v>
      </c>
      <c r="B49" s="1" t="s">
        <v>629</v>
      </c>
      <c r="C49" s="1" t="s">
        <v>634</v>
      </c>
      <c r="D49" s="1">
        <v>0</v>
      </c>
      <c r="E49" s="1" t="s">
        <v>631</v>
      </c>
      <c r="F49" s="1" t="s">
        <v>630</v>
      </c>
      <c r="G49" s="46">
        <v>5821</v>
      </c>
      <c r="H49" s="47">
        <v>0</v>
      </c>
      <c r="I49" s="2">
        <v>144</v>
      </c>
      <c r="J49" s="2">
        <v>360</v>
      </c>
      <c r="K49" s="3">
        <v>1</v>
      </c>
      <c r="L49" s="3" t="s">
        <v>632</v>
      </c>
      <c r="M49" s="48" t="s">
        <v>633</v>
      </c>
      <c r="N49" s="1"/>
      <c r="R49" s="5"/>
      <c r="S49" s="5"/>
      <c r="T49" s="5"/>
      <c r="U49" s="5"/>
      <c r="V49" s="5"/>
      <c r="W49" s="5"/>
    </row>
    <row r="50" spans="1:23" x14ac:dyDescent="0.3">
      <c r="A50" s="1" t="s">
        <v>55</v>
      </c>
      <c r="B50" s="1" t="s">
        <v>639</v>
      </c>
      <c r="C50" s="1" t="s">
        <v>634</v>
      </c>
      <c r="D50" s="1">
        <v>0</v>
      </c>
      <c r="E50" s="1" t="s">
        <v>631</v>
      </c>
      <c r="F50" s="1" t="s">
        <v>630</v>
      </c>
      <c r="G50" s="46">
        <v>2645</v>
      </c>
      <c r="H50" s="47">
        <v>3440</v>
      </c>
      <c r="I50" s="2">
        <v>120</v>
      </c>
      <c r="J50" s="2">
        <v>360</v>
      </c>
      <c r="K50" s="3">
        <v>1</v>
      </c>
      <c r="L50" s="3" t="s">
        <v>632</v>
      </c>
      <c r="M50" s="48" t="s">
        <v>633</v>
      </c>
      <c r="N50" s="1"/>
      <c r="R50" s="5"/>
      <c r="S50" s="5"/>
      <c r="T50" s="5"/>
      <c r="U50" s="5"/>
      <c r="V50" s="5"/>
      <c r="W50" s="5"/>
    </row>
    <row r="51" spans="1:23" x14ac:dyDescent="0.3">
      <c r="A51" s="1" t="s">
        <v>230</v>
      </c>
      <c r="B51" s="1" t="s">
        <v>639</v>
      </c>
      <c r="C51" s="1" t="s">
        <v>630</v>
      </c>
      <c r="D51" s="1">
        <v>0</v>
      </c>
      <c r="E51" s="1" t="s">
        <v>631</v>
      </c>
      <c r="F51" s="1" t="s">
        <v>630</v>
      </c>
      <c r="G51" s="46">
        <v>4000</v>
      </c>
      <c r="H51" s="47">
        <v>2275</v>
      </c>
      <c r="I51" s="2">
        <v>144</v>
      </c>
      <c r="J51" s="2">
        <v>360</v>
      </c>
      <c r="K51" s="3">
        <v>1</v>
      </c>
      <c r="L51" s="3" t="s">
        <v>632</v>
      </c>
      <c r="M51" s="48" t="s">
        <v>633</v>
      </c>
      <c r="N51" s="1"/>
      <c r="R51" s="5"/>
      <c r="S51" s="5"/>
      <c r="T51" s="5"/>
      <c r="U51" s="5"/>
      <c r="V51" s="5"/>
      <c r="W51" s="5"/>
    </row>
    <row r="52" spans="1:23" x14ac:dyDescent="0.3">
      <c r="A52" s="1" t="s">
        <v>130</v>
      </c>
      <c r="B52" s="1" t="s">
        <v>639</v>
      </c>
      <c r="C52" s="1" t="s">
        <v>634</v>
      </c>
      <c r="D52" s="1">
        <v>0</v>
      </c>
      <c r="E52" s="1" t="s">
        <v>637</v>
      </c>
      <c r="F52" s="1" t="s">
        <v>630</v>
      </c>
      <c r="G52" s="46">
        <v>1928</v>
      </c>
      <c r="H52" s="47">
        <v>1644</v>
      </c>
      <c r="I52" s="2">
        <v>100</v>
      </c>
      <c r="J52" s="2">
        <v>360</v>
      </c>
      <c r="K52" s="3">
        <v>1</v>
      </c>
      <c r="L52" s="3" t="s">
        <v>632</v>
      </c>
      <c r="M52" s="48" t="s">
        <v>636</v>
      </c>
      <c r="N52" s="1"/>
      <c r="R52" s="5"/>
      <c r="S52" s="5"/>
      <c r="T52" s="5"/>
      <c r="U52" s="5"/>
      <c r="V52" s="5"/>
      <c r="W52" s="5"/>
    </row>
    <row r="53" spans="1:23" x14ac:dyDescent="0.3">
      <c r="A53" s="1" t="s">
        <v>169</v>
      </c>
      <c r="B53" s="1" t="s">
        <v>639</v>
      </c>
      <c r="C53" s="1" t="s">
        <v>630</v>
      </c>
      <c r="D53" s="1">
        <v>0</v>
      </c>
      <c r="E53" s="1" t="s">
        <v>631</v>
      </c>
      <c r="F53" s="1" t="s">
        <v>630</v>
      </c>
      <c r="G53" s="46">
        <v>3086</v>
      </c>
      <c r="H53" s="47">
        <v>0</v>
      </c>
      <c r="I53" s="2">
        <v>120</v>
      </c>
      <c r="J53" s="2">
        <v>360</v>
      </c>
      <c r="K53" s="3">
        <v>1</v>
      </c>
      <c r="L53" s="3" t="s">
        <v>632</v>
      </c>
      <c r="M53" s="48" t="s">
        <v>633</v>
      </c>
      <c r="N53" s="1"/>
      <c r="R53" s="5"/>
      <c r="S53" s="5"/>
      <c r="T53" s="5"/>
      <c r="U53" s="5"/>
      <c r="V53" s="5"/>
      <c r="W53" s="5"/>
    </row>
    <row r="54" spans="1:23" x14ac:dyDescent="0.3">
      <c r="A54" s="1" t="s">
        <v>156</v>
      </c>
      <c r="B54" s="1" t="s">
        <v>639</v>
      </c>
      <c r="C54" s="1" t="s">
        <v>630</v>
      </c>
      <c r="D54" s="1">
        <v>0</v>
      </c>
      <c r="E54" s="1" t="s">
        <v>631</v>
      </c>
      <c r="F54" s="1" t="s">
        <v>630</v>
      </c>
      <c r="G54" s="46">
        <v>4230</v>
      </c>
      <c r="H54" s="47">
        <v>0</v>
      </c>
      <c r="I54" s="2">
        <v>112</v>
      </c>
      <c r="J54" s="2">
        <v>360</v>
      </c>
      <c r="K54" s="3">
        <v>1</v>
      </c>
      <c r="L54" s="3" t="s">
        <v>632</v>
      </c>
      <c r="M54" s="48" t="s">
        <v>636</v>
      </c>
      <c r="N54" s="1"/>
      <c r="R54" s="5"/>
      <c r="S54" s="5"/>
      <c r="T54" s="5"/>
      <c r="U54" s="5"/>
      <c r="V54" s="5"/>
      <c r="W54" s="5"/>
    </row>
    <row r="55" spans="1:23" x14ac:dyDescent="0.3">
      <c r="A55" s="1" t="s">
        <v>513</v>
      </c>
      <c r="B55" s="1" t="s">
        <v>629</v>
      </c>
      <c r="C55" s="1" t="s">
        <v>634</v>
      </c>
      <c r="D55" s="1">
        <v>2</v>
      </c>
      <c r="E55" s="1" t="s">
        <v>631</v>
      </c>
      <c r="F55" s="1" t="s">
        <v>630</v>
      </c>
      <c r="G55" s="46">
        <v>4616</v>
      </c>
      <c r="H55" s="47">
        <v>0</v>
      </c>
      <c r="I55" s="2">
        <v>134</v>
      </c>
      <c r="J55" s="2">
        <v>360</v>
      </c>
      <c r="K55" s="3">
        <v>1</v>
      </c>
      <c r="L55" s="3" t="s">
        <v>632</v>
      </c>
      <c r="M55" s="48" t="s">
        <v>636</v>
      </c>
      <c r="N55" s="1"/>
      <c r="R55" s="5"/>
      <c r="S55" s="5"/>
      <c r="T55" s="5"/>
      <c r="U55" s="5"/>
      <c r="V55" s="5"/>
      <c r="W55" s="5"/>
    </row>
    <row r="56" spans="1:23" x14ac:dyDescent="0.3">
      <c r="A56" s="1" t="s">
        <v>375</v>
      </c>
      <c r="B56" s="1" t="s">
        <v>639</v>
      </c>
      <c r="C56" s="1" t="s">
        <v>634</v>
      </c>
      <c r="D56" s="1">
        <v>1</v>
      </c>
      <c r="E56" s="1" t="s">
        <v>631</v>
      </c>
      <c r="F56" s="1" t="s">
        <v>634</v>
      </c>
      <c r="G56" s="46">
        <v>11500</v>
      </c>
      <c r="H56" s="47">
        <v>0</v>
      </c>
      <c r="I56" s="2">
        <v>286</v>
      </c>
      <c r="J56" s="2">
        <v>360</v>
      </c>
      <c r="K56" s="3">
        <v>1</v>
      </c>
      <c r="L56" s="3" t="s">
        <v>632</v>
      </c>
      <c r="M56" s="48" t="s">
        <v>633</v>
      </c>
      <c r="N56" s="1"/>
      <c r="R56" s="5"/>
      <c r="S56" s="5"/>
      <c r="T56" s="5"/>
      <c r="U56" s="5"/>
      <c r="V56" s="5"/>
      <c r="W56" s="5"/>
    </row>
    <row r="57" spans="1:23" x14ac:dyDescent="0.3">
      <c r="A57" s="1" t="s">
        <v>488</v>
      </c>
      <c r="B57" s="1" t="s">
        <v>629</v>
      </c>
      <c r="C57" s="1" t="s">
        <v>634</v>
      </c>
      <c r="D57" s="1">
        <v>2</v>
      </c>
      <c r="E57" s="1" t="s">
        <v>631</v>
      </c>
      <c r="F57" s="1" t="s">
        <v>630</v>
      </c>
      <c r="G57" s="46">
        <v>2708</v>
      </c>
      <c r="H57" s="47">
        <v>1167</v>
      </c>
      <c r="I57" s="2">
        <v>97</v>
      </c>
      <c r="J57" s="2">
        <v>360</v>
      </c>
      <c r="K57" s="3">
        <v>1</v>
      </c>
      <c r="L57" s="3" t="s">
        <v>632</v>
      </c>
      <c r="M57" s="48" t="s">
        <v>633</v>
      </c>
      <c r="N57" s="1"/>
      <c r="R57" s="5"/>
      <c r="S57" s="5"/>
      <c r="T57" s="5"/>
      <c r="U57" s="5"/>
      <c r="V57" s="5"/>
      <c r="W57" s="5"/>
    </row>
    <row r="58" spans="1:23" x14ac:dyDescent="0.3">
      <c r="A58" s="1" t="s">
        <v>121</v>
      </c>
      <c r="B58" s="1" t="s">
        <v>629</v>
      </c>
      <c r="C58" s="1" t="s">
        <v>634</v>
      </c>
      <c r="D58" s="1">
        <v>0</v>
      </c>
      <c r="E58" s="1" t="s">
        <v>631</v>
      </c>
      <c r="F58" s="1" t="s">
        <v>630</v>
      </c>
      <c r="G58" s="46">
        <v>2132</v>
      </c>
      <c r="H58" s="47">
        <v>1591</v>
      </c>
      <c r="I58" s="2">
        <v>96</v>
      </c>
      <c r="J58" s="2">
        <v>360</v>
      </c>
      <c r="K58" s="3">
        <v>1</v>
      </c>
      <c r="L58" s="3" t="s">
        <v>632</v>
      </c>
      <c r="M58" s="48" t="s">
        <v>633</v>
      </c>
      <c r="N58" s="1"/>
      <c r="R58" s="5"/>
      <c r="S58" s="5"/>
      <c r="T58" s="5"/>
      <c r="U58" s="5"/>
      <c r="V58" s="5"/>
      <c r="W58" s="5"/>
    </row>
    <row r="59" spans="1:23" x14ac:dyDescent="0.3">
      <c r="A59" s="1" t="s">
        <v>209</v>
      </c>
      <c r="B59" s="1" t="s">
        <v>629</v>
      </c>
      <c r="C59" s="1" t="s">
        <v>634</v>
      </c>
      <c r="D59" s="1">
        <v>0</v>
      </c>
      <c r="E59" s="1" t="s">
        <v>631</v>
      </c>
      <c r="F59" s="1" t="s">
        <v>630</v>
      </c>
      <c r="G59" s="46">
        <v>3366</v>
      </c>
      <c r="H59" s="47">
        <v>2200</v>
      </c>
      <c r="I59" s="2">
        <v>135</v>
      </c>
      <c r="J59" s="2">
        <v>360</v>
      </c>
      <c r="K59" s="3">
        <v>1</v>
      </c>
      <c r="L59" s="3" t="s">
        <v>632</v>
      </c>
      <c r="M59" s="48" t="s">
        <v>633</v>
      </c>
      <c r="N59" s="1"/>
      <c r="R59" s="5"/>
      <c r="S59" s="5"/>
      <c r="T59" s="5"/>
      <c r="U59" s="5"/>
      <c r="V59" s="5"/>
      <c r="W59" s="5"/>
    </row>
    <row r="60" spans="1:23" x14ac:dyDescent="0.3">
      <c r="A60" s="1" t="s">
        <v>424</v>
      </c>
      <c r="B60" s="1" t="s">
        <v>629</v>
      </c>
      <c r="C60" s="1" t="s">
        <v>634</v>
      </c>
      <c r="D60" s="1">
        <v>1</v>
      </c>
      <c r="E60" s="1" t="s">
        <v>631</v>
      </c>
      <c r="F60" s="1" t="s">
        <v>630</v>
      </c>
      <c r="G60" s="46">
        <v>8080</v>
      </c>
      <c r="H60" s="47">
        <v>2250</v>
      </c>
      <c r="I60" s="2">
        <v>180</v>
      </c>
      <c r="J60" s="2">
        <v>360</v>
      </c>
      <c r="K60" s="3">
        <v>1</v>
      </c>
      <c r="L60" s="3" t="s">
        <v>632</v>
      </c>
      <c r="M60" s="48" t="s">
        <v>633</v>
      </c>
      <c r="N60" s="1"/>
      <c r="R60" s="5"/>
      <c r="S60" s="5"/>
      <c r="T60" s="5"/>
      <c r="U60" s="5"/>
      <c r="V60" s="5"/>
      <c r="W60" s="5"/>
    </row>
    <row r="61" spans="1:23" x14ac:dyDescent="0.3">
      <c r="A61" s="1" t="s">
        <v>516</v>
      </c>
      <c r="B61" s="1" t="s">
        <v>629</v>
      </c>
      <c r="C61" s="1" t="s">
        <v>634</v>
      </c>
      <c r="D61" s="1">
        <v>2</v>
      </c>
      <c r="E61" s="1" t="s">
        <v>637</v>
      </c>
      <c r="F61" s="1" t="s">
        <v>630</v>
      </c>
      <c r="G61" s="46">
        <v>3357</v>
      </c>
      <c r="H61" s="47">
        <v>2859</v>
      </c>
      <c r="I61" s="2">
        <v>144</v>
      </c>
      <c r="J61" s="2">
        <v>360</v>
      </c>
      <c r="K61" s="3">
        <v>1</v>
      </c>
      <c r="L61" s="3" t="s">
        <v>632</v>
      </c>
      <c r="M61" s="48" t="s">
        <v>633</v>
      </c>
      <c r="N61" s="1"/>
      <c r="R61" s="5"/>
      <c r="S61" s="5"/>
      <c r="T61" s="5"/>
      <c r="U61" s="5"/>
      <c r="V61" s="5"/>
      <c r="W61" s="5"/>
    </row>
    <row r="62" spans="1:23" x14ac:dyDescent="0.3">
      <c r="A62" s="1" t="s">
        <v>167</v>
      </c>
      <c r="B62" s="1" t="s">
        <v>629</v>
      </c>
      <c r="C62" s="1" t="s">
        <v>634</v>
      </c>
      <c r="D62" s="1">
        <v>0</v>
      </c>
      <c r="E62" s="1" t="s">
        <v>631</v>
      </c>
      <c r="F62" s="1" t="s">
        <v>630</v>
      </c>
      <c r="G62" s="46">
        <v>2500</v>
      </c>
      <c r="H62" s="47">
        <v>3796</v>
      </c>
      <c r="I62" s="2">
        <v>120</v>
      </c>
      <c r="J62" s="2">
        <v>360</v>
      </c>
      <c r="K62" s="3">
        <v>1</v>
      </c>
      <c r="L62" s="3" t="s">
        <v>632</v>
      </c>
      <c r="M62" s="48" t="s">
        <v>633</v>
      </c>
      <c r="N62" s="1"/>
      <c r="R62" s="5"/>
      <c r="S62" s="5"/>
      <c r="T62" s="5"/>
      <c r="U62" s="5"/>
      <c r="V62" s="5"/>
      <c r="W62" s="5"/>
    </row>
    <row r="63" spans="1:23" x14ac:dyDescent="0.3">
      <c r="A63" s="1" t="s">
        <v>576</v>
      </c>
      <c r="B63" s="1" t="s">
        <v>629</v>
      </c>
      <c r="C63" s="1" t="s">
        <v>634</v>
      </c>
      <c r="D63" s="1">
        <v>3</v>
      </c>
      <c r="E63" s="1" t="s">
        <v>631</v>
      </c>
      <c r="F63" s="1" t="s">
        <v>630</v>
      </c>
      <c r="G63" s="46">
        <v>3029</v>
      </c>
      <c r="H63" s="47">
        <v>0</v>
      </c>
      <c r="I63" s="2">
        <v>99</v>
      </c>
      <c r="J63" s="2">
        <v>360</v>
      </c>
      <c r="K63" s="3">
        <v>1</v>
      </c>
      <c r="L63" s="3" t="s">
        <v>632</v>
      </c>
      <c r="M63" s="48" t="s">
        <v>633</v>
      </c>
      <c r="N63" s="1"/>
      <c r="R63" s="5"/>
      <c r="S63" s="5"/>
      <c r="T63" s="5"/>
      <c r="U63" s="5"/>
      <c r="V63" s="5"/>
      <c r="W63" s="5"/>
    </row>
    <row r="64" spans="1:23" x14ac:dyDescent="0.3">
      <c r="A64" s="1" t="s">
        <v>16</v>
      </c>
      <c r="B64" s="1" t="s">
        <v>629</v>
      </c>
      <c r="C64" s="1" t="s">
        <v>634</v>
      </c>
      <c r="D64" s="1">
        <v>0</v>
      </c>
      <c r="E64" s="1" t="s">
        <v>637</v>
      </c>
      <c r="F64" s="1" t="s">
        <v>634</v>
      </c>
      <c r="G64" s="46">
        <v>2609</v>
      </c>
      <c r="H64" s="47">
        <v>3449</v>
      </c>
      <c r="I64" s="2">
        <v>165</v>
      </c>
      <c r="J64" s="2">
        <v>180</v>
      </c>
      <c r="K64" s="3">
        <v>1</v>
      </c>
      <c r="L64" s="3" t="s">
        <v>632</v>
      </c>
      <c r="M64" s="48" t="s">
        <v>633</v>
      </c>
      <c r="N64" s="1"/>
      <c r="R64" s="5"/>
      <c r="S64" s="5"/>
      <c r="T64" s="5"/>
      <c r="U64" s="5"/>
      <c r="V64" s="5"/>
      <c r="W64" s="5"/>
    </row>
    <row r="65" spans="1:23" x14ac:dyDescent="0.3">
      <c r="A65" s="1" t="s">
        <v>377</v>
      </c>
      <c r="B65" s="1" t="s">
        <v>629</v>
      </c>
      <c r="C65" s="1" t="s">
        <v>634</v>
      </c>
      <c r="D65" s="1">
        <v>1</v>
      </c>
      <c r="E65" s="1" t="s">
        <v>631</v>
      </c>
      <c r="F65" s="1" t="s">
        <v>630</v>
      </c>
      <c r="G65" s="46">
        <v>4945</v>
      </c>
      <c r="H65" s="47">
        <v>0</v>
      </c>
      <c r="I65" s="2">
        <v>146</v>
      </c>
      <c r="J65" s="2">
        <v>360</v>
      </c>
      <c r="K65" s="3">
        <v>0</v>
      </c>
      <c r="L65" s="3" t="s">
        <v>632</v>
      </c>
      <c r="M65" s="48" t="s">
        <v>636</v>
      </c>
      <c r="N65" s="1"/>
      <c r="R65" s="5"/>
      <c r="S65" s="5"/>
      <c r="T65" s="5"/>
      <c r="U65" s="5"/>
      <c r="V65" s="5"/>
      <c r="W65" s="5"/>
    </row>
    <row r="66" spans="1:23" x14ac:dyDescent="0.3">
      <c r="A66" s="1" t="s">
        <v>51</v>
      </c>
      <c r="B66" s="1" t="s">
        <v>639</v>
      </c>
      <c r="C66" s="1" t="s">
        <v>630</v>
      </c>
      <c r="D66" s="1">
        <v>0</v>
      </c>
      <c r="E66" s="1" t="s">
        <v>631</v>
      </c>
      <c r="F66" s="1" t="s">
        <v>630</v>
      </c>
      <c r="G66" s="46">
        <v>4166</v>
      </c>
      <c r="H66" s="47">
        <v>0</v>
      </c>
      <c r="I66" s="2">
        <v>116</v>
      </c>
      <c r="J66" s="2">
        <v>360</v>
      </c>
      <c r="K66" s="3">
        <v>1</v>
      </c>
      <c r="L66" s="3" t="s">
        <v>632</v>
      </c>
      <c r="M66" s="48" t="s">
        <v>633</v>
      </c>
      <c r="N66" s="1"/>
      <c r="R66" s="5"/>
      <c r="S66" s="5"/>
      <c r="T66" s="5"/>
      <c r="U66" s="5"/>
      <c r="V66" s="5"/>
      <c r="W66" s="5"/>
    </row>
    <row r="67" spans="1:23" x14ac:dyDescent="0.3">
      <c r="A67" s="1" t="s">
        <v>286</v>
      </c>
      <c r="B67" s="1" t="s">
        <v>629</v>
      </c>
      <c r="C67" s="1" t="s">
        <v>634</v>
      </c>
      <c r="D67" s="1">
        <v>0</v>
      </c>
      <c r="E67" s="1" t="s">
        <v>631</v>
      </c>
      <c r="F67" s="1" t="s">
        <v>630</v>
      </c>
      <c r="G67" s="46">
        <v>5726</v>
      </c>
      <c r="H67" s="47">
        <v>4595</v>
      </c>
      <c r="I67" s="2">
        <v>258</v>
      </c>
      <c r="J67" s="2">
        <v>360</v>
      </c>
      <c r="K67" s="3">
        <v>1</v>
      </c>
      <c r="L67" s="3" t="s">
        <v>632</v>
      </c>
      <c r="M67" s="48" t="s">
        <v>633</v>
      </c>
      <c r="N67" s="1"/>
      <c r="R67" s="5"/>
      <c r="S67" s="5"/>
      <c r="T67" s="5"/>
      <c r="U67" s="5"/>
      <c r="V67" s="5"/>
      <c r="W67" s="5"/>
    </row>
    <row r="68" spans="1:23" x14ac:dyDescent="0.3">
      <c r="A68" s="1" t="s">
        <v>14</v>
      </c>
      <c r="B68" s="1" t="s">
        <v>629</v>
      </c>
      <c r="C68" s="1" t="s">
        <v>630</v>
      </c>
      <c r="D68" s="1">
        <v>0</v>
      </c>
      <c r="E68" s="1" t="s">
        <v>637</v>
      </c>
      <c r="F68" s="1" t="s">
        <v>630</v>
      </c>
      <c r="G68" s="46">
        <v>3200</v>
      </c>
      <c r="H68" s="47">
        <v>2254</v>
      </c>
      <c r="I68" s="2">
        <v>126</v>
      </c>
      <c r="J68" s="2">
        <v>180</v>
      </c>
      <c r="K68" s="3">
        <v>1</v>
      </c>
      <c r="L68" s="3" t="s">
        <v>632</v>
      </c>
      <c r="M68" s="48" t="s">
        <v>633</v>
      </c>
      <c r="N68" s="1"/>
      <c r="R68" s="5"/>
      <c r="S68" s="5"/>
      <c r="T68" s="5"/>
      <c r="U68" s="5"/>
      <c r="V68" s="5"/>
      <c r="W68" s="5"/>
    </row>
    <row r="69" spans="1:23" x14ac:dyDescent="0.3">
      <c r="A69" s="1" t="s">
        <v>432</v>
      </c>
      <c r="B69" s="1" t="s">
        <v>629</v>
      </c>
      <c r="C69" s="1" t="s">
        <v>634</v>
      </c>
      <c r="D69" s="1">
        <v>1</v>
      </c>
      <c r="E69" s="1" t="s">
        <v>631</v>
      </c>
      <c r="F69" s="1" t="s">
        <v>630</v>
      </c>
      <c r="G69" s="46">
        <v>10750</v>
      </c>
      <c r="H69" s="47">
        <v>0</v>
      </c>
      <c r="I69" s="2">
        <v>312</v>
      </c>
      <c r="J69" s="2">
        <v>360</v>
      </c>
      <c r="K69" s="3">
        <v>1</v>
      </c>
      <c r="L69" s="3" t="s">
        <v>632</v>
      </c>
      <c r="M69" s="48" t="s">
        <v>636</v>
      </c>
      <c r="N69" s="1"/>
      <c r="R69" s="5"/>
      <c r="S69" s="5"/>
      <c r="T69" s="5"/>
      <c r="U69" s="5"/>
      <c r="V69" s="5"/>
      <c r="W69" s="5"/>
    </row>
    <row r="70" spans="1:23" x14ac:dyDescent="0.3">
      <c r="A70" s="1" t="s">
        <v>555</v>
      </c>
      <c r="B70" s="1" t="s">
        <v>629</v>
      </c>
      <c r="C70" s="1" t="s">
        <v>634</v>
      </c>
      <c r="D70" s="1">
        <v>3</v>
      </c>
      <c r="E70" s="1" t="s">
        <v>637</v>
      </c>
      <c r="F70" s="1" t="s">
        <v>634</v>
      </c>
      <c r="G70" s="46">
        <v>7100</v>
      </c>
      <c r="H70" s="47">
        <v>0</v>
      </c>
      <c r="I70" s="2">
        <v>125</v>
      </c>
      <c r="J70" s="2">
        <v>60</v>
      </c>
      <c r="K70" s="3">
        <v>0</v>
      </c>
      <c r="L70" s="3" t="s">
        <v>632</v>
      </c>
      <c r="M70" s="48" t="s">
        <v>636</v>
      </c>
      <c r="N70" s="1"/>
      <c r="R70" s="5"/>
      <c r="S70" s="5"/>
      <c r="T70" s="5"/>
      <c r="U70" s="5"/>
      <c r="V70" s="5"/>
      <c r="W70" s="5"/>
    </row>
    <row r="71" spans="1:23" x14ac:dyDescent="0.3">
      <c r="A71" s="1" t="s">
        <v>59</v>
      </c>
      <c r="B71" s="1" t="s">
        <v>639</v>
      </c>
      <c r="C71" s="1" t="s">
        <v>630</v>
      </c>
      <c r="D71" s="1">
        <v>0</v>
      </c>
      <c r="E71" s="1" t="s">
        <v>631</v>
      </c>
      <c r="F71" s="1" t="s">
        <v>630</v>
      </c>
      <c r="G71" s="46">
        <v>4300</v>
      </c>
      <c r="H71" s="47">
        <v>0</v>
      </c>
      <c r="I71" s="2">
        <v>136</v>
      </c>
      <c r="J71" s="2">
        <v>360</v>
      </c>
      <c r="K71" s="3">
        <v>1</v>
      </c>
      <c r="L71" s="3" t="s">
        <v>632</v>
      </c>
      <c r="M71" s="48" t="s">
        <v>633</v>
      </c>
      <c r="N71" s="1"/>
      <c r="R71" s="5"/>
      <c r="S71" s="5"/>
      <c r="T71" s="5"/>
      <c r="U71" s="5"/>
      <c r="V71" s="5"/>
      <c r="W71" s="5"/>
    </row>
    <row r="72" spans="1:23" x14ac:dyDescent="0.3">
      <c r="A72" s="1" t="s">
        <v>254</v>
      </c>
      <c r="B72" s="1" t="s">
        <v>629</v>
      </c>
      <c r="C72" s="1" t="s">
        <v>634</v>
      </c>
      <c r="D72" s="1">
        <v>0</v>
      </c>
      <c r="E72" s="1" t="s">
        <v>631</v>
      </c>
      <c r="F72" s="1" t="s">
        <v>630</v>
      </c>
      <c r="G72" s="46">
        <v>3208</v>
      </c>
      <c r="H72" s="47">
        <v>3066</v>
      </c>
      <c r="I72" s="2">
        <v>172</v>
      </c>
      <c r="J72" s="2">
        <v>360</v>
      </c>
      <c r="K72" s="3">
        <v>1</v>
      </c>
      <c r="L72" s="3" t="s">
        <v>632</v>
      </c>
      <c r="M72" s="48" t="s">
        <v>633</v>
      </c>
      <c r="N72" s="1"/>
      <c r="R72" s="5"/>
      <c r="S72" s="5"/>
      <c r="T72" s="5"/>
      <c r="U72" s="5"/>
      <c r="V72" s="5"/>
      <c r="W72" s="5"/>
    </row>
    <row r="73" spans="1:23" x14ac:dyDescent="0.3">
      <c r="A73" s="1" t="s">
        <v>489</v>
      </c>
      <c r="B73" s="1" t="s">
        <v>629</v>
      </c>
      <c r="C73" s="1" t="s">
        <v>634</v>
      </c>
      <c r="D73" s="1">
        <v>2</v>
      </c>
      <c r="E73" s="1" t="s">
        <v>637</v>
      </c>
      <c r="F73" s="1" t="s">
        <v>634</v>
      </c>
      <c r="G73" s="46">
        <v>1875</v>
      </c>
      <c r="H73" s="47">
        <v>1875</v>
      </c>
      <c r="I73" s="2">
        <v>97</v>
      </c>
      <c r="J73" s="2">
        <v>360</v>
      </c>
      <c r="K73" s="3">
        <v>1</v>
      </c>
      <c r="L73" s="3" t="s">
        <v>632</v>
      </c>
      <c r="M73" s="48" t="s">
        <v>633</v>
      </c>
      <c r="N73" s="1"/>
      <c r="R73" s="5"/>
      <c r="S73" s="5"/>
      <c r="T73" s="5"/>
      <c r="U73" s="5"/>
      <c r="V73" s="5"/>
      <c r="W73" s="5"/>
    </row>
    <row r="74" spans="1:23" x14ac:dyDescent="0.3">
      <c r="A74" s="1" t="s">
        <v>32</v>
      </c>
      <c r="B74" s="1" t="s">
        <v>629</v>
      </c>
      <c r="C74" s="1" t="s">
        <v>630</v>
      </c>
      <c r="D74" s="1">
        <v>0</v>
      </c>
      <c r="E74" s="1" t="s">
        <v>631</v>
      </c>
      <c r="F74" s="1" t="s">
        <v>630</v>
      </c>
      <c r="G74" s="46">
        <v>3500</v>
      </c>
      <c r="H74" s="47">
        <v>0</v>
      </c>
      <c r="I74" s="2">
        <v>81</v>
      </c>
      <c r="J74" s="2">
        <v>300</v>
      </c>
      <c r="K74" s="3">
        <v>1</v>
      </c>
      <c r="L74" s="3" t="s">
        <v>632</v>
      </c>
      <c r="M74" s="48" t="s">
        <v>633</v>
      </c>
      <c r="N74" s="1"/>
      <c r="R74" s="5"/>
      <c r="S74" s="5"/>
      <c r="T74" s="5"/>
      <c r="U74" s="5"/>
      <c r="V74" s="5"/>
      <c r="W74" s="5"/>
    </row>
    <row r="75" spans="1:23" x14ac:dyDescent="0.3">
      <c r="A75" s="1" t="s">
        <v>605</v>
      </c>
      <c r="B75" s="1" t="s">
        <v>629</v>
      </c>
      <c r="C75" s="1" t="s">
        <v>634</v>
      </c>
      <c r="D75" s="1">
        <v>3</v>
      </c>
      <c r="E75" s="1" t="s">
        <v>637</v>
      </c>
      <c r="F75" s="1" t="s">
        <v>630</v>
      </c>
      <c r="G75" s="46">
        <v>4755</v>
      </c>
      <c r="H75" s="47">
        <v>0</v>
      </c>
      <c r="I75" s="2">
        <v>95</v>
      </c>
      <c r="J75" s="2">
        <v>341</v>
      </c>
      <c r="K75" s="3">
        <v>1</v>
      </c>
      <c r="L75" s="3" t="s">
        <v>632</v>
      </c>
      <c r="M75" s="48" t="s">
        <v>636</v>
      </c>
      <c r="N75" s="1"/>
      <c r="R75" s="5"/>
      <c r="S75" s="5"/>
      <c r="T75" s="5"/>
      <c r="U75" s="5"/>
      <c r="V75" s="5"/>
      <c r="W75" s="5"/>
    </row>
    <row r="76" spans="1:23" x14ac:dyDescent="0.3">
      <c r="A76" s="1" t="s">
        <v>592</v>
      </c>
      <c r="B76" s="1" t="s">
        <v>629</v>
      </c>
      <c r="C76" s="1" t="s">
        <v>634</v>
      </c>
      <c r="D76" s="1">
        <v>3</v>
      </c>
      <c r="E76" s="1" t="s">
        <v>631</v>
      </c>
      <c r="F76" s="1" t="s">
        <v>634</v>
      </c>
      <c r="G76" s="46">
        <v>5266</v>
      </c>
      <c r="H76" s="47">
        <v>1774</v>
      </c>
      <c r="I76" s="2">
        <v>187</v>
      </c>
      <c r="J76" s="2">
        <v>360</v>
      </c>
      <c r="K76" s="3">
        <v>0</v>
      </c>
      <c r="L76" s="3" t="s">
        <v>632</v>
      </c>
      <c r="M76" s="48" t="s">
        <v>636</v>
      </c>
      <c r="N76" s="1"/>
      <c r="R76" s="5"/>
      <c r="S76" s="5"/>
      <c r="T76" s="5"/>
      <c r="U76" s="5"/>
      <c r="V76" s="5"/>
      <c r="W76" s="5"/>
    </row>
    <row r="77" spans="1:23" x14ac:dyDescent="0.3">
      <c r="A77" s="1" t="s">
        <v>339</v>
      </c>
      <c r="B77" s="1" t="s">
        <v>629</v>
      </c>
      <c r="C77" s="1" t="s">
        <v>630</v>
      </c>
      <c r="D77" s="1">
        <v>0</v>
      </c>
      <c r="E77" s="1" t="s">
        <v>631</v>
      </c>
      <c r="F77" s="1" t="s">
        <v>630</v>
      </c>
      <c r="G77" s="46">
        <v>3750</v>
      </c>
      <c r="H77" s="47">
        <v>0</v>
      </c>
      <c r="I77" s="2">
        <v>113</v>
      </c>
      <c r="J77" s="2">
        <v>480</v>
      </c>
      <c r="K77" s="3">
        <v>0</v>
      </c>
      <c r="L77" s="3" t="s">
        <v>632</v>
      </c>
      <c r="M77" s="48" t="s">
        <v>636</v>
      </c>
      <c r="N77" s="1"/>
      <c r="R77" s="5"/>
      <c r="S77" s="5"/>
      <c r="T77" s="5"/>
      <c r="U77" s="5"/>
      <c r="V77" s="5"/>
      <c r="W77" s="5"/>
    </row>
    <row r="78" spans="1:23" x14ac:dyDescent="0.3">
      <c r="A78" s="1" t="s">
        <v>259</v>
      </c>
      <c r="B78" s="1" t="s">
        <v>629</v>
      </c>
      <c r="C78" s="1" t="s">
        <v>630</v>
      </c>
      <c r="D78" s="1">
        <v>0</v>
      </c>
      <c r="E78" s="1" t="s">
        <v>631</v>
      </c>
      <c r="F78" s="1" t="s">
        <v>630</v>
      </c>
      <c r="G78" s="46">
        <v>3750</v>
      </c>
      <c r="H78" s="47">
        <v>4750</v>
      </c>
      <c r="I78" s="2">
        <v>176</v>
      </c>
      <c r="J78" s="2">
        <v>360</v>
      </c>
      <c r="K78" s="3">
        <v>1</v>
      </c>
      <c r="L78" s="3" t="s">
        <v>632</v>
      </c>
      <c r="M78" s="48" t="s">
        <v>633</v>
      </c>
      <c r="N78" s="1"/>
      <c r="R78" s="5"/>
      <c r="S78" s="5"/>
      <c r="T78" s="5"/>
      <c r="U78" s="5"/>
      <c r="V78" s="5"/>
      <c r="W78" s="5"/>
    </row>
    <row r="79" spans="1:23" x14ac:dyDescent="0.3">
      <c r="A79" s="1" t="s">
        <v>398</v>
      </c>
      <c r="B79" s="1" t="s">
        <v>629</v>
      </c>
      <c r="C79" s="1" t="s">
        <v>634</v>
      </c>
      <c r="D79" s="1">
        <v>1</v>
      </c>
      <c r="E79" s="1" t="s">
        <v>631</v>
      </c>
      <c r="F79" s="1" t="s">
        <v>634</v>
      </c>
      <c r="G79" s="46">
        <v>1000</v>
      </c>
      <c r="H79" s="47">
        <v>3022</v>
      </c>
      <c r="I79" s="2">
        <v>110</v>
      </c>
      <c r="J79" s="2">
        <v>360</v>
      </c>
      <c r="K79" s="3">
        <v>0</v>
      </c>
      <c r="L79" s="3" t="s">
        <v>632</v>
      </c>
      <c r="M79" s="48" t="s">
        <v>636</v>
      </c>
      <c r="N79" s="1"/>
      <c r="R79" s="5"/>
      <c r="S79" s="5"/>
      <c r="T79" s="5"/>
      <c r="U79" s="5"/>
      <c r="V79" s="5"/>
      <c r="W79" s="5"/>
    </row>
    <row r="80" spans="1:23" x14ac:dyDescent="0.3">
      <c r="A80" s="1" t="s">
        <v>564</v>
      </c>
      <c r="B80" s="1" t="s">
        <v>629</v>
      </c>
      <c r="C80" s="1" t="s">
        <v>634</v>
      </c>
      <c r="D80" s="1">
        <v>3</v>
      </c>
      <c r="E80" s="1" t="s">
        <v>631</v>
      </c>
      <c r="F80" s="1" t="s">
        <v>630</v>
      </c>
      <c r="G80" s="46">
        <v>3167</v>
      </c>
      <c r="H80" s="47">
        <v>4000</v>
      </c>
      <c r="I80" s="2">
        <v>180</v>
      </c>
      <c r="J80" s="2">
        <v>300</v>
      </c>
      <c r="K80" s="3">
        <v>1</v>
      </c>
      <c r="L80" s="3" t="s">
        <v>632</v>
      </c>
      <c r="M80" s="48" t="s">
        <v>633</v>
      </c>
      <c r="N80" s="1"/>
      <c r="R80" s="5"/>
      <c r="S80" s="5"/>
      <c r="T80" s="5"/>
      <c r="U80" s="5"/>
      <c r="V80" s="5"/>
      <c r="W80" s="5"/>
    </row>
    <row r="81" spans="1:23" x14ac:dyDescent="0.3">
      <c r="A81" s="1" t="s">
        <v>603</v>
      </c>
      <c r="B81" s="1" t="s">
        <v>629</v>
      </c>
      <c r="C81" s="1" t="s">
        <v>634</v>
      </c>
      <c r="D81" s="1">
        <v>3</v>
      </c>
      <c r="E81" s="1" t="s">
        <v>637</v>
      </c>
      <c r="F81" s="1" t="s">
        <v>634</v>
      </c>
      <c r="G81" s="46">
        <v>3333</v>
      </c>
      <c r="H81" s="47">
        <v>2166</v>
      </c>
      <c r="I81" s="2">
        <v>130</v>
      </c>
      <c r="J81" s="2">
        <v>360</v>
      </c>
      <c r="K81" s="3">
        <v>1</v>
      </c>
      <c r="L81" s="3" t="s">
        <v>632</v>
      </c>
      <c r="M81" s="48" t="s">
        <v>633</v>
      </c>
      <c r="N81" s="1"/>
      <c r="R81" s="5"/>
      <c r="S81" s="5"/>
      <c r="T81" s="5"/>
      <c r="U81" s="5"/>
      <c r="V81" s="5"/>
      <c r="W81" s="5"/>
    </row>
    <row r="82" spans="1:23" x14ac:dyDescent="0.3">
      <c r="A82" s="1" t="s">
        <v>152</v>
      </c>
      <c r="B82" s="1" t="s">
        <v>639</v>
      </c>
      <c r="C82" s="1" t="s">
        <v>630</v>
      </c>
      <c r="D82" s="1">
        <v>0</v>
      </c>
      <c r="E82" s="1" t="s">
        <v>631</v>
      </c>
      <c r="F82" s="1" t="s">
        <v>630</v>
      </c>
      <c r="G82" s="46">
        <v>3846</v>
      </c>
      <c r="H82" s="47">
        <v>0</v>
      </c>
      <c r="I82" s="2">
        <v>111</v>
      </c>
      <c r="J82" s="2">
        <v>360</v>
      </c>
      <c r="K82" s="3">
        <v>1</v>
      </c>
      <c r="L82" s="3" t="s">
        <v>632</v>
      </c>
      <c r="M82" s="48" t="s">
        <v>633</v>
      </c>
      <c r="N82" s="1"/>
      <c r="R82" s="5"/>
      <c r="S82" s="5"/>
      <c r="T82" s="5"/>
      <c r="U82" s="5"/>
      <c r="V82" s="5"/>
      <c r="W82" s="5"/>
    </row>
    <row r="83" spans="1:23" x14ac:dyDescent="0.3">
      <c r="A83" s="1" t="s">
        <v>438</v>
      </c>
      <c r="B83" s="1" t="s">
        <v>629</v>
      </c>
      <c r="C83" s="1" t="s">
        <v>634</v>
      </c>
      <c r="D83" s="1">
        <v>1</v>
      </c>
      <c r="E83" s="1" t="s">
        <v>631</v>
      </c>
      <c r="F83" s="1" t="s">
        <v>634</v>
      </c>
      <c r="G83" s="46">
        <v>2395</v>
      </c>
      <c r="H83" s="47">
        <v>0</v>
      </c>
      <c r="I83" s="2">
        <v>146</v>
      </c>
      <c r="J83" s="2">
        <v>360</v>
      </c>
      <c r="K83" s="3">
        <v>1</v>
      </c>
      <c r="L83" s="3" t="s">
        <v>632</v>
      </c>
      <c r="M83" s="48" t="s">
        <v>636</v>
      </c>
      <c r="N83" s="1"/>
      <c r="R83" s="5"/>
      <c r="S83" s="5"/>
      <c r="T83" s="5"/>
      <c r="U83" s="5"/>
      <c r="V83" s="5"/>
      <c r="W83" s="5"/>
    </row>
    <row r="84" spans="1:23" x14ac:dyDescent="0.3">
      <c r="A84" s="1" t="s">
        <v>526</v>
      </c>
      <c r="B84" s="1" t="s">
        <v>639</v>
      </c>
      <c r="C84" s="1" t="s">
        <v>634</v>
      </c>
      <c r="D84" s="1">
        <v>2</v>
      </c>
      <c r="E84" s="1" t="s">
        <v>631</v>
      </c>
      <c r="F84" s="1" t="s">
        <v>630</v>
      </c>
      <c r="G84" s="46">
        <v>1378</v>
      </c>
      <c r="H84" s="47">
        <v>1881</v>
      </c>
      <c r="I84" s="2">
        <v>167</v>
      </c>
      <c r="J84" s="2">
        <v>360</v>
      </c>
      <c r="K84" s="3">
        <v>0</v>
      </c>
      <c r="L84" s="3" t="s">
        <v>632</v>
      </c>
      <c r="M84" s="48" t="s">
        <v>636</v>
      </c>
      <c r="N84" s="1"/>
      <c r="R84" s="5"/>
      <c r="S84" s="5"/>
      <c r="T84" s="5"/>
      <c r="U84" s="5"/>
      <c r="V84" s="5"/>
      <c r="W84" s="5"/>
    </row>
    <row r="85" spans="1:23" x14ac:dyDescent="0.3">
      <c r="A85" s="1" t="s">
        <v>330</v>
      </c>
      <c r="B85" s="1" t="s">
        <v>629</v>
      </c>
      <c r="C85" s="1" t="s">
        <v>634</v>
      </c>
      <c r="D85" s="1">
        <v>0</v>
      </c>
      <c r="E85" s="1" t="s">
        <v>631</v>
      </c>
      <c r="F85" s="1" t="s">
        <v>630</v>
      </c>
      <c r="G85" s="46">
        <v>6000</v>
      </c>
      <c r="H85" s="47">
        <v>2250</v>
      </c>
      <c r="I85" s="2">
        <v>265</v>
      </c>
      <c r="J85" s="2">
        <v>360</v>
      </c>
      <c r="K85" s="3">
        <v>1</v>
      </c>
      <c r="L85" s="3" t="s">
        <v>632</v>
      </c>
      <c r="M85" s="48" t="s">
        <v>633</v>
      </c>
      <c r="N85" s="1"/>
      <c r="R85" s="5"/>
      <c r="S85" s="5"/>
      <c r="T85" s="5"/>
      <c r="U85" s="5"/>
      <c r="V85" s="5"/>
      <c r="W85" s="5"/>
    </row>
    <row r="86" spans="1:23" x14ac:dyDescent="0.3">
      <c r="A86" s="1" t="s">
        <v>366</v>
      </c>
      <c r="B86" s="1" t="s">
        <v>629</v>
      </c>
      <c r="C86" s="1" t="s">
        <v>634</v>
      </c>
      <c r="D86" s="1">
        <v>1</v>
      </c>
      <c r="E86" s="1" t="s">
        <v>631</v>
      </c>
      <c r="F86" s="1" t="s">
        <v>630</v>
      </c>
      <c r="G86" s="46">
        <v>3988</v>
      </c>
      <c r="H86" s="47">
        <v>0</v>
      </c>
      <c r="I86" s="2">
        <v>50</v>
      </c>
      <c r="J86" s="2">
        <v>240</v>
      </c>
      <c r="K86" s="3">
        <v>1</v>
      </c>
      <c r="L86" s="3" t="s">
        <v>632</v>
      </c>
      <c r="M86" s="48" t="s">
        <v>633</v>
      </c>
      <c r="N86" s="1"/>
      <c r="R86" s="5"/>
      <c r="S86" s="5"/>
      <c r="T86" s="5"/>
      <c r="U86" s="5"/>
      <c r="V86" s="5"/>
      <c r="W86" s="5"/>
    </row>
    <row r="87" spans="1:23" x14ac:dyDescent="0.3">
      <c r="A87" s="1" t="s">
        <v>213</v>
      </c>
      <c r="B87" s="1" t="s">
        <v>629</v>
      </c>
      <c r="C87" s="1" t="s">
        <v>630</v>
      </c>
      <c r="D87" s="1">
        <v>0</v>
      </c>
      <c r="E87" s="1" t="s">
        <v>631</v>
      </c>
      <c r="F87" s="1" t="s">
        <v>630</v>
      </c>
      <c r="G87" s="46">
        <v>2366</v>
      </c>
      <c r="H87" s="47">
        <v>2531</v>
      </c>
      <c r="I87" s="2">
        <v>136</v>
      </c>
      <c r="J87" s="2">
        <v>360</v>
      </c>
      <c r="K87" s="3">
        <v>1</v>
      </c>
      <c r="L87" s="3" t="s">
        <v>632</v>
      </c>
      <c r="M87" s="48" t="s">
        <v>636</v>
      </c>
      <c r="N87" s="1"/>
      <c r="R87" s="5"/>
      <c r="S87" s="5"/>
      <c r="T87" s="5"/>
      <c r="U87" s="5"/>
      <c r="V87" s="5"/>
      <c r="W87" s="5"/>
    </row>
    <row r="88" spans="1:23" x14ac:dyDescent="0.3">
      <c r="A88" s="1" t="s">
        <v>549</v>
      </c>
      <c r="B88" s="1" t="s">
        <v>629</v>
      </c>
      <c r="C88" s="1" t="s">
        <v>634</v>
      </c>
      <c r="D88" s="1">
        <v>2</v>
      </c>
      <c r="E88" s="1" t="s">
        <v>637</v>
      </c>
      <c r="F88" s="1" t="s">
        <v>630</v>
      </c>
      <c r="G88" s="46">
        <v>3333</v>
      </c>
      <c r="H88" s="47">
        <v>2000</v>
      </c>
      <c r="I88" s="2">
        <v>99</v>
      </c>
      <c r="J88" s="2">
        <v>360</v>
      </c>
      <c r="K88" s="3">
        <v>1</v>
      </c>
      <c r="L88" s="3" t="s">
        <v>632</v>
      </c>
      <c r="M88" s="48" t="s">
        <v>636</v>
      </c>
      <c r="N88" s="1"/>
      <c r="R88" s="5"/>
      <c r="S88" s="5"/>
      <c r="T88" s="5"/>
      <c r="U88" s="5"/>
      <c r="V88" s="5"/>
      <c r="W88" s="5"/>
    </row>
    <row r="89" spans="1:23" x14ac:dyDescent="0.3">
      <c r="A89" s="1" t="s">
        <v>135</v>
      </c>
      <c r="B89" s="1" t="s">
        <v>629</v>
      </c>
      <c r="C89" s="1" t="s">
        <v>634</v>
      </c>
      <c r="D89" s="1">
        <v>0</v>
      </c>
      <c r="E89" s="1" t="s">
        <v>631</v>
      </c>
      <c r="F89" s="1" t="s">
        <v>630</v>
      </c>
      <c r="G89" s="46">
        <v>2500</v>
      </c>
      <c r="H89" s="47">
        <v>2118</v>
      </c>
      <c r="I89" s="2">
        <v>104</v>
      </c>
      <c r="J89" s="2">
        <v>360</v>
      </c>
      <c r="K89" s="3">
        <v>1</v>
      </c>
      <c r="L89" s="3" t="s">
        <v>632</v>
      </c>
      <c r="M89" s="48" t="s">
        <v>633</v>
      </c>
      <c r="N89" s="1"/>
      <c r="R89" s="5"/>
      <c r="S89" s="5"/>
      <c r="T89" s="5"/>
      <c r="U89" s="5"/>
      <c r="V89" s="5"/>
      <c r="W89" s="5"/>
    </row>
    <row r="90" spans="1:23" x14ac:dyDescent="0.3">
      <c r="A90" s="1" t="s">
        <v>277</v>
      </c>
      <c r="B90" s="1" t="s">
        <v>629</v>
      </c>
      <c r="C90" s="1" t="s">
        <v>630</v>
      </c>
      <c r="D90" s="1">
        <v>0</v>
      </c>
      <c r="E90" s="1" t="s">
        <v>631</v>
      </c>
      <c r="F90" s="1" t="s">
        <v>630</v>
      </c>
      <c r="G90" s="46">
        <v>8566</v>
      </c>
      <c r="H90" s="47">
        <v>0</v>
      </c>
      <c r="I90" s="2">
        <v>210</v>
      </c>
      <c r="J90" s="2">
        <v>360</v>
      </c>
      <c r="K90" s="3">
        <v>0</v>
      </c>
      <c r="L90" s="3" t="s">
        <v>632</v>
      </c>
      <c r="M90" s="48" t="s">
        <v>636</v>
      </c>
      <c r="N90" s="1"/>
      <c r="R90" s="5"/>
      <c r="S90" s="5"/>
      <c r="T90" s="5"/>
      <c r="U90" s="5"/>
      <c r="V90" s="5"/>
      <c r="W90" s="5"/>
    </row>
    <row r="91" spans="1:23" x14ac:dyDescent="0.3">
      <c r="A91" s="1" t="s">
        <v>258</v>
      </c>
      <c r="B91" s="1" t="s">
        <v>629</v>
      </c>
      <c r="C91" s="1" t="s">
        <v>634</v>
      </c>
      <c r="D91" s="1">
        <v>0</v>
      </c>
      <c r="E91" s="1" t="s">
        <v>631</v>
      </c>
      <c r="F91" s="1" t="s">
        <v>630</v>
      </c>
      <c r="G91" s="46">
        <v>5695</v>
      </c>
      <c r="H91" s="47">
        <v>4167</v>
      </c>
      <c r="I91" s="2">
        <v>175</v>
      </c>
      <c r="J91" s="2">
        <v>360</v>
      </c>
      <c r="K91" s="3">
        <v>1</v>
      </c>
      <c r="L91" s="3" t="s">
        <v>632</v>
      </c>
      <c r="M91" s="48" t="s">
        <v>633</v>
      </c>
      <c r="N91" s="1"/>
      <c r="R91" s="5"/>
      <c r="S91" s="5"/>
      <c r="T91" s="5"/>
      <c r="U91" s="5"/>
      <c r="V91" s="5"/>
      <c r="W91" s="5"/>
    </row>
    <row r="92" spans="1:23" x14ac:dyDescent="0.3">
      <c r="A92" s="1" t="s">
        <v>199</v>
      </c>
      <c r="B92" s="1" t="s">
        <v>629</v>
      </c>
      <c r="C92" s="1" t="s">
        <v>634</v>
      </c>
      <c r="D92" s="1">
        <v>0</v>
      </c>
      <c r="E92" s="1" t="s">
        <v>631</v>
      </c>
      <c r="F92" s="1" t="s">
        <v>630</v>
      </c>
      <c r="G92" s="46">
        <v>2958</v>
      </c>
      <c r="H92" s="47">
        <v>2900</v>
      </c>
      <c r="I92" s="2">
        <v>131</v>
      </c>
      <c r="J92" s="2">
        <v>360</v>
      </c>
      <c r="K92" s="3">
        <v>1</v>
      </c>
      <c r="L92" s="3" t="s">
        <v>632</v>
      </c>
      <c r="M92" s="48" t="s">
        <v>633</v>
      </c>
      <c r="N92" s="1"/>
      <c r="R92" s="5"/>
      <c r="S92" s="5"/>
      <c r="T92" s="5"/>
      <c r="U92" s="5"/>
      <c r="V92" s="5"/>
      <c r="W92" s="5"/>
    </row>
    <row r="93" spans="1:23" x14ac:dyDescent="0.3">
      <c r="A93" s="1" t="s">
        <v>462</v>
      </c>
      <c r="B93" s="1" t="s">
        <v>629</v>
      </c>
      <c r="C93" s="1" t="s">
        <v>634</v>
      </c>
      <c r="D93" s="1">
        <v>2</v>
      </c>
      <c r="E93" s="1" t="s">
        <v>631</v>
      </c>
      <c r="F93" s="1" t="s">
        <v>630</v>
      </c>
      <c r="G93" s="46">
        <v>6250</v>
      </c>
      <c r="H93" s="47">
        <v>5654</v>
      </c>
      <c r="I93" s="2">
        <v>188</v>
      </c>
      <c r="J93" s="2">
        <v>180</v>
      </c>
      <c r="K93" s="3">
        <v>1</v>
      </c>
      <c r="L93" s="3" t="s">
        <v>632</v>
      </c>
      <c r="M93" s="48" t="s">
        <v>636</v>
      </c>
      <c r="N93" s="1"/>
      <c r="R93" s="5"/>
      <c r="S93" s="5"/>
      <c r="T93" s="5"/>
      <c r="U93" s="5"/>
      <c r="V93" s="5"/>
      <c r="W93" s="5"/>
    </row>
    <row r="94" spans="1:23" x14ac:dyDescent="0.3">
      <c r="A94" s="1" t="s">
        <v>484</v>
      </c>
      <c r="B94" s="1" t="s">
        <v>629</v>
      </c>
      <c r="C94" s="1" t="s">
        <v>634</v>
      </c>
      <c r="D94" s="1">
        <v>2</v>
      </c>
      <c r="E94" s="1" t="s">
        <v>637</v>
      </c>
      <c r="F94" s="1" t="s">
        <v>630</v>
      </c>
      <c r="G94" s="46">
        <v>3273</v>
      </c>
      <c r="H94" s="47">
        <v>1820</v>
      </c>
      <c r="I94" s="2">
        <v>81</v>
      </c>
      <c r="J94" s="2">
        <v>360</v>
      </c>
      <c r="K94" s="3">
        <v>1</v>
      </c>
      <c r="L94" s="3" t="s">
        <v>632</v>
      </c>
      <c r="M94" s="48" t="s">
        <v>633</v>
      </c>
      <c r="N94" s="1"/>
      <c r="R94" s="5"/>
      <c r="S94" s="5"/>
      <c r="T94" s="5"/>
      <c r="U94" s="5"/>
      <c r="V94" s="5"/>
      <c r="W94" s="5"/>
    </row>
    <row r="95" spans="1:23" x14ac:dyDescent="0.3">
      <c r="A95" s="1" t="s">
        <v>180</v>
      </c>
      <c r="B95" s="1" t="s">
        <v>629</v>
      </c>
      <c r="C95" s="1" t="s">
        <v>630</v>
      </c>
      <c r="D95" s="1">
        <v>0</v>
      </c>
      <c r="E95" s="1" t="s">
        <v>631</v>
      </c>
      <c r="F95" s="1" t="s">
        <v>630</v>
      </c>
      <c r="G95" s="46">
        <v>4133</v>
      </c>
      <c r="H95" s="47">
        <v>0</v>
      </c>
      <c r="I95" s="2">
        <v>122</v>
      </c>
      <c r="J95" s="2">
        <v>360</v>
      </c>
      <c r="K95" s="3">
        <v>1</v>
      </c>
      <c r="L95" s="3" t="s">
        <v>632</v>
      </c>
      <c r="M95" s="48" t="s">
        <v>633</v>
      </c>
      <c r="N95" s="1"/>
      <c r="R95" s="5"/>
      <c r="S95" s="5"/>
      <c r="T95" s="5"/>
      <c r="U95" s="5"/>
      <c r="V95" s="5"/>
      <c r="W95" s="5"/>
    </row>
    <row r="96" spans="1:23" x14ac:dyDescent="0.3">
      <c r="A96" s="1" t="s">
        <v>12</v>
      </c>
      <c r="B96" s="1" t="s">
        <v>629</v>
      </c>
      <c r="C96" s="1" t="s">
        <v>630</v>
      </c>
      <c r="D96" s="1">
        <v>0</v>
      </c>
      <c r="E96" s="1" t="s">
        <v>637</v>
      </c>
      <c r="F96" s="1" t="s">
        <v>630</v>
      </c>
      <c r="G96" s="46">
        <v>3620</v>
      </c>
      <c r="H96" s="47">
        <v>0</v>
      </c>
      <c r="I96" s="2">
        <v>25</v>
      </c>
      <c r="J96" s="2">
        <v>120</v>
      </c>
      <c r="K96" s="3">
        <v>1</v>
      </c>
      <c r="L96" s="3" t="s">
        <v>632</v>
      </c>
      <c r="M96" s="48" t="s">
        <v>633</v>
      </c>
      <c r="N96" s="1"/>
      <c r="R96" s="5"/>
      <c r="S96" s="5"/>
      <c r="T96" s="5"/>
      <c r="U96" s="5"/>
      <c r="V96" s="5"/>
      <c r="W96" s="5"/>
    </row>
    <row r="97" spans="1:23" x14ac:dyDescent="0.3">
      <c r="A97" s="1" t="s">
        <v>332</v>
      </c>
      <c r="B97" s="1" t="s">
        <v>629</v>
      </c>
      <c r="C97" s="1" t="s">
        <v>630</v>
      </c>
      <c r="D97" s="1">
        <v>0</v>
      </c>
      <c r="E97" s="1" t="s">
        <v>631</v>
      </c>
      <c r="F97" s="1" t="s">
        <v>630</v>
      </c>
      <c r="G97" s="46">
        <v>6782</v>
      </c>
      <c r="H97" s="47">
        <v>0</v>
      </c>
      <c r="I97" s="2">
        <v>146</v>
      </c>
      <c r="J97" s="2">
        <v>360</v>
      </c>
      <c r="K97" s="3">
        <v>1</v>
      </c>
      <c r="L97" s="3" t="s">
        <v>632</v>
      </c>
      <c r="M97" s="48" t="s">
        <v>633</v>
      </c>
      <c r="N97" s="1"/>
      <c r="R97" s="5"/>
      <c r="S97" s="5"/>
      <c r="T97" s="5"/>
      <c r="U97" s="5"/>
      <c r="V97" s="5"/>
      <c r="W97" s="5"/>
    </row>
    <row r="98" spans="1:23" x14ac:dyDescent="0.3">
      <c r="A98" s="1" t="s">
        <v>216</v>
      </c>
      <c r="B98" s="1" t="s">
        <v>639</v>
      </c>
      <c r="C98" s="1" t="s">
        <v>634</v>
      </c>
      <c r="D98" s="1">
        <v>0</v>
      </c>
      <c r="E98" s="1" t="s">
        <v>631</v>
      </c>
      <c r="F98" s="1" t="s">
        <v>630</v>
      </c>
      <c r="G98" s="46">
        <v>2484</v>
      </c>
      <c r="H98" s="47">
        <v>2302</v>
      </c>
      <c r="I98" s="2">
        <v>137</v>
      </c>
      <c r="J98" s="2">
        <v>360</v>
      </c>
      <c r="K98" s="3">
        <v>1</v>
      </c>
      <c r="L98" s="3" t="s">
        <v>632</v>
      </c>
      <c r="M98" s="48" t="s">
        <v>633</v>
      </c>
      <c r="N98" s="1"/>
      <c r="R98" s="5"/>
      <c r="S98" s="5"/>
      <c r="T98" s="5"/>
      <c r="U98" s="5"/>
      <c r="V98" s="5"/>
      <c r="W98" s="5"/>
    </row>
    <row r="99" spans="1:23" x14ac:dyDescent="0.3">
      <c r="A99" s="1" t="s">
        <v>80</v>
      </c>
      <c r="B99" s="1" t="s">
        <v>629</v>
      </c>
      <c r="C99" s="1" t="s">
        <v>634</v>
      </c>
      <c r="D99" s="1">
        <v>0</v>
      </c>
      <c r="E99" s="1" t="s">
        <v>631</v>
      </c>
      <c r="F99" s="1" t="s">
        <v>630</v>
      </c>
      <c r="G99" s="46">
        <v>1977</v>
      </c>
      <c r="H99" s="47">
        <v>997</v>
      </c>
      <c r="I99" s="2">
        <v>50</v>
      </c>
      <c r="J99" s="2">
        <v>360</v>
      </c>
      <c r="K99" s="3">
        <v>1</v>
      </c>
      <c r="L99" s="3" t="s">
        <v>632</v>
      </c>
      <c r="M99" s="48" t="s">
        <v>633</v>
      </c>
      <c r="N99" s="1"/>
      <c r="R99" s="5"/>
      <c r="S99" s="5"/>
      <c r="T99" s="5"/>
      <c r="U99" s="5"/>
      <c r="V99" s="5"/>
      <c r="W99" s="5"/>
    </row>
    <row r="100" spans="1:23" x14ac:dyDescent="0.3">
      <c r="A100" s="1" t="s">
        <v>23</v>
      </c>
      <c r="B100" s="1" t="s">
        <v>629</v>
      </c>
      <c r="C100" s="1" t="s">
        <v>634</v>
      </c>
      <c r="D100" s="1">
        <v>0</v>
      </c>
      <c r="E100" s="1" t="s">
        <v>637</v>
      </c>
      <c r="F100" s="1" t="s">
        <v>630</v>
      </c>
      <c r="G100" s="46">
        <v>4188</v>
      </c>
      <c r="H100" s="47">
        <v>0</v>
      </c>
      <c r="I100" s="2">
        <v>115</v>
      </c>
      <c r="J100" s="2">
        <v>180</v>
      </c>
      <c r="K100" s="3">
        <v>1</v>
      </c>
      <c r="L100" s="3" t="s">
        <v>632</v>
      </c>
      <c r="M100" s="48" t="s">
        <v>633</v>
      </c>
      <c r="N100" s="1"/>
      <c r="R100" s="5"/>
      <c r="S100" s="5"/>
      <c r="T100" s="5"/>
      <c r="U100" s="5"/>
      <c r="V100" s="5"/>
      <c r="W100" s="5"/>
    </row>
    <row r="101" spans="1:23" x14ac:dyDescent="0.3">
      <c r="A101" s="1" t="s">
        <v>198</v>
      </c>
      <c r="B101" s="1" t="s">
        <v>629</v>
      </c>
      <c r="C101" s="1" t="s">
        <v>634</v>
      </c>
      <c r="D101" s="1">
        <v>0</v>
      </c>
      <c r="E101" s="1" t="s">
        <v>631</v>
      </c>
      <c r="F101" s="1" t="s">
        <v>630</v>
      </c>
      <c r="G101" s="46">
        <v>1759</v>
      </c>
      <c r="H101" s="47">
        <v>3541</v>
      </c>
      <c r="I101" s="2">
        <v>131</v>
      </c>
      <c r="J101" s="2">
        <v>360</v>
      </c>
      <c r="K101" s="3">
        <v>1</v>
      </c>
      <c r="L101" s="3" t="s">
        <v>632</v>
      </c>
      <c r="M101" s="48" t="s">
        <v>636</v>
      </c>
      <c r="N101" s="1"/>
      <c r="R101" s="5"/>
      <c r="S101" s="5"/>
      <c r="T101" s="5"/>
      <c r="U101" s="5"/>
      <c r="V101" s="5"/>
      <c r="W101" s="5"/>
    </row>
    <row r="102" spans="1:23" x14ac:dyDescent="0.3">
      <c r="A102" s="1" t="s">
        <v>460</v>
      </c>
      <c r="B102" s="1" t="s">
        <v>629</v>
      </c>
      <c r="C102" s="1" t="s">
        <v>634</v>
      </c>
      <c r="D102" s="1">
        <v>2</v>
      </c>
      <c r="E102" s="1" t="s">
        <v>637</v>
      </c>
      <c r="F102" s="1" t="s">
        <v>630</v>
      </c>
      <c r="G102" s="46">
        <v>4288</v>
      </c>
      <c r="H102" s="47">
        <v>3263</v>
      </c>
      <c r="I102" s="2">
        <v>133</v>
      </c>
      <c r="J102" s="2">
        <v>180</v>
      </c>
      <c r="K102" s="3">
        <v>1</v>
      </c>
      <c r="L102" s="3" t="s">
        <v>632</v>
      </c>
      <c r="M102" s="48" t="s">
        <v>633</v>
      </c>
      <c r="N102" s="1"/>
      <c r="R102" s="5"/>
      <c r="S102" s="5"/>
      <c r="T102" s="5"/>
      <c r="U102" s="5"/>
      <c r="V102" s="5"/>
      <c r="W102" s="5"/>
    </row>
    <row r="103" spans="1:23" x14ac:dyDescent="0.3">
      <c r="A103" s="1" t="s">
        <v>235</v>
      </c>
      <c r="B103" s="1" t="s">
        <v>629</v>
      </c>
      <c r="C103" s="1" t="s">
        <v>630</v>
      </c>
      <c r="D103" s="1">
        <v>0</v>
      </c>
      <c r="E103" s="1" t="s">
        <v>631</v>
      </c>
      <c r="F103" s="1" t="s">
        <v>630</v>
      </c>
      <c r="G103" s="46">
        <v>4843</v>
      </c>
      <c r="H103" s="47">
        <v>3806</v>
      </c>
      <c r="I103" s="2">
        <v>151</v>
      </c>
      <c r="J103" s="2">
        <v>360</v>
      </c>
      <c r="K103" s="3">
        <v>1</v>
      </c>
      <c r="L103" s="3" t="s">
        <v>632</v>
      </c>
      <c r="M103" s="48" t="s">
        <v>636</v>
      </c>
      <c r="N103" s="1"/>
      <c r="R103" s="5"/>
      <c r="S103" s="5"/>
      <c r="T103" s="5"/>
      <c r="U103" s="5"/>
      <c r="V103" s="5"/>
      <c r="W103" s="5"/>
    </row>
    <row r="104" spans="1:23" x14ac:dyDescent="0.3">
      <c r="A104" s="1" t="s">
        <v>617</v>
      </c>
      <c r="B104" s="1" t="s">
        <v>629</v>
      </c>
      <c r="C104" s="1" t="s">
        <v>634</v>
      </c>
      <c r="D104" s="1">
        <v>0</v>
      </c>
      <c r="E104" s="1" t="s">
        <v>631</v>
      </c>
      <c r="F104" s="1" t="s">
        <v>630</v>
      </c>
      <c r="G104" s="46">
        <v>13650</v>
      </c>
      <c r="H104" s="47">
        <v>0</v>
      </c>
      <c r="I104" s="2">
        <v>146</v>
      </c>
      <c r="J104" s="2">
        <v>360</v>
      </c>
      <c r="K104" s="3">
        <v>1</v>
      </c>
      <c r="L104" s="3" t="s">
        <v>632</v>
      </c>
      <c r="M104" s="48" t="s">
        <v>633</v>
      </c>
      <c r="N104" s="1"/>
      <c r="R104" s="5"/>
      <c r="S104" s="5"/>
      <c r="T104" s="5"/>
      <c r="U104" s="5"/>
      <c r="V104" s="5"/>
      <c r="W104" s="5"/>
    </row>
    <row r="105" spans="1:23" x14ac:dyDescent="0.3">
      <c r="A105" s="1" t="s">
        <v>303</v>
      </c>
      <c r="B105" s="1" t="s">
        <v>629</v>
      </c>
      <c r="C105" s="1" t="s">
        <v>634</v>
      </c>
      <c r="D105" s="1">
        <v>0</v>
      </c>
      <c r="E105" s="1" t="s">
        <v>631</v>
      </c>
      <c r="F105" s="1" t="s">
        <v>630</v>
      </c>
      <c r="G105" s="46">
        <v>4652</v>
      </c>
      <c r="H105" s="47">
        <v>3583</v>
      </c>
      <c r="I105" s="2">
        <v>146</v>
      </c>
      <c r="J105" s="2">
        <v>360</v>
      </c>
      <c r="K105" s="3">
        <v>1</v>
      </c>
      <c r="L105" s="3" t="s">
        <v>632</v>
      </c>
      <c r="M105" s="48" t="s">
        <v>633</v>
      </c>
      <c r="N105" s="1"/>
      <c r="R105" s="5"/>
      <c r="S105" s="5"/>
      <c r="T105" s="5"/>
      <c r="U105" s="5"/>
      <c r="V105" s="5"/>
      <c r="W105" s="5"/>
    </row>
    <row r="106" spans="1:23" x14ac:dyDescent="0.3">
      <c r="A106" s="1" t="s">
        <v>615</v>
      </c>
      <c r="B106" s="1" t="s">
        <v>629</v>
      </c>
      <c r="C106" s="1" t="s">
        <v>634</v>
      </c>
      <c r="D106" s="1">
        <v>0</v>
      </c>
      <c r="E106" s="1" t="s">
        <v>631</v>
      </c>
      <c r="F106" s="1" t="s">
        <v>630</v>
      </c>
      <c r="G106" s="46">
        <v>3816</v>
      </c>
      <c r="H106" s="47">
        <v>754</v>
      </c>
      <c r="I106" s="2">
        <v>160</v>
      </c>
      <c r="J106" s="2">
        <v>360</v>
      </c>
      <c r="K106" s="3">
        <v>1</v>
      </c>
      <c r="L106" s="3" t="s">
        <v>632</v>
      </c>
      <c r="M106" s="48" t="s">
        <v>633</v>
      </c>
      <c r="N106" s="1"/>
      <c r="R106" s="5"/>
      <c r="S106" s="5"/>
      <c r="T106" s="5"/>
      <c r="U106" s="5"/>
      <c r="V106" s="5"/>
      <c r="W106" s="5"/>
    </row>
    <row r="107" spans="1:23" x14ac:dyDescent="0.3">
      <c r="A107" s="1" t="s">
        <v>394</v>
      </c>
      <c r="B107" s="1" t="s">
        <v>629</v>
      </c>
      <c r="C107" s="1" t="s">
        <v>634</v>
      </c>
      <c r="D107" s="1">
        <v>1</v>
      </c>
      <c r="E107" s="1" t="s">
        <v>631</v>
      </c>
      <c r="F107" s="1" t="s">
        <v>630</v>
      </c>
      <c r="G107" s="46">
        <v>3052</v>
      </c>
      <c r="H107" s="47">
        <v>1030</v>
      </c>
      <c r="I107" s="2">
        <v>100</v>
      </c>
      <c r="J107" s="2">
        <v>360</v>
      </c>
      <c r="K107" s="3">
        <v>1</v>
      </c>
      <c r="L107" s="3" t="s">
        <v>632</v>
      </c>
      <c r="M107" s="48" t="s">
        <v>633</v>
      </c>
      <c r="N107" s="1"/>
      <c r="R107" s="5"/>
      <c r="S107" s="5"/>
      <c r="T107" s="5"/>
      <c r="U107" s="5"/>
      <c r="V107" s="5"/>
      <c r="W107" s="5"/>
    </row>
    <row r="108" spans="1:23" x14ac:dyDescent="0.3">
      <c r="A108" s="1" t="s">
        <v>538</v>
      </c>
      <c r="B108" s="1" t="s">
        <v>629</v>
      </c>
      <c r="C108" s="1" t="s">
        <v>634</v>
      </c>
      <c r="D108" s="1">
        <v>2</v>
      </c>
      <c r="E108" s="1" t="s">
        <v>631</v>
      </c>
      <c r="F108" s="1" t="s">
        <v>630</v>
      </c>
      <c r="G108" s="46">
        <v>11417</v>
      </c>
      <c r="H108" s="47">
        <v>1126</v>
      </c>
      <c r="I108" s="2">
        <v>225</v>
      </c>
      <c r="J108" s="2">
        <v>360</v>
      </c>
      <c r="K108" s="3">
        <v>1</v>
      </c>
      <c r="L108" s="3" t="s">
        <v>632</v>
      </c>
      <c r="M108" s="48" t="s">
        <v>633</v>
      </c>
      <c r="N108" s="1"/>
      <c r="R108" s="5"/>
      <c r="S108" s="5"/>
      <c r="T108" s="5"/>
      <c r="U108" s="5"/>
      <c r="V108" s="5"/>
      <c r="W108" s="5"/>
    </row>
    <row r="109" spans="1:23" x14ac:dyDescent="0.3">
      <c r="A109" s="1" t="s">
        <v>176</v>
      </c>
      <c r="B109" s="1" t="s">
        <v>629</v>
      </c>
      <c r="C109" s="1" t="s">
        <v>630</v>
      </c>
      <c r="D109" s="1">
        <v>0</v>
      </c>
      <c r="E109" s="1" t="s">
        <v>637</v>
      </c>
      <c r="F109" s="1" t="s">
        <v>630</v>
      </c>
      <c r="G109" s="46">
        <v>7333</v>
      </c>
      <c r="H109" s="47">
        <v>0</v>
      </c>
      <c r="I109" s="2">
        <v>120</v>
      </c>
      <c r="J109" s="2">
        <v>360</v>
      </c>
      <c r="K109" s="3">
        <v>1</v>
      </c>
      <c r="L109" s="3" t="s">
        <v>632</v>
      </c>
      <c r="M109" s="48" t="s">
        <v>636</v>
      </c>
      <c r="N109" s="1"/>
      <c r="R109" s="5"/>
      <c r="S109" s="5"/>
      <c r="T109" s="5"/>
      <c r="U109" s="5"/>
      <c r="V109" s="5"/>
      <c r="W109" s="5"/>
    </row>
    <row r="110" spans="1:23" x14ac:dyDescent="0.3">
      <c r="A110" s="1" t="s">
        <v>477</v>
      </c>
      <c r="B110" s="1" t="s">
        <v>629</v>
      </c>
      <c r="C110" s="1" t="s">
        <v>634</v>
      </c>
      <c r="D110" s="1">
        <v>2</v>
      </c>
      <c r="E110" s="1" t="s">
        <v>631</v>
      </c>
      <c r="F110" s="1" t="s">
        <v>630</v>
      </c>
      <c r="G110" s="46">
        <v>3800</v>
      </c>
      <c r="H110" s="47">
        <v>3600</v>
      </c>
      <c r="I110" s="2">
        <v>216</v>
      </c>
      <c r="J110" s="2">
        <v>360</v>
      </c>
      <c r="K110" s="3">
        <v>1</v>
      </c>
      <c r="L110" s="3" t="s">
        <v>632</v>
      </c>
      <c r="M110" s="48" t="s">
        <v>633</v>
      </c>
      <c r="N110" s="1"/>
      <c r="R110" s="5"/>
      <c r="S110" s="5"/>
      <c r="T110" s="5"/>
      <c r="U110" s="5"/>
      <c r="V110" s="5"/>
      <c r="W110" s="5"/>
    </row>
    <row r="111" spans="1:23" x14ac:dyDescent="0.3">
      <c r="A111" s="1" t="s">
        <v>604</v>
      </c>
      <c r="B111" s="1" t="s">
        <v>629</v>
      </c>
      <c r="C111" s="1" t="s">
        <v>634</v>
      </c>
      <c r="D111" s="1">
        <v>3</v>
      </c>
      <c r="E111" s="1" t="s">
        <v>637</v>
      </c>
      <c r="F111" s="1" t="s">
        <v>630</v>
      </c>
      <c r="G111" s="46">
        <v>2071</v>
      </c>
      <c r="H111" s="47">
        <v>754</v>
      </c>
      <c r="I111" s="2">
        <v>94</v>
      </c>
      <c r="J111" s="2">
        <v>480</v>
      </c>
      <c r="K111" s="3">
        <v>1</v>
      </c>
      <c r="L111" s="3" t="s">
        <v>632</v>
      </c>
      <c r="M111" s="48" t="s">
        <v>633</v>
      </c>
      <c r="N111" s="1"/>
      <c r="R111" s="5"/>
      <c r="S111" s="5"/>
      <c r="T111" s="5"/>
      <c r="U111" s="5"/>
      <c r="V111" s="5"/>
      <c r="W111" s="5"/>
    </row>
    <row r="112" spans="1:23" x14ac:dyDescent="0.3">
      <c r="A112" s="1" t="s">
        <v>214</v>
      </c>
      <c r="B112" s="1" t="s">
        <v>629</v>
      </c>
      <c r="C112" s="1" t="s">
        <v>630</v>
      </c>
      <c r="D112" s="1">
        <v>0</v>
      </c>
      <c r="E112" s="1" t="s">
        <v>631</v>
      </c>
      <c r="F112" s="1" t="s">
        <v>630</v>
      </c>
      <c r="G112" s="46">
        <v>5316</v>
      </c>
      <c r="H112" s="47">
        <v>0</v>
      </c>
      <c r="I112" s="2">
        <v>136</v>
      </c>
      <c r="J112" s="2">
        <v>360</v>
      </c>
      <c r="K112" s="3">
        <v>1</v>
      </c>
      <c r="L112" s="3" t="s">
        <v>632</v>
      </c>
      <c r="M112" s="48" t="s">
        <v>633</v>
      </c>
      <c r="N112" s="1"/>
      <c r="R112" s="5"/>
      <c r="S112" s="5"/>
      <c r="T112" s="5"/>
      <c r="U112" s="5"/>
      <c r="V112" s="5"/>
      <c r="W112" s="5"/>
    </row>
    <row r="113" spans="1:23" x14ac:dyDescent="0.3">
      <c r="A113" s="1" t="s">
        <v>221</v>
      </c>
      <c r="B113" s="1" t="s">
        <v>639</v>
      </c>
      <c r="C113" s="1" t="s">
        <v>634</v>
      </c>
      <c r="D113" s="1">
        <v>0</v>
      </c>
      <c r="E113" s="1" t="s">
        <v>631</v>
      </c>
      <c r="F113" s="1" t="s">
        <v>630</v>
      </c>
      <c r="G113" s="46">
        <v>2929</v>
      </c>
      <c r="H113" s="47">
        <v>2333</v>
      </c>
      <c r="I113" s="2">
        <v>139</v>
      </c>
      <c r="J113" s="2">
        <v>360</v>
      </c>
      <c r="K113" s="3">
        <v>1</v>
      </c>
      <c r="L113" s="3" t="s">
        <v>632</v>
      </c>
      <c r="M113" s="48" t="s">
        <v>633</v>
      </c>
      <c r="N113" s="1"/>
      <c r="R113" s="5"/>
      <c r="S113" s="5"/>
      <c r="T113" s="5"/>
      <c r="U113" s="5"/>
      <c r="V113" s="5"/>
      <c r="W113" s="5"/>
    </row>
    <row r="114" spans="1:23" x14ac:dyDescent="0.3">
      <c r="A114" s="1" t="s">
        <v>344</v>
      </c>
      <c r="B114" s="1" t="s">
        <v>629</v>
      </c>
      <c r="C114" s="1" t="s">
        <v>634</v>
      </c>
      <c r="D114" s="1">
        <v>0</v>
      </c>
      <c r="E114" s="1" t="s">
        <v>637</v>
      </c>
      <c r="F114" s="1" t="s">
        <v>630</v>
      </c>
      <c r="G114" s="46">
        <v>3572</v>
      </c>
      <c r="H114" s="47">
        <v>4114</v>
      </c>
      <c r="I114" s="2">
        <v>152</v>
      </c>
      <c r="J114" s="2">
        <v>341</v>
      </c>
      <c r="K114" s="3">
        <v>1</v>
      </c>
      <c r="L114" s="3" t="s">
        <v>632</v>
      </c>
      <c r="M114" s="48" t="s">
        <v>633</v>
      </c>
      <c r="N114" s="1"/>
      <c r="R114" s="5"/>
      <c r="S114" s="5"/>
      <c r="T114" s="5"/>
      <c r="U114" s="5"/>
      <c r="V114" s="5"/>
      <c r="W114" s="5"/>
    </row>
    <row r="115" spans="1:23" x14ac:dyDescent="0.3">
      <c r="A115" s="1" t="s">
        <v>439</v>
      </c>
      <c r="B115" s="1" t="s">
        <v>639</v>
      </c>
      <c r="C115" s="1" t="s">
        <v>630</v>
      </c>
      <c r="D115" s="1">
        <v>1</v>
      </c>
      <c r="E115" s="1" t="s">
        <v>631</v>
      </c>
      <c r="F115" s="1" t="s">
        <v>634</v>
      </c>
      <c r="G115" s="46">
        <v>7451</v>
      </c>
      <c r="H115" s="47">
        <v>0</v>
      </c>
      <c r="I115" s="2">
        <v>146</v>
      </c>
      <c r="J115" s="2">
        <v>360</v>
      </c>
      <c r="K115" s="3">
        <v>1</v>
      </c>
      <c r="L115" s="3" t="s">
        <v>632</v>
      </c>
      <c r="M115" s="48" t="s">
        <v>633</v>
      </c>
      <c r="N115" s="1"/>
      <c r="R115" s="5"/>
      <c r="S115" s="5"/>
      <c r="T115" s="5"/>
      <c r="U115" s="5"/>
      <c r="V115" s="5"/>
      <c r="W115" s="5"/>
    </row>
    <row r="116" spans="1:23" x14ac:dyDescent="0.3">
      <c r="A116" s="1" t="s">
        <v>166</v>
      </c>
      <c r="B116" s="1" t="s">
        <v>629</v>
      </c>
      <c r="C116" s="1" t="s">
        <v>630</v>
      </c>
      <c r="D116" s="1">
        <v>0</v>
      </c>
      <c r="E116" s="1" t="s">
        <v>631</v>
      </c>
      <c r="F116" s="1" t="s">
        <v>630</v>
      </c>
      <c r="G116" s="46">
        <v>5050</v>
      </c>
      <c r="H116" s="47">
        <v>0</v>
      </c>
      <c r="I116" s="2">
        <v>118</v>
      </c>
      <c r="J116" s="2">
        <v>360</v>
      </c>
      <c r="K116" s="3">
        <v>0</v>
      </c>
      <c r="L116" s="3" t="s">
        <v>632</v>
      </c>
      <c r="M116" s="48" t="s">
        <v>636</v>
      </c>
      <c r="N116" s="1"/>
      <c r="R116" s="5"/>
      <c r="S116" s="5"/>
      <c r="T116" s="5"/>
      <c r="U116" s="5"/>
      <c r="V116" s="5"/>
      <c r="W116" s="5"/>
    </row>
    <row r="117" spans="1:23" x14ac:dyDescent="0.3">
      <c r="A117" s="1" t="s">
        <v>364</v>
      </c>
      <c r="B117" s="1" t="s">
        <v>629</v>
      </c>
      <c r="C117" s="1" t="s">
        <v>634</v>
      </c>
      <c r="D117" s="1">
        <v>1</v>
      </c>
      <c r="E117" s="1" t="s">
        <v>631</v>
      </c>
      <c r="F117" s="1" t="s">
        <v>630</v>
      </c>
      <c r="G117" s="46">
        <v>14583</v>
      </c>
      <c r="H117" s="47">
        <v>0</v>
      </c>
      <c r="I117" s="2">
        <v>185</v>
      </c>
      <c r="J117" s="2">
        <v>180</v>
      </c>
      <c r="K117" s="3">
        <v>1</v>
      </c>
      <c r="L117" s="3" t="s">
        <v>632</v>
      </c>
      <c r="M117" s="48" t="s">
        <v>633</v>
      </c>
      <c r="N117" s="1"/>
      <c r="R117" s="5"/>
      <c r="S117" s="5"/>
      <c r="T117" s="5"/>
      <c r="U117" s="5"/>
      <c r="V117" s="5"/>
      <c r="W117" s="5"/>
    </row>
    <row r="118" spans="1:23" x14ac:dyDescent="0.3">
      <c r="A118" s="1" t="s">
        <v>238</v>
      </c>
      <c r="B118" s="1" t="s">
        <v>639</v>
      </c>
      <c r="C118" s="1" t="s">
        <v>634</v>
      </c>
      <c r="D118" s="1">
        <v>0</v>
      </c>
      <c r="E118" s="1" t="s">
        <v>631</v>
      </c>
      <c r="F118" s="1" t="s">
        <v>630</v>
      </c>
      <c r="G118" s="46">
        <v>3167</v>
      </c>
      <c r="H118" s="47">
        <v>2283</v>
      </c>
      <c r="I118" s="2">
        <v>154</v>
      </c>
      <c r="J118" s="2">
        <v>360</v>
      </c>
      <c r="K118" s="3">
        <v>1</v>
      </c>
      <c r="L118" s="3" t="s">
        <v>632</v>
      </c>
      <c r="M118" s="48" t="s">
        <v>633</v>
      </c>
      <c r="N118" s="1"/>
      <c r="R118" s="5"/>
      <c r="S118" s="5"/>
      <c r="T118" s="5"/>
      <c r="U118" s="5"/>
      <c r="V118" s="5"/>
      <c r="W118" s="5"/>
    </row>
    <row r="119" spans="1:23" x14ac:dyDescent="0.3">
      <c r="A119" s="1" t="s">
        <v>442</v>
      </c>
      <c r="B119" s="1" t="s">
        <v>629</v>
      </c>
      <c r="C119" s="1" t="s">
        <v>634</v>
      </c>
      <c r="D119" s="1">
        <v>1</v>
      </c>
      <c r="E119" s="1" t="s">
        <v>631</v>
      </c>
      <c r="F119" s="1" t="s">
        <v>630</v>
      </c>
      <c r="G119" s="46">
        <v>2214</v>
      </c>
      <c r="H119" s="47">
        <v>1398</v>
      </c>
      <c r="I119" s="2">
        <v>85</v>
      </c>
      <c r="J119" s="2">
        <v>360</v>
      </c>
      <c r="K119" s="3">
        <v>1</v>
      </c>
      <c r="L119" s="3" t="s">
        <v>632</v>
      </c>
      <c r="M119" s="48" t="s">
        <v>633</v>
      </c>
      <c r="N119" s="1"/>
      <c r="R119" s="5"/>
      <c r="S119" s="5"/>
      <c r="T119" s="5"/>
      <c r="U119" s="5"/>
      <c r="V119" s="5"/>
      <c r="W119" s="5"/>
    </row>
    <row r="120" spans="1:23" x14ac:dyDescent="0.3">
      <c r="A120" s="1" t="s">
        <v>257</v>
      </c>
      <c r="B120" s="1" t="s">
        <v>629</v>
      </c>
      <c r="C120" s="1" t="s">
        <v>634</v>
      </c>
      <c r="D120" s="1">
        <v>0</v>
      </c>
      <c r="E120" s="1" t="s">
        <v>631</v>
      </c>
      <c r="F120" s="1" t="s">
        <v>630</v>
      </c>
      <c r="G120" s="46">
        <v>5568</v>
      </c>
      <c r="H120" s="47">
        <v>2142</v>
      </c>
      <c r="I120" s="2">
        <v>175</v>
      </c>
      <c r="J120" s="2">
        <v>360</v>
      </c>
      <c r="K120" s="3">
        <v>1</v>
      </c>
      <c r="L120" s="3" t="s">
        <v>632</v>
      </c>
      <c r="M120" s="48" t="s">
        <v>636</v>
      </c>
      <c r="N120" s="1"/>
      <c r="R120" s="5"/>
      <c r="S120" s="5"/>
      <c r="T120" s="5"/>
      <c r="U120" s="5"/>
      <c r="V120" s="5"/>
      <c r="W120" s="5"/>
    </row>
    <row r="121" spans="1:23" x14ac:dyDescent="0.3">
      <c r="A121" s="1" t="s">
        <v>287</v>
      </c>
      <c r="B121" s="1" t="s">
        <v>639</v>
      </c>
      <c r="C121" s="1" t="s">
        <v>630</v>
      </c>
      <c r="D121" s="1">
        <v>0</v>
      </c>
      <c r="E121" s="1" t="s">
        <v>631</v>
      </c>
      <c r="F121" s="1" t="s">
        <v>630</v>
      </c>
      <c r="G121" s="46">
        <v>10408</v>
      </c>
      <c r="H121" s="47">
        <v>0</v>
      </c>
      <c r="I121" s="2">
        <v>259</v>
      </c>
      <c r="J121" s="2">
        <v>360</v>
      </c>
      <c r="K121" s="3">
        <v>1</v>
      </c>
      <c r="L121" s="3" t="s">
        <v>632</v>
      </c>
      <c r="M121" s="48" t="s">
        <v>633</v>
      </c>
      <c r="N121" s="1"/>
      <c r="R121" s="5"/>
      <c r="S121" s="5"/>
      <c r="T121" s="5"/>
      <c r="U121" s="5"/>
      <c r="V121" s="5"/>
      <c r="W121" s="5"/>
    </row>
    <row r="122" spans="1:23" x14ac:dyDescent="0.3">
      <c r="A122" s="1" t="s">
        <v>616</v>
      </c>
      <c r="B122" s="1" t="s">
        <v>629</v>
      </c>
      <c r="C122" s="1" t="s">
        <v>634</v>
      </c>
      <c r="D122" s="1">
        <v>0</v>
      </c>
      <c r="E122" s="1" t="s">
        <v>631</v>
      </c>
      <c r="F122" s="1" t="s">
        <v>630</v>
      </c>
      <c r="G122" s="46">
        <v>5667</v>
      </c>
      <c r="H122" s="47">
        <v>2667</v>
      </c>
      <c r="I122" s="2">
        <v>180</v>
      </c>
      <c r="J122" s="2">
        <v>360</v>
      </c>
      <c r="K122" s="3">
        <v>1</v>
      </c>
      <c r="L122" s="3" t="s">
        <v>632</v>
      </c>
      <c r="M122" s="48" t="s">
        <v>633</v>
      </c>
      <c r="N122" s="1"/>
      <c r="R122" s="5"/>
      <c r="S122" s="5"/>
      <c r="T122" s="5"/>
      <c r="U122" s="5"/>
      <c r="V122" s="5"/>
      <c r="W122" s="5"/>
    </row>
    <row r="123" spans="1:23" x14ac:dyDescent="0.3">
      <c r="A123" s="1" t="s">
        <v>75</v>
      </c>
      <c r="B123" s="1" t="s">
        <v>639</v>
      </c>
      <c r="C123" s="1" t="s">
        <v>630</v>
      </c>
      <c r="D123" s="1">
        <v>0</v>
      </c>
      <c r="E123" s="1" t="s">
        <v>631</v>
      </c>
      <c r="F123" s="1" t="s">
        <v>630</v>
      </c>
      <c r="G123" s="46">
        <v>4166</v>
      </c>
      <c r="H123" s="47">
        <v>0</v>
      </c>
      <c r="I123" s="2">
        <v>44</v>
      </c>
      <c r="J123" s="2">
        <v>360</v>
      </c>
      <c r="K123" s="3">
        <v>1</v>
      </c>
      <c r="L123" s="3" t="s">
        <v>632</v>
      </c>
      <c r="M123" s="48" t="s">
        <v>633</v>
      </c>
      <c r="N123" s="1"/>
      <c r="R123" s="5"/>
      <c r="S123" s="5"/>
      <c r="T123" s="5"/>
      <c r="U123" s="5"/>
      <c r="V123" s="5"/>
      <c r="W123" s="5"/>
    </row>
    <row r="124" spans="1:23" x14ac:dyDescent="0.3">
      <c r="A124" s="1" t="s">
        <v>60</v>
      </c>
      <c r="B124" s="1" t="s">
        <v>639</v>
      </c>
      <c r="C124" s="1" t="s">
        <v>630</v>
      </c>
      <c r="D124" s="1">
        <v>0</v>
      </c>
      <c r="E124" s="1" t="s">
        <v>631</v>
      </c>
      <c r="F124" s="1" t="s">
        <v>630</v>
      </c>
      <c r="G124" s="46">
        <v>2137</v>
      </c>
      <c r="H124" s="47">
        <v>8980</v>
      </c>
      <c r="I124" s="2">
        <v>137</v>
      </c>
      <c r="J124" s="2">
        <v>360</v>
      </c>
      <c r="K124" s="3">
        <v>1</v>
      </c>
      <c r="L124" s="3" t="s">
        <v>632</v>
      </c>
      <c r="M124" s="48" t="s">
        <v>633</v>
      </c>
      <c r="N124" s="1"/>
      <c r="R124" s="5"/>
      <c r="S124" s="5"/>
      <c r="T124" s="5"/>
      <c r="U124" s="5"/>
      <c r="V124" s="5"/>
      <c r="W124" s="5"/>
    </row>
    <row r="125" spans="1:23" x14ac:dyDescent="0.3">
      <c r="A125" s="1" t="s">
        <v>483</v>
      </c>
      <c r="B125" s="1" t="s">
        <v>629</v>
      </c>
      <c r="C125" s="1" t="s">
        <v>634</v>
      </c>
      <c r="D125" s="1">
        <v>2</v>
      </c>
      <c r="E125" s="1" t="s">
        <v>631</v>
      </c>
      <c r="F125" s="1" t="s">
        <v>630</v>
      </c>
      <c r="G125" s="46">
        <v>2957</v>
      </c>
      <c r="H125" s="47">
        <v>0</v>
      </c>
      <c r="I125" s="2">
        <v>81</v>
      </c>
      <c r="J125" s="2">
        <v>360</v>
      </c>
      <c r="K125" s="3">
        <v>1</v>
      </c>
      <c r="L125" s="3" t="s">
        <v>632</v>
      </c>
      <c r="M125" s="48" t="s">
        <v>633</v>
      </c>
      <c r="N125" s="1"/>
      <c r="R125" s="5"/>
      <c r="S125" s="5"/>
      <c r="T125" s="5"/>
      <c r="U125" s="5"/>
      <c r="V125" s="5"/>
      <c r="W125" s="5"/>
    </row>
    <row r="126" spans="1:23" x14ac:dyDescent="0.3">
      <c r="A126" s="1" t="s">
        <v>274</v>
      </c>
      <c r="B126" s="1" t="s">
        <v>629</v>
      </c>
      <c r="C126" s="1" t="s">
        <v>634</v>
      </c>
      <c r="D126" s="1">
        <v>0</v>
      </c>
      <c r="E126" s="1" t="s">
        <v>637</v>
      </c>
      <c r="F126" s="1" t="s">
        <v>630</v>
      </c>
      <c r="G126" s="46">
        <v>4300</v>
      </c>
      <c r="H126" s="47">
        <v>2014</v>
      </c>
      <c r="I126" s="2">
        <v>194</v>
      </c>
      <c r="J126" s="2">
        <v>360</v>
      </c>
      <c r="K126" s="3">
        <v>1</v>
      </c>
      <c r="L126" s="3" t="s">
        <v>632</v>
      </c>
      <c r="M126" s="48" t="s">
        <v>633</v>
      </c>
      <c r="N126" s="1"/>
      <c r="R126" s="5"/>
      <c r="S126" s="5"/>
      <c r="T126" s="5"/>
      <c r="U126" s="5"/>
      <c r="V126" s="5"/>
      <c r="W126" s="5"/>
    </row>
    <row r="127" spans="1:23" x14ac:dyDescent="0.3">
      <c r="A127" s="1" t="s">
        <v>314</v>
      </c>
      <c r="B127" s="1" t="s">
        <v>639</v>
      </c>
      <c r="C127" s="1" t="s">
        <v>630</v>
      </c>
      <c r="D127" s="1">
        <v>0</v>
      </c>
      <c r="E127" s="1" t="s">
        <v>631</v>
      </c>
      <c r="F127" s="1" t="s">
        <v>630</v>
      </c>
      <c r="G127" s="46">
        <v>3692</v>
      </c>
      <c r="H127" s="47">
        <v>0</v>
      </c>
      <c r="I127" s="2">
        <v>93</v>
      </c>
      <c r="J127" s="2">
        <v>360</v>
      </c>
      <c r="K127" s="3">
        <v>1</v>
      </c>
      <c r="L127" s="3" t="s">
        <v>632</v>
      </c>
      <c r="M127" s="48" t="s">
        <v>633</v>
      </c>
      <c r="N127" s="1"/>
      <c r="R127" s="5"/>
      <c r="S127" s="5"/>
      <c r="T127" s="5"/>
      <c r="U127" s="5"/>
      <c r="V127" s="5"/>
      <c r="W127" s="5"/>
    </row>
    <row r="128" spans="1:23" x14ac:dyDescent="0.3">
      <c r="A128" s="1" t="s">
        <v>601</v>
      </c>
      <c r="B128" s="1" t="s">
        <v>629</v>
      </c>
      <c r="C128" s="1" t="s">
        <v>634</v>
      </c>
      <c r="D128" s="1">
        <v>3</v>
      </c>
      <c r="E128" s="1" t="s">
        <v>631</v>
      </c>
      <c r="F128" s="1" t="s">
        <v>630</v>
      </c>
      <c r="G128" s="46">
        <v>23803</v>
      </c>
      <c r="H128" s="47">
        <v>0</v>
      </c>
      <c r="I128" s="2">
        <v>370</v>
      </c>
      <c r="J128" s="2">
        <v>360</v>
      </c>
      <c r="K128" s="3">
        <v>1</v>
      </c>
      <c r="L128" s="3" t="s">
        <v>632</v>
      </c>
      <c r="M128" s="48" t="s">
        <v>636</v>
      </c>
      <c r="N128" s="1"/>
      <c r="R128" s="5"/>
      <c r="S128" s="5"/>
      <c r="T128" s="5"/>
      <c r="U128" s="5"/>
      <c r="V128" s="5"/>
      <c r="W128" s="5"/>
    </row>
    <row r="129" spans="1:23" x14ac:dyDescent="0.3">
      <c r="A129" s="1" t="s">
        <v>302</v>
      </c>
      <c r="B129" s="1" t="s">
        <v>629</v>
      </c>
      <c r="C129" s="1" t="s">
        <v>630</v>
      </c>
      <c r="D129" s="1">
        <v>0</v>
      </c>
      <c r="E129" s="1" t="s">
        <v>631</v>
      </c>
      <c r="F129" s="1" t="s">
        <v>630</v>
      </c>
      <c r="G129" s="46">
        <v>3865</v>
      </c>
      <c r="H129" s="47">
        <v>1640</v>
      </c>
      <c r="I129" s="2">
        <v>146</v>
      </c>
      <c r="J129" s="2">
        <v>360</v>
      </c>
      <c r="K129" s="3">
        <v>1</v>
      </c>
      <c r="L129" s="3" t="s">
        <v>632</v>
      </c>
      <c r="M129" s="48" t="s">
        <v>633</v>
      </c>
      <c r="N129" s="1"/>
      <c r="R129" s="5"/>
      <c r="S129" s="5"/>
      <c r="T129" s="5"/>
      <c r="U129" s="5"/>
      <c r="V129" s="5"/>
      <c r="W129" s="5"/>
    </row>
    <row r="130" spans="1:23" x14ac:dyDescent="0.3">
      <c r="A130" s="1" t="s">
        <v>357</v>
      </c>
      <c r="B130" s="1" t="s">
        <v>629</v>
      </c>
      <c r="C130" s="1" t="s">
        <v>634</v>
      </c>
      <c r="D130" s="1">
        <v>1</v>
      </c>
      <c r="E130" s="1" t="s">
        <v>631</v>
      </c>
      <c r="F130" s="1" t="s">
        <v>634</v>
      </c>
      <c r="G130" s="46">
        <v>10513</v>
      </c>
      <c r="H130" s="47">
        <v>3850</v>
      </c>
      <c r="I130" s="2">
        <v>160</v>
      </c>
      <c r="J130" s="2">
        <v>180</v>
      </c>
      <c r="K130" s="3">
        <v>1</v>
      </c>
      <c r="L130" s="3" t="s">
        <v>632</v>
      </c>
      <c r="M130" s="48" t="s">
        <v>633</v>
      </c>
      <c r="N130" s="1"/>
      <c r="R130" s="5"/>
      <c r="S130" s="5"/>
      <c r="T130" s="5"/>
      <c r="U130" s="5"/>
      <c r="V130" s="5"/>
      <c r="W130" s="5"/>
    </row>
    <row r="131" spans="1:23" x14ac:dyDescent="0.3">
      <c r="A131" s="1" t="s">
        <v>326</v>
      </c>
      <c r="B131" s="1" t="s">
        <v>629</v>
      </c>
      <c r="C131" s="1" t="s">
        <v>634</v>
      </c>
      <c r="D131" s="1">
        <v>0</v>
      </c>
      <c r="E131" s="1" t="s">
        <v>631</v>
      </c>
      <c r="F131" s="1" t="s">
        <v>630</v>
      </c>
      <c r="G131" s="46">
        <v>6080</v>
      </c>
      <c r="H131" s="47">
        <v>2569</v>
      </c>
      <c r="I131" s="2">
        <v>182</v>
      </c>
      <c r="J131" s="2">
        <v>360</v>
      </c>
      <c r="K131" s="3">
        <v>1</v>
      </c>
      <c r="L131" s="3" t="s">
        <v>632</v>
      </c>
      <c r="M131" s="48" t="s">
        <v>633</v>
      </c>
      <c r="N131" s="1"/>
      <c r="R131" s="5"/>
      <c r="S131" s="5"/>
      <c r="T131" s="5"/>
      <c r="U131" s="5"/>
      <c r="V131" s="5"/>
      <c r="W131" s="5"/>
    </row>
    <row r="132" spans="1:23" x14ac:dyDescent="0.3">
      <c r="A132" s="1" t="s">
        <v>341</v>
      </c>
      <c r="B132" s="1" t="s">
        <v>629</v>
      </c>
      <c r="C132" s="1" t="s">
        <v>630</v>
      </c>
      <c r="D132" s="1">
        <v>0</v>
      </c>
      <c r="E132" s="1" t="s">
        <v>631</v>
      </c>
      <c r="F132" s="1" t="s">
        <v>634</v>
      </c>
      <c r="G132" s="46">
        <v>20166</v>
      </c>
      <c r="H132" s="47">
        <v>0</v>
      </c>
      <c r="I132" s="2">
        <v>650</v>
      </c>
      <c r="J132" s="2">
        <v>480</v>
      </c>
      <c r="K132" s="3">
        <v>0</v>
      </c>
      <c r="L132" s="3" t="s">
        <v>632</v>
      </c>
      <c r="M132" s="48" t="s">
        <v>636</v>
      </c>
      <c r="N132" s="1"/>
      <c r="R132" s="5"/>
      <c r="S132" s="5"/>
      <c r="T132" s="5"/>
      <c r="U132" s="5"/>
      <c r="V132" s="5"/>
      <c r="W132" s="5"/>
    </row>
    <row r="133" spans="1:23" x14ac:dyDescent="0.3">
      <c r="A133" s="1" t="s">
        <v>100</v>
      </c>
      <c r="B133" s="1" t="s">
        <v>629</v>
      </c>
      <c r="C133" s="1" t="s">
        <v>630</v>
      </c>
      <c r="D133" s="1">
        <v>0</v>
      </c>
      <c r="E133" s="1" t="s">
        <v>631</v>
      </c>
      <c r="F133" s="1" t="s">
        <v>630</v>
      </c>
      <c r="G133" s="46">
        <v>2014</v>
      </c>
      <c r="H133" s="47">
        <v>1929</v>
      </c>
      <c r="I133" s="2">
        <v>74</v>
      </c>
      <c r="J133" s="2">
        <v>360</v>
      </c>
      <c r="K133" s="3">
        <v>0</v>
      </c>
      <c r="L133" s="3" t="s">
        <v>632</v>
      </c>
      <c r="M133" s="48" t="s">
        <v>636</v>
      </c>
      <c r="N133" s="1"/>
      <c r="R133" s="5"/>
      <c r="S133" s="5"/>
      <c r="T133" s="5"/>
      <c r="U133" s="5"/>
      <c r="V133" s="5"/>
      <c r="W133" s="5"/>
    </row>
    <row r="134" spans="1:23" x14ac:dyDescent="0.3">
      <c r="A134" s="1" t="s">
        <v>95</v>
      </c>
      <c r="B134" s="1" t="s">
        <v>629</v>
      </c>
      <c r="C134" s="1" t="s">
        <v>630</v>
      </c>
      <c r="D134" s="1">
        <v>0</v>
      </c>
      <c r="E134" s="1" t="s">
        <v>631</v>
      </c>
      <c r="F134" s="1" t="s">
        <v>630</v>
      </c>
      <c r="G134" s="46">
        <v>2718</v>
      </c>
      <c r="H134" s="47">
        <v>0</v>
      </c>
      <c r="I134" s="2">
        <v>70</v>
      </c>
      <c r="J134" s="2">
        <v>360</v>
      </c>
      <c r="K134" s="3">
        <v>1</v>
      </c>
      <c r="L134" s="3" t="s">
        <v>632</v>
      </c>
      <c r="M134" s="48" t="s">
        <v>633</v>
      </c>
      <c r="N134" s="1"/>
      <c r="R134" s="5"/>
      <c r="S134" s="5"/>
      <c r="T134" s="5"/>
      <c r="U134" s="5"/>
      <c r="V134" s="5"/>
      <c r="W134" s="5"/>
    </row>
    <row r="135" spans="1:23" x14ac:dyDescent="0.3">
      <c r="A135" s="1" t="s">
        <v>11</v>
      </c>
      <c r="B135" s="1" t="s">
        <v>629</v>
      </c>
      <c r="C135" s="1" t="s">
        <v>634</v>
      </c>
      <c r="D135" s="1">
        <v>0</v>
      </c>
      <c r="E135" s="1" t="s">
        <v>631</v>
      </c>
      <c r="F135" s="1" t="s">
        <v>634</v>
      </c>
      <c r="G135" s="46">
        <v>3459</v>
      </c>
      <c r="H135" s="47">
        <v>0</v>
      </c>
      <c r="I135" s="2">
        <v>25</v>
      </c>
      <c r="J135" s="2">
        <v>120</v>
      </c>
      <c r="K135" s="3">
        <v>1</v>
      </c>
      <c r="L135" s="3" t="s">
        <v>632</v>
      </c>
      <c r="M135" s="48" t="s">
        <v>633</v>
      </c>
      <c r="N135" s="1"/>
      <c r="R135" s="5"/>
      <c r="S135" s="5"/>
      <c r="T135" s="5"/>
      <c r="U135" s="5"/>
      <c r="V135" s="5"/>
      <c r="W135" s="5"/>
    </row>
    <row r="136" spans="1:23" x14ac:dyDescent="0.3">
      <c r="A136" s="1" t="s">
        <v>132</v>
      </c>
      <c r="B136" s="1" t="s">
        <v>629</v>
      </c>
      <c r="C136" s="1" t="s">
        <v>630</v>
      </c>
      <c r="D136" s="1">
        <v>0</v>
      </c>
      <c r="E136" s="1" t="s">
        <v>631</v>
      </c>
      <c r="F136" s="1" t="s">
        <v>630</v>
      </c>
      <c r="G136" s="46">
        <v>4895</v>
      </c>
      <c r="H136" s="47">
        <v>0</v>
      </c>
      <c r="I136" s="2">
        <v>102</v>
      </c>
      <c r="J136" s="2">
        <v>360</v>
      </c>
      <c r="K136" s="3">
        <v>1</v>
      </c>
      <c r="L136" s="3" t="s">
        <v>632</v>
      </c>
      <c r="M136" s="48" t="s">
        <v>633</v>
      </c>
      <c r="N136" s="1"/>
      <c r="R136" s="5"/>
      <c r="S136" s="5"/>
      <c r="T136" s="5"/>
      <c r="U136" s="5"/>
      <c r="V136" s="5"/>
      <c r="W136" s="5"/>
    </row>
    <row r="137" spans="1:23" x14ac:dyDescent="0.3">
      <c r="A137" s="1" t="s">
        <v>597</v>
      </c>
      <c r="B137" s="1" t="s">
        <v>629</v>
      </c>
      <c r="C137" s="1" t="s">
        <v>634</v>
      </c>
      <c r="D137" s="1">
        <v>3</v>
      </c>
      <c r="E137" s="1" t="s">
        <v>631</v>
      </c>
      <c r="F137" s="1" t="s">
        <v>630</v>
      </c>
      <c r="G137" s="46">
        <v>4000</v>
      </c>
      <c r="H137" s="47">
        <v>7750</v>
      </c>
      <c r="I137" s="2">
        <v>290</v>
      </c>
      <c r="J137" s="2">
        <v>360</v>
      </c>
      <c r="K137" s="3">
        <v>1</v>
      </c>
      <c r="L137" s="3" t="s">
        <v>632</v>
      </c>
      <c r="M137" s="48" t="s">
        <v>633</v>
      </c>
      <c r="N137" s="1"/>
      <c r="R137" s="5"/>
      <c r="S137" s="5"/>
      <c r="T137" s="5"/>
      <c r="U137" s="5"/>
      <c r="V137" s="5"/>
      <c r="W137" s="5"/>
    </row>
    <row r="138" spans="1:23" x14ac:dyDescent="0.3">
      <c r="A138" s="1" t="s">
        <v>109</v>
      </c>
      <c r="B138" s="1" t="s">
        <v>639</v>
      </c>
      <c r="C138" s="1" t="s">
        <v>634</v>
      </c>
      <c r="D138" s="1">
        <v>0</v>
      </c>
      <c r="E138" s="1" t="s">
        <v>631</v>
      </c>
      <c r="F138" s="1" t="s">
        <v>630</v>
      </c>
      <c r="G138" s="46">
        <v>4583</v>
      </c>
      <c r="H138" s="47">
        <v>0</v>
      </c>
      <c r="I138" s="2">
        <v>84</v>
      </c>
      <c r="J138" s="2">
        <v>360</v>
      </c>
      <c r="K138" s="3">
        <v>1</v>
      </c>
      <c r="L138" s="3" t="s">
        <v>632</v>
      </c>
      <c r="M138" s="48" t="s">
        <v>633</v>
      </c>
      <c r="N138" s="1"/>
      <c r="R138" s="5"/>
      <c r="S138" s="5"/>
      <c r="T138" s="5"/>
      <c r="U138" s="5"/>
      <c r="V138" s="5"/>
      <c r="W138" s="5"/>
    </row>
    <row r="139" spans="1:23" x14ac:dyDescent="0.3">
      <c r="A139" s="1" t="s">
        <v>485</v>
      </c>
      <c r="B139" s="1" t="s">
        <v>629</v>
      </c>
      <c r="C139" s="1" t="s">
        <v>634</v>
      </c>
      <c r="D139" s="1">
        <v>2</v>
      </c>
      <c r="E139" s="1" t="s">
        <v>631</v>
      </c>
      <c r="F139" s="1" t="s">
        <v>634</v>
      </c>
      <c r="G139" s="46">
        <v>3316</v>
      </c>
      <c r="H139" s="47">
        <v>3500</v>
      </c>
      <c r="I139" s="2">
        <v>88</v>
      </c>
      <c r="J139" s="2">
        <v>360</v>
      </c>
      <c r="K139" s="3">
        <v>1</v>
      </c>
      <c r="L139" s="3" t="s">
        <v>632</v>
      </c>
      <c r="M139" s="48" t="s">
        <v>633</v>
      </c>
      <c r="N139" s="1"/>
      <c r="R139" s="5"/>
      <c r="S139" s="5"/>
      <c r="T139" s="5"/>
      <c r="U139" s="5"/>
      <c r="V139" s="5"/>
      <c r="W139" s="5"/>
    </row>
    <row r="140" spans="1:23" x14ac:dyDescent="0.3">
      <c r="A140" s="1" t="s">
        <v>69</v>
      </c>
      <c r="B140" s="1" t="s">
        <v>629</v>
      </c>
      <c r="C140" s="1" t="s">
        <v>630</v>
      </c>
      <c r="D140" s="1">
        <v>0</v>
      </c>
      <c r="E140" s="1" t="s">
        <v>631</v>
      </c>
      <c r="F140" s="1" t="s">
        <v>630</v>
      </c>
      <c r="G140" s="46">
        <v>14999</v>
      </c>
      <c r="H140" s="47">
        <v>0</v>
      </c>
      <c r="I140" s="2">
        <v>242</v>
      </c>
      <c r="J140" s="2">
        <v>360</v>
      </c>
      <c r="K140" s="3">
        <v>1</v>
      </c>
      <c r="L140" s="3" t="s">
        <v>632</v>
      </c>
      <c r="M140" s="48" t="s">
        <v>636</v>
      </c>
      <c r="N140" s="1"/>
      <c r="R140" s="5"/>
      <c r="S140" s="5"/>
      <c r="T140" s="5"/>
      <c r="U140" s="5"/>
      <c r="V140" s="5"/>
      <c r="W140" s="5"/>
    </row>
    <row r="141" spans="1:23" x14ac:dyDescent="0.3">
      <c r="A141" s="1" t="s">
        <v>509</v>
      </c>
      <c r="B141" s="1" t="s">
        <v>629</v>
      </c>
      <c r="C141" s="1" t="s">
        <v>634</v>
      </c>
      <c r="D141" s="1">
        <v>2</v>
      </c>
      <c r="E141" s="1" t="s">
        <v>637</v>
      </c>
      <c r="F141" s="1" t="s">
        <v>630</v>
      </c>
      <c r="G141" s="46">
        <v>4200</v>
      </c>
      <c r="H141" s="47">
        <v>1430</v>
      </c>
      <c r="I141" s="2">
        <v>129</v>
      </c>
      <c r="J141" s="2">
        <v>360</v>
      </c>
      <c r="K141" s="3">
        <v>1</v>
      </c>
      <c r="L141" s="3" t="s">
        <v>632</v>
      </c>
      <c r="M141" s="48" t="s">
        <v>636</v>
      </c>
      <c r="N141" s="1"/>
      <c r="R141" s="5"/>
      <c r="S141" s="5"/>
      <c r="T141" s="5"/>
      <c r="U141" s="5"/>
      <c r="V141" s="5"/>
      <c r="W141" s="5"/>
    </row>
    <row r="142" spans="1:23" x14ac:dyDescent="0.3">
      <c r="A142" s="1" t="s">
        <v>529</v>
      </c>
      <c r="B142" s="1" t="s">
        <v>629</v>
      </c>
      <c r="C142" s="1" t="s">
        <v>634</v>
      </c>
      <c r="D142" s="1">
        <v>2</v>
      </c>
      <c r="E142" s="1" t="s">
        <v>631</v>
      </c>
      <c r="F142" s="1" t="s">
        <v>630</v>
      </c>
      <c r="G142" s="46">
        <v>5042</v>
      </c>
      <c r="H142" s="47">
        <v>2083</v>
      </c>
      <c r="I142" s="2">
        <v>185</v>
      </c>
      <c r="J142" s="2">
        <v>360</v>
      </c>
      <c r="K142" s="3">
        <v>1</v>
      </c>
      <c r="L142" s="3" t="s">
        <v>632</v>
      </c>
      <c r="M142" s="48" t="s">
        <v>633</v>
      </c>
      <c r="N142" s="1"/>
      <c r="R142" s="5"/>
      <c r="S142" s="5"/>
      <c r="T142" s="5"/>
      <c r="U142" s="5"/>
      <c r="V142" s="5"/>
      <c r="W142" s="5"/>
    </row>
    <row r="143" spans="1:23" x14ac:dyDescent="0.3">
      <c r="A143" s="1" t="s">
        <v>251</v>
      </c>
      <c r="B143" s="1" t="s">
        <v>629</v>
      </c>
      <c r="C143" s="1" t="s">
        <v>630</v>
      </c>
      <c r="D143" s="1">
        <v>0</v>
      </c>
      <c r="E143" s="1" t="s">
        <v>631</v>
      </c>
      <c r="F143" s="1" t="s">
        <v>630</v>
      </c>
      <c r="G143" s="46">
        <v>5417</v>
      </c>
      <c r="H143" s="47">
        <v>0</v>
      </c>
      <c r="I143" s="2">
        <v>168</v>
      </c>
      <c r="J143" s="2">
        <v>360</v>
      </c>
      <c r="K143" s="3">
        <v>1</v>
      </c>
      <c r="L143" s="3" t="s">
        <v>632</v>
      </c>
      <c r="M143" s="48" t="s">
        <v>633</v>
      </c>
      <c r="N143" s="1"/>
      <c r="R143" s="5"/>
      <c r="S143" s="5"/>
      <c r="T143" s="5"/>
      <c r="U143" s="5"/>
      <c r="V143" s="5"/>
      <c r="W143" s="5"/>
    </row>
    <row r="144" spans="1:23" x14ac:dyDescent="0.3">
      <c r="A144" s="1" t="s">
        <v>27</v>
      </c>
      <c r="B144" s="1" t="s">
        <v>629</v>
      </c>
      <c r="C144" s="1" t="s">
        <v>630</v>
      </c>
      <c r="D144" s="1">
        <v>0</v>
      </c>
      <c r="E144" s="1" t="s">
        <v>631</v>
      </c>
      <c r="F144" s="1" t="s">
        <v>634</v>
      </c>
      <c r="G144" s="46">
        <v>6950</v>
      </c>
      <c r="H144" s="47">
        <v>0</v>
      </c>
      <c r="I144" s="2">
        <v>175</v>
      </c>
      <c r="J144" s="2">
        <v>180</v>
      </c>
      <c r="K144" s="3">
        <v>1</v>
      </c>
      <c r="L144" s="3" t="s">
        <v>632</v>
      </c>
      <c r="M144" s="48" t="s">
        <v>633</v>
      </c>
      <c r="N144" s="1"/>
      <c r="R144" s="5"/>
      <c r="S144" s="5"/>
      <c r="T144" s="5"/>
      <c r="U144" s="5"/>
      <c r="V144" s="5"/>
      <c r="W144" s="5"/>
    </row>
    <row r="145" spans="1:23" x14ac:dyDescent="0.3">
      <c r="A145" s="1" t="s">
        <v>178</v>
      </c>
      <c r="B145" s="1" t="s">
        <v>629</v>
      </c>
      <c r="C145" s="1" t="s">
        <v>634</v>
      </c>
      <c r="D145" s="1">
        <v>0</v>
      </c>
      <c r="E145" s="1" t="s">
        <v>631</v>
      </c>
      <c r="F145" s="1" t="s">
        <v>630</v>
      </c>
      <c r="G145" s="46">
        <v>2698</v>
      </c>
      <c r="H145" s="47">
        <v>2034</v>
      </c>
      <c r="I145" s="2">
        <v>122</v>
      </c>
      <c r="J145" s="2">
        <v>360</v>
      </c>
      <c r="K145" s="3">
        <v>1</v>
      </c>
      <c r="L145" s="3" t="s">
        <v>632</v>
      </c>
      <c r="M145" s="48" t="s">
        <v>636</v>
      </c>
      <c r="N145" s="1"/>
      <c r="R145" s="5"/>
      <c r="S145" s="5"/>
      <c r="T145" s="5"/>
      <c r="U145" s="5"/>
      <c r="V145" s="5"/>
      <c r="W145" s="5"/>
    </row>
    <row r="146" spans="1:23" x14ac:dyDescent="0.3">
      <c r="A146" s="1" t="s">
        <v>461</v>
      </c>
      <c r="B146" s="1" t="s">
        <v>629</v>
      </c>
      <c r="C146" s="1" t="s">
        <v>634</v>
      </c>
      <c r="D146" s="1">
        <v>2</v>
      </c>
      <c r="E146" s="1" t="s">
        <v>631</v>
      </c>
      <c r="F146" s="1" t="s">
        <v>630</v>
      </c>
      <c r="G146" s="46">
        <v>11757</v>
      </c>
      <c r="H146" s="47">
        <v>0</v>
      </c>
      <c r="I146" s="2">
        <v>187</v>
      </c>
      <c r="J146" s="2">
        <v>180</v>
      </c>
      <c r="K146" s="3">
        <v>1</v>
      </c>
      <c r="L146" s="3" t="s">
        <v>632</v>
      </c>
      <c r="M146" s="48" t="s">
        <v>636</v>
      </c>
      <c r="N146" s="1"/>
      <c r="R146" s="5"/>
      <c r="S146" s="5"/>
      <c r="T146" s="5"/>
      <c r="U146" s="5"/>
      <c r="V146" s="5"/>
      <c r="W146" s="5"/>
    </row>
    <row r="147" spans="1:23" x14ac:dyDescent="0.3">
      <c r="A147" s="1" t="s">
        <v>127</v>
      </c>
      <c r="B147" s="1" t="s">
        <v>639</v>
      </c>
      <c r="C147" s="1" t="s">
        <v>634</v>
      </c>
      <c r="D147" s="1">
        <v>0</v>
      </c>
      <c r="E147" s="1" t="s">
        <v>631</v>
      </c>
      <c r="F147" s="1" t="s">
        <v>630</v>
      </c>
      <c r="G147" s="46">
        <v>2330</v>
      </c>
      <c r="H147" s="47">
        <v>4486</v>
      </c>
      <c r="I147" s="2">
        <v>100</v>
      </c>
      <c r="J147" s="2">
        <v>360</v>
      </c>
      <c r="K147" s="3">
        <v>1</v>
      </c>
      <c r="L147" s="3" t="s">
        <v>632</v>
      </c>
      <c r="M147" s="48" t="s">
        <v>633</v>
      </c>
      <c r="N147" s="1"/>
      <c r="R147" s="5"/>
      <c r="S147" s="5"/>
      <c r="T147" s="5"/>
      <c r="U147" s="5"/>
      <c r="V147" s="5"/>
      <c r="W147" s="5"/>
    </row>
    <row r="148" spans="1:23" x14ac:dyDescent="0.3">
      <c r="A148" s="1" t="s">
        <v>482</v>
      </c>
      <c r="B148" s="1" t="s">
        <v>639</v>
      </c>
      <c r="C148" s="1" t="s">
        <v>634</v>
      </c>
      <c r="D148" s="1">
        <v>2</v>
      </c>
      <c r="E148" s="1" t="s">
        <v>631</v>
      </c>
      <c r="F148" s="1" t="s">
        <v>630</v>
      </c>
      <c r="G148" s="46">
        <v>14866</v>
      </c>
      <c r="H148" s="47">
        <v>0</v>
      </c>
      <c r="I148" s="2">
        <v>70</v>
      </c>
      <c r="J148" s="2">
        <v>360</v>
      </c>
      <c r="K148" s="3">
        <v>1</v>
      </c>
      <c r="L148" s="3" t="s">
        <v>632</v>
      </c>
      <c r="M148" s="48" t="s">
        <v>633</v>
      </c>
      <c r="N148" s="1"/>
      <c r="R148" s="5"/>
      <c r="S148" s="5"/>
      <c r="T148" s="5"/>
      <c r="U148" s="5"/>
      <c r="V148" s="5"/>
      <c r="W148" s="5"/>
    </row>
    <row r="149" spans="1:23" x14ac:dyDescent="0.3">
      <c r="A149" s="1" t="s">
        <v>379</v>
      </c>
      <c r="B149" s="1" t="s">
        <v>629</v>
      </c>
      <c r="C149" s="1" t="s">
        <v>634</v>
      </c>
      <c r="D149" s="1">
        <v>1</v>
      </c>
      <c r="E149" s="1" t="s">
        <v>631</v>
      </c>
      <c r="F149" s="1" t="s">
        <v>630</v>
      </c>
      <c r="G149" s="46">
        <v>1538</v>
      </c>
      <c r="H149" s="47">
        <v>1425</v>
      </c>
      <c r="I149" s="2">
        <v>30</v>
      </c>
      <c r="J149" s="2">
        <v>360</v>
      </c>
      <c r="K149" s="3">
        <v>1</v>
      </c>
      <c r="L149" s="3" t="s">
        <v>632</v>
      </c>
      <c r="M149" s="48" t="s">
        <v>633</v>
      </c>
      <c r="N149" s="1"/>
      <c r="R149" s="5"/>
      <c r="S149" s="5"/>
      <c r="T149" s="5"/>
      <c r="U149" s="5"/>
      <c r="V149" s="5"/>
      <c r="W149" s="5"/>
    </row>
    <row r="150" spans="1:23" x14ac:dyDescent="0.3">
      <c r="A150" s="1" t="s">
        <v>280</v>
      </c>
      <c r="B150" s="1" t="s">
        <v>639</v>
      </c>
      <c r="C150" s="1" t="s">
        <v>630</v>
      </c>
      <c r="D150" s="1">
        <v>0</v>
      </c>
      <c r="E150" s="1" t="s">
        <v>631</v>
      </c>
      <c r="F150" s="1" t="s">
        <v>630</v>
      </c>
      <c r="G150" s="46">
        <v>10000</v>
      </c>
      <c r="H150" s="47">
        <v>1666</v>
      </c>
      <c r="I150" s="2">
        <v>225</v>
      </c>
      <c r="J150" s="2">
        <v>360</v>
      </c>
      <c r="K150" s="3">
        <v>1</v>
      </c>
      <c r="L150" s="3" t="s">
        <v>632</v>
      </c>
      <c r="M150" s="48" t="s">
        <v>633</v>
      </c>
      <c r="N150" s="1"/>
      <c r="R150" s="5"/>
      <c r="S150" s="5"/>
      <c r="T150" s="5"/>
      <c r="U150" s="5"/>
      <c r="V150" s="5"/>
      <c r="W150" s="5"/>
    </row>
    <row r="151" spans="1:23" x14ac:dyDescent="0.3">
      <c r="A151" s="1" t="s">
        <v>182</v>
      </c>
      <c r="B151" s="1" t="s">
        <v>629</v>
      </c>
      <c r="C151" s="1" t="s">
        <v>634</v>
      </c>
      <c r="D151" s="1">
        <v>0</v>
      </c>
      <c r="E151" s="1" t="s">
        <v>631</v>
      </c>
      <c r="F151" s="1" t="s">
        <v>630</v>
      </c>
      <c r="G151" s="46">
        <v>4860</v>
      </c>
      <c r="H151" s="47">
        <v>830</v>
      </c>
      <c r="I151" s="2">
        <v>125</v>
      </c>
      <c r="J151" s="2">
        <v>360</v>
      </c>
      <c r="K151" s="3">
        <v>1</v>
      </c>
      <c r="L151" s="3" t="s">
        <v>632</v>
      </c>
      <c r="M151" s="48" t="s">
        <v>633</v>
      </c>
      <c r="N151" s="1"/>
      <c r="R151" s="5"/>
      <c r="S151" s="5"/>
      <c r="T151" s="5"/>
      <c r="U151" s="5"/>
      <c r="V151" s="5"/>
      <c r="W151" s="5"/>
    </row>
    <row r="152" spans="1:23" x14ac:dyDescent="0.3">
      <c r="A152" s="1" t="s">
        <v>53</v>
      </c>
      <c r="B152" s="1" t="s">
        <v>629</v>
      </c>
      <c r="C152" s="1" t="s">
        <v>630</v>
      </c>
      <c r="D152" s="1">
        <v>0</v>
      </c>
      <c r="E152" s="1" t="s">
        <v>631</v>
      </c>
      <c r="F152" s="1" t="s">
        <v>630</v>
      </c>
      <c r="G152" s="46">
        <v>6277</v>
      </c>
      <c r="H152" s="47">
        <v>0</v>
      </c>
      <c r="I152" s="2">
        <v>118</v>
      </c>
      <c r="J152" s="2">
        <v>360</v>
      </c>
      <c r="K152" s="3">
        <v>1</v>
      </c>
      <c r="L152" s="3" t="s">
        <v>632</v>
      </c>
      <c r="M152" s="48" t="s">
        <v>633</v>
      </c>
      <c r="N152" s="1"/>
      <c r="R152" s="5"/>
      <c r="S152" s="5"/>
      <c r="T152" s="5"/>
      <c r="U152" s="5"/>
      <c r="V152" s="5"/>
      <c r="W152" s="5"/>
    </row>
    <row r="153" spans="1:23" x14ac:dyDescent="0.3">
      <c r="A153" s="1" t="s">
        <v>236</v>
      </c>
      <c r="B153" s="1" t="s">
        <v>629</v>
      </c>
      <c r="C153" s="1" t="s">
        <v>634</v>
      </c>
      <c r="D153" s="1">
        <v>0</v>
      </c>
      <c r="E153" s="1" t="s">
        <v>631</v>
      </c>
      <c r="F153" s="1" t="s">
        <v>634</v>
      </c>
      <c r="G153" s="46">
        <v>2577</v>
      </c>
      <c r="H153" s="47">
        <v>3750</v>
      </c>
      <c r="I153" s="2">
        <v>152</v>
      </c>
      <c r="J153" s="2">
        <v>360</v>
      </c>
      <c r="K153" s="3">
        <v>1</v>
      </c>
      <c r="L153" s="3" t="s">
        <v>632</v>
      </c>
      <c r="M153" s="48" t="s">
        <v>633</v>
      </c>
      <c r="N153" s="1"/>
      <c r="R153" s="5"/>
      <c r="S153" s="5"/>
      <c r="T153" s="5"/>
      <c r="U153" s="5"/>
      <c r="V153" s="5"/>
      <c r="W153" s="5"/>
    </row>
    <row r="154" spans="1:23" x14ac:dyDescent="0.3">
      <c r="A154" s="1" t="s">
        <v>284</v>
      </c>
      <c r="B154" s="1" t="s">
        <v>629</v>
      </c>
      <c r="C154" s="1" t="s">
        <v>630</v>
      </c>
      <c r="D154" s="1">
        <v>0</v>
      </c>
      <c r="E154" s="1" t="s">
        <v>631</v>
      </c>
      <c r="F154" s="1" t="s">
        <v>630</v>
      </c>
      <c r="G154" s="46">
        <v>9166</v>
      </c>
      <c r="H154" s="47">
        <v>0</v>
      </c>
      <c r="I154" s="2">
        <v>244</v>
      </c>
      <c r="J154" s="2">
        <v>360</v>
      </c>
      <c r="K154" s="3">
        <v>1</v>
      </c>
      <c r="L154" s="3" t="s">
        <v>632</v>
      </c>
      <c r="M154" s="48" t="s">
        <v>633</v>
      </c>
      <c r="N154" s="1"/>
      <c r="R154" s="5"/>
      <c r="S154" s="5"/>
      <c r="T154" s="5"/>
      <c r="U154" s="5"/>
      <c r="V154" s="5"/>
      <c r="W154" s="5"/>
    </row>
    <row r="155" spans="1:23" x14ac:dyDescent="0.3">
      <c r="A155" s="1" t="s">
        <v>501</v>
      </c>
      <c r="B155" s="1" t="s">
        <v>629</v>
      </c>
      <c r="C155" s="1" t="s">
        <v>634</v>
      </c>
      <c r="D155" s="1">
        <v>2</v>
      </c>
      <c r="E155" s="1" t="s">
        <v>637</v>
      </c>
      <c r="F155" s="1" t="s">
        <v>630</v>
      </c>
      <c r="G155" s="46">
        <v>2281</v>
      </c>
      <c r="H155" s="47">
        <v>0</v>
      </c>
      <c r="I155" s="2">
        <v>113</v>
      </c>
      <c r="J155" s="2">
        <v>360</v>
      </c>
      <c r="K155" s="3">
        <v>1</v>
      </c>
      <c r="L155" s="3" t="s">
        <v>632</v>
      </c>
      <c r="M155" s="48" t="s">
        <v>633</v>
      </c>
      <c r="N155" s="1"/>
      <c r="R155" s="5"/>
      <c r="S155" s="5"/>
      <c r="T155" s="5"/>
      <c r="U155" s="5"/>
      <c r="V155" s="5"/>
      <c r="W155" s="5"/>
    </row>
    <row r="156" spans="1:23" x14ac:dyDescent="0.3">
      <c r="A156" s="1" t="s">
        <v>81</v>
      </c>
      <c r="B156" s="1" t="s">
        <v>629</v>
      </c>
      <c r="C156" s="1" t="s">
        <v>630</v>
      </c>
      <c r="D156" s="1">
        <v>0</v>
      </c>
      <c r="E156" s="1" t="s">
        <v>631</v>
      </c>
      <c r="F156" s="1" t="s">
        <v>630</v>
      </c>
      <c r="G156" s="46">
        <v>3254</v>
      </c>
      <c r="H156" s="47">
        <v>0</v>
      </c>
      <c r="I156" s="2">
        <v>50</v>
      </c>
      <c r="J156" s="2">
        <v>360</v>
      </c>
      <c r="K156" s="3">
        <v>0</v>
      </c>
      <c r="L156" s="3" t="s">
        <v>632</v>
      </c>
      <c r="M156" s="48" t="s">
        <v>636</v>
      </c>
      <c r="N156" s="1"/>
      <c r="R156" s="5"/>
      <c r="S156" s="5"/>
      <c r="T156" s="5"/>
      <c r="U156" s="5"/>
      <c r="V156" s="5"/>
      <c r="W156" s="5"/>
    </row>
    <row r="157" spans="1:23" x14ac:dyDescent="0.3">
      <c r="A157" s="1" t="s">
        <v>557</v>
      </c>
      <c r="B157" s="1" t="s">
        <v>629</v>
      </c>
      <c r="C157" s="1" t="s">
        <v>634</v>
      </c>
      <c r="D157" s="1">
        <v>3</v>
      </c>
      <c r="E157" s="1" t="s">
        <v>631</v>
      </c>
      <c r="F157" s="1" t="s">
        <v>630</v>
      </c>
      <c r="G157" s="46">
        <v>39999</v>
      </c>
      <c r="H157" s="47">
        <v>0</v>
      </c>
      <c r="I157" s="2">
        <v>600</v>
      </c>
      <c r="J157" s="2">
        <v>180</v>
      </c>
      <c r="K157" s="3">
        <v>1</v>
      </c>
      <c r="L157" s="3" t="s">
        <v>632</v>
      </c>
      <c r="M157" s="48" t="s">
        <v>636</v>
      </c>
      <c r="N157" s="1"/>
      <c r="R157" s="5"/>
      <c r="S157" s="5"/>
      <c r="T157" s="5"/>
      <c r="U157" s="5"/>
      <c r="V157" s="5"/>
      <c r="W157" s="5"/>
    </row>
    <row r="158" spans="1:23" x14ac:dyDescent="0.3">
      <c r="A158" s="1" t="s">
        <v>446</v>
      </c>
      <c r="B158" s="1" t="s">
        <v>629</v>
      </c>
      <c r="C158" s="1" t="s">
        <v>634</v>
      </c>
      <c r="D158" s="1">
        <v>1</v>
      </c>
      <c r="E158" s="1" t="s">
        <v>631</v>
      </c>
      <c r="F158" s="1" t="s">
        <v>630</v>
      </c>
      <c r="G158" s="46">
        <v>6000</v>
      </c>
      <c r="H158" s="47">
        <v>0</v>
      </c>
      <c r="I158" s="2">
        <v>160</v>
      </c>
      <c r="J158" s="2">
        <v>360</v>
      </c>
      <c r="K158" s="3">
        <v>1</v>
      </c>
      <c r="L158" s="3" t="s">
        <v>632</v>
      </c>
      <c r="M158" s="48" t="s">
        <v>633</v>
      </c>
      <c r="N158" s="1"/>
      <c r="R158" s="5"/>
      <c r="S158" s="5"/>
      <c r="T158" s="5"/>
      <c r="U158" s="5"/>
      <c r="V158" s="5"/>
      <c r="W158" s="5"/>
    </row>
    <row r="159" spans="1:23" x14ac:dyDescent="0.3">
      <c r="A159" s="1" t="s">
        <v>426</v>
      </c>
      <c r="B159" s="1" t="s">
        <v>629</v>
      </c>
      <c r="C159" s="1" t="s">
        <v>634</v>
      </c>
      <c r="D159" s="1">
        <v>1</v>
      </c>
      <c r="E159" s="1" t="s">
        <v>631</v>
      </c>
      <c r="F159" s="1" t="s">
        <v>630</v>
      </c>
      <c r="G159" s="46">
        <v>9538</v>
      </c>
      <c r="H159" s="47">
        <v>0</v>
      </c>
      <c r="I159" s="2">
        <v>187</v>
      </c>
      <c r="J159" s="2">
        <v>360</v>
      </c>
      <c r="K159" s="3">
        <v>1</v>
      </c>
      <c r="L159" s="3" t="s">
        <v>632</v>
      </c>
      <c r="M159" s="48" t="s">
        <v>633</v>
      </c>
      <c r="N159" s="1"/>
      <c r="R159" s="5"/>
      <c r="S159" s="5"/>
      <c r="T159" s="5"/>
      <c r="U159" s="5"/>
      <c r="V159" s="5"/>
      <c r="W159" s="5"/>
    </row>
    <row r="160" spans="1:23" x14ac:dyDescent="0.3">
      <c r="A160" s="1" t="s">
        <v>168</v>
      </c>
      <c r="B160" s="1" t="s">
        <v>629</v>
      </c>
      <c r="C160" s="1" t="s">
        <v>630</v>
      </c>
      <c r="D160" s="1">
        <v>0</v>
      </c>
      <c r="E160" s="1" t="s">
        <v>631</v>
      </c>
      <c r="F160" s="1" t="s">
        <v>630</v>
      </c>
      <c r="G160" s="46">
        <v>2980</v>
      </c>
      <c r="H160" s="47">
        <v>2083</v>
      </c>
      <c r="I160" s="2">
        <v>120</v>
      </c>
      <c r="J160" s="2">
        <v>360</v>
      </c>
      <c r="K160" s="3">
        <v>1</v>
      </c>
      <c r="L160" s="3" t="s">
        <v>632</v>
      </c>
      <c r="M160" s="48" t="s">
        <v>633</v>
      </c>
      <c r="N160" s="1"/>
      <c r="R160" s="5"/>
      <c r="S160" s="5"/>
      <c r="T160" s="5"/>
      <c r="U160" s="5"/>
      <c r="V160" s="5"/>
      <c r="W160" s="5"/>
    </row>
    <row r="161" spans="1:23" x14ac:dyDescent="0.3">
      <c r="A161" s="1" t="s">
        <v>285</v>
      </c>
      <c r="B161" s="1" t="s">
        <v>629</v>
      </c>
      <c r="C161" s="1" t="s">
        <v>634</v>
      </c>
      <c r="D161" s="1">
        <v>0</v>
      </c>
      <c r="E161" s="1" t="s">
        <v>631</v>
      </c>
      <c r="F161" s="1" t="s">
        <v>630</v>
      </c>
      <c r="G161" s="46">
        <v>4583</v>
      </c>
      <c r="H161" s="47">
        <v>5625</v>
      </c>
      <c r="I161" s="2">
        <v>255</v>
      </c>
      <c r="J161" s="2">
        <v>360</v>
      </c>
      <c r="K161" s="3">
        <v>1</v>
      </c>
      <c r="L161" s="3" t="s">
        <v>632</v>
      </c>
      <c r="M161" s="48" t="s">
        <v>636</v>
      </c>
      <c r="N161" s="1"/>
      <c r="R161" s="5"/>
      <c r="S161" s="5"/>
      <c r="T161" s="5"/>
      <c r="U161" s="5"/>
      <c r="V161" s="5"/>
      <c r="W161" s="5"/>
    </row>
    <row r="162" spans="1:23" x14ac:dyDescent="0.3">
      <c r="A162" s="1" t="s">
        <v>125</v>
      </c>
      <c r="B162" s="1" t="s">
        <v>629</v>
      </c>
      <c r="C162" s="1" t="s">
        <v>634</v>
      </c>
      <c r="D162" s="1">
        <v>0</v>
      </c>
      <c r="E162" s="1" t="s">
        <v>637</v>
      </c>
      <c r="F162" s="1" t="s">
        <v>630</v>
      </c>
      <c r="G162" s="46">
        <v>1863</v>
      </c>
      <c r="H162" s="47">
        <v>1041</v>
      </c>
      <c r="I162" s="2">
        <v>98</v>
      </c>
      <c r="J162" s="2">
        <v>360</v>
      </c>
      <c r="K162" s="3">
        <v>0</v>
      </c>
      <c r="L162" s="3" t="s">
        <v>632</v>
      </c>
      <c r="M162" s="48" t="s">
        <v>636</v>
      </c>
      <c r="N162" s="1"/>
      <c r="R162" s="5"/>
      <c r="S162" s="5"/>
      <c r="T162" s="5"/>
      <c r="U162" s="5"/>
      <c r="V162" s="5"/>
      <c r="W162" s="5"/>
    </row>
    <row r="163" spans="1:23" x14ac:dyDescent="0.3">
      <c r="A163" s="1" t="s">
        <v>289</v>
      </c>
      <c r="B163" s="1" t="s">
        <v>629</v>
      </c>
      <c r="C163" s="1" t="s">
        <v>634</v>
      </c>
      <c r="D163" s="1">
        <v>0</v>
      </c>
      <c r="E163" s="1" t="s">
        <v>631</v>
      </c>
      <c r="F163" s="1" t="s">
        <v>630</v>
      </c>
      <c r="G163" s="46">
        <v>7933</v>
      </c>
      <c r="H163" s="47">
        <v>0</v>
      </c>
      <c r="I163" s="2">
        <v>275</v>
      </c>
      <c r="J163" s="2">
        <v>360</v>
      </c>
      <c r="K163" s="3">
        <v>1</v>
      </c>
      <c r="L163" s="3" t="s">
        <v>632</v>
      </c>
      <c r="M163" s="48" t="s">
        <v>636</v>
      </c>
      <c r="N163" s="1"/>
      <c r="R163" s="5"/>
      <c r="S163" s="5"/>
      <c r="T163" s="5"/>
      <c r="U163" s="5"/>
      <c r="V163" s="5"/>
      <c r="W163" s="5"/>
    </row>
    <row r="164" spans="1:23" x14ac:dyDescent="0.3">
      <c r="A164" s="1" t="s">
        <v>370</v>
      </c>
      <c r="B164" s="1" t="s">
        <v>629</v>
      </c>
      <c r="C164" s="1" t="s">
        <v>634</v>
      </c>
      <c r="D164" s="1">
        <v>1</v>
      </c>
      <c r="E164" s="1" t="s">
        <v>631</v>
      </c>
      <c r="F164" s="1" t="s">
        <v>630</v>
      </c>
      <c r="G164" s="46">
        <v>3089</v>
      </c>
      <c r="H164" s="47">
        <v>1280</v>
      </c>
      <c r="I164" s="2">
        <v>121</v>
      </c>
      <c r="J164" s="2">
        <v>360</v>
      </c>
      <c r="K164" s="3">
        <v>1</v>
      </c>
      <c r="L164" s="3" t="s">
        <v>632</v>
      </c>
      <c r="M164" s="48" t="s">
        <v>636</v>
      </c>
      <c r="N164" s="1"/>
      <c r="R164" s="5"/>
      <c r="S164" s="5"/>
      <c r="T164" s="5"/>
      <c r="U164" s="5"/>
      <c r="V164" s="5"/>
      <c r="W164" s="5"/>
    </row>
    <row r="165" spans="1:23" x14ac:dyDescent="0.3">
      <c r="A165" s="1" t="s">
        <v>522</v>
      </c>
      <c r="B165" s="1" t="s">
        <v>629</v>
      </c>
      <c r="C165" s="1" t="s">
        <v>634</v>
      </c>
      <c r="D165" s="1">
        <v>2</v>
      </c>
      <c r="E165" s="1" t="s">
        <v>631</v>
      </c>
      <c r="F165" s="1" t="s">
        <v>630</v>
      </c>
      <c r="G165" s="46">
        <v>4167</v>
      </c>
      <c r="H165" s="47">
        <v>1447</v>
      </c>
      <c r="I165" s="2">
        <v>158</v>
      </c>
      <c r="J165" s="2">
        <v>360</v>
      </c>
      <c r="K165" s="3">
        <v>0</v>
      </c>
      <c r="L165" s="3" t="s">
        <v>632</v>
      </c>
      <c r="M165" s="48" t="s">
        <v>636</v>
      </c>
      <c r="N165" s="1"/>
      <c r="R165" s="5"/>
      <c r="S165" s="5"/>
      <c r="T165" s="5"/>
      <c r="U165" s="5"/>
      <c r="V165" s="5"/>
      <c r="W165" s="5"/>
    </row>
    <row r="166" spans="1:23" x14ac:dyDescent="0.3">
      <c r="A166" s="1" t="s">
        <v>22</v>
      </c>
      <c r="B166" s="1" t="s">
        <v>629</v>
      </c>
      <c r="C166" s="1" t="s">
        <v>634</v>
      </c>
      <c r="D166" s="1">
        <v>0</v>
      </c>
      <c r="E166" s="1" t="s">
        <v>631</v>
      </c>
      <c r="F166" s="1" t="s">
        <v>630</v>
      </c>
      <c r="G166" s="46">
        <v>9323</v>
      </c>
      <c r="H166" s="47">
        <v>0</v>
      </c>
      <c r="I166" s="2">
        <v>75</v>
      </c>
      <c r="J166" s="2">
        <v>180</v>
      </c>
      <c r="K166" s="3">
        <v>1</v>
      </c>
      <c r="L166" s="3" t="s">
        <v>632</v>
      </c>
      <c r="M166" s="48" t="s">
        <v>633</v>
      </c>
      <c r="N166" s="1"/>
      <c r="R166" s="5"/>
      <c r="S166" s="5"/>
      <c r="T166" s="5"/>
      <c r="U166" s="5"/>
      <c r="V166" s="5"/>
      <c r="W166" s="5"/>
    </row>
    <row r="167" spans="1:23" x14ac:dyDescent="0.3">
      <c r="A167" s="1" t="s">
        <v>351</v>
      </c>
      <c r="B167" s="1" t="s">
        <v>629</v>
      </c>
      <c r="C167" s="1" t="s">
        <v>634</v>
      </c>
      <c r="D167" s="1">
        <v>0</v>
      </c>
      <c r="E167" s="1" t="s">
        <v>631</v>
      </c>
      <c r="F167" s="1" t="s">
        <v>630</v>
      </c>
      <c r="G167" s="46">
        <v>3707</v>
      </c>
      <c r="H167" s="47">
        <v>3166</v>
      </c>
      <c r="I167" s="2">
        <v>182</v>
      </c>
      <c r="J167" s="2">
        <v>341</v>
      </c>
      <c r="K167" s="3">
        <v>1</v>
      </c>
      <c r="L167" s="3" t="s">
        <v>632</v>
      </c>
      <c r="M167" s="48" t="s">
        <v>633</v>
      </c>
      <c r="N167" s="1"/>
      <c r="R167" s="5"/>
      <c r="S167" s="5"/>
      <c r="T167" s="5"/>
      <c r="U167" s="5"/>
      <c r="V167" s="5"/>
      <c r="W167" s="5"/>
    </row>
    <row r="168" spans="1:23" x14ac:dyDescent="0.3">
      <c r="A168" s="1" t="s">
        <v>157</v>
      </c>
      <c r="B168" s="1" t="s">
        <v>639</v>
      </c>
      <c r="C168" s="1" t="s">
        <v>634</v>
      </c>
      <c r="D168" s="1">
        <v>0</v>
      </c>
      <c r="E168" s="1" t="s">
        <v>631</v>
      </c>
      <c r="F168" s="1" t="s">
        <v>630</v>
      </c>
      <c r="G168" s="46">
        <v>4583</v>
      </c>
      <c r="H168" s="47">
        <v>0</v>
      </c>
      <c r="I168" s="2">
        <v>112</v>
      </c>
      <c r="J168" s="2">
        <v>360</v>
      </c>
      <c r="K168" s="3">
        <v>1</v>
      </c>
      <c r="L168" s="3" t="s">
        <v>632</v>
      </c>
      <c r="M168" s="48" t="s">
        <v>633</v>
      </c>
      <c r="N168" s="1"/>
      <c r="R168" s="5"/>
      <c r="S168" s="5"/>
      <c r="T168" s="5"/>
      <c r="U168" s="5"/>
      <c r="V168" s="5"/>
      <c r="W168" s="5"/>
    </row>
    <row r="169" spans="1:23" x14ac:dyDescent="0.3">
      <c r="A169" s="1" t="s">
        <v>194</v>
      </c>
      <c r="B169" s="1" t="s">
        <v>629</v>
      </c>
      <c r="C169" s="1" t="s">
        <v>634</v>
      </c>
      <c r="D169" s="1">
        <v>0</v>
      </c>
      <c r="E169" s="1" t="s">
        <v>631</v>
      </c>
      <c r="F169" s="1" t="s">
        <v>630</v>
      </c>
      <c r="G169" s="46">
        <v>2439</v>
      </c>
      <c r="H169" s="47">
        <v>3333</v>
      </c>
      <c r="I169" s="2">
        <v>129</v>
      </c>
      <c r="J169" s="2">
        <v>360</v>
      </c>
      <c r="K169" s="3">
        <v>0</v>
      </c>
      <c r="L169" s="3" t="s">
        <v>632</v>
      </c>
      <c r="M169" s="48" t="s">
        <v>636</v>
      </c>
      <c r="N169" s="1"/>
      <c r="R169" s="5"/>
      <c r="S169" s="5"/>
      <c r="T169" s="5"/>
      <c r="U169" s="5"/>
      <c r="V169" s="5"/>
      <c r="W169" s="5"/>
    </row>
    <row r="170" spans="1:23" x14ac:dyDescent="0.3">
      <c r="A170" s="1" t="s">
        <v>333</v>
      </c>
      <c r="B170" s="1" t="s">
        <v>629</v>
      </c>
      <c r="C170" s="1" t="s">
        <v>630</v>
      </c>
      <c r="D170" s="1">
        <v>0</v>
      </c>
      <c r="E170" s="1" t="s">
        <v>631</v>
      </c>
      <c r="F170" s="1" t="s">
        <v>630</v>
      </c>
      <c r="G170" s="46">
        <v>2237</v>
      </c>
      <c r="H170" s="47">
        <v>0</v>
      </c>
      <c r="I170" s="2">
        <v>63</v>
      </c>
      <c r="J170" s="2">
        <v>480</v>
      </c>
      <c r="K170" s="3">
        <v>1</v>
      </c>
      <c r="L170" s="3" t="s">
        <v>632</v>
      </c>
      <c r="M170" s="48" t="s">
        <v>633</v>
      </c>
      <c r="N170" s="1"/>
      <c r="R170" s="5"/>
      <c r="S170" s="5"/>
      <c r="T170" s="5"/>
      <c r="U170" s="5"/>
      <c r="V170" s="5"/>
      <c r="W170" s="5"/>
    </row>
    <row r="171" spans="1:23" x14ac:dyDescent="0.3">
      <c r="A171" s="1" t="s">
        <v>534</v>
      </c>
      <c r="B171" s="1" t="s">
        <v>629</v>
      </c>
      <c r="C171" s="1" t="s">
        <v>634</v>
      </c>
      <c r="D171" s="1">
        <v>2</v>
      </c>
      <c r="E171" s="1" t="s">
        <v>631</v>
      </c>
      <c r="F171" s="1" t="s">
        <v>630</v>
      </c>
      <c r="G171" s="46">
        <v>8000</v>
      </c>
      <c r="H171" s="47">
        <v>0</v>
      </c>
      <c r="I171" s="2">
        <v>200</v>
      </c>
      <c r="J171" s="2">
        <v>360</v>
      </c>
      <c r="K171" s="3">
        <v>1</v>
      </c>
      <c r="L171" s="3" t="s">
        <v>632</v>
      </c>
      <c r="M171" s="48" t="s">
        <v>633</v>
      </c>
      <c r="N171" s="1"/>
      <c r="R171" s="5"/>
      <c r="S171" s="5"/>
      <c r="T171" s="5"/>
      <c r="U171" s="5"/>
      <c r="V171" s="5"/>
      <c r="W171" s="5"/>
    </row>
    <row r="172" spans="1:23" x14ac:dyDescent="0.3">
      <c r="A172" s="1" t="s">
        <v>118</v>
      </c>
      <c r="B172" s="1" t="s">
        <v>629</v>
      </c>
      <c r="C172" s="1" t="s">
        <v>634</v>
      </c>
      <c r="D172" s="1">
        <v>0</v>
      </c>
      <c r="E172" s="1" t="s">
        <v>637</v>
      </c>
      <c r="F172" s="1" t="s">
        <v>630</v>
      </c>
      <c r="G172" s="46">
        <v>1820</v>
      </c>
      <c r="H172" s="47">
        <v>1769</v>
      </c>
      <c r="I172" s="2">
        <v>95</v>
      </c>
      <c r="J172" s="2">
        <v>360</v>
      </c>
      <c r="K172" s="3">
        <v>1</v>
      </c>
      <c r="L172" s="3" t="s">
        <v>632</v>
      </c>
      <c r="M172" s="48" t="s">
        <v>633</v>
      </c>
      <c r="N172" s="1"/>
      <c r="R172" s="5"/>
      <c r="S172" s="5"/>
      <c r="T172" s="5"/>
      <c r="U172" s="5"/>
      <c r="V172" s="5"/>
      <c r="W172" s="5"/>
    </row>
    <row r="173" spans="1:23" x14ac:dyDescent="0.3">
      <c r="A173" s="1" t="s">
        <v>565</v>
      </c>
      <c r="B173" s="1" t="s">
        <v>629</v>
      </c>
      <c r="C173" s="1" t="s">
        <v>634</v>
      </c>
      <c r="D173" s="1">
        <v>3</v>
      </c>
      <c r="E173" s="1" t="s">
        <v>631</v>
      </c>
      <c r="F173" s="1" t="s">
        <v>630</v>
      </c>
      <c r="G173" s="46">
        <v>51763</v>
      </c>
      <c r="H173" s="47">
        <v>0</v>
      </c>
      <c r="I173" s="2">
        <v>700</v>
      </c>
      <c r="J173" s="2">
        <v>300</v>
      </c>
      <c r="K173" s="3">
        <v>1</v>
      </c>
      <c r="L173" s="3" t="s">
        <v>632</v>
      </c>
      <c r="M173" s="48" t="s">
        <v>633</v>
      </c>
      <c r="N173" s="1"/>
      <c r="R173" s="5"/>
      <c r="S173" s="5"/>
      <c r="T173" s="5"/>
      <c r="U173" s="5"/>
      <c r="V173" s="5"/>
      <c r="W173" s="5"/>
    </row>
    <row r="174" spans="1:23" x14ac:dyDescent="0.3">
      <c r="A174" s="1" t="s">
        <v>559</v>
      </c>
      <c r="B174" s="1" t="s">
        <v>629</v>
      </c>
      <c r="C174" s="1" t="s">
        <v>634</v>
      </c>
      <c r="D174" s="1">
        <v>3</v>
      </c>
      <c r="E174" s="1" t="s">
        <v>637</v>
      </c>
      <c r="F174" s="1" t="s">
        <v>630</v>
      </c>
      <c r="G174" s="46">
        <v>3522</v>
      </c>
      <c r="H174" s="47">
        <v>0</v>
      </c>
      <c r="I174" s="2">
        <v>81</v>
      </c>
      <c r="J174" s="2">
        <v>180</v>
      </c>
      <c r="K174" s="3">
        <v>1</v>
      </c>
      <c r="L174" s="3" t="s">
        <v>632</v>
      </c>
      <c r="M174" s="48" t="s">
        <v>633</v>
      </c>
      <c r="N174" s="1"/>
      <c r="R174" s="5"/>
      <c r="S174" s="5"/>
      <c r="T174" s="5"/>
      <c r="U174" s="5"/>
      <c r="V174" s="5"/>
      <c r="W174" s="5"/>
    </row>
    <row r="175" spans="1:23" x14ac:dyDescent="0.3">
      <c r="A175" s="1" t="s">
        <v>268</v>
      </c>
      <c r="B175" s="1" t="s">
        <v>629</v>
      </c>
      <c r="C175" s="1" t="s">
        <v>634</v>
      </c>
      <c r="D175" s="1">
        <v>0</v>
      </c>
      <c r="E175" s="1" t="s">
        <v>631</v>
      </c>
      <c r="F175" s="1" t="s">
        <v>630</v>
      </c>
      <c r="G175" s="46">
        <v>5708</v>
      </c>
      <c r="H175" s="47">
        <v>5625</v>
      </c>
      <c r="I175" s="2">
        <v>187</v>
      </c>
      <c r="J175" s="2">
        <v>360</v>
      </c>
      <c r="K175" s="3">
        <v>1</v>
      </c>
      <c r="L175" s="3" t="s">
        <v>632</v>
      </c>
      <c r="M175" s="48" t="s">
        <v>633</v>
      </c>
      <c r="N175" s="1"/>
      <c r="R175" s="5"/>
      <c r="S175" s="5"/>
      <c r="T175" s="5"/>
      <c r="U175" s="5"/>
      <c r="V175" s="5"/>
      <c r="W175" s="5"/>
    </row>
    <row r="176" spans="1:23" x14ac:dyDescent="0.3">
      <c r="A176" s="1" t="s">
        <v>112</v>
      </c>
      <c r="B176" s="1" t="s">
        <v>629</v>
      </c>
      <c r="C176" s="1" t="s">
        <v>634</v>
      </c>
      <c r="D176" s="1">
        <v>0</v>
      </c>
      <c r="E176" s="1" t="s">
        <v>637</v>
      </c>
      <c r="F176" s="1" t="s">
        <v>634</v>
      </c>
      <c r="G176" s="46">
        <v>4344</v>
      </c>
      <c r="H176" s="47">
        <v>736</v>
      </c>
      <c r="I176" s="2">
        <v>87</v>
      </c>
      <c r="J176" s="2">
        <v>360</v>
      </c>
      <c r="K176" s="3">
        <v>1</v>
      </c>
      <c r="L176" s="3" t="s">
        <v>632</v>
      </c>
      <c r="M176" s="48" t="s">
        <v>633</v>
      </c>
      <c r="N176" s="1"/>
      <c r="R176" s="5"/>
      <c r="S176" s="5"/>
      <c r="T176" s="5"/>
      <c r="U176" s="5"/>
      <c r="V176" s="5"/>
      <c r="W176" s="5"/>
    </row>
    <row r="177" spans="1:23" x14ac:dyDescent="0.3">
      <c r="A177" s="1" t="s">
        <v>164</v>
      </c>
      <c r="B177" s="1" t="s">
        <v>629</v>
      </c>
      <c r="C177" s="1" t="s">
        <v>634</v>
      </c>
      <c r="D177" s="1">
        <v>0</v>
      </c>
      <c r="E177" s="1" t="s">
        <v>631</v>
      </c>
      <c r="F177" s="1" t="s">
        <v>630</v>
      </c>
      <c r="G177" s="46">
        <v>3497</v>
      </c>
      <c r="H177" s="47">
        <v>1964</v>
      </c>
      <c r="I177" s="2">
        <v>116</v>
      </c>
      <c r="J177" s="2">
        <v>360</v>
      </c>
      <c r="K177" s="3">
        <v>1</v>
      </c>
      <c r="L177" s="3" t="s">
        <v>632</v>
      </c>
      <c r="M177" s="48" t="s">
        <v>633</v>
      </c>
      <c r="N177" s="1"/>
      <c r="R177" s="5"/>
      <c r="S177" s="5"/>
      <c r="T177" s="5"/>
      <c r="U177" s="5"/>
      <c r="V177" s="5"/>
      <c r="W177" s="5"/>
    </row>
    <row r="178" spans="1:23" x14ac:dyDescent="0.3">
      <c r="A178" s="1" t="s">
        <v>492</v>
      </c>
      <c r="B178" s="1" t="s">
        <v>629</v>
      </c>
      <c r="C178" s="1" t="s">
        <v>634</v>
      </c>
      <c r="D178" s="1">
        <v>2</v>
      </c>
      <c r="E178" s="1" t="s">
        <v>631</v>
      </c>
      <c r="F178" s="1" t="s">
        <v>630</v>
      </c>
      <c r="G178" s="46">
        <v>2045</v>
      </c>
      <c r="H178" s="47">
        <v>1619</v>
      </c>
      <c r="I178" s="2">
        <v>101</v>
      </c>
      <c r="J178" s="2">
        <v>360</v>
      </c>
      <c r="K178" s="3">
        <v>1</v>
      </c>
      <c r="L178" s="3" t="s">
        <v>632</v>
      </c>
      <c r="M178" s="48" t="s">
        <v>633</v>
      </c>
      <c r="N178" s="1"/>
      <c r="R178" s="5"/>
      <c r="S178" s="5"/>
      <c r="T178" s="5"/>
      <c r="U178" s="5"/>
      <c r="V178" s="5"/>
      <c r="W178" s="5"/>
    </row>
    <row r="179" spans="1:23" x14ac:dyDescent="0.3">
      <c r="A179" s="1" t="s">
        <v>571</v>
      </c>
      <c r="B179" s="1" t="s">
        <v>629</v>
      </c>
      <c r="C179" s="1" t="s">
        <v>634</v>
      </c>
      <c r="D179" s="1">
        <v>3</v>
      </c>
      <c r="E179" s="1" t="s">
        <v>631</v>
      </c>
      <c r="F179" s="1" t="s">
        <v>630</v>
      </c>
      <c r="G179" s="46">
        <v>5516</v>
      </c>
      <c r="H179" s="47">
        <v>11300</v>
      </c>
      <c r="I179" s="2">
        <v>495</v>
      </c>
      <c r="J179" s="2">
        <v>360</v>
      </c>
      <c r="K179" s="3">
        <v>1</v>
      </c>
      <c r="L179" s="3" t="s">
        <v>632</v>
      </c>
      <c r="M179" s="48" t="s">
        <v>633</v>
      </c>
      <c r="N179" s="1"/>
      <c r="R179" s="5"/>
      <c r="S179" s="5"/>
      <c r="T179" s="5"/>
      <c r="U179" s="5"/>
      <c r="V179" s="5"/>
      <c r="W179" s="5"/>
    </row>
    <row r="180" spans="1:23" x14ac:dyDescent="0.3">
      <c r="A180" s="1" t="s">
        <v>402</v>
      </c>
      <c r="B180" s="1" t="s">
        <v>629</v>
      </c>
      <c r="C180" s="1" t="s">
        <v>634</v>
      </c>
      <c r="D180" s="1">
        <v>1</v>
      </c>
      <c r="E180" s="1" t="s">
        <v>631</v>
      </c>
      <c r="F180" s="1" t="s">
        <v>630</v>
      </c>
      <c r="G180" s="46">
        <v>3750</v>
      </c>
      <c r="H180" s="47">
        <v>0</v>
      </c>
      <c r="I180" s="2">
        <v>116</v>
      </c>
      <c r="J180" s="2">
        <v>360</v>
      </c>
      <c r="K180" s="3">
        <v>0</v>
      </c>
      <c r="L180" s="3" t="s">
        <v>632</v>
      </c>
      <c r="M180" s="48" t="s">
        <v>636</v>
      </c>
      <c r="N180" s="1"/>
      <c r="R180" s="5"/>
      <c r="S180" s="5"/>
      <c r="T180" s="5"/>
      <c r="U180" s="5"/>
      <c r="V180" s="5"/>
      <c r="W180" s="5"/>
    </row>
    <row r="181" spans="1:23" x14ac:dyDescent="0.3">
      <c r="A181" s="1" t="s">
        <v>335</v>
      </c>
      <c r="B181" s="1" t="s">
        <v>629</v>
      </c>
      <c r="C181" s="1" t="s">
        <v>630</v>
      </c>
      <c r="D181" s="1">
        <v>0</v>
      </c>
      <c r="E181" s="1" t="s">
        <v>637</v>
      </c>
      <c r="F181" s="1" t="s">
        <v>630</v>
      </c>
      <c r="G181" s="46">
        <v>2333</v>
      </c>
      <c r="H181" s="47">
        <v>1451</v>
      </c>
      <c r="I181" s="2">
        <v>102</v>
      </c>
      <c r="J181" s="2">
        <v>480</v>
      </c>
      <c r="K181" s="3">
        <v>1</v>
      </c>
      <c r="L181" s="3" t="s">
        <v>632</v>
      </c>
      <c r="M181" s="48" t="s">
        <v>633</v>
      </c>
      <c r="N181" s="1"/>
      <c r="R181" s="5"/>
      <c r="S181" s="5"/>
      <c r="T181" s="5"/>
      <c r="U181" s="5"/>
      <c r="V181" s="5"/>
      <c r="W181" s="5"/>
    </row>
    <row r="182" spans="1:23" x14ac:dyDescent="0.3">
      <c r="A182" s="1" t="s">
        <v>374</v>
      </c>
      <c r="B182" s="1" t="s">
        <v>629</v>
      </c>
      <c r="C182" s="1" t="s">
        <v>634</v>
      </c>
      <c r="D182" s="1">
        <v>1</v>
      </c>
      <c r="E182" s="1" t="s">
        <v>631</v>
      </c>
      <c r="F182" s="1" t="s">
        <v>630</v>
      </c>
      <c r="G182" s="46">
        <v>6400</v>
      </c>
      <c r="H182" s="47">
        <v>7250</v>
      </c>
      <c r="I182" s="2">
        <v>180</v>
      </c>
      <c r="J182" s="2">
        <v>360</v>
      </c>
      <c r="K182" s="3">
        <v>1</v>
      </c>
      <c r="L182" s="3" t="s">
        <v>632</v>
      </c>
      <c r="M182" s="48" t="s">
        <v>633</v>
      </c>
      <c r="N182" s="1"/>
      <c r="R182" s="5"/>
      <c r="S182" s="5"/>
      <c r="T182" s="5"/>
      <c r="U182" s="5"/>
      <c r="V182" s="5"/>
      <c r="W182" s="5"/>
    </row>
    <row r="183" spans="1:23" x14ac:dyDescent="0.3">
      <c r="A183" s="1" t="s">
        <v>309</v>
      </c>
      <c r="B183" s="1" t="s">
        <v>629</v>
      </c>
      <c r="C183" s="1" t="s">
        <v>630</v>
      </c>
      <c r="D183" s="1">
        <v>0</v>
      </c>
      <c r="E183" s="1" t="s">
        <v>631</v>
      </c>
      <c r="F183" s="1" t="s">
        <v>630</v>
      </c>
      <c r="G183" s="46">
        <v>1916</v>
      </c>
      <c r="H183" s="47">
        <v>5063</v>
      </c>
      <c r="I183" s="2">
        <v>67</v>
      </c>
      <c r="J183" s="2">
        <v>360</v>
      </c>
      <c r="K183" s="3">
        <v>1</v>
      </c>
      <c r="L183" s="3" t="s">
        <v>632</v>
      </c>
      <c r="M183" s="48" t="s">
        <v>633</v>
      </c>
      <c r="N183" s="1"/>
      <c r="R183" s="5"/>
      <c r="S183" s="5"/>
      <c r="T183" s="5"/>
      <c r="U183" s="5"/>
      <c r="V183" s="5"/>
      <c r="W183" s="5"/>
    </row>
    <row r="184" spans="1:23" x14ac:dyDescent="0.3">
      <c r="A184" s="1" t="s">
        <v>21</v>
      </c>
      <c r="B184" s="1" t="s">
        <v>629</v>
      </c>
      <c r="C184" s="1" t="s">
        <v>634</v>
      </c>
      <c r="D184" s="1">
        <v>0</v>
      </c>
      <c r="E184" s="1" t="s">
        <v>631</v>
      </c>
      <c r="F184" s="1" t="s">
        <v>630</v>
      </c>
      <c r="G184" s="46">
        <v>4600</v>
      </c>
      <c r="H184" s="47">
        <v>0</v>
      </c>
      <c r="I184" s="2">
        <v>73</v>
      </c>
      <c r="J184" s="2">
        <v>180</v>
      </c>
      <c r="K184" s="3">
        <v>1</v>
      </c>
      <c r="L184" s="3" t="s">
        <v>632</v>
      </c>
      <c r="M184" s="48" t="s">
        <v>633</v>
      </c>
      <c r="N184" s="1"/>
      <c r="R184" s="5"/>
      <c r="S184" s="5"/>
      <c r="T184" s="5"/>
      <c r="U184" s="5"/>
      <c r="V184" s="5"/>
      <c r="W184" s="5"/>
    </row>
    <row r="185" spans="1:23" x14ac:dyDescent="0.3">
      <c r="A185" s="1" t="s">
        <v>431</v>
      </c>
      <c r="B185" s="1" t="s">
        <v>629</v>
      </c>
      <c r="C185" s="1" t="s">
        <v>634</v>
      </c>
      <c r="D185" s="1">
        <v>1</v>
      </c>
      <c r="E185" s="1" t="s">
        <v>631</v>
      </c>
      <c r="F185" s="1" t="s">
        <v>630</v>
      </c>
      <c r="G185" s="46">
        <v>33846</v>
      </c>
      <c r="H185" s="47">
        <v>0</v>
      </c>
      <c r="I185" s="2">
        <v>260</v>
      </c>
      <c r="J185" s="2">
        <v>360</v>
      </c>
      <c r="K185" s="3">
        <v>1</v>
      </c>
      <c r="L185" s="3" t="s">
        <v>632</v>
      </c>
      <c r="M185" s="48" t="s">
        <v>633</v>
      </c>
      <c r="N185" s="1"/>
      <c r="R185" s="5"/>
      <c r="S185" s="5"/>
      <c r="T185" s="5"/>
      <c r="U185" s="5"/>
      <c r="V185" s="5"/>
      <c r="W185" s="5"/>
    </row>
    <row r="186" spans="1:23" x14ac:dyDescent="0.3">
      <c r="A186" s="1" t="s">
        <v>139</v>
      </c>
      <c r="B186" s="1" t="s">
        <v>639</v>
      </c>
      <c r="C186" s="1" t="s">
        <v>634</v>
      </c>
      <c r="D186" s="1">
        <v>0</v>
      </c>
      <c r="E186" s="1" t="s">
        <v>631</v>
      </c>
      <c r="F186" s="1" t="s">
        <v>630</v>
      </c>
      <c r="G186" s="46">
        <v>3625</v>
      </c>
      <c r="H186" s="47">
        <v>0</v>
      </c>
      <c r="I186" s="2">
        <v>108</v>
      </c>
      <c r="J186" s="2">
        <v>360</v>
      </c>
      <c r="K186" s="3">
        <v>1</v>
      </c>
      <c r="L186" s="3" t="s">
        <v>632</v>
      </c>
      <c r="M186" s="48" t="s">
        <v>633</v>
      </c>
      <c r="N186" s="1"/>
      <c r="R186" s="5"/>
      <c r="S186" s="5"/>
      <c r="T186" s="5"/>
      <c r="U186" s="5"/>
      <c r="V186" s="5"/>
      <c r="W186" s="5"/>
    </row>
    <row r="187" spans="1:23" x14ac:dyDescent="0.3">
      <c r="A187" s="1" t="s">
        <v>173</v>
      </c>
      <c r="B187" s="1" t="s">
        <v>629</v>
      </c>
      <c r="C187" s="1" t="s">
        <v>634</v>
      </c>
      <c r="D187" s="1">
        <v>0</v>
      </c>
      <c r="E187" s="1" t="s">
        <v>631</v>
      </c>
      <c r="F187" s="1" t="s">
        <v>634</v>
      </c>
      <c r="G187" s="46">
        <v>39147</v>
      </c>
      <c r="H187" s="47">
        <v>4750</v>
      </c>
      <c r="I187" s="2">
        <v>120</v>
      </c>
      <c r="J187" s="2">
        <v>360</v>
      </c>
      <c r="K187" s="3">
        <v>0</v>
      </c>
      <c r="L187" s="3" t="s">
        <v>632</v>
      </c>
      <c r="M187" s="48" t="s">
        <v>633</v>
      </c>
      <c r="N187" s="1"/>
      <c r="R187" s="5"/>
      <c r="S187" s="5"/>
      <c r="T187" s="5"/>
      <c r="U187" s="5"/>
      <c r="V187" s="5"/>
      <c r="W187" s="5"/>
    </row>
    <row r="188" spans="1:23" x14ac:dyDescent="0.3">
      <c r="A188" s="1" t="s">
        <v>368</v>
      </c>
      <c r="B188" s="1" t="s">
        <v>629</v>
      </c>
      <c r="C188" s="1" t="s">
        <v>634</v>
      </c>
      <c r="D188" s="1">
        <v>1</v>
      </c>
      <c r="E188" s="1" t="s">
        <v>631</v>
      </c>
      <c r="F188" s="1" t="s">
        <v>634</v>
      </c>
      <c r="G188" s="46">
        <v>2178</v>
      </c>
      <c r="H188" s="47">
        <v>0</v>
      </c>
      <c r="I188" s="2">
        <v>66</v>
      </c>
      <c r="J188" s="2">
        <v>300</v>
      </c>
      <c r="K188" s="3">
        <v>0</v>
      </c>
      <c r="L188" s="3" t="s">
        <v>632</v>
      </c>
      <c r="M188" s="48" t="s">
        <v>636</v>
      </c>
      <c r="N188" s="1"/>
      <c r="R188" s="5"/>
      <c r="S188" s="5"/>
      <c r="T188" s="5"/>
      <c r="U188" s="5"/>
      <c r="V188" s="5"/>
      <c r="W188" s="5"/>
    </row>
    <row r="189" spans="1:23" x14ac:dyDescent="0.3">
      <c r="A189" s="1" t="s">
        <v>308</v>
      </c>
      <c r="B189" s="1" t="s">
        <v>629</v>
      </c>
      <c r="C189" s="1" t="s">
        <v>634</v>
      </c>
      <c r="D189" s="1">
        <v>0</v>
      </c>
      <c r="E189" s="1" t="s">
        <v>631</v>
      </c>
      <c r="F189" s="1" t="s">
        <v>630</v>
      </c>
      <c r="G189" s="46">
        <v>2383</v>
      </c>
      <c r="H189" s="47">
        <v>2138</v>
      </c>
      <c r="I189" s="2">
        <v>58</v>
      </c>
      <c r="J189" s="2">
        <v>360</v>
      </c>
      <c r="K189" s="3">
        <v>0</v>
      </c>
      <c r="L189" s="3" t="s">
        <v>632</v>
      </c>
      <c r="M189" s="48" t="s">
        <v>636</v>
      </c>
      <c r="N189" s="1"/>
      <c r="R189" s="5"/>
      <c r="S189" s="5"/>
      <c r="T189" s="5"/>
      <c r="U189" s="5"/>
      <c r="V189" s="5"/>
      <c r="W189" s="5"/>
    </row>
    <row r="190" spans="1:23" x14ac:dyDescent="0.3">
      <c r="A190" s="1" t="s">
        <v>250</v>
      </c>
      <c r="B190" s="1" t="s">
        <v>629</v>
      </c>
      <c r="C190" s="1" t="s">
        <v>634</v>
      </c>
      <c r="D190" s="1">
        <v>0</v>
      </c>
      <c r="E190" s="1" t="s">
        <v>631</v>
      </c>
      <c r="F190" s="1" t="s">
        <v>634</v>
      </c>
      <c r="G190" s="46">
        <v>674</v>
      </c>
      <c r="H190" s="47">
        <v>5296</v>
      </c>
      <c r="I190" s="2">
        <v>168</v>
      </c>
      <c r="J190" s="2">
        <v>360</v>
      </c>
      <c r="K190" s="3">
        <v>1</v>
      </c>
      <c r="L190" s="3" t="s">
        <v>632</v>
      </c>
      <c r="M190" s="48" t="s">
        <v>633</v>
      </c>
      <c r="N190" s="1"/>
      <c r="R190" s="5"/>
      <c r="S190" s="5"/>
      <c r="T190" s="5"/>
      <c r="U190" s="5"/>
      <c r="V190" s="5"/>
      <c r="W190" s="5"/>
    </row>
    <row r="191" spans="1:23" x14ac:dyDescent="0.3">
      <c r="A191" s="1" t="s">
        <v>28</v>
      </c>
      <c r="B191" s="1" t="s">
        <v>629</v>
      </c>
      <c r="C191" s="1" t="s">
        <v>634</v>
      </c>
      <c r="D191" s="1">
        <v>0</v>
      </c>
      <c r="E191" s="1" t="s">
        <v>631</v>
      </c>
      <c r="F191" s="1" t="s">
        <v>630</v>
      </c>
      <c r="G191" s="46">
        <v>9328</v>
      </c>
      <c r="H191" s="47">
        <v>0</v>
      </c>
      <c r="I191" s="2">
        <v>188</v>
      </c>
      <c r="J191" s="2">
        <v>180</v>
      </c>
      <c r="K191" s="3">
        <v>1</v>
      </c>
      <c r="L191" s="3" t="s">
        <v>632</v>
      </c>
      <c r="M191" s="48" t="s">
        <v>633</v>
      </c>
      <c r="N191" s="1"/>
      <c r="R191" s="5"/>
      <c r="S191" s="5"/>
      <c r="T191" s="5"/>
      <c r="U191" s="5"/>
      <c r="V191" s="5"/>
      <c r="W191" s="5"/>
    </row>
    <row r="192" spans="1:23" x14ac:dyDescent="0.3">
      <c r="A192" s="1" t="s">
        <v>78</v>
      </c>
      <c r="B192" s="1" t="s">
        <v>629</v>
      </c>
      <c r="C192" s="1" t="s">
        <v>630</v>
      </c>
      <c r="D192" s="1">
        <v>0</v>
      </c>
      <c r="E192" s="1" t="s">
        <v>637</v>
      </c>
      <c r="F192" s="1" t="s">
        <v>630</v>
      </c>
      <c r="G192" s="46">
        <v>4885</v>
      </c>
      <c r="H192" s="47">
        <v>0</v>
      </c>
      <c r="I192" s="2">
        <v>48</v>
      </c>
      <c r="J192" s="2">
        <v>360</v>
      </c>
      <c r="K192" s="3">
        <v>1</v>
      </c>
      <c r="L192" s="3" t="s">
        <v>632</v>
      </c>
      <c r="M192" s="48" t="s">
        <v>633</v>
      </c>
      <c r="N192" s="1"/>
      <c r="R192" s="5"/>
      <c r="S192" s="5"/>
      <c r="T192" s="5"/>
      <c r="U192" s="5"/>
      <c r="V192" s="5"/>
      <c r="W192" s="5"/>
    </row>
    <row r="193" spans="1:23" x14ac:dyDescent="0.3">
      <c r="A193" s="1" t="s">
        <v>249</v>
      </c>
      <c r="B193" s="1" t="s">
        <v>629</v>
      </c>
      <c r="C193" s="1" t="s">
        <v>630</v>
      </c>
      <c r="D193" s="1">
        <v>0</v>
      </c>
      <c r="E193" s="1" t="s">
        <v>631</v>
      </c>
      <c r="F193" s="1" t="s">
        <v>630</v>
      </c>
      <c r="G193" s="46">
        <v>12000</v>
      </c>
      <c r="H193" s="47">
        <v>0</v>
      </c>
      <c r="I193" s="2">
        <v>164</v>
      </c>
      <c r="J193" s="2">
        <v>360</v>
      </c>
      <c r="K193" s="3">
        <v>1</v>
      </c>
      <c r="L193" s="3" t="s">
        <v>632</v>
      </c>
      <c r="M193" s="48" t="s">
        <v>633</v>
      </c>
      <c r="N193" s="1"/>
      <c r="R193" s="5"/>
      <c r="S193" s="5"/>
      <c r="T193" s="5"/>
      <c r="U193" s="5"/>
      <c r="V193" s="5"/>
      <c r="W193" s="5"/>
    </row>
    <row r="194" spans="1:23" x14ac:dyDescent="0.3">
      <c r="A194" s="1" t="s">
        <v>246</v>
      </c>
      <c r="B194" s="1" t="s">
        <v>629</v>
      </c>
      <c r="C194" s="1" t="s">
        <v>634</v>
      </c>
      <c r="D194" s="1">
        <v>0</v>
      </c>
      <c r="E194" s="1" t="s">
        <v>637</v>
      </c>
      <c r="F194" s="1" t="s">
        <v>630</v>
      </c>
      <c r="G194" s="46">
        <v>6033</v>
      </c>
      <c r="H194" s="47">
        <v>0</v>
      </c>
      <c r="I194" s="2">
        <v>160</v>
      </c>
      <c r="J194" s="2">
        <v>360</v>
      </c>
      <c r="K194" s="3">
        <v>1</v>
      </c>
      <c r="L194" s="3" t="s">
        <v>632</v>
      </c>
      <c r="M194" s="48" t="s">
        <v>633</v>
      </c>
      <c r="N194" s="1"/>
      <c r="R194" s="5"/>
      <c r="S194" s="5"/>
      <c r="T194" s="5"/>
      <c r="U194" s="5"/>
      <c r="V194" s="5"/>
      <c r="W194" s="5"/>
    </row>
    <row r="195" spans="1:23" x14ac:dyDescent="0.3">
      <c r="A195" s="1" t="s">
        <v>103</v>
      </c>
      <c r="B195" s="1" t="s">
        <v>629</v>
      </c>
      <c r="C195" s="1" t="s">
        <v>630</v>
      </c>
      <c r="D195" s="1">
        <v>0</v>
      </c>
      <c r="E195" s="1" t="s">
        <v>631</v>
      </c>
      <c r="F195" s="1" t="s">
        <v>630</v>
      </c>
      <c r="G195" s="46">
        <v>3858</v>
      </c>
      <c r="H195" s="47">
        <v>0</v>
      </c>
      <c r="I195" s="2">
        <v>76</v>
      </c>
      <c r="J195" s="2">
        <v>360</v>
      </c>
      <c r="K195" s="3">
        <v>1</v>
      </c>
      <c r="L195" s="3" t="s">
        <v>632</v>
      </c>
      <c r="M195" s="48" t="s">
        <v>633</v>
      </c>
      <c r="N195" s="1"/>
      <c r="R195" s="5"/>
      <c r="S195" s="5"/>
      <c r="T195" s="5"/>
      <c r="U195" s="5"/>
      <c r="V195" s="5"/>
      <c r="W195" s="5"/>
    </row>
    <row r="196" spans="1:23" x14ac:dyDescent="0.3">
      <c r="A196" s="1" t="s">
        <v>171</v>
      </c>
      <c r="B196" s="1" t="s">
        <v>629</v>
      </c>
      <c r="C196" s="1" t="s">
        <v>630</v>
      </c>
      <c r="D196" s="1">
        <v>0</v>
      </c>
      <c r="E196" s="1" t="s">
        <v>631</v>
      </c>
      <c r="F196" s="1" t="s">
        <v>630</v>
      </c>
      <c r="G196" s="46">
        <v>4191</v>
      </c>
      <c r="H196" s="47">
        <v>0</v>
      </c>
      <c r="I196" s="2">
        <v>120</v>
      </c>
      <c r="J196" s="2">
        <v>360</v>
      </c>
      <c r="K196" s="3">
        <v>1</v>
      </c>
      <c r="L196" s="3" t="s">
        <v>632</v>
      </c>
      <c r="M196" s="48" t="s">
        <v>636</v>
      </c>
      <c r="N196" s="1"/>
      <c r="R196" s="5"/>
      <c r="S196" s="5"/>
      <c r="T196" s="5"/>
      <c r="U196" s="5"/>
      <c r="V196" s="5"/>
      <c r="W196" s="5"/>
    </row>
    <row r="197" spans="1:23" x14ac:dyDescent="0.3">
      <c r="A197" s="1" t="s">
        <v>420</v>
      </c>
      <c r="B197" s="1" t="s">
        <v>629</v>
      </c>
      <c r="C197" s="1" t="s">
        <v>634</v>
      </c>
      <c r="D197" s="1">
        <v>1</v>
      </c>
      <c r="E197" s="1" t="s">
        <v>631</v>
      </c>
      <c r="F197" s="1" t="s">
        <v>630</v>
      </c>
      <c r="G197" s="46">
        <v>3125</v>
      </c>
      <c r="H197" s="47">
        <v>2583</v>
      </c>
      <c r="I197" s="2">
        <v>170</v>
      </c>
      <c r="J197" s="2">
        <v>360</v>
      </c>
      <c r="K197" s="3">
        <v>1</v>
      </c>
      <c r="L197" s="3" t="s">
        <v>632</v>
      </c>
      <c r="M197" s="48" t="s">
        <v>633</v>
      </c>
      <c r="N197" s="1"/>
      <c r="R197" s="5"/>
      <c r="S197" s="5"/>
      <c r="T197" s="5"/>
      <c r="U197" s="5"/>
      <c r="V197" s="5"/>
      <c r="W197" s="5"/>
    </row>
    <row r="198" spans="1:23" x14ac:dyDescent="0.3">
      <c r="A198" s="1" t="s">
        <v>269</v>
      </c>
      <c r="B198" s="1" t="s">
        <v>629</v>
      </c>
      <c r="C198" s="1" t="s">
        <v>630</v>
      </c>
      <c r="D198" s="1">
        <v>0</v>
      </c>
      <c r="E198" s="1" t="s">
        <v>631</v>
      </c>
      <c r="F198" s="1" t="s">
        <v>630</v>
      </c>
      <c r="G198" s="46">
        <v>8333</v>
      </c>
      <c r="H198" s="47">
        <v>3750</v>
      </c>
      <c r="I198" s="2">
        <v>187</v>
      </c>
      <c r="J198" s="2">
        <v>360</v>
      </c>
      <c r="K198" s="3">
        <v>1</v>
      </c>
      <c r="L198" s="3" t="s">
        <v>632</v>
      </c>
      <c r="M198" s="48" t="s">
        <v>633</v>
      </c>
      <c r="N198" s="1"/>
      <c r="R198" s="5"/>
      <c r="S198" s="5"/>
      <c r="T198" s="5"/>
      <c r="U198" s="5"/>
      <c r="V198" s="5"/>
      <c r="W198" s="5"/>
    </row>
    <row r="199" spans="1:23" x14ac:dyDescent="0.3">
      <c r="A199" s="1" t="s">
        <v>348</v>
      </c>
      <c r="B199" s="1" t="s">
        <v>639</v>
      </c>
      <c r="C199" s="1" t="s">
        <v>630</v>
      </c>
      <c r="D199" s="1">
        <v>0</v>
      </c>
      <c r="E199" s="1" t="s">
        <v>637</v>
      </c>
      <c r="F199" s="1" t="s">
        <v>630</v>
      </c>
      <c r="G199" s="46">
        <v>1907</v>
      </c>
      <c r="H199" s="47">
        <v>2365</v>
      </c>
      <c r="I199" s="2">
        <v>120</v>
      </c>
      <c r="J199" s="2">
        <v>341</v>
      </c>
      <c r="K199" s="3">
        <v>1</v>
      </c>
      <c r="L199" s="3" t="s">
        <v>632</v>
      </c>
      <c r="M199" s="48" t="s">
        <v>636</v>
      </c>
      <c r="N199" s="1"/>
      <c r="R199" s="5"/>
      <c r="S199" s="5"/>
      <c r="T199" s="5"/>
      <c r="U199" s="5"/>
      <c r="V199" s="5"/>
      <c r="W199" s="5"/>
    </row>
    <row r="200" spans="1:23" x14ac:dyDescent="0.3">
      <c r="A200" s="1" t="s">
        <v>317</v>
      </c>
      <c r="B200" s="1" t="s">
        <v>639</v>
      </c>
      <c r="C200" s="1" t="s">
        <v>634</v>
      </c>
      <c r="D200" s="1">
        <v>0</v>
      </c>
      <c r="E200" s="1" t="s">
        <v>631</v>
      </c>
      <c r="F200" s="1" t="s">
        <v>630</v>
      </c>
      <c r="G200" s="46">
        <v>3416</v>
      </c>
      <c r="H200" s="47">
        <v>2816</v>
      </c>
      <c r="I200" s="2">
        <v>113</v>
      </c>
      <c r="J200" s="2">
        <v>360</v>
      </c>
      <c r="K200" s="3">
        <v>1</v>
      </c>
      <c r="L200" s="3" t="s">
        <v>632</v>
      </c>
      <c r="M200" s="48" t="s">
        <v>636</v>
      </c>
      <c r="N200" s="1"/>
      <c r="R200" s="5"/>
      <c r="S200" s="5"/>
      <c r="T200" s="5"/>
      <c r="U200" s="5"/>
      <c r="V200" s="5"/>
      <c r="W200" s="5"/>
    </row>
    <row r="201" spans="1:23" x14ac:dyDescent="0.3">
      <c r="A201" s="1" t="s">
        <v>107</v>
      </c>
      <c r="B201" s="1" t="s">
        <v>629</v>
      </c>
      <c r="C201" s="1" t="s">
        <v>630</v>
      </c>
      <c r="D201" s="1">
        <v>0</v>
      </c>
      <c r="E201" s="1" t="s">
        <v>631</v>
      </c>
      <c r="F201" s="1" t="s">
        <v>634</v>
      </c>
      <c r="G201" s="46">
        <v>11000</v>
      </c>
      <c r="H201" s="47">
        <v>0</v>
      </c>
      <c r="I201" s="2">
        <v>83</v>
      </c>
      <c r="J201" s="2">
        <v>360</v>
      </c>
      <c r="K201" s="3">
        <v>1</v>
      </c>
      <c r="L201" s="3" t="s">
        <v>632</v>
      </c>
      <c r="M201" s="48" t="s">
        <v>633</v>
      </c>
      <c r="N201" s="1"/>
      <c r="R201" s="5"/>
      <c r="S201" s="5"/>
      <c r="T201" s="5"/>
      <c r="U201" s="5"/>
      <c r="V201" s="5"/>
      <c r="W201" s="5"/>
    </row>
    <row r="202" spans="1:23" x14ac:dyDescent="0.3">
      <c r="A202" s="1" t="s">
        <v>388</v>
      </c>
      <c r="B202" s="1" t="s">
        <v>629</v>
      </c>
      <c r="C202" s="1" t="s">
        <v>634</v>
      </c>
      <c r="D202" s="1">
        <v>1</v>
      </c>
      <c r="E202" s="1" t="s">
        <v>637</v>
      </c>
      <c r="F202" s="1" t="s">
        <v>630</v>
      </c>
      <c r="G202" s="46">
        <v>2600</v>
      </c>
      <c r="H202" s="47">
        <v>2500</v>
      </c>
      <c r="I202" s="2">
        <v>90</v>
      </c>
      <c r="J202" s="2">
        <v>360</v>
      </c>
      <c r="K202" s="3">
        <v>1</v>
      </c>
      <c r="L202" s="3" t="s">
        <v>632</v>
      </c>
      <c r="M202" s="48" t="s">
        <v>633</v>
      </c>
      <c r="N202" s="1"/>
      <c r="R202" s="5"/>
      <c r="S202" s="5"/>
      <c r="T202" s="5"/>
      <c r="U202" s="5"/>
      <c r="V202" s="5"/>
      <c r="W202" s="5"/>
    </row>
    <row r="203" spans="1:23" x14ac:dyDescent="0.3">
      <c r="A203" s="1" t="s">
        <v>476</v>
      </c>
      <c r="B203" s="1" t="s">
        <v>629</v>
      </c>
      <c r="C203" s="1" t="s">
        <v>630</v>
      </c>
      <c r="D203" s="1">
        <v>2</v>
      </c>
      <c r="E203" s="1" t="s">
        <v>631</v>
      </c>
      <c r="F203" s="1" t="s">
        <v>630</v>
      </c>
      <c r="G203" s="46">
        <v>4923</v>
      </c>
      <c r="H203" s="47">
        <v>0</v>
      </c>
      <c r="I203" s="2">
        <v>166</v>
      </c>
      <c r="J203" s="2">
        <v>360</v>
      </c>
      <c r="K203" s="3">
        <v>1</v>
      </c>
      <c r="L203" s="3" t="s">
        <v>632</v>
      </c>
      <c r="M203" s="48" t="s">
        <v>633</v>
      </c>
      <c r="N203" s="1"/>
      <c r="R203" s="5"/>
      <c r="S203" s="5"/>
      <c r="T203" s="5"/>
      <c r="U203" s="5"/>
      <c r="V203" s="5"/>
      <c r="W203" s="5"/>
    </row>
    <row r="204" spans="1:23" x14ac:dyDescent="0.3">
      <c r="A204" s="1" t="s">
        <v>562</v>
      </c>
      <c r="B204" s="1" t="s">
        <v>629</v>
      </c>
      <c r="C204" s="1" t="s">
        <v>634</v>
      </c>
      <c r="D204" s="1">
        <v>3</v>
      </c>
      <c r="E204" s="1" t="s">
        <v>637</v>
      </c>
      <c r="F204" s="1" t="s">
        <v>630</v>
      </c>
      <c r="G204" s="46">
        <v>3992</v>
      </c>
      <c r="H204" s="47">
        <v>0</v>
      </c>
      <c r="I204" s="2">
        <v>146</v>
      </c>
      <c r="J204" s="2">
        <v>180</v>
      </c>
      <c r="K204" s="3">
        <v>0</v>
      </c>
      <c r="L204" s="3" t="s">
        <v>632</v>
      </c>
      <c r="M204" s="48" t="s">
        <v>636</v>
      </c>
      <c r="N204" s="1"/>
      <c r="R204" s="5"/>
      <c r="S204" s="5"/>
      <c r="T204" s="5"/>
      <c r="U204" s="5"/>
      <c r="V204" s="5"/>
      <c r="W204" s="5"/>
    </row>
    <row r="205" spans="1:23" x14ac:dyDescent="0.3">
      <c r="A205" s="1" t="s">
        <v>410</v>
      </c>
      <c r="B205" s="1" t="s">
        <v>629</v>
      </c>
      <c r="C205" s="1" t="s">
        <v>634</v>
      </c>
      <c r="D205" s="1">
        <v>1</v>
      </c>
      <c r="E205" s="1" t="s">
        <v>637</v>
      </c>
      <c r="F205" s="1" t="s">
        <v>630</v>
      </c>
      <c r="G205" s="46">
        <v>3500</v>
      </c>
      <c r="H205" s="47">
        <v>1083</v>
      </c>
      <c r="I205" s="2">
        <v>135</v>
      </c>
      <c r="J205" s="2">
        <v>360</v>
      </c>
      <c r="K205" s="3">
        <v>1</v>
      </c>
      <c r="L205" s="3" t="s">
        <v>632</v>
      </c>
      <c r="M205" s="48" t="s">
        <v>633</v>
      </c>
      <c r="N205" s="1"/>
      <c r="R205" s="5"/>
      <c r="S205" s="5"/>
      <c r="T205" s="5"/>
      <c r="U205" s="5"/>
      <c r="V205" s="5"/>
      <c r="W205" s="5"/>
    </row>
    <row r="206" spans="1:23" x14ac:dyDescent="0.3">
      <c r="A206" s="1" t="s">
        <v>506</v>
      </c>
      <c r="B206" s="1" t="s">
        <v>629</v>
      </c>
      <c r="C206" s="1" t="s">
        <v>634</v>
      </c>
      <c r="D206" s="1">
        <v>2</v>
      </c>
      <c r="E206" s="1" t="s">
        <v>637</v>
      </c>
      <c r="F206" s="1" t="s">
        <v>630</v>
      </c>
      <c r="G206" s="46">
        <v>3917</v>
      </c>
      <c r="H206" s="47">
        <v>0</v>
      </c>
      <c r="I206" s="2">
        <v>124</v>
      </c>
      <c r="J206" s="2">
        <v>360</v>
      </c>
      <c r="K206" s="3">
        <v>1</v>
      </c>
      <c r="L206" s="3" t="s">
        <v>632</v>
      </c>
      <c r="M206" s="48" t="s">
        <v>636</v>
      </c>
      <c r="N206" s="1"/>
      <c r="R206" s="5"/>
      <c r="S206" s="5"/>
      <c r="T206" s="5"/>
      <c r="U206" s="5"/>
      <c r="V206" s="5"/>
      <c r="W206" s="5"/>
    </row>
    <row r="207" spans="1:23" x14ac:dyDescent="0.3">
      <c r="A207" s="1" t="s">
        <v>175</v>
      </c>
      <c r="B207" s="1" t="s">
        <v>639</v>
      </c>
      <c r="C207" s="1" t="s">
        <v>630</v>
      </c>
      <c r="D207" s="1">
        <v>0</v>
      </c>
      <c r="E207" s="1" t="s">
        <v>637</v>
      </c>
      <c r="F207" s="1" t="s">
        <v>630</v>
      </c>
      <c r="G207" s="46">
        <v>4408</v>
      </c>
      <c r="H207" s="47">
        <v>0</v>
      </c>
      <c r="I207" s="2">
        <v>120</v>
      </c>
      <c r="J207" s="2">
        <v>360</v>
      </c>
      <c r="K207" s="3">
        <v>1</v>
      </c>
      <c r="L207" s="3" t="s">
        <v>632</v>
      </c>
      <c r="M207" s="48" t="s">
        <v>633</v>
      </c>
      <c r="N207" s="1"/>
      <c r="R207" s="5"/>
      <c r="S207" s="5"/>
      <c r="T207" s="5"/>
      <c r="U207" s="5"/>
      <c r="V207" s="5"/>
      <c r="W207" s="5"/>
    </row>
    <row r="208" spans="1:23" x14ac:dyDescent="0.3">
      <c r="A208" s="1" t="s">
        <v>105</v>
      </c>
      <c r="B208" s="1" t="s">
        <v>639</v>
      </c>
      <c r="C208" s="1" t="s">
        <v>630</v>
      </c>
      <c r="D208" s="1">
        <v>0</v>
      </c>
      <c r="E208" s="1" t="s">
        <v>631</v>
      </c>
      <c r="F208" s="1" t="s">
        <v>630</v>
      </c>
      <c r="G208" s="46">
        <v>3244</v>
      </c>
      <c r="H208" s="47">
        <v>0</v>
      </c>
      <c r="I208" s="2">
        <v>80</v>
      </c>
      <c r="J208" s="2">
        <v>360</v>
      </c>
      <c r="K208" s="3">
        <v>1</v>
      </c>
      <c r="L208" s="3" t="s">
        <v>632</v>
      </c>
      <c r="M208" s="48" t="s">
        <v>633</v>
      </c>
      <c r="N208" s="1"/>
      <c r="R208" s="5"/>
      <c r="S208" s="5"/>
      <c r="T208" s="5"/>
      <c r="U208" s="5"/>
      <c r="V208" s="5"/>
      <c r="W208" s="5"/>
    </row>
    <row r="209" spans="1:23" x14ac:dyDescent="0.3">
      <c r="A209" s="1" t="s">
        <v>87</v>
      </c>
      <c r="B209" s="1" t="s">
        <v>629</v>
      </c>
      <c r="C209" s="1" t="s">
        <v>630</v>
      </c>
      <c r="D209" s="1">
        <v>0</v>
      </c>
      <c r="E209" s="1" t="s">
        <v>637</v>
      </c>
      <c r="F209" s="1" t="s">
        <v>630</v>
      </c>
      <c r="G209" s="46">
        <v>3975</v>
      </c>
      <c r="H209" s="47">
        <v>2531</v>
      </c>
      <c r="I209" s="2">
        <v>55</v>
      </c>
      <c r="J209" s="2">
        <v>360</v>
      </c>
      <c r="K209" s="3">
        <v>0</v>
      </c>
      <c r="L209" s="3" t="s">
        <v>632</v>
      </c>
      <c r="M209" s="48" t="s">
        <v>636</v>
      </c>
      <c r="N209" s="1"/>
      <c r="R209" s="5"/>
      <c r="S209" s="5"/>
      <c r="T209" s="5"/>
      <c r="U209" s="5"/>
      <c r="V209" s="5"/>
      <c r="W209" s="5"/>
    </row>
    <row r="210" spans="1:23" x14ac:dyDescent="0.3">
      <c r="A210" s="1" t="s">
        <v>89</v>
      </c>
      <c r="B210" s="1" t="s">
        <v>629</v>
      </c>
      <c r="C210" s="1" t="s">
        <v>630</v>
      </c>
      <c r="D210" s="1">
        <v>0</v>
      </c>
      <c r="E210" s="1" t="s">
        <v>631</v>
      </c>
      <c r="F210" s="1" t="s">
        <v>630</v>
      </c>
      <c r="G210" s="46">
        <v>2479</v>
      </c>
      <c r="H210" s="47">
        <v>0</v>
      </c>
      <c r="I210" s="2">
        <v>59</v>
      </c>
      <c r="J210" s="2">
        <v>360</v>
      </c>
      <c r="K210" s="3">
        <v>1</v>
      </c>
      <c r="L210" s="3" t="s">
        <v>632</v>
      </c>
      <c r="M210" s="48" t="s">
        <v>633</v>
      </c>
      <c r="N210" s="1"/>
      <c r="R210" s="5"/>
      <c r="S210" s="5"/>
      <c r="T210" s="5"/>
      <c r="U210" s="5"/>
      <c r="V210" s="5"/>
      <c r="W210" s="5"/>
    </row>
    <row r="211" spans="1:23" x14ac:dyDescent="0.3">
      <c r="A211" s="1" t="s">
        <v>188</v>
      </c>
      <c r="B211" s="1" t="s">
        <v>629</v>
      </c>
      <c r="C211" s="1" t="s">
        <v>630</v>
      </c>
      <c r="D211" s="1">
        <v>0</v>
      </c>
      <c r="E211" s="1" t="s">
        <v>631</v>
      </c>
      <c r="F211" s="1" t="s">
        <v>630</v>
      </c>
      <c r="G211" s="46">
        <v>3418</v>
      </c>
      <c r="H211" s="47">
        <v>0</v>
      </c>
      <c r="I211" s="2">
        <v>127</v>
      </c>
      <c r="J211" s="2">
        <v>360</v>
      </c>
      <c r="K211" s="3">
        <v>1</v>
      </c>
      <c r="L211" s="3" t="s">
        <v>632</v>
      </c>
      <c r="M211" s="48" t="s">
        <v>633</v>
      </c>
      <c r="N211" s="1"/>
      <c r="R211" s="5"/>
      <c r="S211" s="5"/>
      <c r="T211" s="5"/>
      <c r="U211" s="5"/>
      <c r="V211" s="5"/>
      <c r="W211" s="5"/>
    </row>
    <row r="212" spans="1:23" x14ac:dyDescent="0.3">
      <c r="A212" s="1" t="s">
        <v>279</v>
      </c>
      <c r="B212" s="1" t="s">
        <v>639</v>
      </c>
      <c r="C212" s="1" t="s">
        <v>630</v>
      </c>
      <c r="D212" s="1">
        <v>0</v>
      </c>
      <c r="E212" s="1" t="s">
        <v>631</v>
      </c>
      <c r="F212" s="1" t="s">
        <v>630</v>
      </c>
      <c r="G212" s="46">
        <v>10000</v>
      </c>
      <c r="H212" s="47">
        <v>0</v>
      </c>
      <c r="I212" s="2">
        <v>214</v>
      </c>
      <c r="J212" s="2">
        <v>360</v>
      </c>
      <c r="K212" s="3">
        <v>1</v>
      </c>
      <c r="L212" s="3" t="s">
        <v>632</v>
      </c>
      <c r="M212" s="48" t="s">
        <v>633</v>
      </c>
      <c r="N212" s="1"/>
      <c r="R212" s="5"/>
      <c r="S212" s="5"/>
      <c r="T212" s="5"/>
      <c r="U212" s="5"/>
      <c r="V212" s="5"/>
      <c r="W212" s="5"/>
    </row>
    <row r="213" spans="1:23" x14ac:dyDescent="0.3">
      <c r="A213" s="1" t="s">
        <v>567</v>
      </c>
      <c r="B213" s="1" t="s">
        <v>629</v>
      </c>
      <c r="C213" s="1" t="s">
        <v>634</v>
      </c>
      <c r="D213" s="1">
        <v>3</v>
      </c>
      <c r="E213" s="1" t="s">
        <v>631</v>
      </c>
      <c r="F213" s="1" t="s">
        <v>630</v>
      </c>
      <c r="G213" s="46">
        <v>3430</v>
      </c>
      <c r="H213" s="47">
        <v>1250</v>
      </c>
      <c r="I213" s="2">
        <v>128</v>
      </c>
      <c r="J213" s="2">
        <v>360</v>
      </c>
      <c r="K213" s="3">
        <v>1</v>
      </c>
      <c r="L213" s="3" t="s">
        <v>632</v>
      </c>
      <c r="M213" s="48" t="s">
        <v>633</v>
      </c>
      <c r="N213" s="1"/>
      <c r="R213" s="5"/>
      <c r="S213" s="5"/>
      <c r="T213" s="5"/>
      <c r="U213" s="5"/>
      <c r="V213" s="5"/>
      <c r="W213" s="5"/>
    </row>
    <row r="214" spans="1:23" x14ac:dyDescent="0.3">
      <c r="A214" s="1" t="s">
        <v>428</v>
      </c>
      <c r="B214" s="1" t="s">
        <v>629</v>
      </c>
      <c r="C214" s="1" t="s">
        <v>634</v>
      </c>
      <c r="D214" s="1">
        <v>1</v>
      </c>
      <c r="E214" s="1" t="s">
        <v>631</v>
      </c>
      <c r="F214" s="1" t="s">
        <v>634</v>
      </c>
      <c r="G214" s="46">
        <v>7787</v>
      </c>
      <c r="H214" s="47">
        <v>0</v>
      </c>
      <c r="I214" s="2">
        <v>240</v>
      </c>
      <c r="J214" s="2">
        <v>360</v>
      </c>
      <c r="K214" s="3">
        <v>1</v>
      </c>
      <c r="L214" s="3" t="s">
        <v>632</v>
      </c>
      <c r="M214" s="48" t="s">
        <v>633</v>
      </c>
      <c r="N214" s="1"/>
      <c r="R214" s="5"/>
      <c r="S214" s="5"/>
      <c r="T214" s="5"/>
      <c r="U214" s="5"/>
      <c r="V214" s="5"/>
      <c r="W214" s="5"/>
    </row>
    <row r="215" spans="1:23" x14ac:dyDescent="0.3">
      <c r="A215" s="1" t="s">
        <v>586</v>
      </c>
      <c r="B215" s="1" t="s">
        <v>629</v>
      </c>
      <c r="C215" s="1" t="s">
        <v>634</v>
      </c>
      <c r="D215" s="1">
        <v>3</v>
      </c>
      <c r="E215" s="1" t="s">
        <v>637</v>
      </c>
      <c r="F215" s="1" t="s">
        <v>634</v>
      </c>
      <c r="G215" s="46">
        <v>5703</v>
      </c>
      <c r="H215" s="47">
        <v>0</v>
      </c>
      <c r="I215" s="2">
        <v>130</v>
      </c>
      <c r="J215" s="2">
        <v>360</v>
      </c>
      <c r="K215" s="3">
        <v>1</v>
      </c>
      <c r="L215" s="3" t="s">
        <v>632</v>
      </c>
      <c r="M215" s="48" t="s">
        <v>636</v>
      </c>
      <c r="N215" s="1"/>
      <c r="R215" s="5"/>
      <c r="S215" s="5"/>
      <c r="T215" s="5"/>
      <c r="U215" s="5"/>
      <c r="V215" s="5"/>
      <c r="W215" s="5"/>
    </row>
    <row r="216" spans="1:23" x14ac:dyDescent="0.3">
      <c r="A216" s="1" t="s">
        <v>217</v>
      </c>
      <c r="B216" s="1" t="s">
        <v>629</v>
      </c>
      <c r="C216" s="1" t="s">
        <v>634</v>
      </c>
      <c r="D216" s="1">
        <v>0</v>
      </c>
      <c r="E216" s="1" t="s">
        <v>631</v>
      </c>
      <c r="F216" s="1" t="s">
        <v>630</v>
      </c>
      <c r="G216" s="46">
        <v>3173</v>
      </c>
      <c r="H216" s="47">
        <v>3021</v>
      </c>
      <c r="I216" s="2">
        <v>137</v>
      </c>
      <c r="J216" s="2">
        <v>360</v>
      </c>
      <c r="K216" s="3">
        <v>1</v>
      </c>
      <c r="L216" s="3" t="s">
        <v>632</v>
      </c>
      <c r="M216" s="48" t="s">
        <v>633</v>
      </c>
      <c r="N216" s="1"/>
      <c r="R216" s="5"/>
      <c r="S216" s="5"/>
      <c r="T216" s="5"/>
      <c r="U216" s="5"/>
      <c r="V216" s="5"/>
      <c r="W216" s="5"/>
    </row>
    <row r="217" spans="1:23" x14ac:dyDescent="0.3">
      <c r="A217" s="1" t="s">
        <v>580</v>
      </c>
      <c r="B217" s="1" t="s">
        <v>629</v>
      </c>
      <c r="C217" s="1" t="s">
        <v>634</v>
      </c>
      <c r="D217" s="1">
        <v>3</v>
      </c>
      <c r="E217" s="1" t="s">
        <v>637</v>
      </c>
      <c r="F217" s="1" t="s">
        <v>630</v>
      </c>
      <c r="G217" s="46">
        <v>3850</v>
      </c>
      <c r="H217" s="47">
        <v>983</v>
      </c>
      <c r="I217" s="2">
        <v>100</v>
      </c>
      <c r="J217" s="2">
        <v>360</v>
      </c>
      <c r="K217" s="3">
        <v>1</v>
      </c>
      <c r="L217" s="3" t="s">
        <v>632</v>
      </c>
      <c r="M217" s="48" t="s">
        <v>633</v>
      </c>
      <c r="N217" s="1"/>
      <c r="R217" s="5"/>
      <c r="S217" s="5"/>
      <c r="T217" s="5"/>
      <c r="U217" s="5"/>
      <c r="V217" s="5"/>
      <c r="W217" s="5"/>
    </row>
    <row r="218" spans="1:23" x14ac:dyDescent="0.3">
      <c r="A218" s="1" t="s">
        <v>208</v>
      </c>
      <c r="B218" s="1" t="s">
        <v>629</v>
      </c>
      <c r="C218" s="1" t="s">
        <v>634</v>
      </c>
      <c r="D218" s="1">
        <v>0</v>
      </c>
      <c r="E218" s="1" t="s">
        <v>631</v>
      </c>
      <c r="F218" s="1" t="s">
        <v>630</v>
      </c>
      <c r="G218" s="46">
        <v>150</v>
      </c>
      <c r="H218" s="47">
        <v>1800</v>
      </c>
      <c r="I218" s="2">
        <v>135</v>
      </c>
      <c r="J218" s="2">
        <v>360</v>
      </c>
      <c r="K218" s="3">
        <v>1</v>
      </c>
      <c r="L218" s="3" t="s">
        <v>632</v>
      </c>
      <c r="M218" s="48" t="s">
        <v>633</v>
      </c>
      <c r="N218" s="1"/>
      <c r="R218" s="5"/>
      <c r="S218" s="5"/>
      <c r="T218" s="5"/>
      <c r="U218" s="5"/>
      <c r="V218" s="5"/>
      <c r="W218" s="5"/>
    </row>
    <row r="219" spans="1:23" x14ac:dyDescent="0.3">
      <c r="A219" s="1" t="s">
        <v>200</v>
      </c>
      <c r="B219" s="1" t="s">
        <v>629</v>
      </c>
      <c r="C219" s="1" t="s">
        <v>634</v>
      </c>
      <c r="D219" s="1">
        <v>0</v>
      </c>
      <c r="E219" s="1" t="s">
        <v>631</v>
      </c>
      <c r="F219" s="1" t="s">
        <v>630</v>
      </c>
      <c r="G219" s="46">
        <v>3727</v>
      </c>
      <c r="H219" s="47">
        <v>1775</v>
      </c>
      <c r="I219" s="2">
        <v>131</v>
      </c>
      <c r="J219" s="2">
        <v>360</v>
      </c>
      <c r="K219" s="3">
        <v>1</v>
      </c>
      <c r="L219" s="3" t="s">
        <v>632</v>
      </c>
      <c r="M219" s="48" t="s">
        <v>636</v>
      </c>
      <c r="N219" s="1"/>
      <c r="R219" s="5"/>
      <c r="S219" s="5"/>
      <c r="T219" s="5"/>
      <c r="U219" s="5"/>
      <c r="V219" s="5"/>
      <c r="W219" s="5"/>
    </row>
    <row r="220" spans="1:23" x14ac:dyDescent="0.3">
      <c r="A220" s="1" t="s">
        <v>467</v>
      </c>
      <c r="B220" s="1" t="s">
        <v>629</v>
      </c>
      <c r="C220" s="1" t="s">
        <v>634</v>
      </c>
      <c r="D220" s="1">
        <v>2</v>
      </c>
      <c r="E220" s="1" t="s">
        <v>631</v>
      </c>
      <c r="F220" s="1" t="s">
        <v>630</v>
      </c>
      <c r="G220" s="46">
        <v>5000</v>
      </c>
      <c r="H220" s="47">
        <v>0</v>
      </c>
      <c r="I220" s="2">
        <v>72</v>
      </c>
      <c r="J220" s="2">
        <v>360</v>
      </c>
      <c r="K220" s="3">
        <v>1</v>
      </c>
      <c r="L220" s="3" t="s">
        <v>632</v>
      </c>
      <c r="M220" s="48" t="s">
        <v>633</v>
      </c>
      <c r="N220" s="1"/>
      <c r="R220" s="5"/>
      <c r="S220" s="5"/>
      <c r="T220" s="5"/>
      <c r="U220" s="5"/>
      <c r="V220" s="5"/>
      <c r="W220" s="5"/>
    </row>
    <row r="221" spans="1:23" x14ac:dyDescent="0.3">
      <c r="A221" s="1" t="s">
        <v>550</v>
      </c>
      <c r="B221" s="1" t="s">
        <v>639</v>
      </c>
      <c r="C221" s="1" t="s">
        <v>634</v>
      </c>
      <c r="D221" s="1">
        <v>2</v>
      </c>
      <c r="E221" s="1" t="s">
        <v>631</v>
      </c>
      <c r="F221" s="1" t="s">
        <v>630</v>
      </c>
      <c r="G221" s="46">
        <v>4283</v>
      </c>
      <c r="H221" s="47">
        <v>2383</v>
      </c>
      <c r="I221" s="2">
        <v>127</v>
      </c>
      <c r="J221" s="2">
        <v>360</v>
      </c>
      <c r="K221" s="3">
        <v>1</v>
      </c>
      <c r="L221" s="3" t="s">
        <v>632</v>
      </c>
      <c r="M221" s="48" t="s">
        <v>633</v>
      </c>
      <c r="N221" s="1"/>
      <c r="R221" s="5"/>
      <c r="S221" s="5"/>
      <c r="T221" s="5"/>
      <c r="U221" s="5"/>
      <c r="V221" s="5"/>
      <c r="W221" s="5"/>
    </row>
    <row r="222" spans="1:23" x14ac:dyDescent="0.3">
      <c r="A222" s="1" t="s">
        <v>37</v>
      </c>
      <c r="B222" s="1" t="s">
        <v>629</v>
      </c>
      <c r="C222" s="1" t="s">
        <v>634</v>
      </c>
      <c r="D222" s="1">
        <v>0</v>
      </c>
      <c r="E222" s="1" t="s">
        <v>631</v>
      </c>
      <c r="F222" s="1" t="s">
        <v>630</v>
      </c>
      <c r="G222" s="46">
        <v>2221</v>
      </c>
      <c r="H222" s="47">
        <v>0</v>
      </c>
      <c r="I222" s="2">
        <v>60</v>
      </c>
      <c r="J222" s="2">
        <v>360</v>
      </c>
      <c r="K222" s="3">
        <v>1</v>
      </c>
      <c r="L222" s="3" t="s">
        <v>632</v>
      </c>
      <c r="M222" s="48" t="s">
        <v>633</v>
      </c>
      <c r="N222" s="1"/>
      <c r="R222" s="5"/>
      <c r="S222" s="5"/>
      <c r="T222" s="5"/>
      <c r="U222" s="5"/>
      <c r="V222" s="5"/>
      <c r="W222" s="5"/>
    </row>
    <row r="223" spans="1:23" x14ac:dyDescent="0.3">
      <c r="A223" s="1" t="s">
        <v>502</v>
      </c>
      <c r="B223" s="1" t="s">
        <v>629</v>
      </c>
      <c r="C223" s="1" t="s">
        <v>634</v>
      </c>
      <c r="D223" s="1">
        <v>2</v>
      </c>
      <c r="E223" s="1" t="s">
        <v>631</v>
      </c>
      <c r="F223" s="1" t="s">
        <v>630</v>
      </c>
      <c r="G223" s="46">
        <v>4009</v>
      </c>
      <c r="H223" s="47">
        <v>1717</v>
      </c>
      <c r="I223" s="2">
        <v>116</v>
      </c>
      <c r="J223" s="2">
        <v>360</v>
      </c>
      <c r="K223" s="3">
        <v>0</v>
      </c>
      <c r="L223" s="3" t="s">
        <v>632</v>
      </c>
      <c r="M223" s="48" t="s">
        <v>636</v>
      </c>
      <c r="N223" s="1"/>
      <c r="R223" s="5"/>
      <c r="S223" s="5"/>
      <c r="T223" s="5"/>
      <c r="U223" s="5"/>
      <c r="V223" s="5"/>
      <c r="W223" s="5"/>
    </row>
    <row r="224" spans="1:23" x14ac:dyDescent="0.3">
      <c r="A224" s="1" t="s">
        <v>228</v>
      </c>
      <c r="B224" s="1" t="s">
        <v>629</v>
      </c>
      <c r="C224" s="1" t="s">
        <v>630</v>
      </c>
      <c r="D224" s="1">
        <v>0</v>
      </c>
      <c r="E224" s="1" t="s">
        <v>631</v>
      </c>
      <c r="F224" s="1" t="s">
        <v>630</v>
      </c>
      <c r="G224" s="46">
        <v>2971</v>
      </c>
      <c r="H224" s="47">
        <v>2791</v>
      </c>
      <c r="I224" s="2">
        <v>144</v>
      </c>
      <c r="J224" s="2">
        <v>360</v>
      </c>
      <c r="K224" s="3">
        <v>1</v>
      </c>
      <c r="L224" s="3" t="s">
        <v>632</v>
      </c>
      <c r="M224" s="48" t="s">
        <v>633</v>
      </c>
      <c r="N224" s="1"/>
      <c r="R224" s="5"/>
      <c r="S224" s="5"/>
      <c r="T224" s="5"/>
      <c r="U224" s="5"/>
      <c r="V224" s="5"/>
      <c r="W224" s="5"/>
    </row>
    <row r="225" spans="1:23" x14ac:dyDescent="0.3">
      <c r="A225" s="1" t="s">
        <v>350</v>
      </c>
      <c r="B225" s="1" t="s">
        <v>629</v>
      </c>
      <c r="C225" s="1" t="s">
        <v>634</v>
      </c>
      <c r="D225" s="1">
        <v>0</v>
      </c>
      <c r="E225" s="1" t="s">
        <v>631</v>
      </c>
      <c r="F225" s="1" t="s">
        <v>630</v>
      </c>
      <c r="G225" s="46">
        <v>7578</v>
      </c>
      <c r="H225" s="47">
        <v>1010</v>
      </c>
      <c r="I225" s="2">
        <v>175</v>
      </c>
      <c r="J225" s="2">
        <v>341</v>
      </c>
      <c r="K225" s="3">
        <v>1</v>
      </c>
      <c r="L225" s="3" t="s">
        <v>632</v>
      </c>
      <c r="M225" s="48" t="s">
        <v>633</v>
      </c>
      <c r="N225" s="1"/>
      <c r="R225" s="5"/>
      <c r="S225" s="5"/>
      <c r="T225" s="5"/>
      <c r="U225" s="5"/>
      <c r="V225" s="5"/>
      <c r="W225" s="5"/>
    </row>
    <row r="226" spans="1:23" x14ac:dyDescent="0.3">
      <c r="A226" s="1" t="s">
        <v>192</v>
      </c>
      <c r="B226" s="1" t="s">
        <v>629</v>
      </c>
      <c r="C226" s="1" t="s">
        <v>634</v>
      </c>
      <c r="D226" s="1">
        <v>0</v>
      </c>
      <c r="E226" s="1" t="s">
        <v>631</v>
      </c>
      <c r="F226" s="1" t="s">
        <v>630</v>
      </c>
      <c r="G226" s="46">
        <v>6250</v>
      </c>
      <c r="H226" s="47">
        <v>0</v>
      </c>
      <c r="I226" s="2">
        <v>128</v>
      </c>
      <c r="J226" s="2">
        <v>360</v>
      </c>
      <c r="K226" s="3">
        <v>1</v>
      </c>
      <c r="L226" s="3" t="s">
        <v>632</v>
      </c>
      <c r="M226" s="48" t="s">
        <v>636</v>
      </c>
      <c r="N226" s="1"/>
      <c r="R226" s="5"/>
      <c r="S226" s="5"/>
      <c r="T226" s="5"/>
      <c r="U226" s="5"/>
      <c r="V226" s="5"/>
      <c r="W226" s="5"/>
    </row>
    <row r="227" spans="1:23" x14ac:dyDescent="0.3">
      <c r="A227" s="1" t="s">
        <v>252</v>
      </c>
      <c r="B227" s="1" t="s">
        <v>629</v>
      </c>
      <c r="C227" s="1" t="s">
        <v>634</v>
      </c>
      <c r="D227" s="1">
        <v>0</v>
      </c>
      <c r="E227" s="1" t="s">
        <v>631</v>
      </c>
      <c r="F227" s="1" t="s">
        <v>630</v>
      </c>
      <c r="G227" s="46">
        <v>3250</v>
      </c>
      <c r="H227" s="47">
        <v>0</v>
      </c>
      <c r="I227" s="2">
        <v>170</v>
      </c>
      <c r="J227" s="2">
        <v>360</v>
      </c>
      <c r="K227" s="3">
        <v>1</v>
      </c>
      <c r="L227" s="3" t="s">
        <v>632</v>
      </c>
      <c r="M227" s="48" t="s">
        <v>633</v>
      </c>
      <c r="N227" s="1"/>
      <c r="R227" s="5"/>
      <c r="S227" s="5"/>
      <c r="T227" s="5"/>
      <c r="U227" s="5"/>
      <c r="V227" s="5"/>
      <c r="W227" s="5"/>
    </row>
    <row r="228" spans="1:23" x14ac:dyDescent="0.3">
      <c r="A228" s="1" t="s">
        <v>614</v>
      </c>
      <c r="B228" s="1" t="s">
        <v>629</v>
      </c>
      <c r="C228" s="1" t="s">
        <v>634</v>
      </c>
      <c r="D228" s="1">
        <v>0</v>
      </c>
      <c r="E228" s="1" t="s">
        <v>637</v>
      </c>
      <c r="F228" s="1" t="s">
        <v>634</v>
      </c>
      <c r="G228" s="46">
        <v>4735</v>
      </c>
      <c r="H228" s="47">
        <v>0</v>
      </c>
      <c r="I228" s="2">
        <v>138</v>
      </c>
      <c r="J228" s="2">
        <v>360</v>
      </c>
      <c r="K228" s="3">
        <v>1</v>
      </c>
      <c r="L228" s="3" t="s">
        <v>632</v>
      </c>
      <c r="M228" s="48" t="s">
        <v>636</v>
      </c>
      <c r="N228" s="1"/>
      <c r="R228" s="5"/>
      <c r="S228" s="5"/>
      <c r="T228" s="5"/>
      <c r="U228" s="5"/>
      <c r="V228" s="5"/>
      <c r="W228" s="5"/>
    </row>
    <row r="229" spans="1:23" x14ac:dyDescent="0.3">
      <c r="A229" s="1" t="s">
        <v>537</v>
      </c>
      <c r="B229" s="1" t="s">
        <v>629</v>
      </c>
      <c r="C229" s="1" t="s">
        <v>634</v>
      </c>
      <c r="D229" s="1">
        <v>2</v>
      </c>
      <c r="E229" s="1" t="s">
        <v>631</v>
      </c>
      <c r="F229" s="1" t="s">
        <v>630</v>
      </c>
      <c r="G229" s="46">
        <v>6250</v>
      </c>
      <c r="H229" s="47">
        <v>1695</v>
      </c>
      <c r="I229" s="2">
        <v>210</v>
      </c>
      <c r="J229" s="2">
        <v>360</v>
      </c>
      <c r="K229" s="3">
        <v>1</v>
      </c>
      <c r="L229" s="3" t="s">
        <v>632</v>
      </c>
      <c r="M229" s="48" t="s">
        <v>633</v>
      </c>
      <c r="N229" s="1"/>
      <c r="R229" s="5"/>
      <c r="S229" s="5"/>
      <c r="T229" s="5"/>
      <c r="U229" s="5"/>
      <c r="V229" s="5"/>
      <c r="W229" s="5"/>
    </row>
    <row r="230" spans="1:23" x14ac:dyDescent="0.3">
      <c r="A230" s="1" t="s">
        <v>619</v>
      </c>
      <c r="B230" s="1" t="s">
        <v>629</v>
      </c>
      <c r="C230" s="1" t="s">
        <v>634</v>
      </c>
      <c r="D230" s="1">
        <v>0</v>
      </c>
      <c r="E230" s="1" t="s">
        <v>631</v>
      </c>
      <c r="F230" s="1" t="s">
        <v>630</v>
      </c>
      <c r="G230" s="46">
        <v>4758</v>
      </c>
      <c r="H230" s="47">
        <v>0</v>
      </c>
      <c r="I230" s="2">
        <v>158</v>
      </c>
      <c r="J230" s="2">
        <v>480</v>
      </c>
      <c r="K230" s="3">
        <v>1</v>
      </c>
      <c r="L230" s="3" t="s">
        <v>632</v>
      </c>
      <c r="M230" s="48" t="s">
        <v>633</v>
      </c>
      <c r="N230" s="1"/>
      <c r="R230" s="5"/>
      <c r="S230" s="5"/>
      <c r="T230" s="5"/>
      <c r="U230" s="5"/>
      <c r="V230" s="5"/>
      <c r="W230" s="5"/>
    </row>
    <row r="231" spans="1:23" x14ac:dyDescent="0.3">
      <c r="A231" s="1" t="s">
        <v>275</v>
      </c>
      <c r="B231" s="1" t="s">
        <v>629</v>
      </c>
      <c r="C231" s="1" t="s">
        <v>630</v>
      </c>
      <c r="D231" s="1">
        <v>0</v>
      </c>
      <c r="E231" s="1" t="s">
        <v>631</v>
      </c>
      <c r="F231" s="1" t="s">
        <v>634</v>
      </c>
      <c r="G231" s="46">
        <v>6400</v>
      </c>
      <c r="H231" s="47">
        <v>0</v>
      </c>
      <c r="I231" s="2">
        <v>200</v>
      </c>
      <c r="J231" s="2">
        <v>360</v>
      </c>
      <c r="K231" s="3">
        <v>1</v>
      </c>
      <c r="L231" s="3" t="s">
        <v>632</v>
      </c>
      <c r="M231" s="48" t="s">
        <v>633</v>
      </c>
      <c r="N231" s="1"/>
      <c r="R231" s="5"/>
      <c r="S231" s="5"/>
      <c r="T231" s="5"/>
      <c r="U231" s="5"/>
      <c r="V231" s="5"/>
      <c r="W231" s="5"/>
    </row>
    <row r="232" spans="1:23" x14ac:dyDescent="0.3">
      <c r="A232" s="1" t="s">
        <v>395</v>
      </c>
      <c r="B232" s="1" t="s">
        <v>629</v>
      </c>
      <c r="C232" s="1" t="s">
        <v>634</v>
      </c>
      <c r="D232" s="1">
        <v>1</v>
      </c>
      <c r="E232" s="1" t="s">
        <v>631</v>
      </c>
      <c r="F232" s="1" t="s">
        <v>630</v>
      </c>
      <c r="G232" s="46">
        <v>2491</v>
      </c>
      <c r="H232" s="47">
        <v>2054</v>
      </c>
      <c r="I232" s="2">
        <v>104</v>
      </c>
      <c r="J232" s="2">
        <v>360</v>
      </c>
      <c r="K232" s="3">
        <v>1</v>
      </c>
      <c r="L232" s="3" t="s">
        <v>632</v>
      </c>
      <c r="M232" s="48" t="s">
        <v>633</v>
      </c>
      <c r="N232" s="1"/>
      <c r="R232" s="5"/>
      <c r="S232" s="5"/>
      <c r="T232" s="5"/>
      <c r="U232" s="5"/>
      <c r="V232" s="5"/>
      <c r="W232" s="5"/>
    </row>
    <row r="233" spans="1:23" x14ac:dyDescent="0.3">
      <c r="A233" s="1" t="s">
        <v>17</v>
      </c>
      <c r="B233" s="1" t="s">
        <v>629</v>
      </c>
      <c r="C233" s="1" t="s">
        <v>634</v>
      </c>
      <c r="D233" s="1">
        <v>0</v>
      </c>
      <c r="E233" s="1" t="s">
        <v>631</v>
      </c>
      <c r="F233" s="1" t="s">
        <v>630</v>
      </c>
      <c r="G233" s="46">
        <v>3716</v>
      </c>
      <c r="H233" s="47">
        <v>0</v>
      </c>
      <c r="I233" s="2">
        <v>42</v>
      </c>
      <c r="J233" s="2">
        <v>180</v>
      </c>
      <c r="K233" s="3">
        <v>1</v>
      </c>
      <c r="L233" s="3" t="s">
        <v>632</v>
      </c>
      <c r="M233" s="48" t="s">
        <v>636</v>
      </c>
      <c r="N233" s="1"/>
      <c r="R233" s="5"/>
      <c r="S233" s="5"/>
      <c r="T233" s="5"/>
      <c r="U233" s="5"/>
      <c r="V233" s="5"/>
      <c r="W233" s="5"/>
    </row>
    <row r="234" spans="1:23" x14ac:dyDescent="0.3">
      <c r="A234" s="1" t="s">
        <v>349</v>
      </c>
      <c r="B234" s="1" t="s">
        <v>629</v>
      </c>
      <c r="C234" s="1" t="s">
        <v>630</v>
      </c>
      <c r="D234" s="1">
        <v>0</v>
      </c>
      <c r="E234" s="1" t="s">
        <v>637</v>
      </c>
      <c r="F234" s="1" t="s">
        <v>630</v>
      </c>
      <c r="G234" s="46">
        <v>3189</v>
      </c>
      <c r="H234" s="47">
        <v>2598</v>
      </c>
      <c r="I234" s="2">
        <v>120</v>
      </c>
      <c r="J234" s="2">
        <v>341</v>
      </c>
      <c r="K234" s="3">
        <v>1</v>
      </c>
      <c r="L234" s="3" t="s">
        <v>632</v>
      </c>
      <c r="M234" s="48" t="s">
        <v>633</v>
      </c>
      <c r="N234" s="1"/>
      <c r="R234" s="5"/>
      <c r="S234" s="5"/>
      <c r="T234" s="5"/>
      <c r="U234" s="5"/>
      <c r="V234" s="5"/>
      <c r="W234" s="5"/>
    </row>
    <row r="235" spans="1:23" x14ac:dyDescent="0.3">
      <c r="A235" s="1" t="s">
        <v>290</v>
      </c>
      <c r="B235" s="1" t="s">
        <v>639</v>
      </c>
      <c r="C235" s="1" t="s">
        <v>630</v>
      </c>
      <c r="D235" s="1">
        <v>0</v>
      </c>
      <c r="E235" s="1" t="s">
        <v>631</v>
      </c>
      <c r="F235" s="1" t="s">
        <v>630</v>
      </c>
      <c r="G235" s="46">
        <v>8333</v>
      </c>
      <c r="H235" s="47">
        <v>0</v>
      </c>
      <c r="I235" s="2">
        <v>280</v>
      </c>
      <c r="J235" s="2">
        <v>360</v>
      </c>
      <c r="K235" s="3">
        <v>1</v>
      </c>
      <c r="L235" s="3" t="s">
        <v>632</v>
      </c>
      <c r="M235" s="48" t="s">
        <v>633</v>
      </c>
      <c r="N235" s="1"/>
      <c r="R235" s="5"/>
      <c r="S235" s="5"/>
      <c r="T235" s="5"/>
      <c r="U235" s="5"/>
      <c r="V235" s="5"/>
      <c r="W235" s="5"/>
    </row>
    <row r="236" spans="1:23" x14ac:dyDescent="0.3">
      <c r="A236" s="1" t="s">
        <v>411</v>
      </c>
      <c r="B236" s="1" t="s">
        <v>629</v>
      </c>
      <c r="C236" s="1" t="s">
        <v>634</v>
      </c>
      <c r="D236" s="1">
        <v>1</v>
      </c>
      <c r="E236" s="1" t="s">
        <v>631</v>
      </c>
      <c r="F236" s="1" t="s">
        <v>630</v>
      </c>
      <c r="G236" s="46">
        <v>3155</v>
      </c>
      <c r="H236" s="47">
        <v>1779</v>
      </c>
      <c r="I236" s="2">
        <v>140</v>
      </c>
      <c r="J236" s="2">
        <v>360</v>
      </c>
      <c r="K236" s="3">
        <v>1</v>
      </c>
      <c r="L236" s="3" t="s">
        <v>632</v>
      </c>
      <c r="M236" s="48" t="s">
        <v>633</v>
      </c>
      <c r="N236" s="1"/>
      <c r="R236" s="5"/>
      <c r="S236" s="5"/>
      <c r="T236" s="5"/>
      <c r="U236" s="5"/>
      <c r="V236" s="5"/>
      <c r="W236" s="5"/>
    </row>
    <row r="237" spans="1:23" x14ac:dyDescent="0.3">
      <c r="A237" s="1" t="s">
        <v>421</v>
      </c>
      <c r="B237" s="1" t="s">
        <v>629</v>
      </c>
      <c r="C237" s="1" t="s">
        <v>634</v>
      </c>
      <c r="D237" s="1">
        <v>1</v>
      </c>
      <c r="E237" s="1" t="s">
        <v>631</v>
      </c>
      <c r="F237" s="1" t="s">
        <v>630</v>
      </c>
      <c r="G237" s="46">
        <v>5500</v>
      </c>
      <c r="H237" s="47">
        <v>1260</v>
      </c>
      <c r="I237" s="2">
        <v>170</v>
      </c>
      <c r="J237" s="2">
        <v>360</v>
      </c>
      <c r="K237" s="3">
        <v>0</v>
      </c>
      <c r="L237" s="3" t="s">
        <v>632</v>
      </c>
      <c r="M237" s="48" t="s">
        <v>636</v>
      </c>
      <c r="N237" s="1"/>
      <c r="R237" s="5"/>
      <c r="S237" s="5"/>
      <c r="T237" s="5"/>
      <c r="U237" s="5"/>
      <c r="V237" s="5"/>
      <c r="W237" s="5"/>
    </row>
    <row r="238" spans="1:23" x14ac:dyDescent="0.3">
      <c r="A238" s="1" t="s">
        <v>328</v>
      </c>
      <c r="B238" s="1" t="s">
        <v>629</v>
      </c>
      <c r="C238" s="1" t="s">
        <v>634</v>
      </c>
      <c r="D238" s="1">
        <v>0</v>
      </c>
      <c r="E238" s="1" t="s">
        <v>631</v>
      </c>
      <c r="F238" s="1" t="s">
        <v>630</v>
      </c>
      <c r="G238" s="46">
        <v>5746</v>
      </c>
      <c r="H238" s="47">
        <v>0</v>
      </c>
      <c r="I238" s="2">
        <v>255</v>
      </c>
      <c r="J238" s="2">
        <v>360</v>
      </c>
      <c r="K238" s="3">
        <v>0</v>
      </c>
      <c r="L238" s="3" t="s">
        <v>632</v>
      </c>
      <c r="M238" s="48" t="s">
        <v>636</v>
      </c>
      <c r="N238" s="1"/>
      <c r="R238" s="5"/>
      <c r="S238" s="5"/>
      <c r="T238" s="5"/>
      <c r="U238" s="5"/>
      <c r="V238" s="5"/>
      <c r="W238" s="5"/>
    </row>
    <row r="239" spans="1:23" x14ac:dyDescent="0.3">
      <c r="A239" s="1" t="s">
        <v>320</v>
      </c>
      <c r="B239" s="1" t="s">
        <v>639</v>
      </c>
      <c r="C239" s="1" t="s">
        <v>630</v>
      </c>
      <c r="D239" s="1">
        <v>0</v>
      </c>
      <c r="E239" s="1" t="s">
        <v>631</v>
      </c>
      <c r="F239" s="1" t="s">
        <v>634</v>
      </c>
      <c r="G239" s="46">
        <v>3463</v>
      </c>
      <c r="H239" s="47">
        <v>0</v>
      </c>
      <c r="I239" s="2">
        <v>122</v>
      </c>
      <c r="J239" s="2">
        <v>360</v>
      </c>
      <c r="K239" s="3">
        <v>1</v>
      </c>
      <c r="L239" s="3" t="s">
        <v>632</v>
      </c>
      <c r="M239" s="48" t="s">
        <v>633</v>
      </c>
      <c r="N239" s="1"/>
      <c r="R239" s="5"/>
      <c r="S239" s="5"/>
      <c r="T239" s="5"/>
      <c r="U239" s="5"/>
      <c r="V239" s="5"/>
      <c r="W239" s="5"/>
    </row>
    <row r="240" spans="1:23" x14ac:dyDescent="0.3">
      <c r="A240" s="1" t="s">
        <v>399</v>
      </c>
      <c r="B240" s="1" t="s">
        <v>639</v>
      </c>
      <c r="C240" s="1" t="s">
        <v>630</v>
      </c>
      <c r="D240" s="1">
        <v>1</v>
      </c>
      <c r="E240" s="1" t="s">
        <v>631</v>
      </c>
      <c r="F240" s="1" t="s">
        <v>630</v>
      </c>
      <c r="G240" s="46">
        <v>3812</v>
      </c>
      <c r="H240" s="47">
        <v>0</v>
      </c>
      <c r="I240" s="2">
        <v>112</v>
      </c>
      <c r="J240" s="2">
        <v>360</v>
      </c>
      <c r="K240" s="3">
        <v>1</v>
      </c>
      <c r="L240" s="3" t="s">
        <v>632</v>
      </c>
      <c r="M240" s="48" t="s">
        <v>633</v>
      </c>
      <c r="N240" s="1"/>
      <c r="R240" s="5"/>
      <c r="S240" s="5"/>
      <c r="T240" s="5"/>
      <c r="U240" s="5"/>
      <c r="V240" s="5"/>
      <c r="W240" s="5"/>
    </row>
    <row r="241" spans="1:23" x14ac:dyDescent="0.3">
      <c r="A241" s="1" t="s">
        <v>393</v>
      </c>
      <c r="B241" s="1" t="s">
        <v>629</v>
      </c>
      <c r="C241" s="1" t="s">
        <v>634</v>
      </c>
      <c r="D241" s="1">
        <v>1</v>
      </c>
      <c r="E241" s="1" t="s">
        <v>631</v>
      </c>
      <c r="F241" s="1" t="s">
        <v>630</v>
      </c>
      <c r="G241" s="46">
        <v>3315</v>
      </c>
      <c r="H241" s="47">
        <v>0</v>
      </c>
      <c r="I241" s="2">
        <v>96</v>
      </c>
      <c r="J241" s="2">
        <v>360</v>
      </c>
      <c r="K241" s="3">
        <v>1</v>
      </c>
      <c r="L241" s="3" t="s">
        <v>632</v>
      </c>
      <c r="M241" s="48" t="s">
        <v>633</v>
      </c>
      <c r="N241" s="1"/>
      <c r="R241" s="5"/>
      <c r="S241" s="5"/>
      <c r="T241" s="5"/>
      <c r="U241" s="5"/>
      <c r="V241" s="5"/>
      <c r="W241" s="5"/>
    </row>
    <row r="242" spans="1:23" x14ac:dyDescent="0.3">
      <c r="A242" s="1" t="s">
        <v>505</v>
      </c>
      <c r="B242" s="1" t="s">
        <v>629</v>
      </c>
      <c r="C242" s="1" t="s">
        <v>634</v>
      </c>
      <c r="D242" s="1">
        <v>2</v>
      </c>
      <c r="E242" s="1" t="s">
        <v>631</v>
      </c>
      <c r="F242" s="1" t="s">
        <v>630</v>
      </c>
      <c r="G242" s="46">
        <v>5819</v>
      </c>
      <c r="H242" s="47">
        <v>5000</v>
      </c>
      <c r="I242" s="2">
        <v>120</v>
      </c>
      <c r="J242" s="2">
        <v>360</v>
      </c>
      <c r="K242" s="3">
        <v>1</v>
      </c>
      <c r="L242" s="3" t="s">
        <v>632</v>
      </c>
      <c r="M242" s="48" t="s">
        <v>636</v>
      </c>
      <c r="N242" s="1"/>
      <c r="R242" s="5"/>
      <c r="S242" s="5"/>
      <c r="T242" s="5"/>
      <c r="U242" s="5"/>
      <c r="V242" s="5"/>
      <c r="W242" s="5"/>
    </row>
    <row r="243" spans="1:23" x14ac:dyDescent="0.3">
      <c r="A243" s="1" t="s">
        <v>362</v>
      </c>
      <c r="B243" s="1" t="s">
        <v>629</v>
      </c>
      <c r="C243" s="1" t="s">
        <v>634</v>
      </c>
      <c r="D243" s="1">
        <v>1</v>
      </c>
      <c r="E243" s="1" t="s">
        <v>637</v>
      </c>
      <c r="F243" s="1" t="s">
        <v>630</v>
      </c>
      <c r="G243" s="46">
        <v>2510</v>
      </c>
      <c r="H243" s="47">
        <v>1983</v>
      </c>
      <c r="I243" s="2">
        <v>140</v>
      </c>
      <c r="J243" s="2">
        <v>180</v>
      </c>
      <c r="K243" s="3">
        <v>0</v>
      </c>
      <c r="L243" s="3" t="s">
        <v>632</v>
      </c>
      <c r="M243" s="48" t="s">
        <v>636</v>
      </c>
      <c r="N243" s="1"/>
      <c r="R243" s="5"/>
      <c r="S243" s="5"/>
      <c r="T243" s="5"/>
      <c r="U243" s="5"/>
      <c r="V243" s="5"/>
      <c r="W243" s="5"/>
    </row>
    <row r="244" spans="1:23" x14ac:dyDescent="0.3">
      <c r="A244" s="1" t="s">
        <v>10</v>
      </c>
      <c r="B244" s="1" t="s">
        <v>629</v>
      </c>
      <c r="C244" s="1" t="s">
        <v>630</v>
      </c>
      <c r="D244" s="1">
        <v>0</v>
      </c>
      <c r="E244" s="1" t="s">
        <v>631</v>
      </c>
      <c r="F244" s="1" t="s">
        <v>630</v>
      </c>
      <c r="G244" s="46">
        <v>2965</v>
      </c>
      <c r="H244" s="47">
        <v>5701</v>
      </c>
      <c r="I244" s="2">
        <v>155</v>
      </c>
      <c r="J244" s="2">
        <v>60</v>
      </c>
      <c r="K244" s="3">
        <v>0</v>
      </c>
      <c r="L244" s="3" t="s">
        <v>632</v>
      </c>
      <c r="M244" s="48" t="s">
        <v>636</v>
      </c>
      <c r="N244" s="1"/>
      <c r="R244" s="5"/>
      <c r="S244" s="5"/>
      <c r="T244" s="5"/>
      <c r="U244" s="5"/>
      <c r="V244" s="5"/>
      <c r="W244" s="5"/>
    </row>
    <row r="245" spans="1:23" x14ac:dyDescent="0.3">
      <c r="A245" s="1" t="s">
        <v>494</v>
      </c>
      <c r="B245" s="1" t="s">
        <v>629</v>
      </c>
      <c r="C245" s="1" t="s">
        <v>634</v>
      </c>
      <c r="D245" s="1">
        <v>2</v>
      </c>
      <c r="E245" s="1" t="s">
        <v>631</v>
      </c>
      <c r="F245" s="1" t="s">
        <v>634</v>
      </c>
      <c r="G245" s="46">
        <v>6250</v>
      </c>
      <c r="H245" s="47">
        <v>1300</v>
      </c>
      <c r="I245" s="2">
        <v>108</v>
      </c>
      <c r="J245" s="2">
        <v>360</v>
      </c>
      <c r="K245" s="3">
        <v>1</v>
      </c>
      <c r="L245" s="3" t="s">
        <v>632</v>
      </c>
      <c r="M245" s="48" t="s">
        <v>636</v>
      </c>
      <c r="N245" s="1"/>
      <c r="R245" s="5"/>
      <c r="S245" s="5"/>
      <c r="T245" s="5"/>
      <c r="U245" s="5"/>
      <c r="V245" s="5"/>
      <c r="W245" s="5"/>
    </row>
    <row r="246" spans="1:23" x14ac:dyDescent="0.3">
      <c r="A246" s="1" t="s">
        <v>181</v>
      </c>
      <c r="B246" s="1" t="s">
        <v>629</v>
      </c>
      <c r="C246" s="1" t="s">
        <v>634</v>
      </c>
      <c r="D246" s="1">
        <v>0</v>
      </c>
      <c r="E246" s="1" t="s">
        <v>637</v>
      </c>
      <c r="F246" s="1" t="s">
        <v>630</v>
      </c>
      <c r="G246" s="46">
        <v>3406</v>
      </c>
      <c r="H246" s="47">
        <v>4417</v>
      </c>
      <c r="I246" s="2">
        <v>123</v>
      </c>
      <c r="J246" s="2">
        <v>360</v>
      </c>
      <c r="K246" s="3">
        <v>1</v>
      </c>
      <c r="L246" s="3" t="s">
        <v>632</v>
      </c>
      <c r="M246" s="48" t="s">
        <v>636</v>
      </c>
      <c r="N246" s="1"/>
      <c r="R246" s="5"/>
      <c r="S246" s="5"/>
      <c r="T246" s="5"/>
      <c r="U246" s="5"/>
      <c r="V246" s="5"/>
      <c r="W246" s="5"/>
    </row>
    <row r="247" spans="1:23" x14ac:dyDescent="0.3">
      <c r="A247" s="1" t="s">
        <v>25</v>
      </c>
      <c r="B247" s="1" t="s">
        <v>629</v>
      </c>
      <c r="C247" s="1" t="s">
        <v>630</v>
      </c>
      <c r="D247" s="1">
        <v>0</v>
      </c>
      <c r="E247" s="1" t="s">
        <v>631</v>
      </c>
      <c r="F247" s="1" t="s">
        <v>634</v>
      </c>
      <c r="G247" s="46">
        <v>6050</v>
      </c>
      <c r="H247" s="47">
        <v>4333</v>
      </c>
      <c r="I247" s="2">
        <v>120</v>
      </c>
      <c r="J247" s="2">
        <v>180</v>
      </c>
      <c r="K247" s="3">
        <v>0</v>
      </c>
      <c r="L247" s="3" t="s">
        <v>632</v>
      </c>
      <c r="M247" s="48" t="s">
        <v>636</v>
      </c>
      <c r="N247" s="1"/>
      <c r="R247" s="5"/>
      <c r="S247" s="5"/>
      <c r="T247" s="5"/>
      <c r="U247" s="5"/>
      <c r="V247" s="5"/>
      <c r="W247" s="5"/>
    </row>
    <row r="248" spans="1:23" x14ac:dyDescent="0.3">
      <c r="A248" s="1" t="s">
        <v>499</v>
      </c>
      <c r="B248" s="1" t="s">
        <v>629</v>
      </c>
      <c r="C248" s="1" t="s">
        <v>634</v>
      </c>
      <c r="D248" s="1">
        <v>2</v>
      </c>
      <c r="E248" s="1" t="s">
        <v>631</v>
      </c>
      <c r="F248" s="1" t="s">
        <v>630</v>
      </c>
      <c r="G248" s="46">
        <v>9703</v>
      </c>
      <c r="H248" s="47">
        <v>0</v>
      </c>
      <c r="I248" s="2">
        <v>112</v>
      </c>
      <c r="J248" s="2">
        <v>360</v>
      </c>
      <c r="K248" s="3">
        <v>1</v>
      </c>
      <c r="L248" s="3" t="s">
        <v>632</v>
      </c>
      <c r="M248" s="48" t="s">
        <v>633</v>
      </c>
      <c r="N248" s="1"/>
      <c r="R248" s="5"/>
      <c r="S248" s="5"/>
      <c r="T248" s="5"/>
      <c r="U248" s="5"/>
      <c r="V248" s="5"/>
      <c r="W248" s="5"/>
    </row>
    <row r="249" spans="1:23" x14ac:dyDescent="0.3">
      <c r="A249" s="1" t="s">
        <v>360</v>
      </c>
      <c r="B249" s="1" t="s">
        <v>629</v>
      </c>
      <c r="C249" s="1" t="s">
        <v>634</v>
      </c>
      <c r="D249" s="1">
        <v>1</v>
      </c>
      <c r="E249" s="1" t="s">
        <v>637</v>
      </c>
      <c r="F249" s="1" t="s">
        <v>630</v>
      </c>
      <c r="G249" s="46">
        <v>6608</v>
      </c>
      <c r="H249" s="47">
        <v>0</v>
      </c>
      <c r="I249" s="2">
        <v>137</v>
      </c>
      <c r="J249" s="2">
        <v>180</v>
      </c>
      <c r="K249" s="3">
        <v>0</v>
      </c>
      <c r="L249" s="3" t="s">
        <v>632</v>
      </c>
      <c r="M249" s="48" t="s">
        <v>636</v>
      </c>
      <c r="N249" s="1"/>
      <c r="R249" s="5"/>
      <c r="S249" s="5"/>
      <c r="T249" s="5"/>
      <c r="U249" s="5"/>
      <c r="V249" s="5"/>
      <c r="W249" s="5"/>
    </row>
    <row r="250" spans="1:23" x14ac:dyDescent="0.3">
      <c r="A250" s="1" t="s">
        <v>452</v>
      </c>
      <c r="B250" s="1" t="s">
        <v>629</v>
      </c>
      <c r="C250" s="1" t="s">
        <v>634</v>
      </c>
      <c r="D250" s="1">
        <v>1</v>
      </c>
      <c r="E250" s="1" t="s">
        <v>631</v>
      </c>
      <c r="F250" s="1" t="s">
        <v>630</v>
      </c>
      <c r="G250" s="46">
        <v>2882</v>
      </c>
      <c r="H250" s="47">
        <v>1843</v>
      </c>
      <c r="I250" s="2">
        <v>123</v>
      </c>
      <c r="J250" s="2">
        <v>480</v>
      </c>
      <c r="K250" s="3">
        <v>1</v>
      </c>
      <c r="L250" s="3" t="s">
        <v>632</v>
      </c>
      <c r="M250" s="48" t="s">
        <v>636</v>
      </c>
      <c r="N250" s="1"/>
      <c r="R250" s="5"/>
      <c r="S250" s="5"/>
      <c r="T250" s="5"/>
      <c r="U250" s="5"/>
      <c r="V250" s="5"/>
      <c r="W250" s="5"/>
    </row>
    <row r="251" spans="1:23" x14ac:dyDescent="0.3">
      <c r="A251" s="1" t="s">
        <v>114</v>
      </c>
      <c r="B251" s="1" t="s">
        <v>629</v>
      </c>
      <c r="C251" s="1" t="s">
        <v>634</v>
      </c>
      <c r="D251" s="1">
        <v>0</v>
      </c>
      <c r="E251" s="1" t="s">
        <v>631</v>
      </c>
      <c r="F251" s="1" t="s">
        <v>630</v>
      </c>
      <c r="G251" s="46">
        <v>1809</v>
      </c>
      <c r="H251" s="47">
        <v>1868</v>
      </c>
      <c r="I251" s="2">
        <v>90</v>
      </c>
      <c r="J251" s="2">
        <v>360</v>
      </c>
      <c r="K251" s="3">
        <v>1</v>
      </c>
      <c r="L251" s="3" t="s">
        <v>632</v>
      </c>
      <c r="M251" s="48" t="s">
        <v>636</v>
      </c>
      <c r="N251" s="1"/>
      <c r="R251" s="5"/>
      <c r="S251" s="5"/>
      <c r="T251" s="5"/>
      <c r="U251" s="5"/>
      <c r="V251" s="5"/>
      <c r="W251" s="5"/>
    </row>
    <row r="252" spans="1:23" x14ac:dyDescent="0.3">
      <c r="A252" s="1" t="s">
        <v>66</v>
      </c>
      <c r="B252" s="1" t="s">
        <v>629</v>
      </c>
      <c r="C252" s="1" t="s">
        <v>634</v>
      </c>
      <c r="D252" s="1">
        <v>0</v>
      </c>
      <c r="E252" s="1" t="s">
        <v>637</v>
      </c>
      <c r="F252" s="1" t="s">
        <v>630</v>
      </c>
      <c r="G252" s="46">
        <v>1668</v>
      </c>
      <c r="H252" s="47">
        <v>3890</v>
      </c>
      <c r="I252" s="2">
        <v>201</v>
      </c>
      <c r="J252" s="2">
        <v>360</v>
      </c>
      <c r="K252" s="3">
        <v>1</v>
      </c>
      <c r="L252" s="3" t="s">
        <v>632</v>
      </c>
      <c r="M252" s="48" t="s">
        <v>633</v>
      </c>
      <c r="N252" s="1"/>
      <c r="R252" s="5"/>
      <c r="S252" s="5"/>
      <c r="T252" s="5"/>
      <c r="U252" s="5"/>
      <c r="V252" s="5"/>
      <c r="W252" s="5"/>
    </row>
    <row r="253" spans="1:23" x14ac:dyDescent="0.3">
      <c r="A253" s="1" t="s">
        <v>515</v>
      </c>
      <c r="B253" s="1" t="s">
        <v>639</v>
      </c>
      <c r="C253" s="1" t="s">
        <v>630</v>
      </c>
      <c r="D253" s="1">
        <v>2</v>
      </c>
      <c r="E253" s="1" t="s">
        <v>631</v>
      </c>
      <c r="F253" s="1" t="s">
        <v>630</v>
      </c>
      <c r="G253" s="46">
        <v>3427</v>
      </c>
      <c r="H253" s="47">
        <v>0</v>
      </c>
      <c r="I253" s="2">
        <v>138</v>
      </c>
      <c r="J253" s="2">
        <v>360</v>
      </c>
      <c r="K253" s="3">
        <v>1</v>
      </c>
      <c r="L253" s="3" t="s">
        <v>632</v>
      </c>
      <c r="M253" s="48" t="s">
        <v>633</v>
      </c>
      <c r="N253" s="1"/>
      <c r="R253" s="5"/>
      <c r="S253" s="5"/>
      <c r="T253" s="5"/>
      <c r="U253" s="5"/>
      <c r="V253" s="5"/>
      <c r="W253" s="5"/>
    </row>
    <row r="254" spans="1:23" x14ac:dyDescent="0.3">
      <c r="A254" s="1" t="s">
        <v>136</v>
      </c>
      <c r="B254" s="1" t="s">
        <v>629</v>
      </c>
      <c r="C254" s="1" t="s">
        <v>630</v>
      </c>
      <c r="D254" s="1">
        <v>0</v>
      </c>
      <c r="E254" s="1" t="s">
        <v>637</v>
      </c>
      <c r="F254" s="1" t="s">
        <v>634</v>
      </c>
      <c r="G254" s="46">
        <v>2583</v>
      </c>
      <c r="H254" s="47">
        <v>2167</v>
      </c>
      <c r="I254" s="2">
        <v>104</v>
      </c>
      <c r="J254" s="2">
        <v>360</v>
      </c>
      <c r="K254" s="3">
        <v>0</v>
      </c>
      <c r="L254" s="3" t="s">
        <v>632</v>
      </c>
      <c r="M254" s="48" t="s">
        <v>636</v>
      </c>
      <c r="N254" s="1"/>
      <c r="R254" s="5"/>
      <c r="S254" s="5"/>
      <c r="T254" s="5"/>
      <c r="U254" s="5"/>
      <c r="V254" s="5"/>
      <c r="W254" s="5"/>
    </row>
    <row r="255" spans="1:23" x14ac:dyDescent="0.3">
      <c r="A255" s="1" t="s">
        <v>365</v>
      </c>
      <c r="B255" s="1" t="s">
        <v>629</v>
      </c>
      <c r="C255" s="1" t="s">
        <v>634</v>
      </c>
      <c r="E255" s="1" t="s">
        <v>637</v>
      </c>
      <c r="F255" s="1" t="s">
        <v>630</v>
      </c>
      <c r="G255" s="46">
        <v>2661</v>
      </c>
      <c r="H255" s="47">
        <v>7101</v>
      </c>
      <c r="I255" s="2">
        <v>279</v>
      </c>
      <c r="J255" s="2">
        <v>180</v>
      </c>
      <c r="K255" s="3">
        <v>1</v>
      </c>
      <c r="L255" s="3" t="s">
        <v>632</v>
      </c>
      <c r="M255" s="48" t="s">
        <v>633</v>
      </c>
      <c r="N255" s="1"/>
      <c r="R255" s="5"/>
      <c r="S255" s="5"/>
      <c r="T255" s="5"/>
      <c r="U255" s="5"/>
      <c r="V255" s="5"/>
      <c r="W255" s="5"/>
    </row>
    <row r="256" spans="1:23" x14ac:dyDescent="0.3">
      <c r="A256" s="1" t="s">
        <v>65</v>
      </c>
      <c r="B256" s="1" t="s">
        <v>629</v>
      </c>
      <c r="C256" s="1" t="s">
        <v>630</v>
      </c>
      <c r="D256" s="1">
        <v>0</v>
      </c>
      <c r="E256" s="1" t="s">
        <v>631</v>
      </c>
      <c r="F256" s="1" t="s">
        <v>634</v>
      </c>
      <c r="G256" s="46">
        <v>16250</v>
      </c>
      <c r="H256" s="47">
        <v>0</v>
      </c>
      <c r="I256" s="2">
        <v>192</v>
      </c>
      <c r="J256" s="2">
        <v>360</v>
      </c>
      <c r="K256" s="3">
        <v>1</v>
      </c>
      <c r="L256" s="3" t="s">
        <v>632</v>
      </c>
      <c r="M256" s="48" t="s">
        <v>636</v>
      </c>
      <c r="N256" s="1"/>
      <c r="R256" s="5"/>
      <c r="S256" s="5"/>
      <c r="T256" s="5"/>
      <c r="U256" s="5"/>
      <c r="V256" s="5"/>
      <c r="W256" s="5"/>
    </row>
    <row r="257" spans="1:23" x14ac:dyDescent="0.3">
      <c r="A257" s="1" t="s">
        <v>594</v>
      </c>
      <c r="B257" s="1" t="s">
        <v>639</v>
      </c>
      <c r="C257" s="1" t="s">
        <v>630</v>
      </c>
      <c r="D257" s="1">
        <v>3</v>
      </c>
      <c r="E257" s="1" t="s">
        <v>631</v>
      </c>
      <c r="F257" s="1" t="s">
        <v>630</v>
      </c>
      <c r="G257" s="46">
        <v>3083</v>
      </c>
      <c r="H257" s="47">
        <v>0</v>
      </c>
      <c r="I257" s="2">
        <v>255</v>
      </c>
      <c r="J257" s="2">
        <v>360</v>
      </c>
      <c r="K257" s="3">
        <v>1</v>
      </c>
      <c r="L257" s="3" t="s">
        <v>632</v>
      </c>
      <c r="M257" s="48" t="s">
        <v>633</v>
      </c>
      <c r="N257" s="1"/>
      <c r="R257" s="5"/>
      <c r="S257" s="5"/>
      <c r="T257" s="5"/>
      <c r="U257" s="5"/>
      <c r="V257" s="5"/>
      <c r="W257" s="5"/>
    </row>
    <row r="258" spans="1:23" x14ac:dyDescent="0.3">
      <c r="A258" s="1" t="s">
        <v>50</v>
      </c>
      <c r="B258" s="1" t="s">
        <v>629</v>
      </c>
      <c r="C258" s="1" t="s">
        <v>630</v>
      </c>
      <c r="D258" s="1">
        <v>0</v>
      </c>
      <c r="E258" s="1" t="s">
        <v>637</v>
      </c>
      <c r="F258" s="1" t="s">
        <v>630</v>
      </c>
      <c r="G258" s="46">
        <v>6045</v>
      </c>
      <c r="H258" s="47">
        <v>0</v>
      </c>
      <c r="I258" s="2">
        <v>115</v>
      </c>
      <c r="J258" s="2">
        <v>360</v>
      </c>
      <c r="K258" s="3">
        <v>0</v>
      </c>
      <c r="L258" s="3" t="s">
        <v>632</v>
      </c>
      <c r="M258" s="48" t="s">
        <v>636</v>
      </c>
      <c r="N258" s="1"/>
      <c r="R258" s="5"/>
      <c r="S258" s="5"/>
      <c r="T258" s="5"/>
      <c r="U258" s="5"/>
      <c r="V258" s="5"/>
      <c r="W258" s="5"/>
    </row>
    <row r="259" spans="1:23" x14ac:dyDescent="0.3">
      <c r="A259" s="1" t="s">
        <v>574</v>
      </c>
      <c r="B259" s="1" t="s">
        <v>629</v>
      </c>
      <c r="C259" s="1" t="s">
        <v>634</v>
      </c>
      <c r="D259" s="1">
        <v>3</v>
      </c>
      <c r="E259" s="1" t="s">
        <v>631</v>
      </c>
      <c r="F259" s="1" t="s">
        <v>630</v>
      </c>
      <c r="G259" s="46">
        <v>5250</v>
      </c>
      <c r="H259" s="47">
        <v>0</v>
      </c>
      <c r="I259" s="2">
        <v>94</v>
      </c>
      <c r="J259" s="2">
        <v>360</v>
      </c>
      <c r="K259" s="3">
        <v>1</v>
      </c>
      <c r="L259" s="3" t="s">
        <v>632</v>
      </c>
      <c r="M259" s="48" t="s">
        <v>633</v>
      </c>
      <c r="N259" s="1"/>
      <c r="R259" s="5"/>
      <c r="S259" s="5"/>
      <c r="T259" s="5"/>
      <c r="U259" s="5"/>
      <c r="V259" s="5"/>
      <c r="W259" s="5"/>
    </row>
    <row r="260" spans="1:23" x14ac:dyDescent="0.3">
      <c r="A260" s="1" t="s">
        <v>292</v>
      </c>
      <c r="B260" s="1" t="s">
        <v>629</v>
      </c>
      <c r="C260" s="1" t="s">
        <v>634</v>
      </c>
      <c r="D260" s="1">
        <v>0</v>
      </c>
      <c r="E260" s="1" t="s">
        <v>631</v>
      </c>
      <c r="F260" s="1" t="s">
        <v>630</v>
      </c>
      <c r="G260" s="46">
        <v>14683</v>
      </c>
      <c r="H260" s="47">
        <v>2100</v>
      </c>
      <c r="I260" s="2">
        <v>304</v>
      </c>
      <c r="J260" s="2">
        <v>360</v>
      </c>
      <c r="K260" s="3">
        <v>1</v>
      </c>
      <c r="L260" s="3" t="s">
        <v>632</v>
      </c>
      <c r="M260" s="48" t="s">
        <v>633</v>
      </c>
      <c r="N260" s="1"/>
      <c r="R260" s="5"/>
      <c r="S260" s="5"/>
      <c r="T260" s="5"/>
      <c r="U260" s="5"/>
      <c r="V260" s="5"/>
      <c r="W260" s="5"/>
    </row>
    <row r="261" spans="1:23" x14ac:dyDescent="0.3">
      <c r="A261" s="1" t="s">
        <v>602</v>
      </c>
      <c r="B261" s="1" t="s">
        <v>629</v>
      </c>
      <c r="C261" s="1" t="s">
        <v>634</v>
      </c>
      <c r="D261" s="1">
        <v>3</v>
      </c>
      <c r="E261" s="1" t="s">
        <v>637</v>
      </c>
      <c r="F261" s="1" t="s">
        <v>630</v>
      </c>
      <c r="G261" s="46">
        <v>4931</v>
      </c>
      <c r="H261" s="47">
        <v>0</v>
      </c>
      <c r="I261" s="2">
        <v>128</v>
      </c>
      <c r="J261" s="2">
        <v>360</v>
      </c>
      <c r="K261" s="3">
        <v>0</v>
      </c>
      <c r="L261" s="3" t="s">
        <v>632</v>
      </c>
      <c r="M261" s="48" t="s">
        <v>636</v>
      </c>
      <c r="N261" s="1"/>
      <c r="R261" s="5"/>
      <c r="S261" s="5"/>
      <c r="T261" s="5"/>
      <c r="U261" s="5"/>
      <c r="V261" s="5"/>
      <c r="W261" s="5"/>
    </row>
    <row r="262" spans="1:23" x14ac:dyDescent="0.3">
      <c r="A262" s="1" t="s">
        <v>451</v>
      </c>
      <c r="B262" s="1" t="s">
        <v>629</v>
      </c>
      <c r="C262" s="1" t="s">
        <v>634</v>
      </c>
      <c r="D262" s="1">
        <v>1</v>
      </c>
      <c r="E262" s="1" t="s">
        <v>631</v>
      </c>
      <c r="F262" s="1" t="s">
        <v>630</v>
      </c>
      <c r="G262" s="46">
        <v>6083</v>
      </c>
      <c r="H262" s="47">
        <v>4250</v>
      </c>
      <c r="I262" s="2">
        <v>330</v>
      </c>
      <c r="J262" s="2">
        <v>360</v>
      </c>
      <c r="K262" s="3">
        <v>1</v>
      </c>
      <c r="L262" s="3" t="s">
        <v>632</v>
      </c>
      <c r="M262" s="48" t="s">
        <v>633</v>
      </c>
      <c r="N262" s="1"/>
      <c r="R262" s="5"/>
      <c r="S262" s="5"/>
      <c r="T262" s="5"/>
      <c r="U262" s="5"/>
      <c r="V262" s="5"/>
      <c r="W262" s="5"/>
    </row>
    <row r="263" spans="1:23" x14ac:dyDescent="0.3">
      <c r="A263" s="1" t="s">
        <v>206</v>
      </c>
      <c r="B263" s="1" t="s">
        <v>629</v>
      </c>
      <c r="C263" s="1" t="s">
        <v>630</v>
      </c>
      <c r="D263" s="1">
        <v>0</v>
      </c>
      <c r="E263" s="1" t="s">
        <v>631</v>
      </c>
      <c r="F263" s="1" t="s">
        <v>630</v>
      </c>
      <c r="G263" s="46">
        <v>2060</v>
      </c>
      <c r="H263" s="47">
        <v>2209</v>
      </c>
      <c r="I263" s="2">
        <v>134</v>
      </c>
      <c r="J263" s="2">
        <v>360</v>
      </c>
      <c r="K263" s="3">
        <v>1</v>
      </c>
      <c r="L263" s="3" t="s">
        <v>632</v>
      </c>
      <c r="M263" s="48" t="s">
        <v>633</v>
      </c>
      <c r="N263" s="1"/>
      <c r="R263" s="5"/>
      <c r="S263" s="5"/>
      <c r="T263" s="5"/>
      <c r="U263" s="5"/>
      <c r="V263" s="5"/>
      <c r="W263" s="5"/>
    </row>
    <row r="264" spans="1:23" x14ac:dyDescent="0.3">
      <c r="A264" s="1" t="s">
        <v>352</v>
      </c>
      <c r="B264" s="1" t="s">
        <v>639</v>
      </c>
      <c r="C264" s="1" t="s">
        <v>630</v>
      </c>
      <c r="D264" s="1">
        <v>1</v>
      </c>
      <c r="E264" s="1" t="s">
        <v>631</v>
      </c>
      <c r="F264" s="1" t="s">
        <v>630</v>
      </c>
      <c r="G264" s="46">
        <v>3481</v>
      </c>
      <c r="H264" s="47">
        <v>0</v>
      </c>
      <c r="I264" s="2">
        <v>155</v>
      </c>
      <c r="J264" s="2">
        <v>36</v>
      </c>
      <c r="K264" s="3">
        <v>1</v>
      </c>
      <c r="L264" s="3" t="s">
        <v>632</v>
      </c>
      <c r="M264" s="48" t="s">
        <v>636</v>
      </c>
      <c r="N264" s="1"/>
      <c r="R264" s="5"/>
      <c r="S264" s="5"/>
      <c r="T264" s="5"/>
      <c r="U264" s="5"/>
      <c r="V264" s="5"/>
      <c r="W264" s="5"/>
    </row>
    <row r="265" spans="1:23" x14ac:dyDescent="0.3">
      <c r="A265" s="1" t="s">
        <v>172</v>
      </c>
      <c r="B265" s="1" t="s">
        <v>639</v>
      </c>
      <c r="C265" s="1" t="s">
        <v>630</v>
      </c>
      <c r="D265" s="1">
        <v>0</v>
      </c>
      <c r="E265" s="1" t="s">
        <v>631</v>
      </c>
      <c r="F265" s="1" t="s">
        <v>630</v>
      </c>
      <c r="G265" s="46">
        <v>7200</v>
      </c>
      <c r="H265" s="47">
        <v>0</v>
      </c>
      <c r="I265" s="2">
        <v>120</v>
      </c>
      <c r="J265" s="2">
        <v>360</v>
      </c>
      <c r="K265" s="3">
        <v>1</v>
      </c>
      <c r="L265" s="3" t="s">
        <v>632</v>
      </c>
      <c r="M265" s="48" t="s">
        <v>636</v>
      </c>
      <c r="N265" s="1"/>
      <c r="R265" s="5"/>
      <c r="S265" s="5"/>
      <c r="T265" s="5"/>
      <c r="U265" s="5"/>
      <c r="V265" s="5"/>
      <c r="W265" s="5"/>
    </row>
    <row r="266" spans="1:23" x14ac:dyDescent="0.3">
      <c r="A266" s="1" t="s">
        <v>191</v>
      </c>
      <c r="B266" s="1" t="s">
        <v>629</v>
      </c>
      <c r="C266" s="1" t="s">
        <v>630</v>
      </c>
      <c r="D266" s="1">
        <v>0</v>
      </c>
      <c r="E266" s="1" t="s">
        <v>631</v>
      </c>
      <c r="F266" s="1" t="s">
        <v>634</v>
      </c>
      <c r="G266" s="46">
        <v>5166</v>
      </c>
      <c r="H266" s="47">
        <v>0</v>
      </c>
      <c r="I266" s="2">
        <v>128</v>
      </c>
      <c r="J266" s="2">
        <v>360</v>
      </c>
      <c r="K266" s="3">
        <v>1</v>
      </c>
      <c r="L266" s="3" t="s">
        <v>632</v>
      </c>
      <c r="M266" s="48" t="s">
        <v>633</v>
      </c>
      <c r="N266" s="1"/>
      <c r="R266" s="5"/>
      <c r="S266" s="5"/>
      <c r="T266" s="5"/>
      <c r="U266" s="5"/>
      <c r="V266" s="5"/>
      <c r="W266" s="5"/>
    </row>
    <row r="267" spans="1:23" x14ac:dyDescent="0.3">
      <c r="A267" s="1" t="s">
        <v>234</v>
      </c>
      <c r="B267" s="1" t="s">
        <v>629</v>
      </c>
      <c r="C267" s="1" t="s">
        <v>630</v>
      </c>
      <c r="D267" s="1">
        <v>0</v>
      </c>
      <c r="E267" s="1" t="s">
        <v>631</v>
      </c>
      <c r="F267" s="1" t="s">
        <v>630</v>
      </c>
      <c r="G267" s="46">
        <v>4095</v>
      </c>
      <c r="H267" s="47">
        <v>3447</v>
      </c>
      <c r="I267" s="2">
        <v>151</v>
      </c>
      <c r="J267" s="2">
        <v>360</v>
      </c>
      <c r="K267" s="3">
        <v>1</v>
      </c>
      <c r="L267" s="3" t="s">
        <v>632</v>
      </c>
      <c r="M267" s="48" t="s">
        <v>633</v>
      </c>
      <c r="N267" s="1"/>
      <c r="R267" s="5"/>
      <c r="S267" s="5"/>
      <c r="T267" s="5"/>
      <c r="U267" s="5"/>
      <c r="V267" s="5"/>
      <c r="W267" s="5"/>
    </row>
    <row r="268" spans="1:23" x14ac:dyDescent="0.3">
      <c r="A268" s="1" t="s">
        <v>518</v>
      </c>
      <c r="B268" s="1" t="s">
        <v>629</v>
      </c>
      <c r="C268" s="1" t="s">
        <v>634</v>
      </c>
      <c r="D268" s="1">
        <v>2</v>
      </c>
      <c r="E268" s="1" t="s">
        <v>631</v>
      </c>
      <c r="F268" s="1" t="s">
        <v>630</v>
      </c>
      <c r="G268" s="46">
        <v>4708</v>
      </c>
      <c r="H268" s="47">
        <v>1387</v>
      </c>
      <c r="I268" s="2">
        <v>150</v>
      </c>
      <c r="J268" s="2">
        <v>360</v>
      </c>
      <c r="K268" s="3">
        <v>1</v>
      </c>
      <c r="L268" s="3" t="s">
        <v>632</v>
      </c>
      <c r="M268" s="48" t="s">
        <v>633</v>
      </c>
      <c r="N268" s="1"/>
      <c r="R268" s="5"/>
      <c r="S268" s="5"/>
      <c r="T268" s="5"/>
      <c r="U268" s="5"/>
      <c r="V268" s="5"/>
      <c r="W268" s="5"/>
    </row>
    <row r="269" spans="1:23" x14ac:dyDescent="0.3">
      <c r="A269" s="1" t="s">
        <v>569</v>
      </c>
      <c r="B269" s="1" t="s">
        <v>629</v>
      </c>
      <c r="C269" s="1" t="s">
        <v>634</v>
      </c>
      <c r="D269" s="1">
        <v>3</v>
      </c>
      <c r="E269" s="1" t="s">
        <v>631</v>
      </c>
      <c r="F269" s="1" t="s">
        <v>630</v>
      </c>
      <c r="G269" s="46">
        <v>4333</v>
      </c>
      <c r="H269" s="47">
        <v>1811</v>
      </c>
      <c r="I269" s="2">
        <v>160</v>
      </c>
      <c r="J269" s="2">
        <v>360</v>
      </c>
      <c r="K269" s="3">
        <v>1</v>
      </c>
      <c r="L269" s="3" t="s">
        <v>632</v>
      </c>
      <c r="M269" s="48" t="s">
        <v>633</v>
      </c>
      <c r="N269" s="1"/>
      <c r="R269" s="5"/>
      <c r="S269" s="5"/>
      <c r="T269" s="5"/>
      <c r="U269" s="5"/>
      <c r="V269" s="5"/>
      <c r="W269" s="5"/>
    </row>
    <row r="270" spans="1:23" x14ac:dyDescent="0.3">
      <c r="A270" s="1" t="s">
        <v>210</v>
      </c>
      <c r="B270" s="1" t="s">
        <v>639</v>
      </c>
      <c r="C270" s="1" t="s">
        <v>630</v>
      </c>
      <c r="D270" s="1">
        <v>0</v>
      </c>
      <c r="E270" s="1" t="s">
        <v>631</v>
      </c>
      <c r="F270" s="1" t="s">
        <v>630</v>
      </c>
      <c r="G270" s="46">
        <v>3418</v>
      </c>
      <c r="H270" s="47">
        <v>0</v>
      </c>
      <c r="I270" s="2">
        <v>135</v>
      </c>
      <c r="J270" s="2">
        <v>360</v>
      </c>
      <c r="K270" s="3">
        <v>1</v>
      </c>
      <c r="L270" s="3" t="s">
        <v>632</v>
      </c>
      <c r="M270" s="48" t="s">
        <v>636</v>
      </c>
      <c r="N270" s="1"/>
      <c r="R270" s="5"/>
      <c r="S270" s="5"/>
      <c r="T270" s="5"/>
      <c r="U270" s="5"/>
      <c r="V270" s="5"/>
      <c r="W270" s="5"/>
    </row>
    <row r="271" spans="1:23" x14ac:dyDescent="0.3">
      <c r="A271" s="1" t="s">
        <v>387</v>
      </c>
      <c r="B271" s="1" t="s">
        <v>639</v>
      </c>
      <c r="C271" s="1" t="s">
        <v>630</v>
      </c>
      <c r="D271" s="1">
        <v>1</v>
      </c>
      <c r="E271" s="1" t="s">
        <v>631</v>
      </c>
      <c r="F271" s="1" t="s">
        <v>630</v>
      </c>
      <c r="G271" s="46">
        <v>2876</v>
      </c>
      <c r="H271" s="47">
        <v>1560</v>
      </c>
      <c r="I271" s="2">
        <v>90</v>
      </c>
      <c r="J271" s="2">
        <v>360</v>
      </c>
      <c r="K271" s="3">
        <v>1</v>
      </c>
      <c r="L271" s="3" t="s">
        <v>632</v>
      </c>
      <c r="M271" s="48" t="s">
        <v>633</v>
      </c>
      <c r="N271" s="1"/>
      <c r="R271" s="5"/>
      <c r="S271" s="5"/>
      <c r="T271" s="5"/>
      <c r="U271" s="5"/>
      <c r="V271" s="5"/>
      <c r="W271" s="5"/>
    </row>
    <row r="272" spans="1:23" x14ac:dyDescent="0.3">
      <c r="A272" s="1" t="s">
        <v>72</v>
      </c>
      <c r="B272" s="1" t="s">
        <v>639</v>
      </c>
      <c r="C272" s="1" t="s">
        <v>630</v>
      </c>
      <c r="D272" s="1">
        <v>0</v>
      </c>
      <c r="E272" s="1" t="s">
        <v>631</v>
      </c>
      <c r="F272" s="1" t="s">
        <v>630</v>
      </c>
      <c r="G272" s="46">
        <v>3237</v>
      </c>
      <c r="H272" s="47">
        <v>0</v>
      </c>
      <c r="I272" s="2">
        <v>30</v>
      </c>
      <c r="J272" s="2">
        <v>360</v>
      </c>
      <c r="K272" s="3">
        <v>0</v>
      </c>
      <c r="L272" s="3" t="s">
        <v>632</v>
      </c>
      <c r="M272" s="48" t="s">
        <v>636</v>
      </c>
      <c r="N272" s="1"/>
      <c r="R272" s="5"/>
      <c r="S272" s="5"/>
      <c r="T272" s="5"/>
      <c r="U272" s="5"/>
      <c r="V272" s="5"/>
      <c r="W272" s="5"/>
    </row>
    <row r="273" spans="1:23" x14ac:dyDescent="0.3">
      <c r="A273" s="1" t="s">
        <v>215</v>
      </c>
      <c r="B273" s="1" t="s">
        <v>629</v>
      </c>
      <c r="C273" s="1" t="s">
        <v>634</v>
      </c>
      <c r="D273" s="1">
        <v>0</v>
      </c>
      <c r="E273" s="1" t="s">
        <v>631</v>
      </c>
      <c r="F273" s="1" t="s">
        <v>630</v>
      </c>
      <c r="G273" s="46">
        <v>11146</v>
      </c>
      <c r="H273" s="47">
        <v>0</v>
      </c>
      <c r="I273" s="2">
        <v>136</v>
      </c>
      <c r="J273" s="2">
        <v>360</v>
      </c>
      <c r="K273" s="3">
        <v>1</v>
      </c>
      <c r="L273" s="3" t="s">
        <v>632</v>
      </c>
      <c r="M273" s="48" t="s">
        <v>633</v>
      </c>
      <c r="N273" s="1"/>
      <c r="R273" s="5"/>
      <c r="S273" s="5"/>
      <c r="T273" s="5"/>
      <c r="U273" s="5"/>
      <c r="V273" s="5"/>
      <c r="W273" s="5"/>
    </row>
    <row r="274" spans="1:23" x14ac:dyDescent="0.3">
      <c r="A274" s="1" t="s">
        <v>186</v>
      </c>
      <c r="B274" s="1" t="s">
        <v>629</v>
      </c>
      <c r="C274" s="1" t="s">
        <v>630</v>
      </c>
      <c r="D274" s="1">
        <v>0</v>
      </c>
      <c r="E274" s="1" t="s">
        <v>631</v>
      </c>
      <c r="F274" s="1" t="s">
        <v>630</v>
      </c>
      <c r="G274" s="46">
        <v>2833</v>
      </c>
      <c r="H274" s="47">
        <v>1857</v>
      </c>
      <c r="I274" s="2">
        <v>126</v>
      </c>
      <c r="J274" s="2">
        <v>360</v>
      </c>
      <c r="K274" s="3">
        <v>0</v>
      </c>
      <c r="L274" s="3" t="s">
        <v>632</v>
      </c>
      <c r="M274" s="48" t="s">
        <v>636</v>
      </c>
      <c r="N274" s="1"/>
      <c r="R274" s="5"/>
      <c r="S274" s="5"/>
      <c r="T274" s="5"/>
      <c r="U274" s="5"/>
      <c r="V274" s="5"/>
      <c r="W274" s="5"/>
    </row>
    <row r="275" spans="1:23" x14ac:dyDescent="0.3">
      <c r="A275" s="1" t="s">
        <v>233</v>
      </c>
      <c r="B275" s="1" t="s">
        <v>629</v>
      </c>
      <c r="C275" s="1" t="s">
        <v>634</v>
      </c>
      <c r="D275" s="1">
        <v>0</v>
      </c>
      <c r="E275" s="1" t="s">
        <v>631</v>
      </c>
      <c r="F275" s="1" t="s">
        <v>630</v>
      </c>
      <c r="G275" s="46">
        <v>2620</v>
      </c>
      <c r="H275" s="47">
        <v>2223</v>
      </c>
      <c r="I275" s="2">
        <v>150</v>
      </c>
      <c r="J275" s="2">
        <v>360</v>
      </c>
      <c r="K275" s="3">
        <v>1</v>
      </c>
      <c r="L275" s="3" t="s">
        <v>632</v>
      </c>
      <c r="M275" s="48" t="s">
        <v>636</v>
      </c>
      <c r="N275" s="1"/>
      <c r="R275" s="5"/>
      <c r="S275" s="5"/>
      <c r="T275" s="5"/>
      <c r="U275" s="5"/>
      <c r="V275" s="5"/>
      <c r="W275" s="5"/>
    </row>
    <row r="276" spans="1:23" x14ac:dyDescent="0.3">
      <c r="A276" s="1" t="s">
        <v>486</v>
      </c>
      <c r="B276" s="1" t="s">
        <v>629</v>
      </c>
      <c r="C276" s="1" t="s">
        <v>634</v>
      </c>
      <c r="D276" s="1">
        <v>2</v>
      </c>
      <c r="E276" s="1" t="s">
        <v>631</v>
      </c>
      <c r="F276" s="1" t="s">
        <v>630</v>
      </c>
      <c r="G276" s="46">
        <v>3900</v>
      </c>
      <c r="H276" s="47">
        <v>0</v>
      </c>
      <c r="I276" s="2">
        <v>90</v>
      </c>
      <c r="J276" s="2">
        <v>360</v>
      </c>
      <c r="K276" s="3">
        <v>1</v>
      </c>
      <c r="L276" s="3" t="s">
        <v>632</v>
      </c>
      <c r="M276" s="48" t="s">
        <v>633</v>
      </c>
      <c r="N276" s="1"/>
      <c r="R276" s="5"/>
      <c r="S276" s="5"/>
      <c r="T276" s="5"/>
      <c r="U276" s="5"/>
      <c r="V276" s="5"/>
      <c r="W276" s="5"/>
    </row>
    <row r="277" spans="1:23" x14ac:dyDescent="0.3">
      <c r="A277" s="1" t="s">
        <v>401</v>
      </c>
      <c r="B277" s="1" t="s">
        <v>629</v>
      </c>
      <c r="C277" s="1" t="s">
        <v>634</v>
      </c>
      <c r="D277" s="1">
        <v>1</v>
      </c>
      <c r="E277" s="1" t="s">
        <v>631</v>
      </c>
      <c r="F277" s="1" t="s">
        <v>630</v>
      </c>
      <c r="G277" s="46">
        <v>2750</v>
      </c>
      <c r="H277" s="47">
        <v>1842</v>
      </c>
      <c r="I277" s="2">
        <v>115</v>
      </c>
      <c r="J277" s="2">
        <v>360</v>
      </c>
      <c r="K277" s="3">
        <v>1</v>
      </c>
      <c r="L277" s="3" t="s">
        <v>632</v>
      </c>
      <c r="M277" s="48" t="s">
        <v>633</v>
      </c>
      <c r="N277" s="1"/>
      <c r="R277" s="5"/>
      <c r="S277" s="5"/>
      <c r="T277" s="5"/>
      <c r="U277" s="5"/>
      <c r="V277" s="5"/>
      <c r="W277" s="5"/>
    </row>
    <row r="278" spans="1:23" x14ac:dyDescent="0.3">
      <c r="A278" s="1" t="s">
        <v>276</v>
      </c>
      <c r="B278" s="1" t="s">
        <v>629</v>
      </c>
      <c r="C278" s="1" t="s">
        <v>634</v>
      </c>
      <c r="D278" s="1">
        <v>0</v>
      </c>
      <c r="E278" s="1" t="s">
        <v>631</v>
      </c>
      <c r="F278" s="1" t="s">
        <v>630</v>
      </c>
      <c r="G278" s="46">
        <v>3993</v>
      </c>
      <c r="H278" s="47">
        <v>3274</v>
      </c>
      <c r="I278" s="2">
        <v>207</v>
      </c>
      <c r="J278" s="2">
        <v>360</v>
      </c>
      <c r="K278" s="3">
        <v>1</v>
      </c>
      <c r="L278" s="3" t="s">
        <v>632</v>
      </c>
      <c r="M278" s="48" t="s">
        <v>633</v>
      </c>
      <c r="N278" s="1"/>
      <c r="R278" s="5"/>
      <c r="S278" s="5"/>
      <c r="T278" s="5"/>
      <c r="U278" s="5"/>
      <c r="V278" s="5"/>
      <c r="W278" s="5"/>
    </row>
    <row r="279" spans="1:23" x14ac:dyDescent="0.3">
      <c r="A279" s="1" t="s">
        <v>104</v>
      </c>
      <c r="B279" s="1" t="s">
        <v>629</v>
      </c>
      <c r="C279" s="1" t="s">
        <v>634</v>
      </c>
      <c r="D279" s="1">
        <v>0</v>
      </c>
      <c r="E279" s="1" t="s">
        <v>631</v>
      </c>
      <c r="F279" s="1" t="s">
        <v>630</v>
      </c>
      <c r="G279" s="46">
        <v>3103</v>
      </c>
      <c r="H279" s="47">
        <v>1300</v>
      </c>
      <c r="I279" s="2">
        <v>80</v>
      </c>
      <c r="J279" s="2">
        <v>360</v>
      </c>
      <c r="K279" s="3">
        <v>1</v>
      </c>
      <c r="L279" s="3" t="s">
        <v>632</v>
      </c>
      <c r="M279" s="48" t="s">
        <v>633</v>
      </c>
      <c r="N279" s="1"/>
      <c r="R279" s="5"/>
      <c r="S279" s="5"/>
      <c r="T279" s="5"/>
      <c r="U279" s="5"/>
      <c r="V279" s="5"/>
      <c r="W279" s="5"/>
    </row>
    <row r="280" spans="1:23" x14ac:dyDescent="0.3">
      <c r="A280" s="1" t="s">
        <v>297</v>
      </c>
      <c r="B280" s="1" t="s">
        <v>629</v>
      </c>
      <c r="C280" s="1" t="s">
        <v>634</v>
      </c>
      <c r="D280" s="1">
        <v>0</v>
      </c>
      <c r="E280" s="1" t="s">
        <v>631</v>
      </c>
      <c r="F280" s="1" t="s">
        <v>630</v>
      </c>
      <c r="G280" s="46">
        <v>14583</v>
      </c>
      <c r="H280" s="47">
        <v>0</v>
      </c>
      <c r="I280" s="2">
        <v>436</v>
      </c>
      <c r="J280" s="2">
        <v>360</v>
      </c>
      <c r="K280" s="3">
        <v>1</v>
      </c>
      <c r="L280" s="3" t="s">
        <v>632</v>
      </c>
      <c r="M280" s="48" t="s">
        <v>636</v>
      </c>
      <c r="N280" s="1"/>
      <c r="R280" s="5"/>
      <c r="S280" s="5"/>
      <c r="T280" s="5"/>
      <c r="U280" s="5"/>
      <c r="V280" s="5"/>
      <c r="W280" s="5"/>
    </row>
    <row r="281" spans="1:23" x14ac:dyDescent="0.3">
      <c r="A281" s="1" t="s">
        <v>321</v>
      </c>
      <c r="B281" s="1" t="s">
        <v>639</v>
      </c>
      <c r="C281" s="1" t="s">
        <v>634</v>
      </c>
      <c r="D281" s="1">
        <v>0</v>
      </c>
      <c r="E281" s="1" t="s">
        <v>637</v>
      </c>
      <c r="F281" s="1" t="s">
        <v>630</v>
      </c>
      <c r="G281" s="46">
        <v>4100</v>
      </c>
      <c r="H281" s="47">
        <v>0</v>
      </c>
      <c r="I281" s="2">
        <v>124</v>
      </c>
      <c r="J281" s="2">
        <v>360</v>
      </c>
      <c r="K281" s="3">
        <v>1</v>
      </c>
      <c r="L281" s="3" t="s">
        <v>632</v>
      </c>
      <c r="M281" s="48" t="s">
        <v>633</v>
      </c>
      <c r="N281" s="1"/>
      <c r="R281" s="5"/>
      <c r="S281" s="5"/>
      <c r="T281" s="5"/>
      <c r="U281" s="5"/>
      <c r="V281" s="5"/>
      <c r="W281" s="5"/>
    </row>
    <row r="282" spans="1:23" x14ac:dyDescent="0.3">
      <c r="A282" s="1" t="s">
        <v>372</v>
      </c>
      <c r="B282" s="1" t="s">
        <v>629</v>
      </c>
      <c r="C282" s="1" t="s">
        <v>630</v>
      </c>
      <c r="D282" s="1">
        <v>1</v>
      </c>
      <c r="E282" s="1" t="s">
        <v>637</v>
      </c>
      <c r="F282" s="1" t="s">
        <v>634</v>
      </c>
      <c r="G282" s="46">
        <v>4053</v>
      </c>
      <c r="H282" s="47">
        <v>2426</v>
      </c>
      <c r="I282" s="2">
        <v>158</v>
      </c>
      <c r="J282" s="2">
        <v>360</v>
      </c>
      <c r="K282" s="3">
        <v>1</v>
      </c>
      <c r="L282" s="3" t="s">
        <v>632</v>
      </c>
      <c r="M282" s="48" t="s">
        <v>633</v>
      </c>
      <c r="N282" s="1"/>
      <c r="R282" s="5"/>
      <c r="S282" s="5"/>
      <c r="T282" s="5"/>
      <c r="U282" s="5"/>
      <c r="V282" s="5"/>
      <c r="W282" s="5"/>
    </row>
    <row r="283" spans="1:23" x14ac:dyDescent="0.3">
      <c r="A283" s="1" t="s">
        <v>155</v>
      </c>
      <c r="B283" s="1" t="s">
        <v>629</v>
      </c>
      <c r="C283" s="1" t="s">
        <v>634</v>
      </c>
      <c r="D283" s="1">
        <v>0</v>
      </c>
      <c r="E283" s="1" t="s">
        <v>631</v>
      </c>
      <c r="F283" s="1" t="s">
        <v>630</v>
      </c>
      <c r="G283" s="46">
        <v>3927</v>
      </c>
      <c r="H283" s="47">
        <v>800</v>
      </c>
      <c r="I283" s="2">
        <v>112</v>
      </c>
      <c r="J283" s="2">
        <v>360</v>
      </c>
      <c r="K283" s="3">
        <v>0</v>
      </c>
      <c r="L283" s="3" t="s">
        <v>632</v>
      </c>
      <c r="M283" s="48" t="s">
        <v>636</v>
      </c>
      <c r="N283" s="1"/>
      <c r="R283" s="5"/>
      <c r="S283" s="5"/>
      <c r="T283" s="5"/>
      <c r="U283" s="5"/>
      <c r="V283" s="5"/>
      <c r="W283" s="5"/>
    </row>
    <row r="284" spans="1:23" x14ac:dyDescent="0.3">
      <c r="A284" s="1" t="s">
        <v>458</v>
      </c>
      <c r="B284" s="1" t="s">
        <v>629</v>
      </c>
      <c r="C284" s="1" t="s">
        <v>634</v>
      </c>
      <c r="D284" s="1">
        <v>2</v>
      </c>
      <c r="E284" s="1" t="s">
        <v>631</v>
      </c>
      <c r="F284" s="1" t="s">
        <v>630</v>
      </c>
      <c r="G284" s="46">
        <v>2301</v>
      </c>
      <c r="H284" s="47">
        <v>985.79998780000005</v>
      </c>
      <c r="I284" s="2">
        <v>78</v>
      </c>
      <c r="J284" s="2">
        <v>180</v>
      </c>
      <c r="K284" s="3">
        <v>1</v>
      </c>
      <c r="L284" s="3" t="s">
        <v>632</v>
      </c>
      <c r="M284" s="48" t="s">
        <v>636</v>
      </c>
      <c r="N284" s="1"/>
      <c r="R284" s="5"/>
      <c r="S284" s="5"/>
      <c r="T284" s="5"/>
      <c r="U284" s="5"/>
      <c r="V284" s="5"/>
      <c r="W284" s="5"/>
    </row>
    <row r="285" spans="1:23" x14ac:dyDescent="0.3">
      <c r="A285" s="1" t="s">
        <v>83</v>
      </c>
      <c r="B285" s="1" t="s">
        <v>639</v>
      </c>
      <c r="C285" s="1" t="s">
        <v>630</v>
      </c>
      <c r="D285" s="1">
        <v>0</v>
      </c>
      <c r="E285" s="1" t="s">
        <v>631</v>
      </c>
      <c r="F285" s="1" t="s">
        <v>630</v>
      </c>
      <c r="G285" s="46">
        <v>1811</v>
      </c>
      <c r="H285" s="47">
        <v>1666</v>
      </c>
      <c r="I285" s="2">
        <v>54</v>
      </c>
      <c r="J285" s="2">
        <v>360</v>
      </c>
      <c r="K285" s="3">
        <v>1</v>
      </c>
      <c r="L285" s="3" t="s">
        <v>632</v>
      </c>
      <c r="M285" s="48" t="s">
        <v>633</v>
      </c>
      <c r="N285" s="1"/>
      <c r="R285" s="5"/>
      <c r="S285" s="5"/>
      <c r="T285" s="5"/>
      <c r="U285" s="5"/>
      <c r="V285" s="5"/>
      <c r="W285" s="5"/>
    </row>
    <row r="286" spans="1:23" x14ac:dyDescent="0.3">
      <c r="A286" s="1" t="s">
        <v>306</v>
      </c>
      <c r="B286" s="1" t="s">
        <v>629</v>
      </c>
      <c r="C286" s="1" t="s">
        <v>634</v>
      </c>
      <c r="D286" s="1">
        <v>0</v>
      </c>
      <c r="E286" s="1" t="s">
        <v>631</v>
      </c>
      <c r="F286" s="1" t="s">
        <v>630</v>
      </c>
      <c r="G286" s="46">
        <v>20667</v>
      </c>
      <c r="H286" s="47">
        <v>0</v>
      </c>
      <c r="I286" s="2">
        <v>146</v>
      </c>
      <c r="J286" s="2">
        <v>360</v>
      </c>
      <c r="K286" s="3">
        <v>1</v>
      </c>
      <c r="L286" s="3" t="s">
        <v>632</v>
      </c>
      <c r="M286" s="48" t="s">
        <v>636</v>
      </c>
      <c r="N286" s="1"/>
      <c r="R286" s="5"/>
      <c r="S286" s="5"/>
      <c r="T286" s="5"/>
      <c r="U286" s="5"/>
      <c r="V286" s="5"/>
      <c r="W286" s="5"/>
    </row>
    <row r="287" spans="1:23" x14ac:dyDescent="0.3">
      <c r="A287" s="1" t="s">
        <v>113</v>
      </c>
      <c r="B287" s="1" t="s">
        <v>629</v>
      </c>
      <c r="C287" s="1" t="s">
        <v>630</v>
      </c>
      <c r="D287" s="1">
        <v>0</v>
      </c>
      <c r="E287" s="1" t="s">
        <v>631</v>
      </c>
      <c r="F287" s="1" t="s">
        <v>630</v>
      </c>
      <c r="G287" s="46">
        <v>3158</v>
      </c>
      <c r="H287" s="47">
        <v>3053</v>
      </c>
      <c r="I287" s="2">
        <v>89</v>
      </c>
      <c r="J287" s="2">
        <v>360</v>
      </c>
      <c r="K287" s="3">
        <v>1</v>
      </c>
      <c r="L287" s="3" t="s">
        <v>632</v>
      </c>
      <c r="M287" s="48" t="s">
        <v>633</v>
      </c>
      <c r="N287" s="1"/>
      <c r="R287" s="5"/>
      <c r="S287" s="5"/>
      <c r="T287" s="5"/>
      <c r="U287" s="5"/>
      <c r="V287" s="5"/>
      <c r="W287" s="5"/>
    </row>
    <row r="288" spans="1:23" x14ac:dyDescent="0.3">
      <c r="A288" s="1" t="s">
        <v>33</v>
      </c>
      <c r="B288" s="1" t="s">
        <v>639</v>
      </c>
      <c r="C288" s="1" t="s">
        <v>630</v>
      </c>
      <c r="D288" s="1">
        <v>0</v>
      </c>
      <c r="E288" s="1" t="s">
        <v>631</v>
      </c>
      <c r="F288" s="1" t="s">
        <v>634</v>
      </c>
      <c r="G288" s="46">
        <v>2600</v>
      </c>
      <c r="H288" s="47">
        <v>1717</v>
      </c>
      <c r="I288" s="2">
        <v>99</v>
      </c>
      <c r="J288" s="2">
        <v>300</v>
      </c>
      <c r="K288" s="3">
        <v>0</v>
      </c>
      <c r="L288" s="3" t="s">
        <v>632</v>
      </c>
      <c r="M288" s="48" t="s">
        <v>633</v>
      </c>
      <c r="N288" s="1"/>
      <c r="R288" s="5"/>
      <c r="S288" s="5"/>
      <c r="T288" s="5"/>
      <c r="U288" s="5"/>
      <c r="V288" s="5"/>
      <c r="W288" s="5"/>
    </row>
    <row r="289" spans="1:23" x14ac:dyDescent="0.3">
      <c r="A289" s="1" t="s">
        <v>170</v>
      </c>
      <c r="B289" s="1" t="s">
        <v>629</v>
      </c>
      <c r="C289" s="1" t="s">
        <v>634</v>
      </c>
      <c r="D289" s="1">
        <v>0</v>
      </c>
      <c r="E289" s="1" t="s">
        <v>631</v>
      </c>
      <c r="F289" s="1" t="s">
        <v>630</v>
      </c>
      <c r="G289" s="46">
        <v>3704</v>
      </c>
      <c r="H289" s="47">
        <v>2000</v>
      </c>
      <c r="I289" s="2">
        <v>120</v>
      </c>
      <c r="J289" s="2">
        <v>360</v>
      </c>
      <c r="K289" s="3">
        <v>1</v>
      </c>
      <c r="L289" s="3" t="s">
        <v>632</v>
      </c>
      <c r="M289" s="48" t="s">
        <v>633</v>
      </c>
      <c r="N289" s="1"/>
      <c r="R289" s="5"/>
      <c r="S289" s="5"/>
      <c r="T289" s="5"/>
      <c r="U289" s="5"/>
      <c r="V289" s="5"/>
      <c r="W289" s="5"/>
    </row>
    <row r="290" spans="1:23" x14ac:dyDescent="0.3">
      <c r="A290" s="1" t="s">
        <v>161</v>
      </c>
      <c r="B290" s="1" t="s">
        <v>639</v>
      </c>
      <c r="C290" s="1" t="s">
        <v>630</v>
      </c>
      <c r="D290" s="1">
        <v>0</v>
      </c>
      <c r="E290" s="1" t="s">
        <v>631</v>
      </c>
      <c r="F290" s="1" t="s">
        <v>630</v>
      </c>
      <c r="G290" s="46">
        <v>4124</v>
      </c>
      <c r="H290" s="47">
        <v>0</v>
      </c>
      <c r="I290" s="2">
        <v>115</v>
      </c>
      <c r="J290" s="2">
        <v>360</v>
      </c>
      <c r="K290" s="3">
        <v>1</v>
      </c>
      <c r="L290" s="3" t="s">
        <v>632</v>
      </c>
      <c r="M290" s="48" t="s">
        <v>633</v>
      </c>
      <c r="N290" s="1"/>
      <c r="R290" s="5"/>
      <c r="S290" s="5"/>
      <c r="T290" s="5"/>
      <c r="U290" s="5"/>
      <c r="V290" s="5"/>
      <c r="W290" s="5"/>
    </row>
    <row r="291" spans="1:23" x14ac:dyDescent="0.3">
      <c r="A291" s="1" t="s">
        <v>270</v>
      </c>
      <c r="B291" s="1" t="s">
        <v>629</v>
      </c>
      <c r="C291" s="1" t="s">
        <v>630</v>
      </c>
      <c r="D291" s="1">
        <v>0</v>
      </c>
      <c r="E291" s="1" t="s">
        <v>631</v>
      </c>
      <c r="F291" s="1" t="s">
        <v>630</v>
      </c>
      <c r="G291" s="46">
        <v>9508</v>
      </c>
      <c r="H291" s="47">
        <v>0</v>
      </c>
      <c r="I291" s="2">
        <v>187</v>
      </c>
      <c r="J291" s="2">
        <v>360</v>
      </c>
      <c r="K291" s="3">
        <v>1</v>
      </c>
      <c r="L291" s="3" t="s">
        <v>632</v>
      </c>
      <c r="M291" s="48" t="s">
        <v>633</v>
      </c>
      <c r="N291" s="1"/>
      <c r="R291" s="5"/>
      <c r="S291" s="5"/>
      <c r="T291" s="5"/>
      <c r="U291" s="5"/>
      <c r="V291" s="5"/>
      <c r="W291" s="5"/>
    </row>
    <row r="292" spans="1:23" x14ac:dyDescent="0.3">
      <c r="A292" s="1" t="s">
        <v>222</v>
      </c>
      <c r="B292" s="1" t="s">
        <v>629</v>
      </c>
      <c r="C292" s="1" t="s">
        <v>634</v>
      </c>
      <c r="D292" s="1">
        <v>0</v>
      </c>
      <c r="E292" s="1" t="s">
        <v>631</v>
      </c>
      <c r="F292" s="1" t="s">
        <v>630</v>
      </c>
      <c r="G292" s="46">
        <v>3075</v>
      </c>
      <c r="H292" s="47">
        <v>2416</v>
      </c>
      <c r="I292" s="2">
        <v>139</v>
      </c>
      <c r="J292" s="2">
        <v>360</v>
      </c>
      <c r="K292" s="3">
        <v>1</v>
      </c>
      <c r="L292" s="3" t="s">
        <v>632</v>
      </c>
      <c r="M292" s="48" t="s">
        <v>633</v>
      </c>
      <c r="N292" s="1"/>
      <c r="R292" s="5"/>
      <c r="S292" s="5"/>
      <c r="T292" s="5"/>
      <c r="U292" s="5"/>
      <c r="V292" s="5"/>
      <c r="W292" s="5"/>
    </row>
    <row r="293" spans="1:23" x14ac:dyDescent="0.3">
      <c r="A293" s="1" t="s">
        <v>473</v>
      </c>
      <c r="B293" s="1" t="s">
        <v>629</v>
      </c>
      <c r="C293" s="1" t="s">
        <v>634</v>
      </c>
      <c r="D293" s="1">
        <v>2</v>
      </c>
      <c r="E293" s="1" t="s">
        <v>631</v>
      </c>
      <c r="F293" s="1" t="s">
        <v>630</v>
      </c>
      <c r="G293" s="46">
        <v>4400</v>
      </c>
      <c r="H293" s="47">
        <v>0</v>
      </c>
      <c r="I293" s="2">
        <v>127</v>
      </c>
      <c r="J293" s="2">
        <v>360</v>
      </c>
      <c r="K293" s="3">
        <v>1</v>
      </c>
      <c r="L293" s="3" t="s">
        <v>632</v>
      </c>
      <c r="M293" s="48" t="s">
        <v>633</v>
      </c>
      <c r="N293" s="1"/>
      <c r="R293" s="5"/>
      <c r="S293" s="5"/>
      <c r="T293" s="5"/>
      <c r="U293" s="5"/>
      <c r="V293" s="5"/>
      <c r="W293" s="5"/>
    </row>
    <row r="294" spans="1:23" x14ac:dyDescent="0.3">
      <c r="A294" s="1" t="s">
        <v>512</v>
      </c>
      <c r="B294" s="1" t="s">
        <v>629</v>
      </c>
      <c r="C294" s="1" t="s">
        <v>634</v>
      </c>
      <c r="D294" s="1">
        <v>2</v>
      </c>
      <c r="E294" s="1" t="s">
        <v>631</v>
      </c>
      <c r="F294" s="1" t="s">
        <v>630</v>
      </c>
      <c r="G294" s="46">
        <v>3153</v>
      </c>
      <c r="H294" s="47">
        <v>1560</v>
      </c>
      <c r="I294" s="2">
        <v>134</v>
      </c>
      <c r="J294" s="2">
        <v>360</v>
      </c>
      <c r="K294" s="3">
        <v>1</v>
      </c>
      <c r="L294" s="3" t="s">
        <v>632</v>
      </c>
      <c r="M294" s="48" t="s">
        <v>633</v>
      </c>
      <c r="N294" s="1"/>
      <c r="R294" s="5"/>
      <c r="S294" s="5"/>
      <c r="T294" s="5"/>
      <c r="U294" s="5"/>
      <c r="V294" s="5"/>
      <c r="W294" s="5"/>
    </row>
    <row r="295" spans="1:23" x14ac:dyDescent="0.3">
      <c r="A295" s="1" t="s">
        <v>618</v>
      </c>
      <c r="B295" s="1" t="s">
        <v>639</v>
      </c>
      <c r="C295" s="1" t="s">
        <v>630</v>
      </c>
      <c r="D295" s="1">
        <v>0</v>
      </c>
      <c r="E295" s="1" t="s">
        <v>631</v>
      </c>
      <c r="F295" s="1" t="s">
        <v>630</v>
      </c>
      <c r="G295" s="46">
        <v>5417</v>
      </c>
      <c r="H295" s="47">
        <v>0</v>
      </c>
      <c r="I295" s="2">
        <v>143</v>
      </c>
      <c r="J295" s="2">
        <v>480</v>
      </c>
      <c r="K295" s="3">
        <v>0</v>
      </c>
      <c r="L295" s="3" t="s">
        <v>632</v>
      </c>
      <c r="M295" s="48" t="s">
        <v>636</v>
      </c>
      <c r="N295" s="1"/>
      <c r="R295" s="5"/>
      <c r="S295" s="5"/>
      <c r="T295" s="5"/>
      <c r="U295" s="5"/>
      <c r="V295" s="5"/>
      <c r="W295" s="5"/>
    </row>
    <row r="296" spans="1:23" x14ac:dyDescent="0.3">
      <c r="A296" s="1" t="s">
        <v>253</v>
      </c>
      <c r="B296" s="1" t="s">
        <v>629</v>
      </c>
      <c r="C296" s="1" t="s">
        <v>634</v>
      </c>
      <c r="D296" s="1">
        <v>0</v>
      </c>
      <c r="E296" s="1" t="s">
        <v>631</v>
      </c>
      <c r="F296" s="1" t="s">
        <v>630</v>
      </c>
      <c r="G296" s="46">
        <v>2383</v>
      </c>
      <c r="H296" s="47">
        <v>3334</v>
      </c>
      <c r="I296" s="2">
        <v>172</v>
      </c>
      <c r="J296" s="2">
        <v>360</v>
      </c>
      <c r="K296" s="3">
        <v>1</v>
      </c>
      <c r="L296" s="3" t="s">
        <v>632</v>
      </c>
      <c r="M296" s="48" t="s">
        <v>633</v>
      </c>
      <c r="N296" s="1"/>
      <c r="R296" s="5"/>
      <c r="S296" s="5"/>
      <c r="T296" s="5"/>
      <c r="U296" s="5"/>
      <c r="V296" s="5"/>
      <c r="W296" s="5"/>
    </row>
    <row r="297" spans="1:23" x14ac:dyDescent="0.3">
      <c r="A297" s="1" t="s">
        <v>581</v>
      </c>
      <c r="B297" s="1" t="s">
        <v>629</v>
      </c>
      <c r="C297" s="1" t="s">
        <v>634</v>
      </c>
      <c r="D297" s="1">
        <v>3</v>
      </c>
      <c r="E297" s="1" t="s">
        <v>631</v>
      </c>
      <c r="F297" s="1" t="s">
        <v>630</v>
      </c>
      <c r="G297" s="46">
        <v>4416</v>
      </c>
      <c r="H297" s="47">
        <v>1250</v>
      </c>
      <c r="I297" s="2">
        <v>110</v>
      </c>
      <c r="J297" s="2">
        <v>360</v>
      </c>
      <c r="K297" s="3">
        <v>1</v>
      </c>
      <c r="L297" s="3" t="s">
        <v>632</v>
      </c>
      <c r="M297" s="48" t="s">
        <v>633</v>
      </c>
      <c r="N297" s="1"/>
      <c r="R297" s="5"/>
      <c r="S297" s="5"/>
      <c r="T297" s="5"/>
      <c r="U297" s="5"/>
      <c r="V297" s="5"/>
      <c r="W297" s="5"/>
    </row>
    <row r="298" spans="1:23" x14ac:dyDescent="0.3">
      <c r="A298" s="1" t="s">
        <v>427</v>
      </c>
      <c r="B298" s="1" t="s">
        <v>629</v>
      </c>
      <c r="C298" s="1" t="s">
        <v>634</v>
      </c>
      <c r="D298" s="1">
        <v>1</v>
      </c>
      <c r="E298" s="1" t="s">
        <v>631</v>
      </c>
      <c r="F298" s="1" t="s">
        <v>630</v>
      </c>
      <c r="G298" s="46">
        <v>6875</v>
      </c>
      <c r="H298" s="47">
        <v>0</v>
      </c>
      <c r="I298" s="2">
        <v>200</v>
      </c>
      <c r="J298" s="2">
        <v>360</v>
      </c>
      <c r="K298" s="3">
        <v>1</v>
      </c>
      <c r="L298" s="3" t="s">
        <v>632</v>
      </c>
      <c r="M298" s="48" t="s">
        <v>633</v>
      </c>
      <c r="N298" s="1"/>
      <c r="R298" s="5"/>
      <c r="S298" s="5"/>
      <c r="T298" s="5"/>
      <c r="U298" s="5"/>
      <c r="V298" s="5"/>
      <c r="W298" s="5"/>
    </row>
    <row r="299" spans="1:23" x14ac:dyDescent="0.3">
      <c r="A299" s="1" t="s">
        <v>409</v>
      </c>
      <c r="B299" s="1" t="s">
        <v>639</v>
      </c>
      <c r="C299" s="1" t="s">
        <v>634</v>
      </c>
      <c r="D299" s="1">
        <v>1</v>
      </c>
      <c r="E299" s="1" t="s">
        <v>631</v>
      </c>
      <c r="F299" s="1" t="s">
        <v>630</v>
      </c>
      <c r="G299" s="46">
        <v>4666</v>
      </c>
      <c r="H299" s="47">
        <v>0</v>
      </c>
      <c r="I299" s="2">
        <v>135</v>
      </c>
      <c r="J299" s="2">
        <v>360</v>
      </c>
      <c r="K299" s="3">
        <v>0</v>
      </c>
      <c r="L299" s="3" t="s">
        <v>632</v>
      </c>
      <c r="M299" s="48" t="s">
        <v>636</v>
      </c>
      <c r="N299" s="1"/>
      <c r="R299" s="5"/>
      <c r="S299" s="5"/>
      <c r="T299" s="5"/>
      <c r="U299" s="5"/>
      <c r="V299" s="5"/>
      <c r="W299" s="5"/>
    </row>
    <row r="300" spans="1:23" x14ac:dyDescent="0.3">
      <c r="A300" s="1" t="s">
        <v>340</v>
      </c>
      <c r="B300" s="1" t="s">
        <v>639</v>
      </c>
      <c r="C300" s="1" t="s">
        <v>630</v>
      </c>
      <c r="D300" s="1">
        <v>0</v>
      </c>
      <c r="E300" s="1" t="s">
        <v>631</v>
      </c>
      <c r="F300" s="1" t="s">
        <v>630</v>
      </c>
      <c r="G300" s="46">
        <v>5000</v>
      </c>
      <c r="H300" s="47">
        <v>2541</v>
      </c>
      <c r="I300" s="2">
        <v>151</v>
      </c>
      <c r="J300" s="2">
        <v>480</v>
      </c>
      <c r="K300" s="3">
        <v>1</v>
      </c>
      <c r="L300" s="3" t="s">
        <v>632</v>
      </c>
      <c r="M300" s="48" t="s">
        <v>633</v>
      </c>
      <c r="N300" s="1"/>
      <c r="R300" s="5"/>
      <c r="S300" s="5"/>
      <c r="T300" s="5"/>
      <c r="U300" s="5"/>
      <c r="V300" s="5"/>
      <c r="W300" s="5"/>
    </row>
    <row r="301" spans="1:23" x14ac:dyDescent="0.3">
      <c r="A301" s="1" t="s">
        <v>400</v>
      </c>
      <c r="B301" s="1" t="s">
        <v>629</v>
      </c>
      <c r="C301" s="1" t="s">
        <v>634</v>
      </c>
      <c r="D301" s="1">
        <v>1</v>
      </c>
      <c r="E301" s="1" t="s">
        <v>631</v>
      </c>
      <c r="F301" s="1" t="s">
        <v>630</v>
      </c>
      <c r="G301" s="46">
        <v>2014</v>
      </c>
      <c r="H301" s="47">
        <v>2925</v>
      </c>
      <c r="I301" s="2">
        <v>113</v>
      </c>
      <c r="J301" s="2">
        <v>360</v>
      </c>
      <c r="K301" s="3">
        <v>1</v>
      </c>
      <c r="L301" s="3" t="s">
        <v>632</v>
      </c>
      <c r="M301" s="48" t="s">
        <v>633</v>
      </c>
      <c r="N301" s="1"/>
      <c r="R301" s="5"/>
      <c r="S301" s="5"/>
      <c r="T301" s="5"/>
      <c r="U301" s="5"/>
      <c r="V301" s="5"/>
      <c r="W301" s="5"/>
    </row>
    <row r="302" spans="1:23" x14ac:dyDescent="0.3">
      <c r="A302" s="1" t="s">
        <v>40</v>
      </c>
      <c r="B302" s="1" t="s">
        <v>629</v>
      </c>
      <c r="C302" s="1" t="s">
        <v>634</v>
      </c>
      <c r="D302" s="1">
        <v>0</v>
      </c>
      <c r="E302" s="1" t="s">
        <v>637</v>
      </c>
      <c r="F302" s="1" t="s">
        <v>630</v>
      </c>
      <c r="G302" s="46">
        <v>1800</v>
      </c>
      <c r="H302" s="47">
        <v>2934</v>
      </c>
      <c r="I302" s="2">
        <v>93</v>
      </c>
      <c r="J302" s="2">
        <v>360</v>
      </c>
      <c r="K302" s="3">
        <v>1</v>
      </c>
      <c r="L302" s="3" t="s">
        <v>632</v>
      </c>
      <c r="M302" s="48" t="s">
        <v>633</v>
      </c>
      <c r="N302" s="1"/>
      <c r="R302" s="5"/>
      <c r="S302" s="5"/>
      <c r="T302" s="5"/>
      <c r="U302" s="5"/>
      <c r="V302" s="5"/>
      <c r="W302" s="5"/>
    </row>
    <row r="303" spans="1:23" x14ac:dyDescent="0.3">
      <c r="A303" s="1" t="s">
        <v>613</v>
      </c>
      <c r="B303" s="1" t="s">
        <v>629</v>
      </c>
      <c r="C303" s="1" t="s">
        <v>634</v>
      </c>
      <c r="D303" s="1">
        <v>0</v>
      </c>
      <c r="E303" s="1" t="s">
        <v>637</v>
      </c>
      <c r="F303" s="1" t="s">
        <v>630</v>
      </c>
      <c r="G303" s="46">
        <v>2875</v>
      </c>
      <c r="H303" s="47">
        <v>1750</v>
      </c>
      <c r="I303" s="2">
        <v>105</v>
      </c>
      <c r="J303" s="2">
        <v>360</v>
      </c>
      <c r="K303" s="3">
        <v>1</v>
      </c>
      <c r="L303" s="3" t="s">
        <v>632</v>
      </c>
      <c r="M303" s="48" t="s">
        <v>636</v>
      </c>
      <c r="N303" s="1"/>
      <c r="R303" s="5"/>
      <c r="S303" s="5"/>
      <c r="T303" s="5"/>
      <c r="U303" s="5"/>
      <c r="V303" s="5"/>
      <c r="W303" s="5"/>
    </row>
    <row r="304" spans="1:23" x14ac:dyDescent="0.3">
      <c r="A304" s="1" t="s">
        <v>201</v>
      </c>
      <c r="B304" s="1" t="s">
        <v>639</v>
      </c>
      <c r="C304" s="1" t="s">
        <v>630</v>
      </c>
      <c r="D304" s="1">
        <v>0</v>
      </c>
      <c r="E304" s="1" t="s">
        <v>631</v>
      </c>
      <c r="F304" s="1" t="s">
        <v>630</v>
      </c>
      <c r="G304" s="46">
        <v>5000</v>
      </c>
      <c r="H304" s="47">
        <v>0</v>
      </c>
      <c r="I304" s="2">
        <v>132</v>
      </c>
      <c r="J304" s="2">
        <v>360</v>
      </c>
      <c r="K304" s="3">
        <v>1</v>
      </c>
      <c r="L304" s="3" t="s">
        <v>632</v>
      </c>
      <c r="M304" s="48" t="s">
        <v>633</v>
      </c>
      <c r="N304" s="1"/>
      <c r="R304" s="5"/>
      <c r="S304" s="5"/>
      <c r="T304" s="5"/>
      <c r="U304" s="5"/>
      <c r="V304" s="5"/>
      <c r="W304" s="5"/>
    </row>
    <row r="305" spans="1:23" x14ac:dyDescent="0.3">
      <c r="A305" s="1" t="s">
        <v>392</v>
      </c>
      <c r="B305" s="1" t="s">
        <v>629</v>
      </c>
      <c r="C305" s="1" t="s">
        <v>634</v>
      </c>
      <c r="D305" s="1">
        <v>1</v>
      </c>
      <c r="E305" s="1" t="s">
        <v>631</v>
      </c>
      <c r="F305" s="1" t="s">
        <v>630</v>
      </c>
      <c r="G305" s="46">
        <v>1625</v>
      </c>
      <c r="H305" s="47">
        <v>1803</v>
      </c>
      <c r="I305" s="2">
        <v>96</v>
      </c>
      <c r="J305" s="2">
        <v>360</v>
      </c>
      <c r="K305" s="3">
        <v>1</v>
      </c>
      <c r="L305" s="3" t="s">
        <v>632</v>
      </c>
      <c r="M305" s="48" t="s">
        <v>633</v>
      </c>
      <c r="N305" s="1"/>
      <c r="R305" s="5"/>
      <c r="S305" s="5"/>
      <c r="T305" s="5"/>
      <c r="U305" s="5"/>
      <c r="V305" s="5"/>
      <c r="W305" s="5"/>
    </row>
    <row r="306" spans="1:23" x14ac:dyDescent="0.3">
      <c r="A306" s="1" t="s">
        <v>223</v>
      </c>
      <c r="B306" s="1" t="s">
        <v>629</v>
      </c>
      <c r="C306" s="1" t="s">
        <v>630</v>
      </c>
      <c r="D306" s="1">
        <v>0</v>
      </c>
      <c r="E306" s="1" t="s">
        <v>631</v>
      </c>
      <c r="F306" s="1" t="s">
        <v>630</v>
      </c>
      <c r="G306" s="46">
        <v>4000</v>
      </c>
      <c r="H306" s="47">
        <v>2500</v>
      </c>
      <c r="I306" s="2">
        <v>140</v>
      </c>
      <c r="J306" s="2">
        <v>360</v>
      </c>
      <c r="K306" s="3">
        <v>1</v>
      </c>
      <c r="L306" s="3" t="s">
        <v>632</v>
      </c>
      <c r="M306" s="48" t="s">
        <v>636</v>
      </c>
      <c r="N306" s="1"/>
      <c r="R306" s="5"/>
      <c r="S306" s="5"/>
      <c r="T306" s="5"/>
      <c r="U306" s="5"/>
      <c r="V306" s="5"/>
      <c r="W306" s="5"/>
    </row>
    <row r="307" spans="1:23" x14ac:dyDescent="0.3">
      <c r="A307" s="1" t="s">
        <v>307</v>
      </c>
      <c r="B307" s="1" t="s">
        <v>629</v>
      </c>
      <c r="C307" s="1" t="s">
        <v>630</v>
      </c>
      <c r="D307" s="1">
        <v>0</v>
      </c>
      <c r="E307" s="1" t="s">
        <v>637</v>
      </c>
      <c r="F307" s="1" t="s">
        <v>630</v>
      </c>
      <c r="G307" s="46">
        <v>2000</v>
      </c>
      <c r="H307" s="47">
        <v>0</v>
      </c>
      <c r="I307" s="2">
        <v>146</v>
      </c>
      <c r="J307" s="2">
        <v>360</v>
      </c>
      <c r="K307" s="3">
        <v>0</v>
      </c>
      <c r="L307" s="3" t="s">
        <v>632</v>
      </c>
      <c r="M307" s="48" t="s">
        <v>636</v>
      </c>
      <c r="N307" s="1"/>
      <c r="R307" s="5"/>
      <c r="S307" s="5"/>
      <c r="T307" s="5"/>
      <c r="U307" s="5"/>
      <c r="V307" s="5"/>
      <c r="W307" s="5"/>
    </row>
    <row r="308" spans="1:23" x14ac:dyDescent="0.3">
      <c r="A308" s="1" t="s">
        <v>211</v>
      </c>
      <c r="B308" s="1" t="s">
        <v>639</v>
      </c>
      <c r="C308" s="1" t="s">
        <v>630</v>
      </c>
      <c r="D308" s="1">
        <v>0</v>
      </c>
      <c r="E308" s="1" t="s">
        <v>631</v>
      </c>
      <c r="F308" s="1" t="s">
        <v>630</v>
      </c>
      <c r="G308" s="46">
        <v>3762</v>
      </c>
      <c r="H308" s="47">
        <v>1666</v>
      </c>
      <c r="I308" s="2">
        <v>135</v>
      </c>
      <c r="J308" s="2">
        <v>360</v>
      </c>
      <c r="K308" s="3">
        <v>1</v>
      </c>
      <c r="L308" s="3" t="s">
        <v>632</v>
      </c>
      <c r="M308" s="48" t="s">
        <v>633</v>
      </c>
      <c r="N308" s="1"/>
      <c r="R308" s="5"/>
      <c r="S308" s="5"/>
      <c r="T308" s="5"/>
      <c r="U308" s="5"/>
      <c r="V308" s="5"/>
      <c r="W308" s="5"/>
    </row>
    <row r="309" spans="1:23" x14ac:dyDescent="0.3">
      <c r="A309" s="1" t="s">
        <v>45</v>
      </c>
      <c r="B309" s="1" t="s">
        <v>639</v>
      </c>
      <c r="C309" s="1" t="s">
        <v>630</v>
      </c>
      <c r="D309" s="1">
        <v>0</v>
      </c>
      <c r="E309" s="1" t="s">
        <v>631</v>
      </c>
      <c r="F309" s="1" t="s">
        <v>630</v>
      </c>
      <c r="G309" s="46">
        <v>2400</v>
      </c>
      <c r="H309" s="47">
        <v>1863</v>
      </c>
      <c r="I309" s="2">
        <v>104</v>
      </c>
      <c r="J309" s="2">
        <v>360</v>
      </c>
      <c r="K309" s="3">
        <v>1</v>
      </c>
      <c r="L309" s="3" t="s">
        <v>632</v>
      </c>
      <c r="M309" s="48" t="s">
        <v>636</v>
      </c>
      <c r="N309" s="1"/>
      <c r="R309" s="5"/>
      <c r="S309" s="5"/>
      <c r="T309" s="5"/>
      <c r="U309" s="5"/>
      <c r="V309" s="5"/>
      <c r="W309" s="5"/>
    </row>
    <row r="310" spans="1:23" x14ac:dyDescent="0.3">
      <c r="A310" s="1" t="s">
        <v>298</v>
      </c>
      <c r="B310" s="1" t="s">
        <v>629</v>
      </c>
      <c r="C310" s="1" t="s">
        <v>630</v>
      </c>
      <c r="D310" s="1">
        <v>0</v>
      </c>
      <c r="E310" s="1" t="s">
        <v>631</v>
      </c>
      <c r="F310" s="1" t="s">
        <v>630</v>
      </c>
      <c r="G310" s="46">
        <v>20233</v>
      </c>
      <c r="H310" s="47">
        <v>0</v>
      </c>
      <c r="I310" s="2">
        <v>480</v>
      </c>
      <c r="J310" s="2">
        <v>360</v>
      </c>
      <c r="K310" s="3">
        <v>1</v>
      </c>
      <c r="L310" s="3" t="s">
        <v>632</v>
      </c>
      <c r="M310" s="48" t="s">
        <v>633</v>
      </c>
      <c r="N310" s="1"/>
      <c r="R310" s="5"/>
      <c r="S310" s="5"/>
      <c r="T310" s="5"/>
      <c r="U310" s="5"/>
      <c r="V310" s="5"/>
      <c r="W310" s="5"/>
    </row>
    <row r="311" spans="1:23" x14ac:dyDescent="0.3">
      <c r="A311" s="1" t="s">
        <v>552</v>
      </c>
      <c r="B311" s="1" t="s">
        <v>629</v>
      </c>
      <c r="C311" s="1" t="s">
        <v>634</v>
      </c>
      <c r="D311" s="1">
        <v>2</v>
      </c>
      <c r="E311" s="1" t="s">
        <v>637</v>
      </c>
      <c r="F311" s="1" t="s">
        <v>630</v>
      </c>
      <c r="G311" s="46">
        <v>7667</v>
      </c>
      <c r="H311" s="47">
        <v>0</v>
      </c>
      <c r="I311" s="2">
        <v>185</v>
      </c>
      <c r="J311" s="2">
        <v>360</v>
      </c>
      <c r="K311" s="3">
        <v>1</v>
      </c>
      <c r="L311" s="3" t="s">
        <v>632</v>
      </c>
      <c r="M311" s="48" t="s">
        <v>633</v>
      </c>
      <c r="N311" s="1"/>
      <c r="R311" s="5"/>
      <c r="S311" s="5"/>
      <c r="T311" s="5"/>
      <c r="U311" s="5"/>
      <c r="V311" s="5"/>
      <c r="W311" s="5"/>
    </row>
    <row r="312" spans="1:23" x14ac:dyDescent="0.3">
      <c r="A312" s="1" t="s">
        <v>108</v>
      </c>
      <c r="B312" s="1" t="s">
        <v>639</v>
      </c>
      <c r="C312" s="1" t="s">
        <v>630</v>
      </c>
      <c r="D312" s="1">
        <v>0</v>
      </c>
      <c r="E312" s="1" t="s">
        <v>631</v>
      </c>
      <c r="F312" s="1" t="s">
        <v>630</v>
      </c>
      <c r="G312" s="46">
        <v>2917</v>
      </c>
      <c r="H312" s="47">
        <v>0</v>
      </c>
      <c r="I312" s="2">
        <v>84</v>
      </c>
      <c r="J312" s="2">
        <v>360</v>
      </c>
      <c r="K312" s="3">
        <v>1</v>
      </c>
      <c r="L312" s="3" t="s">
        <v>632</v>
      </c>
      <c r="M312" s="48" t="s">
        <v>633</v>
      </c>
      <c r="N312" s="1"/>
      <c r="R312" s="5"/>
      <c r="S312" s="5"/>
      <c r="T312" s="5"/>
      <c r="U312" s="5"/>
      <c r="V312" s="5"/>
      <c r="W312" s="5"/>
    </row>
    <row r="313" spans="1:23" x14ac:dyDescent="0.3">
      <c r="A313" s="1" t="s">
        <v>153</v>
      </c>
      <c r="B313" s="1" t="s">
        <v>629</v>
      </c>
      <c r="C313" s="1" t="s">
        <v>630</v>
      </c>
      <c r="D313" s="1">
        <v>0</v>
      </c>
      <c r="E313" s="1" t="s">
        <v>637</v>
      </c>
      <c r="F313" s="1" t="s">
        <v>630</v>
      </c>
      <c r="G313" s="46">
        <v>2927</v>
      </c>
      <c r="H313" s="47">
        <v>2405</v>
      </c>
      <c r="I313" s="2">
        <v>111</v>
      </c>
      <c r="J313" s="2">
        <v>360</v>
      </c>
      <c r="K313" s="3">
        <v>0</v>
      </c>
      <c r="L313" s="3" t="s">
        <v>632</v>
      </c>
      <c r="M313" s="48" t="s">
        <v>636</v>
      </c>
      <c r="N313" s="1"/>
      <c r="R313" s="5"/>
      <c r="S313" s="5"/>
      <c r="T313" s="5"/>
      <c r="U313" s="5"/>
      <c r="V313" s="5"/>
      <c r="W313" s="5"/>
    </row>
    <row r="314" spans="1:23" x14ac:dyDescent="0.3">
      <c r="A314" s="1" t="s">
        <v>88</v>
      </c>
      <c r="B314" s="1" t="s">
        <v>639</v>
      </c>
      <c r="C314" s="1" t="s">
        <v>630</v>
      </c>
      <c r="D314" s="1">
        <v>0</v>
      </c>
      <c r="E314" s="1" t="s">
        <v>631</v>
      </c>
      <c r="F314" s="1" t="s">
        <v>630</v>
      </c>
      <c r="G314" s="46">
        <v>2507</v>
      </c>
      <c r="H314" s="47">
        <v>0</v>
      </c>
      <c r="I314" s="2">
        <v>56</v>
      </c>
      <c r="J314" s="2">
        <v>360</v>
      </c>
      <c r="K314" s="3">
        <v>1</v>
      </c>
      <c r="L314" s="3" t="s">
        <v>632</v>
      </c>
      <c r="M314" s="48" t="s">
        <v>636</v>
      </c>
      <c r="N314" s="1"/>
      <c r="R314" s="5"/>
      <c r="S314" s="5"/>
      <c r="T314" s="5"/>
      <c r="U314" s="5"/>
      <c r="V314" s="5"/>
      <c r="W314" s="5"/>
    </row>
    <row r="315" spans="1:23" x14ac:dyDescent="0.3">
      <c r="A315" s="1" t="s">
        <v>455</v>
      </c>
      <c r="B315" s="1" t="s">
        <v>629</v>
      </c>
      <c r="C315" s="1" t="s">
        <v>634</v>
      </c>
      <c r="D315" s="1">
        <v>2</v>
      </c>
      <c r="E315" s="1" t="s">
        <v>631</v>
      </c>
      <c r="F315" s="1" t="s">
        <v>634</v>
      </c>
      <c r="G315" s="46">
        <v>5746</v>
      </c>
      <c r="H315" s="47">
        <v>0</v>
      </c>
      <c r="I315" s="2">
        <v>144</v>
      </c>
      <c r="J315" s="2">
        <v>84</v>
      </c>
      <c r="K315" s="3">
        <v>1</v>
      </c>
      <c r="L315" s="3" t="s">
        <v>632</v>
      </c>
      <c r="M315" s="48" t="s">
        <v>633</v>
      </c>
      <c r="N315" s="1"/>
      <c r="R315" s="5"/>
      <c r="S315" s="5"/>
      <c r="T315" s="5"/>
      <c r="U315" s="5"/>
      <c r="V315" s="5"/>
      <c r="W315" s="5"/>
    </row>
    <row r="316" spans="1:23" x14ac:dyDescent="0.3">
      <c r="A316" s="1" t="s">
        <v>243</v>
      </c>
      <c r="B316" s="1" t="s">
        <v>629</v>
      </c>
      <c r="C316" s="1" t="s">
        <v>634</v>
      </c>
      <c r="D316" s="1">
        <v>0</v>
      </c>
      <c r="E316" s="1" t="s">
        <v>631</v>
      </c>
      <c r="F316" s="1" t="s">
        <v>630</v>
      </c>
      <c r="G316" s="46">
        <v>2473</v>
      </c>
      <c r="H316" s="47">
        <v>1843</v>
      </c>
      <c r="I316" s="2">
        <v>159</v>
      </c>
      <c r="J316" s="2">
        <v>360</v>
      </c>
      <c r="K316" s="3">
        <v>1</v>
      </c>
      <c r="L316" s="3" t="s">
        <v>632</v>
      </c>
      <c r="M316" s="48" t="s">
        <v>633</v>
      </c>
      <c r="N316" s="1"/>
      <c r="R316" s="5"/>
      <c r="S316" s="5"/>
      <c r="T316" s="5"/>
      <c r="U316" s="5"/>
      <c r="V316" s="5"/>
      <c r="W316" s="5"/>
    </row>
    <row r="317" spans="1:23" x14ac:dyDescent="0.3">
      <c r="A317" s="1" t="s">
        <v>358</v>
      </c>
      <c r="B317" s="1" t="s">
        <v>629</v>
      </c>
      <c r="C317" s="1" t="s">
        <v>634</v>
      </c>
      <c r="D317" s="1">
        <v>1</v>
      </c>
      <c r="E317" s="1" t="s">
        <v>637</v>
      </c>
      <c r="F317" s="1" t="s">
        <v>630</v>
      </c>
      <c r="G317" s="46">
        <v>3399</v>
      </c>
      <c r="H317" s="47">
        <v>1640</v>
      </c>
      <c r="I317" s="2">
        <v>111</v>
      </c>
      <c r="J317" s="2">
        <v>180</v>
      </c>
      <c r="K317" s="3">
        <v>1</v>
      </c>
      <c r="L317" s="3" t="s">
        <v>632</v>
      </c>
      <c r="M317" s="48" t="s">
        <v>633</v>
      </c>
      <c r="N317" s="1"/>
      <c r="R317" s="5"/>
      <c r="S317" s="5"/>
      <c r="T317" s="5"/>
      <c r="U317" s="5"/>
      <c r="V317" s="5"/>
      <c r="W317" s="5"/>
    </row>
    <row r="318" spans="1:23" x14ac:dyDescent="0.3">
      <c r="A318" s="1" t="s">
        <v>503</v>
      </c>
      <c r="B318" s="1" t="s">
        <v>629</v>
      </c>
      <c r="C318" s="1" t="s">
        <v>634</v>
      </c>
      <c r="D318" s="1">
        <v>2</v>
      </c>
      <c r="E318" s="1" t="s">
        <v>631</v>
      </c>
      <c r="F318" s="1" t="s">
        <v>630</v>
      </c>
      <c r="G318" s="46">
        <v>3717</v>
      </c>
      <c r="H318" s="47">
        <v>0</v>
      </c>
      <c r="I318" s="2">
        <v>120</v>
      </c>
      <c r="J318" s="2">
        <v>360</v>
      </c>
      <c r="K318" s="3">
        <v>1</v>
      </c>
      <c r="L318" s="3" t="s">
        <v>632</v>
      </c>
      <c r="M318" s="48" t="s">
        <v>633</v>
      </c>
      <c r="N318" s="1"/>
      <c r="R318" s="5"/>
      <c r="S318" s="5"/>
      <c r="T318" s="5"/>
      <c r="U318" s="5"/>
      <c r="V318" s="5"/>
      <c r="W318" s="5"/>
    </row>
    <row r="319" spans="1:23" x14ac:dyDescent="0.3">
      <c r="A319" s="1" t="s">
        <v>312</v>
      </c>
      <c r="B319" s="1" t="s">
        <v>629</v>
      </c>
      <c r="C319" s="1" t="s">
        <v>634</v>
      </c>
      <c r="D319" s="1">
        <v>0</v>
      </c>
      <c r="E319" s="1" t="s">
        <v>631</v>
      </c>
      <c r="F319" s="1" t="s">
        <v>630</v>
      </c>
      <c r="G319" s="46">
        <v>2058</v>
      </c>
      <c r="H319" s="47">
        <v>2134</v>
      </c>
      <c r="I319" s="2">
        <v>88</v>
      </c>
      <c r="J319" s="2">
        <v>360</v>
      </c>
      <c r="K319" s="3">
        <v>1</v>
      </c>
      <c r="L319" s="3" t="s">
        <v>632</v>
      </c>
      <c r="M319" s="48" t="s">
        <v>633</v>
      </c>
      <c r="N319" s="1"/>
      <c r="R319" s="5"/>
      <c r="S319" s="5"/>
      <c r="T319" s="5"/>
      <c r="U319" s="5"/>
      <c r="V319" s="5"/>
      <c r="W319" s="5"/>
    </row>
    <row r="320" spans="1:23" x14ac:dyDescent="0.3">
      <c r="A320" s="1" t="s">
        <v>443</v>
      </c>
      <c r="B320" s="1" t="s">
        <v>639</v>
      </c>
      <c r="C320" s="1" t="s">
        <v>630</v>
      </c>
      <c r="D320" s="1">
        <v>1</v>
      </c>
      <c r="E320" s="1" t="s">
        <v>631</v>
      </c>
      <c r="F320" s="1" t="s">
        <v>630</v>
      </c>
      <c r="G320" s="46">
        <v>3541</v>
      </c>
      <c r="H320" s="47">
        <v>0</v>
      </c>
      <c r="I320" s="2">
        <v>112</v>
      </c>
      <c r="J320" s="2">
        <v>360</v>
      </c>
      <c r="K320" s="3">
        <v>0</v>
      </c>
      <c r="L320" s="3" t="s">
        <v>632</v>
      </c>
      <c r="M320" s="48" t="s">
        <v>636</v>
      </c>
      <c r="N320" s="1"/>
      <c r="R320" s="5"/>
      <c r="S320" s="5"/>
      <c r="T320" s="5"/>
      <c r="U320" s="5"/>
      <c r="V320" s="5"/>
      <c r="W320" s="5"/>
    </row>
    <row r="321" spans="1:23" x14ac:dyDescent="0.3">
      <c r="A321" s="1" t="s">
        <v>414</v>
      </c>
      <c r="B321" s="1" t="s">
        <v>629</v>
      </c>
      <c r="C321" s="1" t="s">
        <v>634</v>
      </c>
      <c r="D321" s="1">
        <v>1</v>
      </c>
      <c r="E321" s="1" t="s">
        <v>631</v>
      </c>
      <c r="F321" s="1" t="s">
        <v>634</v>
      </c>
      <c r="G321" s="46">
        <v>10000</v>
      </c>
      <c r="H321" s="47">
        <v>0</v>
      </c>
      <c r="I321" s="2">
        <v>155</v>
      </c>
      <c r="J321" s="2">
        <v>360</v>
      </c>
      <c r="K321" s="3">
        <v>1</v>
      </c>
      <c r="L321" s="3" t="s">
        <v>632</v>
      </c>
      <c r="M321" s="48" t="s">
        <v>633</v>
      </c>
      <c r="N321" s="1"/>
      <c r="R321" s="5"/>
      <c r="S321" s="5"/>
      <c r="T321" s="5"/>
      <c r="U321" s="5"/>
      <c r="V321" s="5"/>
      <c r="W321" s="5"/>
    </row>
    <row r="322" spans="1:23" x14ac:dyDescent="0.3">
      <c r="A322" s="1" t="s">
        <v>160</v>
      </c>
      <c r="B322" s="1" t="s">
        <v>629</v>
      </c>
      <c r="C322" s="1" t="s">
        <v>634</v>
      </c>
      <c r="D322" s="1">
        <v>0</v>
      </c>
      <c r="E322" s="1" t="s">
        <v>631</v>
      </c>
      <c r="F322" s="1" t="s">
        <v>630</v>
      </c>
      <c r="G322" s="46">
        <v>2400</v>
      </c>
      <c r="H322" s="47">
        <v>2167</v>
      </c>
      <c r="I322" s="2">
        <v>115</v>
      </c>
      <c r="J322" s="2">
        <v>360</v>
      </c>
      <c r="K322" s="3">
        <v>1</v>
      </c>
      <c r="L322" s="3" t="s">
        <v>632</v>
      </c>
      <c r="M322" s="48" t="s">
        <v>633</v>
      </c>
      <c r="N322" s="1"/>
      <c r="R322" s="5"/>
      <c r="S322" s="5"/>
      <c r="T322" s="5"/>
      <c r="U322" s="5"/>
      <c r="V322" s="5"/>
      <c r="W322" s="5"/>
    </row>
    <row r="323" spans="1:23" x14ac:dyDescent="0.3">
      <c r="A323" s="1" t="s">
        <v>583</v>
      </c>
      <c r="B323" s="1" t="s">
        <v>629</v>
      </c>
      <c r="C323" s="1" t="s">
        <v>634</v>
      </c>
      <c r="D323" s="1">
        <v>3</v>
      </c>
      <c r="E323" s="1" t="s">
        <v>631</v>
      </c>
      <c r="F323" s="1" t="s">
        <v>630</v>
      </c>
      <c r="G323" s="46">
        <v>4342</v>
      </c>
      <c r="H323" s="47">
        <v>189</v>
      </c>
      <c r="I323" s="2">
        <v>124</v>
      </c>
      <c r="J323" s="2">
        <v>360</v>
      </c>
      <c r="K323" s="3">
        <v>1</v>
      </c>
      <c r="L323" s="3" t="s">
        <v>632</v>
      </c>
      <c r="M323" s="48" t="s">
        <v>633</v>
      </c>
      <c r="N323" s="1"/>
      <c r="R323" s="5"/>
      <c r="S323" s="5"/>
      <c r="T323" s="5"/>
      <c r="U323" s="5"/>
      <c r="V323" s="5"/>
      <c r="W323" s="5"/>
    </row>
    <row r="324" spans="1:23" x14ac:dyDescent="0.3">
      <c r="A324" s="1" t="s">
        <v>548</v>
      </c>
      <c r="B324" s="1" t="s">
        <v>629</v>
      </c>
      <c r="C324" s="1" t="s">
        <v>634</v>
      </c>
      <c r="D324" s="1">
        <v>2</v>
      </c>
      <c r="E324" s="1" t="s">
        <v>637</v>
      </c>
      <c r="F324" s="1" t="s">
        <v>630</v>
      </c>
      <c r="G324" s="46">
        <v>3601</v>
      </c>
      <c r="H324" s="47">
        <v>1590</v>
      </c>
      <c r="I324" s="2">
        <v>146</v>
      </c>
      <c r="J324" s="2">
        <v>360</v>
      </c>
      <c r="K324" s="3">
        <v>1</v>
      </c>
      <c r="L324" s="3" t="s">
        <v>632</v>
      </c>
      <c r="M324" s="48" t="s">
        <v>636</v>
      </c>
      <c r="N324" s="1"/>
      <c r="R324" s="5"/>
      <c r="S324" s="5"/>
      <c r="T324" s="5"/>
      <c r="U324" s="5"/>
      <c r="V324" s="5"/>
      <c r="W324" s="5"/>
    </row>
    <row r="325" spans="1:23" x14ac:dyDescent="0.3">
      <c r="A325" s="1" t="s">
        <v>323</v>
      </c>
      <c r="B325" s="1" t="s">
        <v>639</v>
      </c>
      <c r="C325" s="1" t="s">
        <v>630</v>
      </c>
      <c r="D325" s="1">
        <v>0</v>
      </c>
      <c r="E325" s="1" t="s">
        <v>631</v>
      </c>
      <c r="F325" s="1" t="s">
        <v>630</v>
      </c>
      <c r="G325" s="46">
        <v>3166</v>
      </c>
      <c r="H325" s="47">
        <v>2985</v>
      </c>
      <c r="I325" s="2">
        <v>132</v>
      </c>
      <c r="J325" s="2">
        <v>360</v>
      </c>
      <c r="K325" s="3">
        <v>1</v>
      </c>
      <c r="L325" s="3" t="s">
        <v>632</v>
      </c>
      <c r="M325" s="48" t="s">
        <v>636</v>
      </c>
      <c r="N325" s="1"/>
      <c r="R325" s="5"/>
      <c r="S325" s="5"/>
      <c r="T325" s="5"/>
      <c r="U325" s="5"/>
      <c r="V325" s="5"/>
      <c r="W325" s="5"/>
    </row>
    <row r="326" spans="1:23" x14ac:dyDescent="0.3">
      <c r="A326" s="1" t="s">
        <v>599</v>
      </c>
      <c r="B326" s="1" t="s">
        <v>629</v>
      </c>
      <c r="C326" s="1" t="s">
        <v>634</v>
      </c>
      <c r="D326" s="1">
        <v>3</v>
      </c>
      <c r="E326" s="1" t="s">
        <v>631</v>
      </c>
      <c r="F326" s="1" t="s">
        <v>630</v>
      </c>
      <c r="G326" s="46">
        <v>15000</v>
      </c>
      <c r="H326" s="47">
        <v>0</v>
      </c>
      <c r="I326" s="2">
        <v>300</v>
      </c>
      <c r="J326" s="2">
        <v>360</v>
      </c>
      <c r="K326" s="3">
        <v>1</v>
      </c>
      <c r="L326" s="3" t="s">
        <v>632</v>
      </c>
      <c r="M326" s="48" t="s">
        <v>636</v>
      </c>
      <c r="N326" s="1"/>
      <c r="R326" s="5"/>
      <c r="S326" s="5"/>
      <c r="T326" s="5"/>
      <c r="U326" s="5"/>
      <c r="V326" s="5"/>
      <c r="W326" s="5"/>
    </row>
    <row r="327" spans="1:23" x14ac:dyDescent="0.3">
      <c r="A327" s="1" t="s">
        <v>376</v>
      </c>
      <c r="B327" s="1" t="s">
        <v>629</v>
      </c>
      <c r="C327" s="1" t="s">
        <v>634</v>
      </c>
      <c r="D327" s="1">
        <v>1</v>
      </c>
      <c r="E327" s="1" t="s">
        <v>631</v>
      </c>
      <c r="F327" s="1" t="s">
        <v>634</v>
      </c>
      <c r="G327" s="46">
        <v>8666</v>
      </c>
      <c r="H327" s="47">
        <v>4983</v>
      </c>
      <c r="I327" s="2">
        <v>376</v>
      </c>
      <c r="J327" s="2">
        <v>360</v>
      </c>
      <c r="K327" s="3">
        <v>1</v>
      </c>
      <c r="L327" s="3" t="s">
        <v>632</v>
      </c>
      <c r="M327" s="48" t="s">
        <v>633</v>
      </c>
      <c r="N327" s="1"/>
      <c r="R327" s="5"/>
      <c r="S327" s="5"/>
      <c r="T327" s="5"/>
      <c r="U327" s="5"/>
      <c r="V327" s="5"/>
      <c r="W327" s="5"/>
    </row>
    <row r="328" spans="1:23" x14ac:dyDescent="0.3">
      <c r="A328" s="1" t="s">
        <v>56</v>
      </c>
      <c r="B328" s="1" t="s">
        <v>629</v>
      </c>
      <c r="C328" s="1" t="s">
        <v>630</v>
      </c>
      <c r="D328" s="1">
        <v>0</v>
      </c>
      <c r="E328" s="1" t="s">
        <v>631</v>
      </c>
      <c r="F328" s="1" t="s">
        <v>630</v>
      </c>
      <c r="G328" s="46">
        <v>4917</v>
      </c>
      <c r="H328" s="47">
        <v>0</v>
      </c>
      <c r="I328" s="2">
        <v>130</v>
      </c>
      <c r="J328" s="2">
        <v>360</v>
      </c>
      <c r="K328" s="3">
        <v>1</v>
      </c>
      <c r="L328" s="3" t="s">
        <v>632</v>
      </c>
      <c r="M328" s="48" t="s">
        <v>636</v>
      </c>
      <c r="N328" s="1"/>
      <c r="R328" s="5"/>
      <c r="S328" s="5"/>
      <c r="T328" s="5"/>
      <c r="U328" s="5"/>
      <c r="V328" s="5"/>
      <c r="W328" s="5"/>
    </row>
    <row r="329" spans="1:23" x14ac:dyDescent="0.3">
      <c r="A329" s="1" t="s">
        <v>264</v>
      </c>
      <c r="B329" s="1" t="s">
        <v>629</v>
      </c>
      <c r="C329" s="1" t="s">
        <v>634</v>
      </c>
      <c r="D329" s="1">
        <v>0</v>
      </c>
      <c r="E329" s="1" t="s">
        <v>631</v>
      </c>
      <c r="F329" s="1" t="s">
        <v>634</v>
      </c>
      <c r="G329" s="46">
        <v>5818</v>
      </c>
      <c r="H329" s="47">
        <v>2160</v>
      </c>
      <c r="I329" s="2">
        <v>184</v>
      </c>
      <c r="J329" s="2">
        <v>360</v>
      </c>
      <c r="K329" s="3">
        <v>1</v>
      </c>
      <c r="L329" s="3" t="s">
        <v>632</v>
      </c>
      <c r="M329" s="48" t="s">
        <v>633</v>
      </c>
      <c r="N329" s="1"/>
      <c r="R329" s="5"/>
      <c r="S329" s="5"/>
      <c r="T329" s="5"/>
      <c r="U329" s="5"/>
      <c r="V329" s="5"/>
      <c r="W329" s="5"/>
    </row>
    <row r="330" spans="1:23" x14ac:dyDescent="0.3">
      <c r="A330" s="1" t="s">
        <v>145</v>
      </c>
      <c r="B330" s="1" t="s">
        <v>639</v>
      </c>
      <c r="C330" s="1" t="s">
        <v>634</v>
      </c>
      <c r="D330" s="1">
        <v>0</v>
      </c>
      <c r="E330" s="1" t="s">
        <v>631</v>
      </c>
      <c r="F330" s="1" t="s">
        <v>630</v>
      </c>
      <c r="G330" s="46">
        <v>4333</v>
      </c>
      <c r="H330" s="47">
        <v>2451</v>
      </c>
      <c r="I330" s="2">
        <v>110</v>
      </c>
      <c r="J330" s="2">
        <v>360</v>
      </c>
      <c r="K330" s="3">
        <v>1</v>
      </c>
      <c r="L330" s="3" t="s">
        <v>632</v>
      </c>
      <c r="M330" s="48" t="s">
        <v>633</v>
      </c>
      <c r="N330" s="1"/>
      <c r="R330" s="5"/>
      <c r="S330" s="5"/>
      <c r="T330" s="5"/>
      <c r="U330" s="5"/>
      <c r="V330" s="5"/>
      <c r="W330" s="5"/>
    </row>
    <row r="331" spans="1:23" x14ac:dyDescent="0.3">
      <c r="A331" s="1" t="s">
        <v>94</v>
      </c>
      <c r="B331" s="1" t="s">
        <v>639</v>
      </c>
      <c r="C331" s="1" t="s">
        <v>630</v>
      </c>
      <c r="D331" s="1">
        <v>0</v>
      </c>
      <c r="E331" s="1" t="s">
        <v>631</v>
      </c>
      <c r="F331" s="1" t="s">
        <v>630</v>
      </c>
      <c r="G331" s="46">
        <v>2500</v>
      </c>
      <c r="H331" s="47">
        <v>0</v>
      </c>
      <c r="I331" s="2">
        <v>67</v>
      </c>
      <c r="J331" s="2">
        <v>360</v>
      </c>
      <c r="K331" s="3">
        <v>0</v>
      </c>
      <c r="L331" s="3" t="s">
        <v>632</v>
      </c>
      <c r="M331" s="48" t="s">
        <v>636</v>
      </c>
      <c r="N331" s="1"/>
      <c r="R331" s="5"/>
      <c r="S331" s="5"/>
      <c r="T331" s="5"/>
      <c r="U331" s="5"/>
      <c r="V331" s="5"/>
      <c r="W331" s="5"/>
    </row>
    <row r="332" spans="1:23" x14ac:dyDescent="0.3">
      <c r="A332" s="1" t="s">
        <v>403</v>
      </c>
      <c r="B332" s="1" t="s">
        <v>629</v>
      </c>
      <c r="C332" s="1" t="s">
        <v>630</v>
      </c>
      <c r="D332" s="1">
        <v>1</v>
      </c>
      <c r="E332" s="1" t="s">
        <v>631</v>
      </c>
      <c r="F332" s="1" t="s">
        <v>630</v>
      </c>
      <c r="G332" s="46">
        <v>4384</v>
      </c>
      <c r="H332" s="47">
        <v>1793</v>
      </c>
      <c r="I332" s="2">
        <v>117</v>
      </c>
      <c r="J332" s="2">
        <v>360</v>
      </c>
      <c r="K332" s="3">
        <v>1</v>
      </c>
      <c r="L332" s="3" t="s">
        <v>632</v>
      </c>
      <c r="M332" s="48" t="s">
        <v>633</v>
      </c>
      <c r="N332" s="1"/>
      <c r="R332" s="5"/>
      <c r="S332" s="5"/>
      <c r="T332" s="5"/>
      <c r="U332" s="5"/>
      <c r="V332" s="5"/>
      <c r="W332" s="5"/>
    </row>
    <row r="333" spans="1:23" x14ac:dyDescent="0.3">
      <c r="A333" s="1" t="s">
        <v>124</v>
      </c>
      <c r="B333" s="1" t="s">
        <v>629</v>
      </c>
      <c r="C333" s="1" t="s">
        <v>630</v>
      </c>
      <c r="D333" s="1">
        <v>0</v>
      </c>
      <c r="E333" s="1" t="s">
        <v>631</v>
      </c>
      <c r="F333" s="1" t="s">
        <v>630</v>
      </c>
      <c r="G333" s="46">
        <v>2935</v>
      </c>
      <c r="H333" s="47">
        <v>0</v>
      </c>
      <c r="I333" s="2">
        <v>98</v>
      </c>
      <c r="J333" s="2">
        <v>360</v>
      </c>
      <c r="K333" s="3">
        <v>1</v>
      </c>
      <c r="L333" s="3" t="s">
        <v>632</v>
      </c>
      <c r="M333" s="48" t="s">
        <v>633</v>
      </c>
      <c r="N333" s="1"/>
      <c r="R333" s="5"/>
      <c r="S333" s="5"/>
      <c r="T333" s="5"/>
      <c r="U333" s="5"/>
      <c r="V333" s="5"/>
      <c r="W333" s="5"/>
    </row>
    <row r="334" spans="1:23" x14ac:dyDescent="0.3">
      <c r="A334" s="1" t="s">
        <v>612</v>
      </c>
      <c r="B334" s="1" t="s">
        <v>629</v>
      </c>
      <c r="C334" s="1" t="s">
        <v>630</v>
      </c>
      <c r="D334" s="1">
        <v>4</v>
      </c>
      <c r="E334" s="1" t="s">
        <v>631</v>
      </c>
      <c r="F334" s="1" t="s">
        <v>630</v>
      </c>
      <c r="G334" s="46">
        <v>2833</v>
      </c>
      <c r="H334" s="47">
        <v>0</v>
      </c>
      <c r="I334" s="2">
        <v>71</v>
      </c>
      <c r="J334" s="2">
        <v>360</v>
      </c>
      <c r="K334" s="3">
        <v>1</v>
      </c>
      <c r="L334" s="3" t="s">
        <v>632</v>
      </c>
      <c r="M334" s="48" t="s">
        <v>633</v>
      </c>
      <c r="N334" s="1"/>
      <c r="R334" s="5"/>
      <c r="S334" s="5"/>
      <c r="T334" s="5"/>
      <c r="U334" s="5"/>
      <c r="V334" s="5"/>
      <c r="W334" s="5"/>
    </row>
    <row r="335" spans="1:23" x14ac:dyDescent="0.3">
      <c r="A335" s="1" t="s">
        <v>29</v>
      </c>
      <c r="B335" s="1" t="s">
        <v>629</v>
      </c>
      <c r="C335" s="1" t="s">
        <v>634</v>
      </c>
      <c r="D335" s="1">
        <v>0</v>
      </c>
      <c r="E335" s="1" t="s">
        <v>631</v>
      </c>
      <c r="F335" s="1" t="s">
        <v>630</v>
      </c>
      <c r="G335" s="46">
        <v>63337</v>
      </c>
      <c r="H335" s="47">
        <v>0</v>
      </c>
      <c r="I335" s="2">
        <v>490</v>
      </c>
      <c r="J335" s="2">
        <v>180</v>
      </c>
      <c r="K335" s="3">
        <v>1</v>
      </c>
      <c r="L335" s="3" t="s">
        <v>632</v>
      </c>
      <c r="M335" s="48" t="s">
        <v>636</v>
      </c>
      <c r="N335" s="1"/>
      <c r="R335" s="5"/>
      <c r="S335" s="5"/>
      <c r="T335" s="5"/>
      <c r="U335" s="5"/>
      <c r="V335" s="5"/>
      <c r="W335" s="5"/>
    </row>
    <row r="336" spans="1:23" x14ac:dyDescent="0.3">
      <c r="A336" s="1" t="s">
        <v>363</v>
      </c>
      <c r="B336" s="1" t="s">
        <v>629</v>
      </c>
      <c r="C336" s="1" t="s">
        <v>634</v>
      </c>
      <c r="D336" s="1">
        <v>1</v>
      </c>
      <c r="E336" s="1" t="s">
        <v>631</v>
      </c>
      <c r="F336" s="1" t="s">
        <v>634</v>
      </c>
      <c r="G336" s="46">
        <v>9833</v>
      </c>
      <c r="H336" s="47">
        <v>1833</v>
      </c>
      <c r="I336" s="2">
        <v>182</v>
      </c>
      <c r="J336" s="2">
        <v>180</v>
      </c>
      <c r="K336" s="3">
        <v>1</v>
      </c>
      <c r="L336" s="3" t="s">
        <v>632</v>
      </c>
      <c r="M336" s="48" t="s">
        <v>633</v>
      </c>
      <c r="N336" s="1"/>
      <c r="R336" s="5"/>
      <c r="S336" s="5"/>
      <c r="T336" s="5"/>
      <c r="U336" s="5"/>
      <c r="V336" s="5"/>
      <c r="W336" s="5"/>
    </row>
    <row r="337" spans="1:23" x14ac:dyDescent="0.3">
      <c r="A337" s="1" t="s">
        <v>620</v>
      </c>
      <c r="B337" s="1" t="s">
        <v>629</v>
      </c>
      <c r="C337" s="1" t="s">
        <v>634</v>
      </c>
      <c r="D337" s="1">
        <v>0</v>
      </c>
      <c r="E337" s="1" t="s">
        <v>631</v>
      </c>
      <c r="F337" s="1" t="s">
        <v>634</v>
      </c>
      <c r="G337" s="46">
        <v>5503</v>
      </c>
      <c r="H337" s="47">
        <v>4490</v>
      </c>
      <c r="I337" s="2">
        <v>70</v>
      </c>
      <c r="J337" s="2">
        <v>341</v>
      </c>
      <c r="K337" s="3">
        <v>1</v>
      </c>
      <c r="L337" s="3" t="s">
        <v>632</v>
      </c>
      <c r="M337" s="48" t="s">
        <v>633</v>
      </c>
      <c r="N337" s="1"/>
      <c r="R337" s="5"/>
      <c r="S337" s="5"/>
      <c r="T337" s="5"/>
      <c r="U337" s="5"/>
      <c r="V337" s="5"/>
      <c r="W337" s="5"/>
    </row>
    <row r="338" spans="1:23" x14ac:dyDescent="0.3">
      <c r="A338" s="1" t="s">
        <v>418</v>
      </c>
      <c r="B338" s="1" t="s">
        <v>629</v>
      </c>
      <c r="C338" s="1" t="s">
        <v>634</v>
      </c>
      <c r="D338" s="1">
        <v>1</v>
      </c>
      <c r="E338" s="1" t="s">
        <v>631</v>
      </c>
      <c r="F338" s="1" t="s">
        <v>630</v>
      </c>
      <c r="G338" s="46">
        <v>5250</v>
      </c>
      <c r="H338" s="47">
        <v>688</v>
      </c>
      <c r="I338" s="2">
        <v>160</v>
      </c>
      <c r="J338" s="2">
        <v>360</v>
      </c>
      <c r="K338" s="3">
        <v>1</v>
      </c>
      <c r="L338" s="3" t="s">
        <v>632</v>
      </c>
      <c r="M338" s="48" t="s">
        <v>633</v>
      </c>
      <c r="N338" s="1"/>
      <c r="R338" s="5"/>
      <c r="S338" s="5"/>
      <c r="T338" s="5"/>
      <c r="U338" s="5"/>
      <c r="V338" s="5"/>
      <c r="W338" s="5"/>
    </row>
    <row r="339" spans="1:23" x14ac:dyDescent="0.3">
      <c r="A339" s="1" t="s">
        <v>528</v>
      </c>
      <c r="B339" s="1" t="s">
        <v>629</v>
      </c>
      <c r="C339" s="1" t="s">
        <v>634</v>
      </c>
      <c r="D339" s="1">
        <v>2</v>
      </c>
      <c r="E339" s="1" t="s">
        <v>631</v>
      </c>
      <c r="F339" s="1" t="s">
        <v>634</v>
      </c>
      <c r="G339" s="46">
        <v>2500</v>
      </c>
      <c r="H339" s="47">
        <v>4600</v>
      </c>
      <c r="I339" s="2">
        <v>176</v>
      </c>
      <c r="J339" s="2">
        <v>360</v>
      </c>
      <c r="K339" s="3">
        <v>1</v>
      </c>
      <c r="L339" s="3" t="s">
        <v>632</v>
      </c>
      <c r="M339" s="48" t="s">
        <v>633</v>
      </c>
      <c r="N339" s="1"/>
      <c r="R339" s="5"/>
      <c r="S339" s="5"/>
      <c r="T339" s="5"/>
      <c r="U339" s="5"/>
      <c r="V339" s="5"/>
      <c r="W339" s="5"/>
    </row>
    <row r="340" spans="1:23" x14ac:dyDescent="0.3">
      <c r="A340" s="1" t="s">
        <v>572</v>
      </c>
      <c r="B340" s="1" t="s">
        <v>639</v>
      </c>
      <c r="C340" s="1" t="s">
        <v>630</v>
      </c>
      <c r="D340" s="1">
        <v>3</v>
      </c>
      <c r="E340" s="1" t="s">
        <v>637</v>
      </c>
      <c r="F340" s="1" t="s">
        <v>630</v>
      </c>
      <c r="G340" s="46">
        <v>1830</v>
      </c>
      <c r="H340" s="47">
        <v>0</v>
      </c>
      <c r="I340" s="2">
        <v>146</v>
      </c>
      <c r="J340" s="2">
        <v>360</v>
      </c>
      <c r="K340" s="3">
        <v>1</v>
      </c>
      <c r="L340" s="3" t="s">
        <v>632</v>
      </c>
      <c r="M340" s="48" t="s">
        <v>633</v>
      </c>
      <c r="N340" s="1"/>
      <c r="R340" s="5"/>
      <c r="S340" s="5"/>
      <c r="T340" s="5"/>
      <c r="U340" s="5"/>
      <c r="V340" s="5"/>
      <c r="W340" s="5"/>
    </row>
    <row r="341" spans="1:23" x14ac:dyDescent="0.3">
      <c r="A341" s="1" t="s">
        <v>99</v>
      </c>
      <c r="B341" s="1" t="s">
        <v>639</v>
      </c>
      <c r="C341" s="1" t="s">
        <v>630</v>
      </c>
      <c r="D341" s="1">
        <v>0</v>
      </c>
      <c r="E341" s="1" t="s">
        <v>631</v>
      </c>
      <c r="F341" s="1" t="s">
        <v>630</v>
      </c>
      <c r="G341" s="46">
        <v>4160</v>
      </c>
      <c r="H341" s="47">
        <v>0</v>
      </c>
      <c r="I341" s="2">
        <v>71</v>
      </c>
      <c r="J341" s="2">
        <v>360</v>
      </c>
      <c r="K341" s="3">
        <v>1</v>
      </c>
      <c r="L341" s="3" t="s">
        <v>632</v>
      </c>
      <c r="M341" s="48" t="s">
        <v>633</v>
      </c>
      <c r="N341" s="1"/>
      <c r="R341" s="5"/>
      <c r="S341" s="5"/>
      <c r="T341" s="5"/>
      <c r="U341" s="5"/>
      <c r="V341" s="5"/>
      <c r="W341" s="5"/>
    </row>
    <row r="342" spans="1:23" x14ac:dyDescent="0.3">
      <c r="A342" s="1" t="s">
        <v>590</v>
      </c>
      <c r="B342" s="1" t="s">
        <v>629</v>
      </c>
      <c r="C342" s="1" t="s">
        <v>634</v>
      </c>
      <c r="D342" s="1">
        <v>3</v>
      </c>
      <c r="E342" s="1" t="s">
        <v>637</v>
      </c>
      <c r="F342" s="1" t="s">
        <v>630</v>
      </c>
      <c r="G342" s="46">
        <v>2647</v>
      </c>
      <c r="H342" s="47">
        <v>1587</v>
      </c>
      <c r="I342" s="2">
        <v>173</v>
      </c>
      <c r="J342" s="2">
        <v>360</v>
      </c>
      <c r="K342" s="3">
        <v>0</v>
      </c>
      <c r="L342" s="3" t="s">
        <v>632</v>
      </c>
      <c r="M342" s="48" t="s">
        <v>636</v>
      </c>
      <c r="N342" s="1"/>
      <c r="R342" s="5"/>
      <c r="S342" s="5"/>
      <c r="T342" s="5"/>
      <c r="U342" s="5"/>
      <c r="V342" s="5"/>
      <c r="W342" s="5"/>
    </row>
    <row r="343" spans="1:23" x14ac:dyDescent="0.3">
      <c r="A343" s="1" t="s">
        <v>76</v>
      </c>
      <c r="B343" s="1" t="s">
        <v>639</v>
      </c>
      <c r="C343" s="1" t="s">
        <v>630</v>
      </c>
      <c r="D343" s="1">
        <v>0</v>
      </c>
      <c r="E343" s="1" t="s">
        <v>631</v>
      </c>
      <c r="F343" s="1" t="s">
        <v>630</v>
      </c>
      <c r="G343" s="46">
        <v>2378</v>
      </c>
      <c r="H343" s="47">
        <v>0</v>
      </c>
      <c r="I343" s="2">
        <v>46</v>
      </c>
      <c r="J343" s="2">
        <v>360</v>
      </c>
      <c r="K343" s="3">
        <v>1</v>
      </c>
      <c r="L343" s="3" t="s">
        <v>632</v>
      </c>
      <c r="M343" s="48" t="s">
        <v>633</v>
      </c>
      <c r="N343" s="1"/>
      <c r="R343" s="5"/>
      <c r="S343" s="5"/>
      <c r="T343" s="5"/>
      <c r="U343" s="5"/>
      <c r="V343" s="5"/>
      <c r="W343" s="5"/>
    </row>
    <row r="344" spans="1:23" x14ac:dyDescent="0.3">
      <c r="A344" s="1" t="s">
        <v>416</v>
      </c>
      <c r="B344" s="1" t="s">
        <v>629</v>
      </c>
      <c r="C344" s="1" t="s">
        <v>634</v>
      </c>
      <c r="D344" s="1">
        <v>1</v>
      </c>
      <c r="E344" s="1" t="s">
        <v>637</v>
      </c>
      <c r="F344" s="1" t="s">
        <v>630</v>
      </c>
      <c r="G344" s="46">
        <v>4554</v>
      </c>
      <c r="H344" s="47">
        <v>1229</v>
      </c>
      <c r="I344" s="2">
        <v>158</v>
      </c>
      <c r="J344" s="2">
        <v>360</v>
      </c>
      <c r="K344" s="3">
        <v>1</v>
      </c>
      <c r="L344" s="3" t="s">
        <v>632</v>
      </c>
      <c r="M344" s="48" t="s">
        <v>636</v>
      </c>
      <c r="N344" s="1"/>
      <c r="R344" s="5"/>
      <c r="S344" s="5"/>
      <c r="T344" s="5"/>
      <c r="U344" s="5"/>
      <c r="V344" s="5"/>
      <c r="W344" s="5"/>
    </row>
    <row r="345" spans="1:23" x14ac:dyDescent="0.3">
      <c r="A345" s="1" t="s">
        <v>573</v>
      </c>
      <c r="B345" s="1" t="s">
        <v>629</v>
      </c>
      <c r="C345" s="1" t="s">
        <v>634</v>
      </c>
      <c r="D345" s="1">
        <v>3</v>
      </c>
      <c r="E345" s="1" t="s">
        <v>637</v>
      </c>
      <c r="F345" s="1" t="s">
        <v>630</v>
      </c>
      <c r="G345" s="46">
        <v>3173</v>
      </c>
      <c r="H345" s="47">
        <v>0</v>
      </c>
      <c r="I345" s="2">
        <v>74</v>
      </c>
      <c r="J345" s="2">
        <v>360</v>
      </c>
      <c r="K345" s="3">
        <v>1</v>
      </c>
      <c r="L345" s="3" t="s">
        <v>632</v>
      </c>
      <c r="M345" s="48" t="s">
        <v>633</v>
      </c>
      <c r="N345" s="1"/>
      <c r="R345" s="5"/>
      <c r="S345" s="5"/>
      <c r="T345" s="5"/>
      <c r="U345" s="5"/>
      <c r="V345" s="5"/>
      <c r="W345" s="5"/>
    </row>
    <row r="346" spans="1:23" x14ac:dyDescent="0.3">
      <c r="A346" s="1" t="s">
        <v>507</v>
      </c>
      <c r="B346" s="1" t="s">
        <v>629</v>
      </c>
      <c r="C346" s="1" t="s">
        <v>634</v>
      </c>
      <c r="D346" s="1">
        <v>2</v>
      </c>
      <c r="E346" s="1" t="s">
        <v>631</v>
      </c>
      <c r="F346" s="1" t="s">
        <v>630</v>
      </c>
      <c r="G346" s="46">
        <v>2583</v>
      </c>
      <c r="H346" s="47">
        <v>2330</v>
      </c>
      <c r="I346" s="2">
        <v>125</v>
      </c>
      <c r="J346" s="2">
        <v>360</v>
      </c>
      <c r="K346" s="3">
        <v>1</v>
      </c>
      <c r="L346" s="3" t="s">
        <v>632</v>
      </c>
      <c r="M346" s="48" t="s">
        <v>636</v>
      </c>
      <c r="N346" s="1"/>
      <c r="R346" s="5"/>
      <c r="S346" s="5"/>
      <c r="T346" s="5"/>
      <c r="U346" s="5"/>
      <c r="V346" s="5"/>
      <c r="W346" s="5"/>
    </row>
    <row r="347" spans="1:23" x14ac:dyDescent="0.3">
      <c r="A347" s="1" t="s">
        <v>244</v>
      </c>
      <c r="B347" s="1" t="s">
        <v>629</v>
      </c>
      <c r="C347" s="1" t="s">
        <v>634</v>
      </c>
      <c r="D347" s="1">
        <v>0</v>
      </c>
      <c r="E347" s="1" t="s">
        <v>631</v>
      </c>
      <c r="F347" s="1" t="s">
        <v>630</v>
      </c>
      <c r="G347" s="46">
        <v>2499</v>
      </c>
      <c r="H347" s="47">
        <v>2458</v>
      </c>
      <c r="I347" s="2">
        <v>160</v>
      </c>
      <c r="J347" s="2">
        <v>360</v>
      </c>
      <c r="K347" s="3">
        <v>1</v>
      </c>
      <c r="L347" s="3" t="s">
        <v>632</v>
      </c>
      <c r="M347" s="48" t="s">
        <v>633</v>
      </c>
      <c r="N347" s="1"/>
      <c r="R347" s="5"/>
      <c r="S347" s="5"/>
      <c r="T347" s="5"/>
      <c r="U347" s="5"/>
      <c r="V347" s="5"/>
      <c r="W347" s="5"/>
    </row>
    <row r="348" spans="1:23" x14ac:dyDescent="0.3">
      <c r="A348" s="1" t="s">
        <v>610</v>
      </c>
      <c r="B348" s="1" t="s">
        <v>629</v>
      </c>
      <c r="C348" s="1" t="s">
        <v>634</v>
      </c>
      <c r="D348" s="1">
        <v>0</v>
      </c>
      <c r="E348" s="1" t="s">
        <v>637</v>
      </c>
      <c r="F348" s="1" t="s">
        <v>630</v>
      </c>
      <c r="G348" s="46">
        <v>3523</v>
      </c>
      <c r="H348" s="47">
        <v>3230</v>
      </c>
      <c r="I348" s="2">
        <v>152</v>
      </c>
      <c r="J348" s="2">
        <v>360</v>
      </c>
      <c r="K348" s="3">
        <v>1</v>
      </c>
      <c r="L348" s="3" t="s">
        <v>632</v>
      </c>
      <c r="M348" s="48" t="s">
        <v>633</v>
      </c>
      <c r="N348" s="1"/>
      <c r="R348" s="5"/>
      <c r="S348" s="5"/>
      <c r="T348" s="5"/>
      <c r="U348" s="5"/>
      <c r="V348" s="5"/>
      <c r="W348" s="5"/>
    </row>
    <row r="349" spans="1:23" x14ac:dyDescent="0.3">
      <c r="A349" s="1" t="s">
        <v>508</v>
      </c>
      <c r="B349" s="1" t="s">
        <v>629</v>
      </c>
      <c r="C349" s="1" t="s">
        <v>634</v>
      </c>
      <c r="D349" s="1">
        <v>2</v>
      </c>
      <c r="E349" s="1" t="s">
        <v>637</v>
      </c>
      <c r="F349" s="1" t="s">
        <v>630</v>
      </c>
      <c r="G349" s="46">
        <v>3083</v>
      </c>
      <c r="H349" s="47">
        <v>2168</v>
      </c>
      <c r="I349" s="2">
        <v>126</v>
      </c>
      <c r="J349" s="2">
        <v>360</v>
      </c>
      <c r="K349" s="3">
        <v>1</v>
      </c>
      <c r="L349" s="3" t="s">
        <v>632</v>
      </c>
      <c r="M349" s="48" t="s">
        <v>633</v>
      </c>
      <c r="N349" s="1"/>
      <c r="R349" s="5"/>
      <c r="S349" s="5"/>
      <c r="T349" s="5"/>
      <c r="U349" s="5"/>
      <c r="V349" s="5"/>
      <c r="W349" s="5"/>
    </row>
    <row r="350" spans="1:23" x14ac:dyDescent="0.3">
      <c r="A350" s="1" t="s">
        <v>329</v>
      </c>
      <c r="B350" s="1" t="s">
        <v>629</v>
      </c>
      <c r="C350" s="1" t="s">
        <v>634</v>
      </c>
      <c r="D350" s="1">
        <v>0</v>
      </c>
      <c r="E350" s="1" t="s">
        <v>631</v>
      </c>
      <c r="F350" s="1" t="s">
        <v>630</v>
      </c>
      <c r="G350" s="46">
        <v>6333</v>
      </c>
      <c r="H350" s="47">
        <v>4583</v>
      </c>
      <c r="I350" s="2">
        <v>259</v>
      </c>
      <c r="J350" s="2">
        <v>360</v>
      </c>
      <c r="K350" s="3">
        <v>1</v>
      </c>
      <c r="L350" s="3" t="s">
        <v>632</v>
      </c>
      <c r="M350" s="48" t="s">
        <v>633</v>
      </c>
      <c r="N350" s="1"/>
      <c r="R350" s="5"/>
      <c r="S350" s="5"/>
      <c r="T350" s="5"/>
      <c r="U350" s="5"/>
      <c r="V350" s="5"/>
      <c r="W350" s="5"/>
    </row>
    <row r="351" spans="1:23" x14ac:dyDescent="0.3">
      <c r="A351" s="1" t="s">
        <v>266</v>
      </c>
      <c r="B351" s="1" t="s">
        <v>629</v>
      </c>
      <c r="C351" s="1" t="s">
        <v>634</v>
      </c>
      <c r="D351" s="1">
        <v>0</v>
      </c>
      <c r="E351" s="1" t="s">
        <v>631</v>
      </c>
      <c r="F351" s="1" t="s">
        <v>630</v>
      </c>
      <c r="G351" s="46">
        <v>2625</v>
      </c>
      <c r="H351" s="47">
        <v>6250</v>
      </c>
      <c r="I351" s="2">
        <v>187</v>
      </c>
      <c r="J351" s="2">
        <v>360</v>
      </c>
      <c r="K351" s="3">
        <v>1</v>
      </c>
      <c r="L351" s="3" t="s">
        <v>632</v>
      </c>
      <c r="M351" s="48" t="s">
        <v>633</v>
      </c>
      <c r="N351" s="1"/>
      <c r="R351" s="5"/>
      <c r="S351" s="5"/>
      <c r="T351" s="5"/>
      <c r="U351" s="5"/>
      <c r="V351" s="5"/>
      <c r="W351" s="5"/>
    </row>
    <row r="352" spans="1:23" x14ac:dyDescent="0.3">
      <c r="A352" s="1" t="s">
        <v>282</v>
      </c>
      <c r="B352" s="1" t="s">
        <v>629</v>
      </c>
      <c r="C352" s="1" t="s">
        <v>634</v>
      </c>
      <c r="D352" s="1">
        <v>0</v>
      </c>
      <c r="E352" s="1" t="s">
        <v>631</v>
      </c>
      <c r="F352" s="1" t="s">
        <v>630</v>
      </c>
      <c r="G352" s="46">
        <v>9083</v>
      </c>
      <c r="H352" s="47">
        <v>0</v>
      </c>
      <c r="I352" s="2">
        <v>228</v>
      </c>
      <c r="J352" s="2">
        <v>360</v>
      </c>
      <c r="K352" s="3">
        <v>1</v>
      </c>
      <c r="L352" s="3" t="s">
        <v>632</v>
      </c>
      <c r="M352" s="48" t="s">
        <v>633</v>
      </c>
      <c r="N352" s="1"/>
      <c r="R352" s="5"/>
      <c r="S352" s="5"/>
      <c r="T352" s="5"/>
      <c r="U352" s="5"/>
      <c r="V352" s="5"/>
      <c r="W352" s="5"/>
    </row>
    <row r="353" spans="1:23" x14ac:dyDescent="0.3">
      <c r="A353" s="1" t="s">
        <v>293</v>
      </c>
      <c r="B353" s="1" t="s">
        <v>629</v>
      </c>
      <c r="C353" s="1" t="s">
        <v>630</v>
      </c>
      <c r="D353" s="1">
        <v>0</v>
      </c>
      <c r="E353" s="1" t="s">
        <v>631</v>
      </c>
      <c r="F353" s="1" t="s">
        <v>630</v>
      </c>
      <c r="G353" s="46">
        <v>8750</v>
      </c>
      <c r="H353" s="47">
        <v>4167</v>
      </c>
      <c r="I353" s="2">
        <v>308</v>
      </c>
      <c r="J353" s="2">
        <v>360</v>
      </c>
      <c r="K353" s="3">
        <v>1</v>
      </c>
      <c r="L353" s="3" t="s">
        <v>632</v>
      </c>
      <c r="M353" s="48" t="s">
        <v>633</v>
      </c>
      <c r="N353" s="1"/>
      <c r="R353" s="5"/>
      <c r="S353" s="5"/>
      <c r="T353" s="5"/>
      <c r="U353" s="5"/>
      <c r="V353" s="5"/>
      <c r="W353" s="5"/>
    </row>
    <row r="354" spans="1:23" x14ac:dyDescent="0.3">
      <c r="A354" s="1" t="s">
        <v>575</v>
      </c>
      <c r="B354" s="1" t="s">
        <v>629</v>
      </c>
      <c r="C354" s="1" t="s">
        <v>634</v>
      </c>
      <c r="D354" s="1">
        <v>3</v>
      </c>
      <c r="E354" s="1" t="s">
        <v>631</v>
      </c>
      <c r="F354" s="1" t="s">
        <v>630</v>
      </c>
      <c r="G354" s="46">
        <v>2666</v>
      </c>
      <c r="H354" s="47">
        <v>2083</v>
      </c>
      <c r="I354" s="2">
        <v>95</v>
      </c>
      <c r="J354" s="2">
        <v>360</v>
      </c>
      <c r="K354" s="3">
        <v>0</v>
      </c>
      <c r="L354" s="3" t="s">
        <v>632</v>
      </c>
      <c r="M354" s="48" t="s">
        <v>636</v>
      </c>
      <c r="N354" s="1"/>
      <c r="R354" s="5"/>
      <c r="S354" s="5"/>
      <c r="T354" s="5"/>
      <c r="U354" s="5"/>
      <c r="V354" s="5"/>
      <c r="W354" s="5"/>
    </row>
    <row r="355" spans="1:23" x14ac:dyDescent="0.3">
      <c r="A355" s="1" t="s">
        <v>48</v>
      </c>
      <c r="B355" s="1" t="s">
        <v>639</v>
      </c>
      <c r="C355" s="1" t="s">
        <v>634</v>
      </c>
      <c r="D355" s="1">
        <v>0</v>
      </c>
      <c r="E355" s="1" t="s">
        <v>631</v>
      </c>
      <c r="F355" s="1" t="s">
        <v>634</v>
      </c>
      <c r="G355" s="46">
        <v>5500</v>
      </c>
      <c r="H355" s="47">
        <v>0</v>
      </c>
      <c r="I355" s="2">
        <v>105</v>
      </c>
      <c r="J355" s="2">
        <v>360</v>
      </c>
      <c r="K355" s="3">
        <v>1</v>
      </c>
      <c r="L355" s="3" t="s">
        <v>632</v>
      </c>
      <c r="M355" s="48" t="s">
        <v>633</v>
      </c>
      <c r="N355" s="1"/>
      <c r="R355" s="5"/>
      <c r="S355" s="5"/>
      <c r="T355" s="5"/>
      <c r="U355" s="5"/>
      <c r="V355" s="5"/>
      <c r="W355" s="5"/>
    </row>
    <row r="356" spans="1:23" x14ac:dyDescent="0.3">
      <c r="A356" s="1" t="s">
        <v>195</v>
      </c>
      <c r="B356" s="1" t="s">
        <v>639</v>
      </c>
      <c r="C356" s="1" t="s">
        <v>634</v>
      </c>
      <c r="D356" s="1">
        <v>0</v>
      </c>
      <c r="E356" s="1" t="s">
        <v>631</v>
      </c>
      <c r="F356" s="1" t="s">
        <v>630</v>
      </c>
      <c r="G356" s="46">
        <v>2423</v>
      </c>
      <c r="H356" s="47">
        <v>505</v>
      </c>
      <c r="I356" s="2">
        <v>130</v>
      </c>
      <c r="J356" s="2">
        <v>360</v>
      </c>
      <c r="K356" s="3">
        <v>1</v>
      </c>
      <c r="L356" s="3" t="s">
        <v>632</v>
      </c>
      <c r="M356" s="48" t="s">
        <v>633</v>
      </c>
      <c r="N356" s="1"/>
      <c r="R356" s="5"/>
      <c r="S356" s="5"/>
      <c r="T356" s="5"/>
      <c r="U356" s="5"/>
      <c r="V356" s="5"/>
      <c r="W356" s="5"/>
    </row>
    <row r="357" spans="1:23" x14ac:dyDescent="0.3">
      <c r="A357" s="1" t="s">
        <v>606</v>
      </c>
      <c r="B357" s="1" t="s">
        <v>639</v>
      </c>
      <c r="C357" s="1" t="s">
        <v>630</v>
      </c>
      <c r="D357" s="1">
        <v>0</v>
      </c>
      <c r="E357" s="1" t="s">
        <v>631</v>
      </c>
      <c r="F357" s="1" t="s">
        <v>630</v>
      </c>
      <c r="G357" s="46">
        <v>3813</v>
      </c>
      <c r="H357" s="47">
        <v>0</v>
      </c>
      <c r="I357" s="2">
        <v>116</v>
      </c>
      <c r="J357" s="2">
        <v>180</v>
      </c>
      <c r="K357" s="3">
        <v>1</v>
      </c>
      <c r="L357" s="3" t="s">
        <v>632</v>
      </c>
      <c r="M357" s="48" t="s">
        <v>633</v>
      </c>
      <c r="N357" s="1"/>
      <c r="R357" s="5"/>
      <c r="S357" s="5"/>
      <c r="T357" s="5"/>
      <c r="U357" s="5"/>
      <c r="V357" s="5"/>
      <c r="W357" s="5"/>
    </row>
    <row r="358" spans="1:23" x14ac:dyDescent="0.3">
      <c r="A358" s="1" t="s">
        <v>525</v>
      </c>
      <c r="B358" s="1" t="s">
        <v>629</v>
      </c>
      <c r="C358" s="1" t="s">
        <v>634</v>
      </c>
      <c r="D358" s="1">
        <v>2</v>
      </c>
      <c r="E358" s="1" t="s">
        <v>631</v>
      </c>
      <c r="F358" s="1" t="s">
        <v>630</v>
      </c>
      <c r="G358" s="46">
        <v>8333</v>
      </c>
      <c r="H358" s="47">
        <v>3167</v>
      </c>
      <c r="I358" s="2">
        <v>165</v>
      </c>
      <c r="J358" s="2">
        <v>360</v>
      </c>
      <c r="K358" s="3">
        <v>1</v>
      </c>
      <c r="L358" s="3" t="s">
        <v>632</v>
      </c>
      <c r="M358" s="48" t="s">
        <v>633</v>
      </c>
      <c r="N358" s="1"/>
      <c r="R358" s="5"/>
      <c r="S358" s="5"/>
      <c r="T358" s="5"/>
      <c r="U358" s="5"/>
      <c r="V358" s="5"/>
      <c r="W358" s="5"/>
    </row>
    <row r="359" spans="1:23" x14ac:dyDescent="0.3">
      <c r="A359" s="1" t="s">
        <v>383</v>
      </c>
      <c r="B359" s="1" t="s">
        <v>629</v>
      </c>
      <c r="C359" s="1" t="s">
        <v>634</v>
      </c>
      <c r="D359" s="1">
        <v>1</v>
      </c>
      <c r="E359" s="1" t="s">
        <v>631</v>
      </c>
      <c r="F359" s="1" t="s">
        <v>630</v>
      </c>
      <c r="G359" s="46">
        <v>3875</v>
      </c>
      <c r="H359" s="47">
        <v>0</v>
      </c>
      <c r="I359" s="2">
        <v>67</v>
      </c>
      <c r="J359" s="2">
        <v>360</v>
      </c>
      <c r="K359" s="3">
        <v>1</v>
      </c>
      <c r="L359" s="3" t="s">
        <v>632</v>
      </c>
      <c r="M359" s="48" t="s">
        <v>633</v>
      </c>
      <c r="N359" s="1"/>
      <c r="R359" s="5"/>
      <c r="S359" s="5"/>
      <c r="T359" s="5"/>
      <c r="U359" s="5"/>
      <c r="V359" s="5"/>
      <c r="W359" s="5"/>
    </row>
    <row r="360" spans="1:23" x14ac:dyDescent="0.3">
      <c r="A360" s="1" t="s">
        <v>334</v>
      </c>
      <c r="B360" s="1" t="s">
        <v>629</v>
      </c>
      <c r="C360" s="1" t="s">
        <v>634</v>
      </c>
      <c r="D360" s="1">
        <v>0</v>
      </c>
      <c r="E360" s="1" t="s">
        <v>637</v>
      </c>
      <c r="F360" s="1" t="s">
        <v>630</v>
      </c>
      <c r="G360" s="46">
        <v>3000</v>
      </c>
      <c r="H360" s="47">
        <v>1666</v>
      </c>
      <c r="I360" s="2">
        <v>100</v>
      </c>
      <c r="J360" s="2">
        <v>480</v>
      </c>
      <c r="K360" s="3">
        <v>1</v>
      </c>
      <c r="L360" s="3" t="s">
        <v>632</v>
      </c>
      <c r="M360" s="48" t="s">
        <v>636</v>
      </c>
      <c r="N360" s="1"/>
      <c r="R360" s="5"/>
      <c r="S360" s="5"/>
      <c r="T360" s="5"/>
      <c r="U360" s="5"/>
      <c r="V360" s="5"/>
      <c r="W360" s="5"/>
    </row>
    <row r="361" spans="1:23" x14ac:dyDescent="0.3">
      <c r="A361" s="1" t="s">
        <v>593</v>
      </c>
      <c r="B361" s="1" t="s">
        <v>629</v>
      </c>
      <c r="C361" s="1" t="s">
        <v>634</v>
      </c>
      <c r="D361" s="1">
        <v>3</v>
      </c>
      <c r="E361" s="1" t="s">
        <v>631</v>
      </c>
      <c r="F361" s="1" t="s">
        <v>630</v>
      </c>
      <c r="G361" s="46">
        <v>5167</v>
      </c>
      <c r="H361" s="47">
        <v>3167</v>
      </c>
      <c r="I361" s="2">
        <v>200</v>
      </c>
      <c r="J361" s="2">
        <v>360</v>
      </c>
      <c r="K361" s="3">
        <v>1</v>
      </c>
      <c r="L361" s="3" t="s">
        <v>632</v>
      </c>
      <c r="M361" s="48" t="s">
        <v>633</v>
      </c>
      <c r="N361" s="1"/>
      <c r="R361" s="5"/>
      <c r="S361" s="5"/>
      <c r="T361" s="5"/>
      <c r="U361" s="5"/>
      <c r="V361" s="5"/>
      <c r="W361" s="5"/>
    </row>
    <row r="362" spans="1:23" x14ac:dyDescent="0.3">
      <c r="A362" s="1" t="s">
        <v>384</v>
      </c>
      <c r="B362" s="1" t="s">
        <v>639</v>
      </c>
      <c r="C362" s="1" t="s">
        <v>630</v>
      </c>
      <c r="D362" s="1">
        <v>1</v>
      </c>
      <c r="E362" s="1" t="s">
        <v>631</v>
      </c>
      <c r="F362" s="1" t="s">
        <v>630</v>
      </c>
      <c r="G362" s="46">
        <v>4723</v>
      </c>
      <c r="H362" s="47">
        <v>0</v>
      </c>
      <c r="I362" s="2">
        <v>81</v>
      </c>
      <c r="J362" s="2">
        <v>360</v>
      </c>
      <c r="K362" s="3">
        <v>1</v>
      </c>
      <c r="L362" s="3" t="s">
        <v>632</v>
      </c>
      <c r="M362" s="48" t="s">
        <v>633</v>
      </c>
      <c r="N362" s="1"/>
      <c r="R362" s="5"/>
      <c r="S362" s="5"/>
      <c r="T362" s="5"/>
      <c r="U362" s="5"/>
      <c r="V362" s="5"/>
      <c r="W362" s="5"/>
    </row>
    <row r="363" spans="1:23" x14ac:dyDescent="0.3">
      <c r="A363" s="1" t="s">
        <v>539</v>
      </c>
      <c r="B363" s="1" t="s">
        <v>629</v>
      </c>
      <c r="C363" s="1" t="s">
        <v>634</v>
      </c>
      <c r="D363" s="1">
        <v>2</v>
      </c>
      <c r="E363" s="1" t="s">
        <v>631</v>
      </c>
      <c r="F363" s="1" t="s">
        <v>630</v>
      </c>
      <c r="G363" s="46">
        <v>5000</v>
      </c>
      <c r="H363" s="47">
        <v>3667</v>
      </c>
      <c r="I363" s="2">
        <v>236</v>
      </c>
      <c r="J363" s="2">
        <v>360</v>
      </c>
      <c r="K363" s="3">
        <v>0</v>
      </c>
      <c r="L363" s="3" t="s">
        <v>632</v>
      </c>
      <c r="M363" s="48" t="s">
        <v>636</v>
      </c>
      <c r="N363" s="1"/>
      <c r="R363" s="5"/>
      <c r="S363" s="5"/>
      <c r="T363" s="5"/>
      <c r="U363" s="5"/>
      <c r="V363" s="5"/>
      <c r="W363" s="5"/>
    </row>
    <row r="364" spans="1:23" x14ac:dyDescent="0.3">
      <c r="A364" s="1" t="s">
        <v>196</v>
      </c>
      <c r="B364" s="1" t="s">
        <v>629</v>
      </c>
      <c r="C364" s="1" t="s">
        <v>634</v>
      </c>
      <c r="D364" s="1">
        <v>0</v>
      </c>
      <c r="E364" s="1" t="s">
        <v>631</v>
      </c>
      <c r="F364" s="1" t="s">
        <v>630</v>
      </c>
      <c r="G364" s="46">
        <v>4750</v>
      </c>
      <c r="H364" s="47">
        <v>2333</v>
      </c>
      <c r="I364" s="2">
        <v>130</v>
      </c>
      <c r="J364" s="2">
        <v>360</v>
      </c>
      <c r="K364" s="3">
        <v>1</v>
      </c>
      <c r="L364" s="3" t="s">
        <v>632</v>
      </c>
      <c r="M364" s="48" t="s">
        <v>633</v>
      </c>
      <c r="N364" s="1"/>
      <c r="R364" s="5"/>
      <c r="S364" s="5"/>
      <c r="T364" s="5"/>
      <c r="U364" s="5"/>
      <c r="V364" s="5"/>
      <c r="W364" s="5"/>
    </row>
    <row r="365" spans="1:23" x14ac:dyDescent="0.3">
      <c r="A365" s="1" t="s">
        <v>35</v>
      </c>
      <c r="B365" s="1" t="s">
        <v>629</v>
      </c>
      <c r="C365" s="1" t="s">
        <v>634</v>
      </c>
      <c r="D365" s="1">
        <v>0</v>
      </c>
      <c r="E365" s="1" t="s">
        <v>631</v>
      </c>
      <c r="F365" s="1" t="s">
        <v>630</v>
      </c>
      <c r="G365" s="46">
        <v>3013</v>
      </c>
      <c r="H365" s="47">
        <v>3033</v>
      </c>
      <c r="I365" s="2">
        <v>95</v>
      </c>
      <c r="J365" s="2">
        <v>300</v>
      </c>
      <c r="K365" s="3">
        <v>1</v>
      </c>
      <c r="L365" s="3" t="s">
        <v>632</v>
      </c>
      <c r="M365" s="48" t="s">
        <v>633</v>
      </c>
      <c r="N365" s="1"/>
      <c r="R365" s="5"/>
      <c r="S365" s="5"/>
      <c r="T365" s="5"/>
      <c r="U365" s="5"/>
      <c r="V365" s="5"/>
      <c r="W365" s="5"/>
    </row>
    <row r="366" spans="1:23" x14ac:dyDescent="0.3">
      <c r="A366" s="1" t="s">
        <v>226</v>
      </c>
      <c r="B366" s="1" t="s">
        <v>629</v>
      </c>
      <c r="C366" s="1" t="s">
        <v>630</v>
      </c>
      <c r="D366" s="1">
        <v>0</v>
      </c>
      <c r="E366" s="1" t="s">
        <v>631</v>
      </c>
      <c r="F366" s="1" t="s">
        <v>634</v>
      </c>
      <c r="G366" s="46">
        <v>6822</v>
      </c>
      <c r="H366" s="47">
        <v>0</v>
      </c>
      <c r="I366" s="2">
        <v>141</v>
      </c>
      <c r="J366" s="2">
        <v>360</v>
      </c>
      <c r="K366" s="3">
        <v>1</v>
      </c>
      <c r="L366" s="3" t="s">
        <v>632</v>
      </c>
      <c r="M366" s="48" t="s">
        <v>633</v>
      </c>
      <c r="N366" s="1"/>
      <c r="R366" s="5"/>
      <c r="S366" s="5"/>
      <c r="T366" s="5"/>
      <c r="U366" s="5"/>
      <c r="V366" s="5"/>
      <c r="W366" s="5"/>
    </row>
    <row r="367" spans="1:23" x14ac:dyDescent="0.3">
      <c r="A367" s="1" t="s">
        <v>205</v>
      </c>
      <c r="B367" s="1" t="s">
        <v>629</v>
      </c>
      <c r="C367" s="1" t="s">
        <v>630</v>
      </c>
      <c r="D367" s="1">
        <v>0</v>
      </c>
      <c r="E367" s="1" t="s">
        <v>637</v>
      </c>
      <c r="F367" s="1" t="s">
        <v>630</v>
      </c>
      <c r="G367" s="46">
        <v>6216</v>
      </c>
      <c r="H367" s="47">
        <v>0</v>
      </c>
      <c r="I367" s="2">
        <v>133</v>
      </c>
      <c r="J367" s="2">
        <v>360</v>
      </c>
      <c r="K367" s="3">
        <v>0</v>
      </c>
      <c r="L367" s="3" t="s">
        <v>632</v>
      </c>
      <c r="M367" s="48" t="s">
        <v>636</v>
      </c>
      <c r="N367" s="1"/>
      <c r="R367" s="5"/>
      <c r="S367" s="5"/>
      <c r="T367" s="5"/>
      <c r="U367" s="5"/>
      <c r="V367" s="5"/>
      <c r="W367" s="5"/>
    </row>
    <row r="368" spans="1:23" x14ac:dyDescent="0.3">
      <c r="A368" s="1" t="s">
        <v>337</v>
      </c>
      <c r="B368" s="1" t="s">
        <v>629</v>
      </c>
      <c r="C368" s="1" t="s">
        <v>630</v>
      </c>
      <c r="D368" s="1">
        <v>0</v>
      </c>
      <c r="E368" s="1" t="s">
        <v>631</v>
      </c>
      <c r="F368" s="1" t="s">
        <v>630</v>
      </c>
      <c r="G368" s="46">
        <v>2500</v>
      </c>
      <c r="H368" s="47">
        <v>0</v>
      </c>
      <c r="I368" s="2">
        <v>96</v>
      </c>
      <c r="J368" s="2">
        <v>480</v>
      </c>
      <c r="K368" s="3">
        <v>1</v>
      </c>
      <c r="L368" s="3" t="s">
        <v>632</v>
      </c>
      <c r="M368" s="48" t="s">
        <v>633</v>
      </c>
      <c r="N368" s="1"/>
      <c r="R368" s="5"/>
      <c r="S368" s="5"/>
      <c r="T368" s="5"/>
      <c r="U368" s="5"/>
      <c r="V368" s="5"/>
      <c r="W368" s="5"/>
    </row>
    <row r="369" spans="1:23" x14ac:dyDescent="0.3">
      <c r="A369" s="1" t="s">
        <v>343</v>
      </c>
      <c r="B369" s="1" t="s">
        <v>629</v>
      </c>
      <c r="C369" s="1" t="s">
        <v>630</v>
      </c>
      <c r="D369" s="1">
        <v>0</v>
      </c>
      <c r="E369" s="1" t="s">
        <v>631</v>
      </c>
      <c r="F369" s="1" t="s">
        <v>630</v>
      </c>
      <c r="G369" s="46">
        <v>5124</v>
      </c>
      <c r="H369" s="47">
        <v>0</v>
      </c>
      <c r="I369" s="2">
        <v>124</v>
      </c>
      <c r="J369" s="2">
        <v>341</v>
      </c>
      <c r="K369" s="3">
        <v>1</v>
      </c>
      <c r="L369" s="3" t="s">
        <v>632</v>
      </c>
      <c r="M369" s="48" t="s">
        <v>633</v>
      </c>
      <c r="N369" s="1"/>
      <c r="R369" s="5"/>
      <c r="S369" s="5"/>
      <c r="T369" s="5"/>
      <c r="U369" s="5"/>
      <c r="V369" s="5"/>
      <c r="W369" s="5"/>
    </row>
    <row r="370" spans="1:23" x14ac:dyDescent="0.3">
      <c r="A370" s="1" t="s">
        <v>423</v>
      </c>
      <c r="B370" s="1" t="s">
        <v>629</v>
      </c>
      <c r="C370" s="1" t="s">
        <v>634</v>
      </c>
      <c r="D370" s="1">
        <v>1</v>
      </c>
      <c r="E370" s="1" t="s">
        <v>631</v>
      </c>
      <c r="F370" s="1" t="s">
        <v>630</v>
      </c>
      <c r="G370" s="46">
        <v>6325</v>
      </c>
      <c r="H370" s="47">
        <v>0</v>
      </c>
      <c r="I370" s="2">
        <v>175</v>
      </c>
      <c r="J370" s="2">
        <v>360</v>
      </c>
      <c r="K370" s="3">
        <v>1</v>
      </c>
      <c r="L370" s="3" t="s">
        <v>632</v>
      </c>
      <c r="M370" s="48" t="s">
        <v>633</v>
      </c>
      <c r="N370" s="1"/>
      <c r="R370" s="5"/>
      <c r="S370" s="5"/>
      <c r="T370" s="5"/>
      <c r="U370" s="5"/>
      <c r="V370" s="5"/>
      <c r="W370" s="5"/>
    </row>
    <row r="371" spans="1:23" x14ac:dyDescent="0.3">
      <c r="A371" s="1" t="s">
        <v>299</v>
      </c>
      <c r="B371" s="1" t="s">
        <v>629</v>
      </c>
      <c r="C371" s="1" t="s">
        <v>634</v>
      </c>
      <c r="D371" s="1">
        <v>0</v>
      </c>
      <c r="E371" s="1" t="s">
        <v>631</v>
      </c>
      <c r="F371" s="1" t="s">
        <v>630</v>
      </c>
      <c r="G371" s="46">
        <v>19730</v>
      </c>
      <c r="H371" s="47">
        <v>5266</v>
      </c>
      <c r="I371" s="2">
        <v>570</v>
      </c>
      <c r="J371" s="2">
        <v>360</v>
      </c>
      <c r="K371" s="3">
        <v>1</v>
      </c>
      <c r="L371" s="3" t="s">
        <v>632</v>
      </c>
      <c r="M371" s="48" t="s">
        <v>633</v>
      </c>
      <c r="N371" s="1"/>
      <c r="R371" s="5"/>
      <c r="S371" s="5"/>
      <c r="T371" s="5"/>
      <c r="U371" s="5"/>
      <c r="V371" s="5"/>
      <c r="W371" s="5"/>
    </row>
    <row r="372" spans="1:23" x14ac:dyDescent="0.3">
      <c r="A372" s="1" t="s">
        <v>86</v>
      </c>
      <c r="B372" s="1" t="s">
        <v>639</v>
      </c>
      <c r="C372" s="1" t="s">
        <v>630</v>
      </c>
      <c r="D372" s="1">
        <v>0</v>
      </c>
      <c r="E372" s="1" t="s">
        <v>631</v>
      </c>
      <c r="F372" s="1" t="s">
        <v>634</v>
      </c>
      <c r="G372" s="46">
        <v>15759</v>
      </c>
      <c r="H372" s="47">
        <v>0</v>
      </c>
      <c r="I372" s="2">
        <v>55</v>
      </c>
      <c r="J372" s="2">
        <v>360</v>
      </c>
      <c r="K372" s="3">
        <v>0</v>
      </c>
      <c r="L372" s="3" t="s">
        <v>632</v>
      </c>
      <c r="M372" s="48" t="s">
        <v>633</v>
      </c>
      <c r="N372" s="1"/>
      <c r="R372" s="5"/>
      <c r="S372" s="5"/>
      <c r="T372" s="5"/>
      <c r="U372" s="5"/>
      <c r="V372" s="5"/>
      <c r="W372" s="5"/>
    </row>
    <row r="373" spans="1:23" x14ac:dyDescent="0.3">
      <c r="A373" s="1" t="s">
        <v>520</v>
      </c>
      <c r="B373" s="1" t="s">
        <v>629</v>
      </c>
      <c r="C373" s="1" t="s">
        <v>634</v>
      </c>
      <c r="D373" s="1">
        <v>2</v>
      </c>
      <c r="E373" s="1" t="s">
        <v>631</v>
      </c>
      <c r="F373" s="1" t="s">
        <v>630</v>
      </c>
      <c r="G373" s="46">
        <v>5185</v>
      </c>
      <c r="H373" s="47">
        <v>0</v>
      </c>
      <c r="I373" s="2">
        <v>155</v>
      </c>
      <c r="J373" s="2">
        <v>360</v>
      </c>
      <c r="K373" s="3">
        <v>1</v>
      </c>
      <c r="L373" s="3" t="s">
        <v>632</v>
      </c>
      <c r="M373" s="48" t="s">
        <v>633</v>
      </c>
      <c r="N373" s="1"/>
      <c r="R373" s="5"/>
      <c r="S373" s="5"/>
      <c r="T373" s="5"/>
      <c r="U373" s="5"/>
      <c r="V373" s="5"/>
      <c r="W373" s="5"/>
    </row>
    <row r="374" spans="1:23" x14ac:dyDescent="0.3">
      <c r="A374" s="1" t="s">
        <v>465</v>
      </c>
      <c r="B374" s="1" t="s">
        <v>629</v>
      </c>
      <c r="C374" s="1" t="s">
        <v>634</v>
      </c>
      <c r="D374" s="1">
        <v>2</v>
      </c>
      <c r="E374" s="1" t="s">
        <v>631</v>
      </c>
      <c r="F374" s="1" t="s">
        <v>634</v>
      </c>
      <c r="G374" s="46">
        <v>9323</v>
      </c>
      <c r="H374" s="47">
        <v>7873</v>
      </c>
      <c r="I374" s="2">
        <v>380</v>
      </c>
      <c r="J374" s="2">
        <v>300</v>
      </c>
      <c r="K374" s="3">
        <v>1</v>
      </c>
      <c r="L374" s="3" t="s">
        <v>632</v>
      </c>
      <c r="M374" s="48" t="s">
        <v>633</v>
      </c>
      <c r="N374" s="1"/>
      <c r="R374" s="5"/>
      <c r="S374" s="5"/>
      <c r="T374" s="5"/>
      <c r="U374" s="5"/>
      <c r="V374" s="5"/>
      <c r="W374" s="5"/>
    </row>
    <row r="375" spans="1:23" x14ac:dyDescent="0.3">
      <c r="A375" s="1" t="s">
        <v>355</v>
      </c>
      <c r="B375" s="1" t="s">
        <v>629</v>
      </c>
      <c r="C375" s="1" t="s">
        <v>630</v>
      </c>
      <c r="D375" s="1">
        <v>1</v>
      </c>
      <c r="E375" s="1" t="s">
        <v>631</v>
      </c>
      <c r="F375" s="1" t="s">
        <v>630</v>
      </c>
      <c r="G375" s="46">
        <v>3062</v>
      </c>
      <c r="H375" s="47">
        <v>1987</v>
      </c>
      <c r="I375" s="2">
        <v>111</v>
      </c>
      <c r="J375" s="2">
        <v>180</v>
      </c>
      <c r="K375" s="3">
        <v>1</v>
      </c>
      <c r="L375" s="3" t="s">
        <v>632</v>
      </c>
      <c r="M375" s="48" t="s">
        <v>633</v>
      </c>
      <c r="N375" s="1"/>
      <c r="R375" s="5"/>
      <c r="S375" s="5"/>
      <c r="T375" s="5"/>
      <c r="U375" s="5"/>
      <c r="V375" s="5"/>
      <c r="W375" s="5"/>
    </row>
    <row r="376" spans="1:23" x14ac:dyDescent="0.3">
      <c r="A376" s="1" t="s">
        <v>141</v>
      </c>
      <c r="B376" s="1" t="s">
        <v>639</v>
      </c>
      <c r="C376" s="1" t="s">
        <v>630</v>
      </c>
      <c r="D376" s="1">
        <v>0</v>
      </c>
      <c r="E376" s="1" t="s">
        <v>631</v>
      </c>
      <c r="F376" s="1" t="s">
        <v>630</v>
      </c>
      <c r="G376" s="46">
        <v>2764</v>
      </c>
      <c r="H376" s="47">
        <v>1459</v>
      </c>
      <c r="I376" s="2">
        <v>110</v>
      </c>
      <c r="J376" s="2">
        <v>360</v>
      </c>
      <c r="K376" s="3">
        <v>1</v>
      </c>
      <c r="L376" s="3" t="s">
        <v>632</v>
      </c>
      <c r="M376" s="48" t="s">
        <v>633</v>
      </c>
      <c r="N376" s="1"/>
      <c r="R376" s="5"/>
      <c r="S376" s="5"/>
      <c r="T376" s="5"/>
      <c r="U376" s="5"/>
      <c r="V376" s="5"/>
      <c r="W376" s="5"/>
    </row>
    <row r="377" spans="1:23" x14ac:dyDescent="0.3">
      <c r="A377" s="1" t="s">
        <v>24</v>
      </c>
      <c r="B377" s="1" t="s">
        <v>629</v>
      </c>
      <c r="C377" s="1" t="s">
        <v>634</v>
      </c>
      <c r="D377" s="1">
        <v>0</v>
      </c>
      <c r="E377" s="1" t="s">
        <v>631</v>
      </c>
      <c r="F377" s="1" t="s">
        <v>630</v>
      </c>
      <c r="G377" s="46">
        <v>4817</v>
      </c>
      <c r="H377" s="47">
        <v>923</v>
      </c>
      <c r="I377" s="2">
        <v>120</v>
      </c>
      <c r="J377" s="2">
        <v>180</v>
      </c>
      <c r="K377" s="3">
        <v>1</v>
      </c>
      <c r="L377" s="3" t="s">
        <v>632</v>
      </c>
      <c r="M377" s="48" t="s">
        <v>633</v>
      </c>
      <c r="N377" s="1"/>
      <c r="R377" s="5"/>
      <c r="S377" s="5"/>
      <c r="T377" s="5"/>
      <c r="U377" s="5"/>
      <c r="V377" s="5"/>
      <c r="W377" s="5"/>
    </row>
    <row r="378" spans="1:23" x14ac:dyDescent="0.3">
      <c r="A378" s="1" t="s">
        <v>585</v>
      </c>
      <c r="B378" s="1" t="s">
        <v>629</v>
      </c>
      <c r="C378" s="1" t="s">
        <v>634</v>
      </c>
      <c r="D378" s="1">
        <v>3</v>
      </c>
      <c r="E378" s="1" t="s">
        <v>631</v>
      </c>
      <c r="F378" s="1" t="s">
        <v>630</v>
      </c>
      <c r="G378" s="46">
        <v>8750</v>
      </c>
      <c r="H378" s="47">
        <v>4996</v>
      </c>
      <c r="I378" s="2">
        <v>130</v>
      </c>
      <c r="J378" s="2">
        <v>360</v>
      </c>
      <c r="K378" s="3">
        <v>0</v>
      </c>
      <c r="L378" s="3" t="s">
        <v>632</v>
      </c>
      <c r="M378" s="48" t="s">
        <v>636</v>
      </c>
      <c r="N378" s="1"/>
      <c r="R378" s="5"/>
      <c r="S378" s="5"/>
      <c r="T378" s="5"/>
      <c r="U378" s="5"/>
      <c r="V378" s="5"/>
      <c r="W378" s="5"/>
    </row>
    <row r="379" spans="1:23" x14ac:dyDescent="0.3">
      <c r="A379" s="1" t="s">
        <v>322</v>
      </c>
      <c r="B379" s="1" t="s">
        <v>629</v>
      </c>
      <c r="C379" s="1" t="s">
        <v>634</v>
      </c>
      <c r="D379" s="1">
        <v>0</v>
      </c>
      <c r="E379" s="1" t="s">
        <v>631</v>
      </c>
      <c r="F379" s="1" t="s">
        <v>630</v>
      </c>
      <c r="G379" s="46">
        <v>4310</v>
      </c>
      <c r="H379" s="47">
        <v>0</v>
      </c>
      <c r="I379" s="2">
        <v>130</v>
      </c>
      <c r="J379" s="2">
        <v>360</v>
      </c>
      <c r="K379" s="3">
        <v>1</v>
      </c>
      <c r="L379" s="3" t="s">
        <v>632</v>
      </c>
      <c r="M379" s="48" t="s">
        <v>633</v>
      </c>
      <c r="N379" s="1"/>
      <c r="R379" s="5"/>
      <c r="S379" s="5"/>
      <c r="T379" s="5"/>
      <c r="U379" s="5"/>
      <c r="V379" s="5"/>
      <c r="W379" s="5"/>
    </row>
    <row r="380" spans="1:23" x14ac:dyDescent="0.3">
      <c r="A380" s="1" t="s">
        <v>336</v>
      </c>
      <c r="B380" s="1" t="s">
        <v>629</v>
      </c>
      <c r="C380" s="1" t="s">
        <v>630</v>
      </c>
      <c r="D380" s="1">
        <v>0</v>
      </c>
      <c r="E380" s="1" t="s">
        <v>631</v>
      </c>
      <c r="F380" s="1" t="s">
        <v>630</v>
      </c>
      <c r="G380" s="46">
        <v>3069</v>
      </c>
      <c r="H380" s="47">
        <v>0</v>
      </c>
      <c r="I380" s="2">
        <v>71</v>
      </c>
      <c r="J380" s="2">
        <v>480</v>
      </c>
      <c r="K380" s="3">
        <v>1</v>
      </c>
      <c r="L380" s="3" t="s">
        <v>632</v>
      </c>
      <c r="M380" s="48" t="s">
        <v>636</v>
      </c>
      <c r="N380" s="1"/>
      <c r="R380" s="5"/>
      <c r="S380" s="5"/>
      <c r="T380" s="5"/>
      <c r="U380" s="5"/>
      <c r="V380" s="5"/>
      <c r="W380" s="5"/>
    </row>
    <row r="381" spans="1:23" x14ac:dyDescent="0.3">
      <c r="A381" s="1" t="s">
        <v>510</v>
      </c>
      <c r="B381" s="1" t="s">
        <v>629</v>
      </c>
      <c r="C381" s="1" t="s">
        <v>634</v>
      </c>
      <c r="D381" s="1">
        <v>2</v>
      </c>
      <c r="E381" s="1" t="s">
        <v>631</v>
      </c>
      <c r="F381" s="1" t="s">
        <v>630</v>
      </c>
      <c r="G381" s="46">
        <v>5391</v>
      </c>
      <c r="H381" s="47">
        <v>0</v>
      </c>
      <c r="I381" s="2">
        <v>130</v>
      </c>
      <c r="J381" s="2">
        <v>360</v>
      </c>
      <c r="K381" s="3">
        <v>1</v>
      </c>
      <c r="L381" s="3" t="s">
        <v>632</v>
      </c>
      <c r="M381" s="48" t="s">
        <v>633</v>
      </c>
      <c r="N381" s="1"/>
      <c r="R381" s="5"/>
      <c r="S381" s="5"/>
      <c r="T381" s="5"/>
      <c r="U381" s="5"/>
      <c r="V381" s="5"/>
      <c r="W381" s="5"/>
    </row>
    <row r="382" spans="1:23" x14ac:dyDescent="0.3">
      <c r="A382" s="1" t="s">
        <v>190</v>
      </c>
      <c r="B382" s="1" t="s">
        <v>629</v>
      </c>
      <c r="C382" s="1" t="s">
        <v>634</v>
      </c>
      <c r="D382" s="1">
        <v>0</v>
      </c>
      <c r="E382" s="1" t="s">
        <v>631</v>
      </c>
      <c r="F382" s="1" t="s">
        <v>630</v>
      </c>
      <c r="G382" s="46">
        <v>3333</v>
      </c>
      <c r="H382" s="47">
        <v>2500</v>
      </c>
      <c r="I382" s="2">
        <v>128</v>
      </c>
      <c r="J382" s="2">
        <v>360</v>
      </c>
      <c r="K382" s="3">
        <v>1</v>
      </c>
      <c r="L382" s="3" t="s">
        <v>632</v>
      </c>
      <c r="M382" s="48" t="s">
        <v>633</v>
      </c>
      <c r="N382" s="1"/>
      <c r="R382" s="5"/>
      <c r="S382" s="5"/>
      <c r="T382" s="5"/>
      <c r="U382" s="5"/>
      <c r="V382" s="5"/>
      <c r="W382" s="5"/>
    </row>
    <row r="383" spans="1:23" x14ac:dyDescent="0.3">
      <c r="A383" s="1" t="s">
        <v>291</v>
      </c>
      <c r="B383" s="1" t="s">
        <v>629</v>
      </c>
      <c r="C383" s="1" t="s">
        <v>630</v>
      </c>
      <c r="D383" s="1">
        <v>0</v>
      </c>
      <c r="E383" s="1" t="s">
        <v>631</v>
      </c>
      <c r="F383" s="1" t="s">
        <v>630</v>
      </c>
      <c r="G383" s="46">
        <v>5941</v>
      </c>
      <c r="H383" s="47">
        <v>4232</v>
      </c>
      <c r="I383" s="2">
        <v>296</v>
      </c>
      <c r="J383" s="2">
        <v>360</v>
      </c>
      <c r="K383" s="3">
        <v>1</v>
      </c>
      <c r="L383" s="3" t="s">
        <v>632</v>
      </c>
      <c r="M383" s="48" t="s">
        <v>633</v>
      </c>
      <c r="N383" s="1"/>
      <c r="R383" s="5"/>
      <c r="S383" s="5"/>
      <c r="T383" s="5"/>
      <c r="U383" s="5"/>
      <c r="V383" s="5"/>
      <c r="W383" s="5"/>
    </row>
    <row r="384" spans="1:23" x14ac:dyDescent="0.3">
      <c r="A384" s="1" t="s">
        <v>242</v>
      </c>
      <c r="B384" s="1" t="s">
        <v>639</v>
      </c>
      <c r="C384" s="1" t="s">
        <v>630</v>
      </c>
      <c r="D384" s="1">
        <v>0</v>
      </c>
      <c r="E384" s="1" t="s">
        <v>631</v>
      </c>
      <c r="F384" s="1" t="s">
        <v>630</v>
      </c>
      <c r="G384" s="46">
        <v>6000</v>
      </c>
      <c r="H384" s="47">
        <v>0</v>
      </c>
      <c r="I384" s="2">
        <v>156</v>
      </c>
      <c r="J384" s="2">
        <v>360</v>
      </c>
      <c r="K384" s="3">
        <v>1</v>
      </c>
      <c r="L384" s="3" t="s">
        <v>632</v>
      </c>
      <c r="M384" s="48" t="s">
        <v>633</v>
      </c>
      <c r="N384" s="1"/>
      <c r="R384" s="5"/>
      <c r="S384" s="5"/>
      <c r="T384" s="5"/>
      <c r="U384" s="5"/>
      <c r="V384" s="5"/>
      <c r="W384" s="5"/>
    </row>
    <row r="385" spans="1:23" x14ac:dyDescent="0.3">
      <c r="A385" s="1" t="s">
        <v>193</v>
      </c>
      <c r="B385" s="1" t="s">
        <v>629</v>
      </c>
      <c r="C385" s="1" t="s">
        <v>630</v>
      </c>
      <c r="D385" s="1">
        <v>0</v>
      </c>
      <c r="E385" s="1" t="s">
        <v>631</v>
      </c>
      <c r="F385" s="1" t="s">
        <v>634</v>
      </c>
      <c r="G385" s="46">
        <v>7167</v>
      </c>
      <c r="H385" s="47">
        <v>0</v>
      </c>
      <c r="I385" s="2">
        <v>128</v>
      </c>
      <c r="J385" s="2">
        <v>360</v>
      </c>
      <c r="K385" s="3">
        <v>0</v>
      </c>
      <c r="L385" s="3" t="s">
        <v>632</v>
      </c>
      <c r="M385" s="48" t="s">
        <v>633</v>
      </c>
      <c r="N385" s="1"/>
      <c r="R385" s="5"/>
      <c r="S385" s="5"/>
      <c r="T385" s="5"/>
      <c r="U385" s="5"/>
      <c r="V385" s="5"/>
      <c r="W385" s="5"/>
    </row>
    <row r="386" spans="1:23" x14ac:dyDescent="0.3">
      <c r="A386" s="1" t="s">
        <v>491</v>
      </c>
      <c r="B386" s="1" t="s">
        <v>629</v>
      </c>
      <c r="C386" s="1" t="s">
        <v>634</v>
      </c>
      <c r="D386" s="1">
        <v>2</v>
      </c>
      <c r="E386" s="1" t="s">
        <v>631</v>
      </c>
      <c r="F386" s="1" t="s">
        <v>630</v>
      </c>
      <c r="G386" s="46">
        <v>4566</v>
      </c>
      <c r="H386" s="47">
        <v>0</v>
      </c>
      <c r="I386" s="2">
        <v>100</v>
      </c>
      <c r="J386" s="2">
        <v>360</v>
      </c>
      <c r="K386" s="3">
        <v>1</v>
      </c>
      <c r="L386" s="3" t="s">
        <v>632</v>
      </c>
      <c r="M386" s="48" t="s">
        <v>633</v>
      </c>
      <c r="N386" s="1"/>
      <c r="R386" s="5"/>
      <c r="S386" s="5"/>
      <c r="T386" s="5"/>
      <c r="U386" s="5"/>
      <c r="V386" s="5"/>
      <c r="W386" s="5"/>
    </row>
    <row r="387" spans="1:23" x14ac:dyDescent="0.3">
      <c r="A387" s="1" t="s">
        <v>359</v>
      </c>
      <c r="B387" s="1" t="s">
        <v>629</v>
      </c>
      <c r="C387" s="1" t="s">
        <v>630</v>
      </c>
      <c r="D387" s="1">
        <v>1</v>
      </c>
      <c r="E387" s="1" t="s">
        <v>631</v>
      </c>
      <c r="F387" s="1" t="s">
        <v>630</v>
      </c>
      <c r="G387" s="46">
        <v>3667</v>
      </c>
      <c r="H387" s="47">
        <v>0</v>
      </c>
      <c r="I387" s="2">
        <v>113</v>
      </c>
      <c r="J387" s="2">
        <v>180</v>
      </c>
      <c r="K387" s="3">
        <v>1</v>
      </c>
      <c r="L387" s="3" t="s">
        <v>632</v>
      </c>
      <c r="M387" s="48" t="s">
        <v>633</v>
      </c>
      <c r="N387" s="1"/>
      <c r="R387" s="5"/>
      <c r="S387" s="5"/>
      <c r="T387" s="5"/>
      <c r="U387" s="5"/>
      <c r="V387" s="5"/>
      <c r="W387" s="5"/>
    </row>
    <row r="388" spans="1:23" x14ac:dyDescent="0.3">
      <c r="A388" s="1" t="s">
        <v>202</v>
      </c>
      <c r="B388" s="1" t="s">
        <v>629</v>
      </c>
      <c r="C388" s="1" t="s">
        <v>630</v>
      </c>
      <c r="D388" s="1">
        <v>0</v>
      </c>
      <c r="E388" s="1" t="s">
        <v>637</v>
      </c>
      <c r="F388" s="1" t="s">
        <v>630</v>
      </c>
      <c r="G388" s="46">
        <v>2346</v>
      </c>
      <c r="H388" s="47">
        <v>1600</v>
      </c>
      <c r="I388" s="2">
        <v>132</v>
      </c>
      <c r="J388" s="2">
        <v>360</v>
      </c>
      <c r="K388" s="3">
        <v>1</v>
      </c>
      <c r="L388" s="3" t="s">
        <v>632</v>
      </c>
      <c r="M388" s="48" t="s">
        <v>633</v>
      </c>
      <c r="N388" s="1"/>
      <c r="R388" s="5"/>
      <c r="S388" s="5"/>
      <c r="T388" s="5"/>
      <c r="U388" s="5"/>
      <c r="V388" s="5"/>
      <c r="W388" s="5"/>
    </row>
    <row r="389" spans="1:23" x14ac:dyDescent="0.3">
      <c r="A389" s="1" t="s">
        <v>70</v>
      </c>
      <c r="B389" s="1" t="s">
        <v>629</v>
      </c>
      <c r="C389" s="1" t="s">
        <v>634</v>
      </c>
      <c r="D389" s="1">
        <v>0</v>
      </c>
      <c r="E389" s="1" t="s">
        <v>637</v>
      </c>
      <c r="F389" s="1" t="s">
        <v>630</v>
      </c>
      <c r="G389" s="46">
        <v>3010</v>
      </c>
      <c r="H389" s="47">
        <v>3136</v>
      </c>
      <c r="I389" s="2">
        <v>146</v>
      </c>
      <c r="J389" s="2">
        <v>360</v>
      </c>
      <c r="K389" s="3">
        <v>1</v>
      </c>
      <c r="L389" s="3" t="s">
        <v>632</v>
      </c>
      <c r="M389" s="48" t="s">
        <v>633</v>
      </c>
      <c r="N389" s="1"/>
      <c r="R389" s="5"/>
      <c r="S389" s="5"/>
      <c r="T389" s="5"/>
      <c r="U389" s="5"/>
      <c r="V389" s="5"/>
      <c r="W389" s="5"/>
    </row>
    <row r="390" spans="1:23" x14ac:dyDescent="0.3">
      <c r="A390" s="1" t="s">
        <v>212</v>
      </c>
      <c r="B390" s="1" t="s">
        <v>629</v>
      </c>
      <c r="C390" s="1" t="s">
        <v>634</v>
      </c>
      <c r="D390" s="1">
        <v>0</v>
      </c>
      <c r="E390" s="1" t="s">
        <v>631</v>
      </c>
      <c r="F390" s="1" t="s">
        <v>630</v>
      </c>
      <c r="G390" s="46">
        <v>2333</v>
      </c>
      <c r="H390" s="47">
        <v>2417</v>
      </c>
      <c r="I390" s="2">
        <v>136</v>
      </c>
      <c r="J390" s="2">
        <v>360</v>
      </c>
      <c r="K390" s="3">
        <v>1</v>
      </c>
      <c r="L390" s="3" t="s">
        <v>632</v>
      </c>
      <c r="M390" s="48" t="s">
        <v>633</v>
      </c>
      <c r="N390" s="1"/>
      <c r="R390" s="5"/>
      <c r="S390" s="5"/>
      <c r="T390" s="5"/>
      <c r="U390" s="5"/>
      <c r="V390" s="5"/>
      <c r="W390" s="5"/>
    </row>
    <row r="391" spans="1:23" x14ac:dyDescent="0.3">
      <c r="A391" s="1" t="s">
        <v>184</v>
      </c>
      <c r="B391" s="1" t="s">
        <v>629</v>
      </c>
      <c r="C391" s="1" t="s">
        <v>634</v>
      </c>
      <c r="D391" s="1">
        <v>0</v>
      </c>
      <c r="E391" s="1" t="s">
        <v>631</v>
      </c>
      <c r="F391" s="1" t="s">
        <v>630</v>
      </c>
      <c r="G391" s="46">
        <v>5488</v>
      </c>
      <c r="H391" s="47">
        <v>0</v>
      </c>
      <c r="I391" s="2">
        <v>125</v>
      </c>
      <c r="J391" s="2">
        <v>360</v>
      </c>
      <c r="K391" s="3">
        <v>1</v>
      </c>
      <c r="L391" s="3" t="s">
        <v>632</v>
      </c>
      <c r="M391" s="48" t="s">
        <v>633</v>
      </c>
      <c r="N391" s="1"/>
      <c r="R391" s="5"/>
      <c r="S391" s="5"/>
      <c r="T391" s="5"/>
      <c r="U391" s="5"/>
      <c r="V391" s="5"/>
      <c r="W391" s="5"/>
    </row>
    <row r="392" spans="1:23" x14ac:dyDescent="0.3">
      <c r="A392" s="1" t="s">
        <v>591</v>
      </c>
      <c r="B392" s="1" t="s">
        <v>629</v>
      </c>
      <c r="C392" s="1" t="s">
        <v>630</v>
      </c>
      <c r="D392" s="1">
        <v>3</v>
      </c>
      <c r="E392" s="1" t="s">
        <v>631</v>
      </c>
      <c r="F392" s="1" t="s">
        <v>630</v>
      </c>
      <c r="G392" s="46">
        <v>9167</v>
      </c>
      <c r="H392" s="47">
        <v>0</v>
      </c>
      <c r="I392" s="2">
        <v>185</v>
      </c>
      <c r="J392" s="2">
        <v>360</v>
      </c>
      <c r="K392" s="3">
        <v>1</v>
      </c>
      <c r="L392" s="3" t="s">
        <v>632</v>
      </c>
      <c r="M392" s="48" t="s">
        <v>633</v>
      </c>
      <c r="N392" s="1"/>
      <c r="R392" s="5"/>
      <c r="S392" s="5"/>
      <c r="T392" s="5"/>
      <c r="U392" s="5"/>
      <c r="V392" s="5"/>
      <c r="W392" s="5"/>
    </row>
    <row r="393" spans="1:23" x14ac:dyDescent="0.3">
      <c r="A393" s="1" t="s">
        <v>596</v>
      </c>
      <c r="B393" s="1" t="s">
        <v>629</v>
      </c>
      <c r="C393" s="1" t="s">
        <v>634</v>
      </c>
      <c r="D393" s="1">
        <v>3</v>
      </c>
      <c r="E393" s="1" t="s">
        <v>631</v>
      </c>
      <c r="F393" s="1" t="s">
        <v>630</v>
      </c>
      <c r="G393" s="46">
        <v>9504</v>
      </c>
      <c r="H393" s="47">
        <v>0</v>
      </c>
      <c r="I393" s="2">
        <v>275</v>
      </c>
      <c r="J393" s="2">
        <v>360</v>
      </c>
      <c r="K393" s="3">
        <v>0</v>
      </c>
      <c r="L393" s="3" t="s">
        <v>632</v>
      </c>
      <c r="M393" s="48" t="s">
        <v>636</v>
      </c>
      <c r="N393" s="1"/>
      <c r="R393" s="5"/>
      <c r="S393" s="5"/>
      <c r="T393" s="5"/>
      <c r="U393" s="5"/>
      <c r="V393" s="5"/>
      <c r="W393" s="5"/>
    </row>
    <row r="394" spans="1:23" x14ac:dyDescent="0.3">
      <c r="A394" s="1" t="s">
        <v>318</v>
      </c>
      <c r="B394" s="1" t="s">
        <v>629</v>
      </c>
      <c r="C394" s="1" t="s">
        <v>634</v>
      </c>
      <c r="D394" s="1">
        <v>0</v>
      </c>
      <c r="E394" s="1" t="s">
        <v>631</v>
      </c>
      <c r="F394" s="1" t="s">
        <v>630</v>
      </c>
      <c r="G394" s="46">
        <v>2583</v>
      </c>
      <c r="H394" s="47">
        <v>2115</v>
      </c>
      <c r="I394" s="2">
        <v>120</v>
      </c>
      <c r="J394" s="2">
        <v>360</v>
      </c>
      <c r="K394" s="3">
        <v>1</v>
      </c>
      <c r="L394" s="3" t="s">
        <v>632</v>
      </c>
      <c r="M394" s="48" t="s">
        <v>633</v>
      </c>
      <c r="N394" s="1"/>
      <c r="R394" s="5"/>
      <c r="S394" s="5"/>
      <c r="T394" s="5"/>
      <c r="U394" s="5"/>
      <c r="V394" s="5"/>
      <c r="W394" s="5"/>
    </row>
    <row r="395" spans="1:23" x14ac:dyDescent="0.3">
      <c r="A395" s="1" t="s">
        <v>459</v>
      </c>
      <c r="B395" s="1" t="s">
        <v>629</v>
      </c>
      <c r="C395" s="1" t="s">
        <v>634</v>
      </c>
      <c r="D395" s="1">
        <v>2</v>
      </c>
      <c r="E395" s="1" t="s">
        <v>637</v>
      </c>
      <c r="F395" s="1" t="s">
        <v>630</v>
      </c>
      <c r="G395" s="46">
        <v>1993</v>
      </c>
      <c r="H395" s="47">
        <v>1625</v>
      </c>
      <c r="I395" s="2">
        <v>113</v>
      </c>
      <c r="J395" s="2">
        <v>180</v>
      </c>
      <c r="K395" s="3">
        <v>1</v>
      </c>
      <c r="L395" s="3" t="s">
        <v>632</v>
      </c>
      <c r="M395" s="48" t="s">
        <v>633</v>
      </c>
      <c r="N395" s="1"/>
      <c r="R395" s="5"/>
      <c r="S395" s="5"/>
      <c r="T395" s="5"/>
      <c r="U395" s="5"/>
      <c r="V395" s="5"/>
      <c r="W395" s="5"/>
    </row>
    <row r="396" spans="1:23" x14ac:dyDescent="0.3">
      <c r="A396" s="1" t="s">
        <v>500</v>
      </c>
      <c r="B396" s="1" t="s">
        <v>629</v>
      </c>
      <c r="C396" s="1" t="s">
        <v>634</v>
      </c>
      <c r="D396" s="1">
        <v>2</v>
      </c>
      <c r="E396" s="1" t="s">
        <v>631</v>
      </c>
      <c r="F396" s="1" t="s">
        <v>630</v>
      </c>
      <c r="G396" s="46">
        <v>3100</v>
      </c>
      <c r="H396" s="47">
        <v>1400</v>
      </c>
      <c r="I396" s="2">
        <v>113</v>
      </c>
      <c r="J396" s="2">
        <v>360</v>
      </c>
      <c r="K396" s="3">
        <v>1</v>
      </c>
      <c r="L396" s="3" t="s">
        <v>632</v>
      </c>
      <c r="M396" s="48" t="s">
        <v>633</v>
      </c>
      <c r="N396" s="1"/>
      <c r="R396" s="5"/>
      <c r="S396" s="5"/>
      <c r="T396" s="5"/>
      <c r="U396" s="5"/>
      <c r="V396" s="5"/>
      <c r="W396" s="5"/>
    </row>
    <row r="397" spans="1:23" x14ac:dyDescent="0.3">
      <c r="A397" s="1" t="s">
        <v>551</v>
      </c>
      <c r="B397" s="1" t="s">
        <v>629</v>
      </c>
      <c r="C397" s="1" t="s">
        <v>634</v>
      </c>
      <c r="D397" s="1">
        <v>2</v>
      </c>
      <c r="E397" s="1" t="s">
        <v>631</v>
      </c>
      <c r="F397" s="1" t="s">
        <v>630</v>
      </c>
      <c r="G397" s="46">
        <v>3276</v>
      </c>
      <c r="H397" s="47">
        <v>484</v>
      </c>
      <c r="I397" s="2">
        <v>135</v>
      </c>
      <c r="J397" s="2">
        <v>360</v>
      </c>
      <c r="K397" s="3">
        <v>1</v>
      </c>
      <c r="L397" s="3" t="s">
        <v>632</v>
      </c>
      <c r="M397" s="48" t="s">
        <v>633</v>
      </c>
      <c r="N397" s="1"/>
      <c r="R397" s="5"/>
      <c r="S397" s="5"/>
      <c r="T397" s="5"/>
      <c r="U397" s="5"/>
      <c r="V397" s="5"/>
      <c r="W397" s="5"/>
    </row>
    <row r="398" spans="1:23" x14ac:dyDescent="0.3">
      <c r="A398" s="1" t="s">
        <v>38</v>
      </c>
      <c r="B398" s="1" t="s">
        <v>639</v>
      </c>
      <c r="C398" s="1" t="s">
        <v>630</v>
      </c>
      <c r="D398" s="1">
        <v>0</v>
      </c>
      <c r="E398" s="1" t="s">
        <v>631</v>
      </c>
      <c r="F398" s="1" t="s">
        <v>630</v>
      </c>
      <c r="G398" s="46">
        <v>3180</v>
      </c>
      <c r="H398" s="47">
        <v>0</v>
      </c>
      <c r="I398" s="2">
        <v>71</v>
      </c>
      <c r="J398" s="2">
        <v>360</v>
      </c>
      <c r="K398" s="3">
        <v>1</v>
      </c>
      <c r="L398" s="3" t="s">
        <v>632</v>
      </c>
      <c r="M398" s="48" t="s">
        <v>633</v>
      </c>
      <c r="N398" s="1"/>
      <c r="R398" s="5"/>
      <c r="S398" s="5"/>
      <c r="T398" s="5"/>
      <c r="U398" s="5"/>
      <c r="V398" s="5"/>
      <c r="W398" s="5"/>
    </row>
    <row r="399" spans="1:23" x14ac:dyDescent="0.3">
      <c r="A399" s="1" t="s">
        <v>117</v>
      </c>
      <c r="B399" s="1" t="s">
        <v>629</v>
      </c>
      <c r="C399" s="1" t="s">
        <v>634</v>
      </c>
      <c r="D399" s="1">
        <v>0</v>
      </c>
      <c r="E399" s="1" t="s">
        <v>631</v>
      </c>
      <c r="F399" s="1" t="s">
        <v>630</v>
      </c>
      <c r="G399" s="46">
        <v>3033</v>
      </c>
      <c r="H399" s="47">
        <v>1459</v>
      </c>
      <c r="I399" s="2">
        <v>95</v>
      </c>
      <c r="J399" s="2">
        <v>360</v>
      </c>
      <c r="K399" s="3">
        <v>1</v>
      </c>
      <c r="L399" s="3" t="s">
        <v>632</v>
      </c>
      <c r="M399" s="48" t="s">
        <v>633</v>
      </c>
      <c r="N399" s="1"/>
      <c r="R399" s="5"/>
      <c r="S399" s="5"/>
      <c r="T399" s="5"/>
      <c r="U399" s="5"/>
      <c r="V399" s="5"/>
      <c r="W399" s="5"/>
    </row>
    <row r="400" spans="1:23" x14ac:dyDescent="0.3">
      <c r="A400" s="1" t="s">
        <v>140</v>
      </c>
      <c r="B400" s="1" t="s">
        <v>629</v>
      </c>
      <c r="C400" s="1" t="s">
        <v>630</v>
      </c>
      <c r="D400" s="1">
        <v>0</v>
      </c>
      <c r="E400" s="1" t="s">
        <v>637</v>
      </c>
      <c r="F400" s="1" t="s">
        <v>630</v>
      </c>
      <c r="G400" s="46">
        <v>3902</v>
      </c>
      <c r="H400" s="47">
        <v>1666</v>
      </c>
      <c r="I400" s="2">
        <v>109</v>
      </c>
      <c r="J400" s="2">
        <v>360</v>
      </c>
      <c r="K400" s="3">
        <v>1</v>
      </c>
      <c r="L400" s="3" t="s">
        <v>632</v>
      </c>
      <c r="M400" s="48" t="s">
        <v>633</v>
      </c>
      <c r="N400" s="1"/>
      <c r="R400" s="5"/>
      <c r="S400" s="5"/>
      <c r="T400" s="5"/>
      <c r="U400" s="5"/>
      <c r="V400" s="5"/>
      <c r="W400" s="5"/>
    </row>
    <row r="401" spans="1:23" x14ac:dyDescent="0.3">
      <c r="A401" s="1" t="s">
        <v>43</v>
      </c>
      <c r="B401" s="1" t="s">
        <v>639</v>
      </c>
      <c r="C401" s="1" t="s">
        <v>630</v>
      </c>
      <c r="D401" s="1">
        <v>0</v>
      </c>
      <c r="E401" s="1" t="s">
        <v>631</v>
      </c>
      <c r="F401" s="1" t="s">
        <v>630</v>
      </c>
      <c r="G401" s="46">
        <v>1500</v>
      </c>
      <c r="H401" s="47">
        <v>1800</v>
      </c>
      <c r="I401" s="2">
        <v>103</v>
      </c>
      <c r="J401" s="2">
        <v>360</v>
      </c>
      <c r="K401" s="3">
        <v>1</v>
      </c>
      <c r="L401" s="3" t="s">
        <v>632</v>
      </c>
      <c r="M401" s="48" t="s">
        <v>633</v>
      </c>
      <c r="N401" s="1"/>
      <c r="R401" s="5"/>
      <c r="S401" s="5"/>
      <c r="T401" s="5"/>
      <c r="U401" s="5"/>
      <c r="V401" s="5"/>
      <c r="W401" s="5"/>
    </row>
    <row r="402" spans="1:23" x14ac:dyDescent="0.3">
      <c r="A402" s="1" t="s">
        <v>457</v>
      </c>
      <c r="B402" s="1" t="s">
        <v>629</v>
      </c>
      <c r="C402" s="1" t="s">
        <v>634</v>
      </c>
      <c r="D402" s="1">
        <v>2</v>
      </c>
      <c r="E402" s="1" t="s">
        <v>637</v>
      </c>
      <c r="F402" s="1" t="s">
        <v>630</v>
      </c>
      <c r="G402" s="46">
        <v>2889</v>
      </c>
      <c r="H402" s="47">
        <v>0</v>
      </c>
      <c r="I402" s="2">
        <v>45</v>
      </c>
      <c r="J402" s="2">
        <v>180</v>
      </c>
      <c r="K402" s="3">
        <v>1</v>
      </c>
      <c r="L402" s="3" t="s">
        <v>632</v>
      </c>
      <c r="M402" s="48" t="s">
        <v>636</v>
      </c>
      <c r="N402" s="1"/>
      <c r="R402" s="5"/>
      <c r="S402" s="5"/>
      <c r="T402" s="5"/>
      <c r="U402" s="5"/>
      <c r="V402" s="5"/>
      <c r="W402" s="5"/>
    </row>
    <row r="403" spans="1:23" x14ac:dyDescent="0.3">
      <c r="A403" s="1" t="s">
        <v>31</v>
      </c>
      <c r="B403" s="1" t="s">
        <v>629</v>
      </c>
      <c r="C403" s="1" t="s">
        <v>630</v>
      </c>
      <c r="D403" s="1">
        <v>0</v>
      </c>
      <c r="E403" s="1" t="s">
        <v>637</v>
      </c>
      <c r="F403" s="1" t="s">
        <v>630</v>
      </c>
      <c r="G403" s="46">
        <v>2755</v>
      </c>
      <c r="H403" s="47">
        <v>0</v>
      </c>
      <c r="I403" s="2">
        <v>65</v>
      </c>
      <c r="J403" s="2">
        <v>300</v>
      </c>
      <c r="K403" s="3">
        <v>1</v>
      </c>
      <c r="L403" s="3" t="s">
        <v>632</v>
      </c>
      <c r="M403" s="48" t="s">
        <v>633</v>
      </c>
      <c r="N403" s="1"/>
      <c r="R403" s="5"/>
      <c r="S403" s="5"/>
      <c r="T403" s="5"/>
      <c r="U403" s="5"/>
      <c r="V403" s="5"/>
      <c r="W403" s="5"/>
    </row>
    <row r="404" spans="1:23" x14ac:dyDescent="0.3">
      <c r="A404" s="1" t="s">
        <v>133</v>
      </c>
      <c r="B404" s="1" t="s">
        <v>629</v>
      </c>
      <c r="C404" s="1" t="s">
        <v>630</v>
      </c>
      <c r="D404" s="1">
        <v>0</v>
      </c>
      <c r="E404" s="1" t="s">
        <v>631</v>
      </c>
      <c r="F404" s="1" t="s">
        <v>630</v>
      </c>
      <c r="G404" s="46">
        <v>2500</v>
      </c>
      <c r="H404" s="47">
        <v>20000</v>
      </c>
      <c r="I404" s="2">
        <v>103</v>
      </c>
      <c r="J404" s="2">
        <v>360</v>
      </c>
      <c r="K404" s="3">
        <v>0</v>
      </c>
      <c r="L404" s="3" t="s">
        <v>632</v>
      </c>
      <c r="M404" s="48" t="s">
        <v>636</v>
      </c>
      <c r="N404" s="1"/>
      <c r="R404" s="5"/>
      <c r="S404" s="5"/>
      <c r="T404" s="5"/>
      <c r="U404" s="5"/>
      <c r="V404" s="5"/>
      <c r="W404" s="5"/>
    </row>
    <row r="405" spans="1:23" x14ac:dyDescent="0.3">
      <c r="A405" s="1" t="s">
        <v>82</v>
      </c>
      <c r="B405" s="1" t="s">
        <v>639</v>
      </c>
      <c r="C405" s="1" t="s">
        <v>630</v>
      </c>
      <c r="D405" s="1">
        <v>0</v>
      </c>
      <c r="E405" s="1" t="s">
        <v>637</v>
      </c>
      <c r="F405" s="1" t="s">
        <v>630</v>
      </c>
      <c r="G405" s="46">
        <v>1963</v>
      </c>
      <c r="H405" s="47">
        <v>0</v>
      </c>
      <c r="I405" s="2">
        <v>53</v>
      </c>
      <c r="J405" s="2">
        <v>360</v>
      </c>
      <c r="K405" s="3">
        <v>1</v>
      </c>
      <c r="L405" s="3" t="s">
        <v>632</v>
      </c>
      <c r="M405" s="48" t="s">
        <v>633</v>
      </c>
      <c r="N405" s="1"/>
      <c r="R405" s="5"/>
      <c r="S405" s="5"/>
      <c r="T405" s="5"/>
      <c r="U405" s="5"/>
      <c r="V405" s="5"/>
      <c r="W405" s="5"/>
    </row>
    <row r="406" spans="1:23" x14ac:dyDescent="0.3">
      <c r="A406" s="1" t="s">
        <v>273</v>
      </c>
      <c r="B406" s="1" t="s">
        <v>639</v>
      </c>
      <c r="C406" s="1" t="s">
        <v>630</v>
      </c>
      <c r="D406" s="1">
        <v>0</v>
      </c>
      <c r="E406" s="1" t="s">
        <v>631</v>
      </c>
      <c r="F406" s="1" t="s">
        <v>634</v>
      </c>
      <c r="G406" s="46">
        <v>7441</v>
      </c>
      <c r="H406" s="47">
        <v>0</v>
      </c>
      <c r="I406" s="2">
        <v>194</v>
      </c>
      <c r="J406" s="2">
        <v>360</v>
      </c>
      <c r="K406" s="3">
        <v>1</v>
      </c>
      <c r="L406" s="3" t="s">
        <v>632</v>
      </c>
      <c r="M406" s="48" t="s">
        <v>633</v>
      </c>
      <c r="N406" s="1"/>
      <c r="R406" s="5"/>
      <c r="S406" s="5"/>
      <c r="T406" s="5"/>
      <c r="U406" s="5"/>
      <c r="V406" s="5"/>
      <c r="W406" s="5"/>
    </row>
    <row r="407" spans="1:23" x14ac:dyDescent="0.3">
      <c r="A407" s="1" t="s">
        <v>162</v>
      </c>
      <c r="B407" s="1" t="s">
        <v>639</v>
      </c>
      <c r="C407" s="1" t="s">
        <v>630</v>
      </c>
      <c r="D407" s="1">
        <v>0</v>
      </c>
      <c r="E407" s="1" t="s">
        <v>631</v>
      </c>
      <c r="F407" s="1" t="s">
        <v>630</v>
      </c>
      <c r="G407" s="46">
        <v>4547</v>
      </c>
      <c r="H407" s="47">
        <v>0</v>
      </c>
      <c r="I407" s="2">
        <v>115</v>
      </c>
      <c r="J407" s="2">
        <v>360</v>
      </c>
      <c r="K407" s="3">
        <v>1</v>
      </c>
      <c r="L407" s="3" t="s">
        <v>632</v>
      </c>
      <c r="M407" s="48" t="s">
        <v>633</v>
      </c>
      <c r="N407" s="1"/>
      <c r="R407" s="5"/>
      <c r="S407" s="5"/>
      <c r="T407" s="5"/>
      <c r="U407" s="5"/>
      <c r="V407" s="5"/>
      <c r="W407" s="5"/>
    </row>
    <row r="408" spans="1:23" x14ac:dyDescent="0.3">
      <c r="A408" s="1" t="s">
        <v>163</v>
      </c>
      <c r="B408" s="1" t="s">
        <v>629</v>
      </c>
      <c r="C408" s="1" t="s">
        <v>634</v>
      </c>
      <c r="D408" s="1">
        <v>0</v>
      </c>
      <c r="E408" s="1" t="s">
        <v>637</v>
      </c>
      <c r="F408" s="1" t="s">
        <v>630</v>
      </c>
      <c r="G408" s="46">
        <v>2167</v>
      </c>
      <c r="H408" s="47">
        <v>2400</v>
      </c>
      <c r="I408" s="2">
        <v>115</v>
      </c>
      <c r="J408" s="2">
        <v>360</v>
      </c>
      <c r="K408" s="3">
        <v>1</v>
      </c>
      <c r="L408" s="3" t="s">
        <v>632</v>
      </c>
      <c r="M408" s="48" t="s">
        <v>633</v>
      </c>
      <c r="N408" s="1"/>
      <c r="R408" s="5"/>
      <c r="S408" s="5"/>
      <c r="T408" s="5"/>
      <c r="U408" s="5"/>
      <c r="V408" s="5"/>
      <c r="W408" s="5"/>
    </row>
    <row r="409" spans="1:23" x14ac:dyDescent="0.3">
      <c r="A409" s="1" t="s">
        <v>92</v>
      </c>
      <c r="B409" s="1" t="s">
        <v>639</v>
      </c>
      <c r="C409" s="1" t="s">
        <v>630</v>
      </c>
      <c r="D409" s="1">
        <v>0</v>
      </c>
      <c r="E409" s="1" t="s">
        <v>637</v>
      </c>
      <c r="F409" s="1" t="s">
        <v>630</v>
      </c>
      <c r="G409" s="46">
        <v>2213</v>
      </c>
      <c r="H409" s="47">
        <v>0</v>
      </c>
      <c r="I409" s="2">
        <v>66</v>
      </c>
      <c r="J409" s="2">
        <v>360</v>
      </c>
      <c r="K409" s="3">
        <v>1</v>
      </c>
      <c r="L409" s="3" t="s">
        <v>632</v>
      </c>
      <c r="M409" s="48" t="s">
        <v>633</v>
      </c>
      <c r="N409" s="1"/>
      <c r="R409" s="5"/>
      <c r="S409" s="5"/>
      <c r="T409" s="5"/>
      <c r="U409" s="5"/>
      <c r="V409" s="5"/>
      <c r="W409" s="5"/>
    </row>
    <row r="410" spans="1:23" x14ac:dyDescent="0.3">
      <c r="A410" s="1" t="s">
        <v>369</v>
      </c>
      <c r="B410" s="1" t="s">
        <v>629</v>
      </c>
      <c r="C410" s="1" t="s">
        <v>634</v>
      </c>
      <c r="D410" s="1">
        <v>1</v>
      </c>
      <c r="E410" s="1" t="s">
        <v>631</v>
      </c>
      <c r="F410" s="1" t="s">
        <v>630</v>
      </c>
      <c r="G410" s="46">
        <v>8300</v>
      </c>
      <c r="H410" s="47">
        <v>0</v>
      </c>
      <c r="I410" s="2">
        <v>152</v>
      </c>
      <c r="J410" s="2">
        <v>300</v>
      </c>
      <c r="K410" s="3">
        <v>1</v>
      </c>
      <c r="L410" s="3" t="s">
        <v>632</v>
      </c>
      <c r="M410" s="48" t="s">
        <v>633</v>
      </c>
      <c r="N410" s="1"/>
      <c r="R410" s="5"/>
      <c r="S410" s="5"/>
      <c r="T410" s="5"/>
      <c r="U410" s="5"/>
      <c r="V410" s="5"/>
      <c r="W410" s="5"/>
    </row>
    <row r="411" spans="1:23" x14ac:dyDescent="0.3">
      <c r="A411" s="1" t="s">
        <v>570</v>
      </c>
      <c r="B411" s="1" t="s">
        <v>629</v>
      </c>
      <c r="C411" s="1" t="s">
        <v>634</v>
      </c>
      <c r="D411" s="1">
        <v>3</v>
      </c>
      <c r="E411" s="1" t="s">
        <v>631</v>
      </c>
      <c r="F411" s="1" t="s">
        <v>630</v>
      </c>
      <c r="G411" s="46">
        <v>81000</v>
      </c>
      <c r="H411" s="47">
        <v>0</v>
      </c>
      <c r="I411" s="2">
        <v>360</v>
      </c>
      <c r="J411" s="2">
        <v>360</v>
      </c>
      <c r="K411" s="3">
        <v>1</v>
      </c>
      <c r="L411" s="3" t="s">
        <v>632</v>
      </c>
      <c r="M411" s="48" t="s">
        <v>633</v>
      </c>
      <c r="N411" s="1"/>
      <c r="R411" s="5"/>
      <c r="S411" s="5"/>
      <c r="T411" s="5"/>
      <c r="U411" s="5"/>
      <c r="V411" s="5"/>
      <c r="W411" s="5"/>
    </row>
    <row r="412" spans="1:23" x14ac:dyDescent="0.3">
      <c r="A412" s="1" t="s">
        <v>382</v>
      </c>
      <c r="B412" s="1" t="s">
        <v>639</v>
      </c>
      <c r="C412" s="1" t="s">
        <v>630</v>
      </c>
      <c r="D412" s="1">
        <v>1</v>
      </c>
      <c r="E412" s="1" t="s">
        <v>637</v>
      </c>
      <c r="F412" s="1" t="s">
        <v>634</v>
      </c>
      <c r="G412" s="46">
        <v>3867</v>
      </c>
      <c r="H412" s="47">
        <v>0</v>
      </c>
      <c r="I412" s="2">
        <v>62</v>
      </c>
      <c r="J412" s="2">
        <v>360</v>
      </c>
      <c r="K412" s="3">
        <v>1</v>
      </c>
      <c r="L412" s="3" t="s">
        <v>632</v>
      </c>
      <c r="M412" s="48" t="s">
        <v>633</v>
      </c>
      <c r="N412" s="1"/>
      <c r="R412" s="5"/>
      <c r="S412" s="5"/>
      <c r="T412" s="5"/>
      <c r="U412" s="5"/>
      <c r="V412" s="5"/>
      <c r="W412" s="5"/>
    </row>
    <row r="413" spans="1:23" x14ac:dyDescent="0.3">
      <c r="A413" s="1" t="s">
        <v>325</v>
      </c>
      <c r="B413" s="1" t="s">
        <v>629</v>
      </c>
      <c r="C413" s="1" t="s">
        <v>634</v>
      </c>
      <c r="D413" s="1">
        <v>0</v>
      </c>
      <c r="E413" s="1" t="s">
        <v>631</v>
      </c>
      <c r="F413" s="1" t="s">
        <v>630</v>
      </c>
      <c r="G413" s="46">
        <v>6256</v>
      </c>
      <c r="H413" s="47">
        <v>0</v>
      </c>
      <c r="I413" s="2">
        <v>160</v>
      </c>
      <c r="J413" s="2">
        <v>360</v>
      </c>
      <c r="K413" s="3">
        <v>1</v>
      </c>
      <c r="L413" s="3" t="s">
        <v>632</v>
      </c>
      <c r="M413" s="48" t="s">
        <v>636</v>
      </c>
      <c r="N413" s="1"/>
      <c r="R413" s="5"/>
      <c r="S413" s="5"/>
      <c r="T413" s="5"/>
      <c r="U413" s="5"/>
      <c r="V413" s="5"/>
      <c r="W413" s="5"/>
    </row>
    <row r="414" spans="1:23" x14ac:dyDescent="0.3">
      <c r="A414" s="1" t="s">
        <v>68</v>
      </c>
      <c r="B414" s="1" t="s">
        <v>629</v>
      </c>
      <c r="C414" s="1" t="s">
        <v>634</v>
      </c>
      <c r="D414" s="1">
        <v>0</v>
      </c>
      <c r="E414" s="1" t="s">
        <v>637</v>
      </c>
      <c r="F414" s="1" t="s">
        <v>630</v>
      </c>
      <c r="G414" s="46">
        <v>6096</v>
      </c>
      <c r="H414" s="47">
        <v>0</v>
      </c>
      <c r="I414" s="2">
        <v>218</v>
      </c>
      <c r="J414" s="2">
        <v>360</v>
      </c>
      <c r="K414" s="3">
        <v>1</v>
      </c>
      <c r="L414" s="3" t="s">
        <v>632</v>
      </c>
      <c r="M414" s="48" t="s">
        <v>633</v>
      </c>
      <c r="N414" s="1"/>
      <c r="R414" s="5"/>
      <c r="S414" s="5"/>
      <c r="T414" s="5"/>
      <c r="U414" s="5"/>
      <c r="V414" s="5"/>
      <c r="W414" s="5"/>
    </row>
    <row r="415" spans="1:23" x14ac:dyDescent="0.3">
      <c r="A415" s="1" t="s">
        <v>148</v>
      </c>
      <c r="B415" s="1" t="s">
        <v>629</v>
      </c>
      <c r="C415" s="1" t="s">
        <v>634</v>
      </c>
      <c r="D415" s="1">
        <v>0</v>
      </c>
      <c r="E415" s="1" t="s">
        <v>637</v>
      </c>
      <c r="F415" s="1" t="s">
        <v>630</v>
      </c>
      <c r="G415" s="46">
        <v>2253</v>
      </c>
      <c r="H415" s="47">
        <v>2033</v>
      </c>
      <c r="I415" s="2">
        <v>110</v>
      </c>
      <c r="J415" s="2">
        <v>360</v>
      </c>
      <c r="K415" s="3">
        <v>1</v>
      </c>
      <c r="L415" s="3" t="s">
        <v>632</v>
      </c>
      <c r="M415" s="48" t="s">
        <v>633</v>
      </c>
      <c r="N415" s="1"/>
      <c r="R415" s="5"/>
      <c r="S415" s="5"/>
      <c r="T415" s="5"/>
      <c r="U415" s="5"/>
      <c r="V415" s="5"/>
      <c r="W415" s="5"/>
    </row>
    <row r="416" spans="1:23" x14ac:dyDescent="0.3">
      <c r="A416" s="1" t="s">
        <v>62</v>
      </c>
      <c r="B416" s="1" t="s">
        <v>639</v>
      </c>
      <c r="C416" s="1" t="s">
        <v>634</v>
      </c>
      <c r="D416" s="1">
        <v>0</v>
      </c>
      <c r="E416" s="1" t="s">
        <v>637</v>
      </c>
      <c r="F416" s="1" t="s">
        <v>630</v>
      </c>
      <c r="G416" s="46">
        <v>2149</v>
      </c>
      <c r="H416" s="47">
        <v>3237</v>
      </c>
      <c r="I416" s="2">
        <v>178</v>
      </c>
      <c r="J416" s="2">
        <v>360</v>
      </c>
      <c r="K416" s="3">
        <v>1</v>
      </c>
      <c r="L416" s="3" t="s">
        <v>632</v>
      </c>
      <c r="M416" s="48" t="s">
        <v>636</v>
      </c>
      <c r="N416" s="1"/>
      <c r="R416" s="5"/>
      <c r="S416" s="5"/>
      <c r="T416" s="5"/>
      <c r="U416" s="5"/>
      <c r="V416" s="5"/>
      <c r="W416" s="5"/>
    </row>
    <row r="417" spans="1:23" x14ac:dyDescent="0.3">
      <c r="A417" s="1" t="s">
        <v>90</v>
      </c>
      <c r="B417" s="1" t="s">
        <v>639</v>
      </c>
      <c r="C417" s="1" t="s">
        <v>630</v>
      </c>
      <c r="D417" s="1">
        <v>0</v>
      </c>
      <c r="E417" s="1" t="s">
        <v>631</v>
      </c>
      <c r="F417" s="1" t="s">
        <v>630</v>
      </c>
      <c r="G417" s="46">
        <v>2995</v>
      </c>
      <c r="H417" s="47">
        <v>0</v>
      </c>
      <c r="I417" s="2">
        <v>60</v>
      </c>
      <c r="J417" s="2">
        <v>360</v>
      </c>
      <c r="K417" s="3">
        <v>1</v>
      </c>
      <c r="L417" s="3" t="s">
        <v>632</v>
      </c>
      <c r="M417" s="48" t="s">
        <v>633</v>
      </c>
      <c r="N417" s="1"/>
      <c r="R417" s="5"/>
      <c r="S417" s="5"/>
      <c r="T417" s="5"/>
      <c r="U417" s="5"/>
      <c r="V417" s="5"/>
      <c r="W417" s="5"/>
    </row>
    <row r="418" spans="1:23" x14ac:dyDescent="0.3">
      <c r="A418" s="1" t="s">
        <v>417</v>
      </c>
      <c r="B418" s="1" t="s">
        <v>639</v>
      </c>
      <c r="C418" s="1" t="s">
        <v>630</v>
      </c>
      <c r="D418" s="1">
        <v>1</v>
      </c>
      <c r="E418" s="1" t="s">
        <v>631</v>
      </c>
      <c r="F418" s="1" t="s">
        <v>630</v>
      </c>
      <c r="G418" s="46">
        <v>2600</v>
      </c>
      <c r="H418" s="47">
        <v>0</v>
      </c>
      <c r="I418" s="2">
        <v>160</v>
      </c>
      <c r="J418" s="2">
        <v>360</v>
      </c>
      <c r="K418" s="3">
        <v>1</v>
      </c>
      <c r="L418" s="3" t="s">
        <v>632</v>
      </c>
      <c r="M418" s="48" t="s">
        <v>633</v>
      </c>
      <c r="N418" s="1"/>
      <c r="R418" s="5"/>
      <c r="S418" s="5"/>
      <c r="T418" s="5"/>
      <c r="U418" s="5"/>
      <c r="V418" s="5"/>
      <c r="W418" s="5"/>
    </row>
    <row r="419" spans="1:23" x14ac:dyDescent="0.3">
      <c r="A419" s="1" t="s">
        <v>540</v>
      </c>
      <c r="B419" s="1" t="s">
        <v>629</v>
      </c>
      <c r="C419" s="1" t="s">
        <v>634</v>
      </c>
      <c r="D419" s="1">
        <v>2</v>
      </c>
      <c r="E419" s="1" t="s">
        <v>631</v>
      </c>
      <c r="F419" s="1" t="s">
        <v>634</v>
      </c>
      <c r="G419" s="46">
        <v>1600</v>
      </c>
      <c r="H419" s="47">
        <v>20000</v>
      </c>
      <c r="I419" s="2">
        <v>239</v>
      </c>
      <c r="J419" s="2">
        <v>360</v>
      </c>
      <c r="K419" s="3">
        <v>0</v>
      </c>
      <c r="L419" s="3" t="s">
        <v>632</v>
      </c>
      <c r="M419" s="48" t="s">
        <v>636</v>
      </c>
      <c r="N419" s="1"/>
      <c r="R419" s="5"/>
      <c r="S419" s="5"/>
      <c r="T419" s="5"/>
      <c r="U419" s="5"/>
      <c r="V419" s="5"/>
      <c r="W419" s="5"/>
    </row>
    <row r="420" spans="1:23" x14ac:dyDescent="0.3">
      <c r="A420" s="1" t="s">
        <v>154</v>
      </c>
      <c r="B420" s="1" t="s">
        <v>629</v>
      </c>
      <c r="C420" s="1" t="s">
        <v>634</v>
      </c>
      <c r="D420" s="1">
        <v>0</v>
      </c>
      <c r="E420" s="1" t="s">
        <v>631</v>
      </c>
      <c r="F420" s="1" t="s">
        <v>630</v>
      </c>
      <c r="G420" s="46">
        <v>1025</v>
      </c>
      <c r="H420" s="47">
        <v>2773</v>
      </c>
      <c r="I420" s="2">
        <v>112</v>
      </c>
      <c r="J420" s="2">
        <v>360</v>
      </c>
      <c r="K420" s="3">
        <v>1</v>
      </c>
      <c r="L420" s="3" t="s">
        <v>632</v>
      </c>
      <c r="M420" s="48" t="s">
        <v>633</v>
      </c>
      <c r="N420" s="1"/>
      <c r="R420" s="5"/>
      <c r="S420" s="5"/>
      <c r="T420" s="5"/>
      <c r="U420" s="5"/>
      <c r="V420" s="5"/>
      <c r="W420" s="5"/>
    </row>
    <row r="421" spans="1:23" x14ac:dyDescent="0.3">
      <c r="A421" s="1" t="s">
        <v>218</v>
      </c>
      <c r="B421" s="1" t="s">
        <v>629</v>
      </c>
      <c r="C421" s="1" t="s">
        <v>634</v>
      </c>
      <c r="D421" s="1">
        <v>0</v>
      </c>
      <c r="E421" s="1" t="s">
        <v>631</v>
      </c>
      <c r="F421" s="1" t="s">
        <v>630</v>
      </c>
      <c r="G421" s="46">
        <v>3246</v>
      </c>
      <c r="H421" s="47">
        <v>1417</v>
      </c>
      <c r="I421" s="2">
        <v>138</v>
      </c>
      <c r="J421" s="2">
        <v>360</v>
      </c>
      <c r="K421" s="3">
        <v>1</v>
      </c>
      <c r="L421" s="3" t="s">
        <v>632</v>
      </c>
      <c r="M421" s="48" t="s">
        <v>633</v>
      </c>
      <c r="N421" s="1"/>
      <c r="R421" s="5"/>
      <c r="S421" s="5"/>
      <c r="T421" s="5"/>
      <c r="U421" s="5"/>
      <c r="V421" s="5"/>
      <c r="W421" s="5"/>
    </row>
    <row r="422" spans="1:23" x14ac:dyDescent="0.3">
      <c r="A422" s="1" t="s">
        <v>219</v>
      </c>
      <c r="B422" s="1" t="s">
        <v>629</v>
      </c>
      <c r="C422" s="1" t="s">
        <v>634</v>
      </c>
      <c r="D422" s="1">
        <v>0</v>
      </c>
      <c r="E422" s="1" t="s">
        <v>631</v>
      </c>
      <c r="F422" s="1" t="s">
        <v>630</v>
      </c>
      <c r="G422" s="46">
        <v>5829</v>
      </c>
      <c r="H422" s="47">
        <v>0</v>
      </c>
      <c r="I422" s="2">
        <v>138</v>
      </c>
      <c r="J422" s="2">
        <v>360</v>
      </c>
      <c r="K422" s="3">
        <v>0</v>
      </c>
      <c r="L422" s="3" t="s">
        <v>632</v>
      </c>
      <c r="M422" s="48" t="s">
        <v>636</v>
      </c>
      <c r="N422" s="1"/>
      <c r="R422" s="5"/>
      <c r="S422" s="5"/>
      <c r="T422" s="5"/>
      <c r="U422" s="5"/>
      <c r="V422" s="5"/>
      <c r="W422" s="5"/>
    </row>
    <row r="423" spans="1:23" x14ac:dyDescent="0.3">
      <c r="A423" s="1" t="s">
        <v>342</v>
      </c>
      <c r="B423" s="1" t="s">
        <v>639</v>
      </c>
      <c r="C423" s="1" t="s">
        <v>630</v>
      </c>
      <c r="D423" s="1">
        <v>0</v>
      </c>
      <c r="E423" s="1" t="s">
        <v>637</v>
      </c>
      <c r="F423" s="1" t="s">
        <v>630</v>
      </c>
      <c r="G423" s="46">
        <v>2720</v>
      </c>
      <c r="H423" s="47">
        <v>0</v>
      </c>
      <c r="I423" s="2">
        <v>80</v>
      </c>
      <c r="J423" s="2">
        <v>347</v>
      </c>
      <c r="K423" s="3">
        <v>1</v>
      </c>
      <c r="L423" s="3" t="s">
        <v>632</v>
      </c>
      <c r="M423" s="48" t="s">
        <v>633</v>
      </c>
      <c r="N423" s="1"/>
      <c r="R423" s="5"/>
      <c r="S423" s="5"/>
      <c r="T423" s="5"/>
      <c r="U423" s="5"/>
      <c r="V423" s="5"/>
      <c r="W423" s="5"/>
    </row>
    <row r="424" spans="1:23" x14ac:dyDescent="0.3">
      <c r="A424" s="1" t="s">
        <v>126</v>
      </c>
      <c r="B424" s="1" t="s">
        <v>629</v>
      </c>
      <c r="C424" s="1" t="s">
        <v>634</v>
      </c>
      <c r="D424" s="1">
        <v>0</v>
      </c>
      <c r="E424" s="1" t="s">
        <v>631</v>
      </c>
      <c r="F424" s="1" t="s">
        <v>630</v>
      </c>
      <c r="G424" s="46">
        <v>1820</v>
      </c>
      <c r="H424" s="47">
        <v>1719</v>
      </c>
      <c r="I424" s="2">
        <v>100</v>
      </c>
      <c r="J424" s="2">
        <v>360</v>
      </c>
      <c r="K424" s="3">
        <v>1</v>
      </c>
      <c r="L424" s="3" t="s">
        <v>632</v>
      </c>
      <c r="M424" s="48" t="s">
        <v>633</v>
      </c>
      <c r="N424" s="1"/>
      <c r="R424" s="5"/>
      <c r="S424" s="5"/>
      <c r="T424" s="5"/>
      <c r="U424" s="5"/>
      <c r="V424" s="5"/>
      <c r="W424" s="5"/>
    </row>
    <row r="425" spans="1:23" x14ac:dyDescent="0.3">
      <c r="A425" s="1" t="s">
        <v>453</v>
      </c>
      <c r="B425" s="1" t="s">
        <v>629</v>
      </c>
      <c r="C425" s="1" t="s">
        <v>634</v>
      </c>
      <c r="D425" s="1">
        <v>1</v>
      </c>
      <c r="E425" s="1" t="s">
        <v>631</v>
      </c>
      <c r="F425" s="1" t="s">
        <v>630</v>
      </c>
      <c r="G425" s="46">
        <v>7250</v>
      </c>
      <c r="H425" s="47">
        <v>1667</v>
      </c>
      <c r="I425" s="2">
        <v>110</v>
      </c>
      <c r="J425" s="2">
        <v>341</v>
      </c>
      <c r="K425" s="3">
        <v>0</v>
      </c>
      <c r="L425" s="3" t="s">
        <v>632</v>
      </c>
      <c r="M425" s="48" t="s">
        <v>636</v>
      </c>
      <c r="N425" s="1"/>
      <c r="R425" s="5"/>
      <c r="S425" s="5"/>
      <c r="T425" s="5"/>
      <c r="U425" s="5"/>
      <c r="V425" s="5"/>
      <c r="W425" s="5"/>
    </row>
    <row r="426" spans="1:23" x14ac:dyDescent="0.3">
      <c r="A426" s="1" t="s">
        <v>123</v>
      </c>
      <c r="B426" s="1" t="s">
        <v>629</v>
      </c>
      <c r="C426" s="1" t="s">
        <v>634</v>
      </c>
      <c r="D426" s="1">
        <v>0</v>
      </c>
      <c r="E426" s="1" t="s">
        <v>631</v>
      </c>
      <c r="F426" s="1" t="s">
        <v>630</v>
      </c>
      <c r="G426" s="46">
        <v>14880</v>
      </c>
      <c r="H426" s="47">
        <v>0</v>
      </c>
      <c r="I426" s="2">
        <v>96</v>
      </c>
      <c r="J426" s="2">
        <v>360</v>
      </c>
      <c r="K426" s="3">
        <v>1</v>
      </c>
      <c r="L426" s="3" t="s">
        <v>632</v>
      </c>
      <c r="M426" s="48" t="s">
        <v>633</v>
      </c>
      <c r="N426" s="1"/>
      <c r="R426" s="5"/>
      <c r="S426" s="5"/>
      <c r="T426" s="5"/>
      <c r="U426" s="5"/>
      <c r="V426" s="5"/>
      <c r="W426" s="5"/>
    </row>
    <row r="427" spans="1:23" x14ac:dyDescent="0.3">
      <c r="A427" s="1" t="s">
        <v>177</v>
      </c>
      <c r="B427" s="1" t="s">
        <v>629</v>
      </c>
      <c r="C427" s="1" t="s">
        <v>634</v>
      </c>
      <c r="D427" s="1">
        <v>0</v>
      </c>
      <c r="E427" s="1" t="s">
        <v>631</v>
      </c>
      <c r="F427" s="1" t="s">
        <v>630</v>
      </c>
      <c r="G427" s="46">
        <v>2666</v>
      </c>
      <c r="H427" s="47">
        <v>4300</v>
      </c>
      <c r="I427" s="2">
        <v>121</v>
      </c>
      <c r="J427" s="2">
        <v>360</v>
      </c>
      <c r="K427" s="3">
        <v>1</v>
      </c>
      <c r="L427" s="3" t="s">
        <v>632</v>
      </c>
      <c r="M427" s="48" t="s">
        <v>636</v>
      </c>
      <c r="N427" s="1"/>
      <c r="R427" s="5"/>
      <c r="S427" s="5"/>
      <c r="T427" s="5"/>
      <c r="U427" s="5"/>
      <c r="V427" s="5"/>
      <c r="W427" s="5"/>
    </row>
    <row r="428" spans="1:23" x14ac:dyDescent="0.3">
      <c r="A428" s="1" t="s">
        <v>385</v>
      </c>
      <c r="B428" s="1" t="s">
        <v>639</v>
      </c>
      <c r="C428" s="1" t="s">
        <v>630</v>
      </c>
      <c r="D428" s="1">
        <v>1</v>
      </c>
      <c r="E428" s="1" t="s">
        <v>637</v>
      </c>
      <c r="F428" s="1" t="s">
        <v>630</v>
      </c>
      <c r="G428" s="46">
        <v>4606</v>
      </c>
      <c r="H428" s="47">
        <v>0</v>
      </c>
      <c r="I428" s="2">
        <v>81</v>
      </c>
      <c r="J428" s="2">
        <v>360</v>
      </c>
      <c r="K428" s="3">
        <v>1</v>
      </c>
      <c r="L428" s="3" t="s">
        <v>632</v>
      </c>
      <c r="M428" s="48" t="s">
        <v>633</v>
      </c>
      <c r="N428" s="1"/>
      <c r="R428" s="5"/>
      <c r="S428" s="5"/>
      <c r="T428" s="5"/>
      <c r="U428" s="5"/>
      <c r="V428" s="5"/>
      <c r="W428" s="5"/>
    </row>
    <row r="429" spans="1:23" x14ac:dyDescent="0.3">
      <c r="A429" s="1" t="s">
        <v>511</v>
      </c>
      <c r="B429" s="1" t="s">
        <v>629</v>
      </c>
      <c r="C429" s="1" t="s">
        <v>634</v>
      </c>
      <c r="D429" s="1">
        <v>2</v>
      </c>
      <c r="E429" s="1" t="s">
        <v>631</v>
      </c>
      <c r="F429" s="1" t="s">
        <v>630</v>
      </c>
      <c r="G429" s="46">
        <v>5935</v>
      </c>
      <c r="H429" s="47">
        <v>0</v>
      </c>
      <c r="I429" s="2">
        <v>133</v>
      </c>
      <c r="J429" s="2">
        <v>360</v>
      </c>
      <c r="K429" s="3">
        <v>1</v>
      </c>
      <c r="L429" s="3" t="s">
        <v>632</v>
      </c>
      <c r="M429" s="48" t="s">
        <v>633</v>
      </c>
      <c r="N429" s="1"/>
      <c r="R429" s="5"/>
      <c r="S429" s="5"/>
      <c r="T429" s="5"/>
      <c r="U429" s="5"/>
      <c r="V429" s="5"/>
      <c r="W429" s="5"/>
    </row>
    <row r="430" spans="1:23" x14ac:dyDescent="0.3">
      <c r="A430" s="1" t="s">
        <v>111</v>
      </c>
      <c r="B430" s="1" t="s">
        <v>629</v>
      </c>
      <c r="C430" s="1" t="s">
        <v>634</v>
      </c>
      <c r="D430" s="1">
        <v>0</v>
      </c>
      <c r="E430" s="1" t="s">
        <v>631</v>
      </c>
      <c r="F430" s="1" t="s">
        <v>630</v>
      </c>
      <c r="G430" s="46">
        <v>2920</v>
      </c>
      <c r="H430" s="47">
        <v>16.120000839999999</v>
      </c>
      <c r="I430" s="2">
        <v>87</v>
      </c>
      <c r="J430" s="2">
        <v>360</v>
      </c>
      <c r="K430" s="3">
        <v>1</v>
      </c>
      <c r="L430" s="3" t="s">
        <v>632</v>
      </c>
      <c r="M430" s="48" t="s">
        <v>633</v>
      </c>
      <c r="N430" s="1"/>
      <c r="R430" s="5"/>
      <c r="S430" s="5"/>
      <c r="T430" s="5"/>
      <c r="U430" s="5"/>
      <c r="V430" s="5"/>
      <c r="W430" s="5"/>
    </row>
    <row r="431" spans="1:23" x14ac:dyDescent="0.3">
      <c r="A431" s="1" t="s">
        <v>19</v>
      </c>
      <c r="B431" s="1" t="s">
        <v>629</v>
      </c>
      <c r="C431" s="1" t="s">
        <v>630</v>
      </c>
      <c r="D431" s="1">
        <v>0</v>
      </c>
      <c r="E431" s="1" t="s">
        <v>637</v>
      </c>
      <c r="F431" s="1" t="s">
        <v>630</v>
      </c>
      <c r="G431" s="46">
        <v>2717</v>
      </c>
      <c r="H431" s="47">
        <v>0</v>
      </c>
      <c r="I431" s="2">
        <v>60</v>
      </c>
      <c r="J431" s="2">
        <v>180</v>
      </c>
      <c r="K431" s="3">
        <v>1</v>
      </c>
      <c r="L431" s="3" t="s">
        <v>632</v>
      </c>
      <c r="M431" s="48" t="s">
        <v>633</v>
      </c>
      <c r="N431" s="1"/>
      <c r="R431" s="5"/>
      <c r="S431" s="5"/>
      <c r="T431" s="5"/>
      <c r="U431" s="5"/>
      <c r="V431" s="5"/>
      <c r="W431" s="5"/>
    </row>
    <row r="432" spans="1:23" x14ac:dyDescent="0.3">
      <c r="A432" s="1" t="s">
        <v>412</v>
      </c>
      <c r="B432" s="1" t="s">
        <v>639</v>
      </c>
      <c r="C432" s="1" t="s">
        <v>630</v>
      </c>
      <c r="D432" s="1">
        <v>1</v>
      </c>
      <c r="E432" s="1" t="s">
        <v>631</v>
      </c>
      <c r="F432" s="1" t="s">
        <v>634</v>
      </c>
      <c r="G432" s="46">
        <v>8624</v>
      </c>
      <c r="H432" s="47">
        <v>0</v>
      </c>
      <c r="I432" s="2">
        <v>150</v>
      </c>
      <c r="J432" s="2">
        <v>360</v>
      </c>
      <c r="K432" s="3">
        <v>1</v>
      </c>
      <c r="L432" s="3" t="s">
        <v>632</v>
      </c>
      <c r="M432" s="48" t="s">
        <v>633</v>
      </c>
      <c r="N432" s="1"/>
      <c r="R432" s="5"/>
      <c r="S432" s="5"/>
      <c r="T432" s="5"/>
      <c r="U432" s="5"/>
      <c r="V432" s="5"/>
      <c r="W432" s="5"/>
    </row>
    <row r="433" spans="1:23" x14ac:dyDescent="0.3">
      <c r="A433" s="1" t="s">
        <v>49</v>
      </c>
      <c r="B433" s="1" t="s">
        <v>629</v>
      </c>
      <c r="C433" s="1" t="s">
        <v>630</v>
      </c>
      <c r="D433" s="1">
        <v>0</v>
      </c>
      <c r="E433" s="1" t="s">
        <v>631</v>
      </c>
      <c r="F433" s="1" t="s">
        <v>630</v>
      </c>
      <c r="G433" s="46">
        <v>6500</v>
      </c>
      <c r="H433" s="47">
        <v>0</v>
      </c>
      <c r="I433" s="2">
        <v>105</v>
      </c>
      <c r="J433" s="2">
        <v>360</v>
      </c>
      <c r="K433" s="3">
        <v>1</v>
      </c>
      <c r="L433" s="3" t="s">
        <v>632</v>
      </c>
      <c r="M433" s="48" t="s">
        <v>633</v>
      </c>
      <c r="N433" s="1"/>
      <c r="R433" s="5"/>
      <c r="S433" s="5"/>
      <c r="T433" s="5"/>
      <c r="U433" s="5"/>
      <c r="V433" s="5"/>
      <c r="W433" s="5"/>
    </row>
    <row r="434" spans="1:23" x14ac:dyDescent="0.3">
      <c r="A434" s="1" t="s">
        <v>296</v>
      </c>
      <c r="B434" s="1" t="s">
        <v>629</v>
      </c>
      <c r="C434" s="1" t="s">
        <v>630</v>
      </c>
      <c r="D434" s="1">
        <v>0</v>
      </c>
      <c r="E434" s="1" t="s">
        <v>631</v>
      </c>
      <c r="F434" s="1" t="s">
        <v>630</v>
      </c>
      <c r="G434" s="46">
        <v>12876</v>
      </c>
      <c r="H434" s="47">
        <v>0</v>
      </c>
      <c r="I434" s="2">
        <v>405</v>
      </c>
      <c r="J434" s="2">
        <v>360</v>
      </c>
      <c r="K434" s="3">
        <v>1</v>
      </c>
      <c r="L434" s="3" t="s">
        <v>632</v>
      </c>
      <c r="M434" s="48" t="s">
        <v>633</v>
      </c>
      <c r="N434" s="1"/>
      <c r="R434" s="5"/>
      <c r="S434" s="5"/>
      <c r="T434" s="5"/>
      <c r="U434" s="5"/>
      <c r="V434" s="5"/>
      <c r="W434" s="5"/>
    </row>
    <row r="435" spans="1:23" x14ac:dyDescent="0.3">
      <c r="A435" s="1" t="s">
        <v>227</v>
      </c>
      <c r="B435" s="1" t="s">
        <v>629</v>
      </c>
      <c r="C435" s="1" t="s">
        <v>634</v>
      </c>
      <c r="D435" s="1">
        <v>0</v>
      </c>
      <c r="E435" s="1" t="s">
        <v>631</v>
      </c>
      <c r="F435" s="1" t="s">
        <v>630</v>
      </c>
      <c r="G435" s="46">
        <v>2425</v>
      </c>
      <c r="H435" s="47">
        <v>2340</v>
      </c>
      <c r="I435" s="2">
        <v>143</v>
      </c>
      <c r="J435" s="2">
        <v>360</v>
      </c>
      <c r="K435" s="3">
        <v>1</v>
      </c>
      <c r="L435" s="3" t="s">
        <v>632</v>
      </c>
      <c r="M435" s="48" t="s">
        <v>633</v>
      </c>
      <c r="N435" s="1"/>
      <c r="R435" s="5"/>
      <c r="S435" s="5"/>
      <c r="T435" s="5"/>
      <c r="U435" s="5"/>
      <c r="V435" s="5"/>
      <c r="W435" s="5"/>
    </row>
    <row r="436" spans="1:23" x14ac:dyDescent="0.3">
      <c r="A436" s="1" t="s">
        <v>129</v>
      </c>
      <c r="B436" s="1" t="s">
        <v>629</v>
      </c>
      <c r="C436" s="1" t="s">
        <v>630</v>
      </c>
      <c r="D436" s="1">
        <v>0</v>
      </c>
      <c r="E436" s="1" t="s">
        <v>631</v>
      </c>
      <c r="F436" s="1" t="s">
        <v>630</v>
      </c>
      <c r="G436" s="46">
        <v>3750</v>
      </c>
      <c r="H436" s="47">
        <v>0</v>
      </c>
      <c r="I436" s="2">
        <v>100</v>
      </c>
      <c r="J436" s="2">
        <v>360</v>
      </c>
      <c r="K436" s="3">
        <v>1</v>
      </c>
      <c r="L436" s="3" t="s">
        <v>632</v>
      </c>
      <c r="M436" s="48" t="s">
        <v>633</v>
      </c>
      <c r="N436" s="1"/>
      <c r="R436" s="5"/>
      <c r="S436" s="5"/>
      <c r="T436" s="5"/>
      <c r="U436" s="5"/>
      <c r="V436" s="5"/>
      <c r="W436" s="5"/>
    </row>
    <row r="437" spans="1:23" x14ac:dyDescent="0.3">
      <c r="A437" s="1" t="s">
        <v>607</v>
      </c>
      <c r="B437" s="1" t="s">
        <v>639</v>
      </c>
      <c r="C437" s="1" t="s">
        <v>634</v>
      </c>
      <c r="D437" s="1">
        <v>0</v>
      </c>
      <c r="E437" s="1" t="s">
        <v>631</v>
      </c>
      <c r="F437" s="1" t="s">
        <v>630</v>
      </c>
      <c r="G437" s="46">
        <v>10047</v>
      </c>
      <c r="H437" s="47">
        <v>0</v>
      </c>
      <c r="I437" s="2">
        <v>146</v>
      </c>
      <c r="J437" s="2">
        <v>240</v>
      </c>
      <c r="K437" s="3">
        <v>1</v>
      </c>
      <c r="L437" s="3" t="s">
        <v>632</v>
      </c>
      <c r="M437" s="48" t="s">
        <v>633</v>
      </c>
      <c r="N437" s="1"/>
      <c r="R437" s="5"/>
      <c r="S437" s="5"/>
      <c r="T437" s="5"/>
      <c r="U437" s="5"/>
      <c r="V437" s="5"/>
      <c r="W437" s="5"/>
    </row>
    <row r="438" spans="1:23" x14ac:dyDescent="0.3">
      <c r="A438" s="1" t="s">
        <v>79</v>
      </c>
      <c r="B438" s="1" t="s">
        <v>629</v>
      </c>
      <c r="C438" s="1" t="s">
        <v>630</v>
      </c>
      <c r="D438" s="1">
        <v>0</v>
      </c>
      <c r="E438" s="1" t="s">
        <v>631</v>
      </c>
      <c r="F438" s="1" t="s">
        <v>630</v>
      </c>
      <c r="G438" s="46">
        <v>1926</v>
      </c>
      <c r="H438" s="47">
        <v>1851</v>
      </c>
      <c r="I438" s="2">
        <v>50</v>
      </c>
      <c r="J438" s="2">
        <v>360</v>
      </c>
      <c r="K438" s="3">
        <v>1</v>
      </c>
      <c r="L438" s="3" t="s">
        <v>632</v>
      </c>
      <c r="M438" s="48" t="s">
        <v>633</v>
      </c>
      <c r="N438" s="1"/>
      <c r="R438" s="5"/>
      <c r="S438" s="5"/>
      <c r="T438" s="5"/>
      <c r="U438" s="5"/>
      <c r="V438" s="5"/>
      <c r="W438" s="5"/>
    </row>
    <row r="439" spans="1:23" x14ac:dyDescent="0.3">
      <c r="A439" s="1" t="s">
        <v>300</v>
      </c>
      <c r="B439" s="1" t="s">
        <v>629</v>
      </c>
      <c r="C439" s="1" t="s">
        <v>634</v>
      </c>
      <c r="D439" s="1">
        <v>0</v>
      </c>
      <c r="E439" s="1" t="s">
        <v>631</v>
      </c>
      <c r="F439" s="1" t="s">
        <v>630</v>
      </c>
      <c r="G439" s="46">
        <v>2213</v>
      </c>
      <c r="H439" s="47">
        <v>1125</v>
      </c>
      <c r="I439" s="2">
        <v>147</v>
      </c>
      <c r="J439" s="2">
        <v>360</v>
      </c>
      <c r="K439" s="3">
        <v>1</v>
      </c>
      <c r="L439" s="3" t="s">
        <v>632</v>
      </c>
      <c r="M439" s="48" t="s">
        <v>633</v>
      </c>
      <c r="N439" s="1"/>
      <c r="R439" s="5"/>
      <c r="S439" s="5"/>
      <c r="T439" s="5"/>
      <c r="U439" s="5"/>
      <c r="V439" s="5"/>
      <c r="W439" s="5"/>
    </row>
    <row r="440" spans="1:23" x14ac:dyDescent="0.3">
      <c r="A440" s="1" t="s">
        <v>64</v>
      </c>
      <c r="B440" s="1" t="s">
        <v>629</v>
      </c>
      <c r="C440" s="1" t="s">
        <v>630</v>
      </c>
      <c r="D440" s="1">
        <v>0</v>
      </c>
      <c r="E440" s="1" t="s">
        <v>631</v>
      </c>
      <c r="F440" s="1" t="s">
        <v>634</v>
      </c>
      <c r="G440" s="46">
        <v>10416</v>
      </c>
      <c r="H440" s="47">
        <v>0</v>
      </c>
      <c r="I440" s="2">
        <v>187</v>
      </c>
      <c r="J440" s="2">
        <v>360</v>
      </c>
      <c r="K440" s="3">
        <v>1</v>
      </c>
      <c r="L440" s="3" t="s">
        <v>632</v>
      </c>
      <c r="M440" s="48" t="s">
        <v>633</v>
      </c>
      <c r="N440" s="1"/>
      <c r="R440" s="5"/>
      <c r="S440" s="5"/>
      <c r="T440" s="5"/>
      <c r="U440" s="5"/>
      <c r="V440" s="5"/>
      <c r="W440" s="5"/>
    </row>
    <row r="441" spans="1:23" x14ac:dyDescent="0.3">
      <c r="A441" s="1" t="s">
        <v>220</v>
      </c>
      <c r="B441" s="1" t="s">
        <v>639</v>
      </c>
      <c r="C441" s="1" t="s">
        <v>634</v>
      </c>
      <c r="D441" s="1">
        <v>0</v>
      </c>
      <c r="E441" s="1" t="s">
        <v>637</v>
      </c>
      <c r="F441" s="1" t="s">
        <v>634</v>
      </c>
      <c r="G441" s="46">
        <v>7142</v>
      </c>
      <c r="H441" s="47">
        <v>0</v>
      </c>
      <c r="I441" s="2">
        <v>138</v>
      </c>
      <c r="J441" s="2">
        <v>360</v>
      </c>
      <c r="K441" s="3">
        <v>1</v>
      </c>
      <c r="L441" s="3" t="s">
        <v>632</v>
      </c>
      <c r="M441" s="48" t="s">
        <v>636</v>
      </c>
      <c r="N441" s="1"/>
      <c r="R441" s="5"/>
      <c r="S441" s="5"/>
      <c r="T441" s="5"/>
      <c r="U441" s="5"/>
      <c r="V441" s="5"/>
      <c r="W441" s="5"/>
    </row>
    <row r="442" spans="1:23" x14ac:dyDescent="0.3">
      <c r="A442" s="1" t="s">
        <v>267</v>
      </c>
      <c r="B442" s="1" t="s">
        <v>629</v>
      </c>
      <c r="C442" s="1" t="s">
        <v>630</v>
      </c>
      <c r="D442" s="1">
        <v>0</v>
      </c>
      <c r="E442" s="1" t="s">
        <v>631</v>
      </c>
      <c r="F442" s="1" t="s">
        <v>630</v>
      </c>
      <c r="G442" s="46">
        <v>3660</v>
      </c>
      <c r="H442" s="47">
        <v>5064</v>
      </c>
      <c r="I442" s="2">
        <v>187</v>
      </c>
      <c r="J442" s="2">
        <v>360</v>
      </c>
      <c r="K442" s="3">
        <v>1</v>
      </c>
      <c r="L442" s="3" t="s">
        <v>632</v>
      </c>
      <c r="M442" s="48" t="s">
        <v>633</v>
      </c>
      <c r="N442" s="1"/>
      <c r="R442" s="5"/>
      <c r="S442" s="5"/>
      <c r="T442" s="5"/>
      <c r="U442" s="5"/>
      <c r="V442" s="5"/>
      <c r="W442" s="5"/>
    </row>
    <row r="443" spans="1:23" x14ac:dyDescent="0.3">
      <c r="A443" s="1" t="s">
        <v>260</v>
      </c>
      <c r="B443" s="1" t="s">
        <v>629</v>
      </c>
      <c r="C443" s="1" t="s">
        <v>634</v>
      </c>
      <c r="D443" s="1">
        <v>0</v>
      </c>
      <c r="E443" s="1" t="s">
        <v>631</v>
      </c>
      <c r="F443" s="1" t="s">
        <v>630</v>
      </c>
      <c r="G443" s="46">
        <v>7901</v>
      </c>
      <c r="H443" s="47">
        <v>1833</v>
      </c>
      <c r="I443" s="2">
        <v>180</v>
      </c>
      <c r="J443" s="2">
        <v>360</v>
      </c>
      <c r="K443" s="3">
        <v>1</v>
      </c>
      <c r="L443" s="3" t="s">
        <v>632</v>
      </c>
      <c r="M443" s="48" t="s">
        <v>636</v>
      </c>
      <c r="N443" s="1"/>
      <c r="R443" s="5"/>
      <c r="S443" s="5"/>
      <c r="T443" s="5"/>
      <c r="U443" s="5"/>
      <c r="V443" s="5"/>
      <c r="W443" s="5"/>
    </row>
    <row r="444" spans="1:23" x14ac:dyDescent="0.3">
      <c r="A444" s="1" t="s">
        <v>587</v>
      </c>
      <c r="B444" s="1" t="s">
        <v>629</v>
      </c>
      <c r="C444" s="1" t="s">
        <v>630</v>
      </c>
      <c r="D444" s="1">
        <v>3</v>
      </c>
      <c r="E444" s="1" t="s">
        <v>637</v>
      </c>
      <c r="F444" s="1" t="s">
        <v>630</v>
      </c>
      <c r="G444" s="46">
        <v>4707</v>
      </c>
      <c r="H444" s="47">
        <v>1993</v>
      </c>
      <c r="I444" s="2">
        <v>148</v>
      </c>
      <c r="J444" s="2">
        <v>360</v>
      </c>
      <c r="K444" s="3">
        <v>1</v>
      </c>
      <c r="L444" s="3" t="s">
        <v>632</v>
      </c>
      <c r="M444" s="48" t="s">
        <v>633</v>
      </c>
      <c r="N444" s="1"/>
      <c r="R444" s="5"/>
      <c r="S444" s="5"/>
      <c r="T444" s="5"/>
      <c r="U444" s="5"/>
      <c r="V444" s="5"/>
      <c r="W444" s="5"/>
    </row>
    <row r="445" spans="1:23" x14ac:dyDescent="0.3">
      <c r="A445" s="1" t="s">
        <v>413</v>
      </c>
      <c r="B445" s="1" t="s">
        <v>629</v>
      </c>
      <c r="C445" s="1" t="s">
        <v>630</v>
      </c>
      <c r="D445" s="1">
        <v>1</v>
      </c>
      <c r="E445" s="1" t="s">
        <v>631</v>
      </c>
      <c r="F445" s="1" t="s">
        <v>630</v>
      </c>
      <c r="G445" s="46">
        <v>37719</v>
      </c>
      <c r="H445" s="47">
        <v>0</v>
      </c>
      <c r="I445" s="2">
        <v>152</v>
      </c>
      <c r="J445" s="2">
        <v>360</v>
      </c>
      <c r="K445" s="3">
        <v>1</v>
      </c>
      <c r="L445" s="3" t="s">
        <v>632</v>
      </c>
      <c r="M445" s="48" t="s">
        <v>633</v>
      </c>
      <c r="N445" s="1"/>
      <c r="R445" s="5"/>
      <c r="S445" s="5"/>
      <c r="T445" s="5"/>
      <c r="U445" s="5"/>
      <c r="V445" s="5"/>
      <c r="W445" s="5"/>
    </row>
    <row r="446" spans="1:23" x14ac:dyDescent="0.3">
      <c r="A446" s="1" t="s">
        <v>36</v>
      </c>
      <c r="B446" s="1" t="s">
        <v>629</v>
      </c>
      <c r="C446" s="1" t="s">
        <v>634</v>
      </c>
      <c r="D446" s="1">
        <v>0</v>
      </c>
      <c r="E446" s="1" t="s">
        <v>631</v>
      </c>
      <c r="F446" s="1" t="s">
        <v>630</v>
      </c>
      <c r="G446" s="46">
        <v>7333</v>
      </c>
      <c r="H446" s="47">
        <v>8333</v>
      </c>
      <c r="I446" s="2">
        <v>175</v>
      </c>
      <c r="J446" s="2">
        <v>300</v>
      </c>
      <c r="K446" s="3">
        <v>1</v>
      </c>
      <c r="L446" s="3" t="s">
        <v>632</v>
      </c>
      <c r="M446" s="48" t="s">
        <v>633</v>
      </c>
      <c r="N446" s="1"/>
      <c r="R446" s="5"/>
      <c r="S446" s="5"/>
      <c r="T446" s="5"/>
      <c r="U446" s="5"/>
      <c r="V446" s="5"/>
      <c r="W446" s="5"/>
    </row>
    <row r="447" spans="1:23" x14ac:dyDescent="0.3">
      <c r="A447" s="1" t="s">
        <v>406</v>
      </c>
      <c r="B447" s="1" t="s">
        <v>629</v>
      </c>
      <c r="C447" s="1" t="s">
        <v>634</v>
      </c>
      <c r="D447" s="1">
        <v>1</v>
      </c>
      <c r="E447" s="1" t="s">
        <v>631</v>
      </c>
      <c r="F447" s="1" t="s">
        <v>634</v>
      </c>
      <c r="G447" s="46">
        <v>3466</v>
      </c>
      <c r="H447" s="47">
        <v>1210</v>
      </c>
      <c r="I447" s="2">
        <v>130</v>
      </c>
      <c r="J447" s="2">
        <v>360</v>
      </c>
      <c r="K447" s="3">
        <v>1</v>
      </c>
      <c r="L447" s="3" t="s">
        <v>632</v>
      </c>
      <c r="M447" s="48" t="s">
        <v>633</v>
      </c>
      <c r="N447" s="1"/>
      <c r="R447" s="5"/>
      <c r="S447" s="5"/>
      <c r="T447" s="5"/>
      <c r="U447" s="5"/>
      <c r="V447" s="5"/>
      <c r="W447" s="5"/>
    </row>
    <row r="448" spans="1:23" x14ac:dyDescent="0.3">
      <c r="A448" s="1" t="s">
        <v>498</v>
      </c>
      <c r="B448" s="1" t="s">
        <v>629</v>
      </c>
      <c r="C448" s="1" t="s">
        <v>634</v>
      </c>
      <c r="D448" s="1">
        <v>2</v>
      </c>
      <c r="E448" s="1" t="s">
        <v>637</v>
      </c>
      <c r="F448" s="1" t="s">
        <v>630</v>
      </c>
      <c r="G448" s="46">
        <v>4652</v>
      </c>
      <c r="H448" s="47">
        <v>0</v>
      </c>
      <c r="I448" s="2">
        <v>110</v>
      </c>
      <c r="J448" s="2">
        <v>360</v>
      </c>
      <c r="K448" s="3">
        <v>0</v>
      </c>
      <c r="L448" s="3" t="s">
        <v>632</v>
      </c>
      <c r="M448" s="48" t="s">
        <v>636</v>
      </c>
      <c r="N448" s="1"/>
      <c r="R448" s="5"/>
      <c r="S448" s="5"/>
      <c r="T448" s="5"/>
      <c r="U448" s="5"/>
      <c r="V448" s="5"/>
      <c r="W448" s="5"/>
    </row>
    <row r="449" spans="1:23" x14ac:dyDescent="0.3">
      <c r="A449" s="1" t="s">
        <v>85</v>
      </c>
      <c r="B449" s="1" t="s">
        <v>629</v>
      </c>
      <c r="C449" s="1" t="s">
        <v>634</v>
      </c>
      <c r="D449" s="1">
        <v>0</v>
      </c>
      <c r="E449" s="1" t="s">
        <v>631</v>
      </c>
      <c r="F449" s="1" t="s">
        <v>630</v>
      </c>
      <c r="G449" s="46">
        <v>3539</v>
      </c>
      <c r="H449" s="47">
        <v>1376</v>
      </c>
      <c r="I449" s="2">
        <v>55</v>
      </c>
      <c r="J449" s="2">
        <v>360</v>
      </c>
      <c r="K449" s="3">
        <v>1</v>
      </c>
      <c r="L449" s="3" t="s">
        <v>632</v>
      </c>
      <c r="M449" s="48" t="s">
        <v>633</v>
      </c>
      <c r="N449" s="1"/>
      <c r="R449" s="5"/>
      <c r="S449" s="5"/>
      <c r="T449" s="5"/>
      <c r="U449" s="5"/>
      <c r="V449" s="5"/>
      <c r="W449" s="5"/>
    </row>
    <row r="450" spans="1:23" x14ac:dyDescent="0.3">
      <c r="A450" s="1" t="s">
        <v>475</v>
      </c>
      <c r="B450" s="1" t="s">
        <v>629</v>
      </c>
      <c r="C450" s="1" t="s">
        <v>634</v>
      </c>
      <c r="D450" s="1">
        <v>2</v>
      </c>
      <c r="E450" s="1" t="s">
        <v>631</v>
      </c>
      <c r="F450" s="1" t="s">
        <v>630</v>
      </c>
      <c r="G450" s="46">
        <v>3340</v>
      </c>
      <c r="H450" s="47">
        <v>1710</v>
      </c>
      <c r="I450" s="2">
        <v>150</v>
      </c>
      <c r="J450" s="2">
        <v>360</v>
      </c>
      <c r="K450" s="3">
        <v>0</v>
      </c>
      <c r="L450" s="3" t="s">
        <v>632</v>
      </c>
      <c r="M450" s="48" t="s">
        <v>636</v>
      </c>
      <c r="N450" s="1"/>
      <c r="R450" s="5"/>
      <c r="S450" s="5"/>
      <c r="T450" s="5"/>
      <c r="U450" s="5"/>
      <c r="V450" s="5"/>
      <c r="W450" s="5"/>
    </row>
    <row r="451" spans="1:23" x14ac:dyDescent="0.3">
      <c r="A451" s="1" t="s">
        <v>448</v>
      </c>
      <c r="B451" s="1" t="s">
        <v>629</v>
      </c>
      <c r="C451" s="1" t="s">
        <v>630</v>
      </c>
      <c r="D451" s="1">
        <v>1</v>
      </c>
      <c r="E451" s="1" t="s">
        <v>637</v>
      </c>
      <c r="F451" s="1" t="s">
        <v>634</v>
      </c>
      <c r="G451" s="46">
        <v>2769</v>
      </c>
      <c r="H451" s="47">
        <v>1542</v>
      </c>
      <c r="I451" s="2">
        <v>190</v>
      </c>
      <c r="J451" s="2">
        <v>360</v>
      </c>
      <c r="K451" s="3">
        <v>0</v>
      </c>
      <c r="L451" s="3" t="s">
        <v>632</v>
      </c>
      <c r="M451" s="48" t="s">
        <v>636</v>
      </c>
      <c r="N451" s="1"/>
      <c r="R451" s="5"/>
      <c r="S451" s="5"/>
      <c r="T451" s="5"/>
      <c r="U451" s="5"/>
      <c r="V451" s="5"/>
      <c r="W451" s="5"/>
    </row>
    <row r="452" spans="1:23" x14ac:dyDescent="0.3">
      <c r="A452" s="1" t="s">
        <v>472</v>
      </c>
      <c r="B452" s="1" t="s">
        <v>629</v>
      </c>
      <c r="C452" s="1" t="s">
        <v>634</v>
      </c>
      <c r="D452" s="1">
        <v>2</v>
      </c>
      <c r="E452" s="1" t="s">
        <v>637</v>
      </c>
      <c r="F452" s="1" t="s">
        <v>630</v>
      </c>
      <c r="G452" s="46">
        <v>2309</v>
      </c>
      <c r="H452" s="47">
        <v>1255</v>
      </c>
      <c r="I452" s="2">
        <v>125</v>
      </c>
      <c r="J452" s="2">
        <v>360</v>
      </c>
      <c r="K452" s="3">
        <v>1</v>
      </c>
      <c r="L452" s="3" t="s">
        <v>632</v>
      </c>
      <c r="M452" s="48" t="s">
        <v>633</v>
      </c>
      <c r="N452" s="1"/>
      <c r="R452" s="5"/>
      <c r="S452" s="5"/>
      <c r="T452" s="5"/>
      <c r="U452" s="5"/>
      <c r="V452" s="5"/>
      <c r="W452" s="5"/>
    </row>
    <row r="453" spans="1:23" x14ac:dyDescent="0.3">
      <c r="A453" s="1" t="s">
        <v>466</v>
      </c>
      <c r="B453" s="1" t="s">
        <v>629</v>
      </c>
      <c r="C453" s="1" t="s">
        <v>634</v>
      </c>
      <c r="D453" s="1">
        <v>2</v>
      </c>
      <c r="E453" s="1" t="s">
        <v>637</v>
      </c>
      <c r="F453" s="1" t="s">
        <v>630</v>
      </c>
      <c r="G453" s="46">
        <v>1958</v>
      </c>
      <c r="H453" s="47">
        <v>1456</v>
      </c>
      <c r="I453" s="2">
        <v>60</v>
      </c>
      <c r="J453" s="2">
        <v>300</v>
      </c>
      <c r="K453" s="3">
        <v>1</v>
      </c>
      <c r="L453" s="3" t="s">
        <v>632</v>
      </c>
      <c r="M453" s="48" t="s">
        <v>633</v>
      </c>
      <c r="N453" s="1"/>
      <c r="R453" s="5"/>
      <c r="S453" s="5"/>
      <c r="T453" s="5"/>
      <c r="U453" s="5"/>
      <c r="V453" s="5"/>
      <c r="W453" s="5"/>
    </row>
    <row r="454" spans="1:23" x14ac:dyDescent="0.3">
      <c r="A454" s="1" t="s">
        <v>61</v>
      </c>
      <c r="B454" s="1" t="s">
        <v>629</v>
      </c>
      <c r="C454" s="1" t="s">
        <v>634</v>
      </c>
      <c r="D454" s="1">
        <v>0</v>
      </c>
      <c r="E454" s="1" t="s">
        <v>631</v>
      </c>
      <c r="F454" s="1" t="s">
        <v>630</v>
      </c>
      <c r="G454" s="46">
        <v>3948</v>
      </c>
      <c r="H454" s="47">
        <v>1733</v>
      </c>
      <c r="I454" s="2">
        <v>149</v>
      </c>
      <c r="J454" s="2">
        <v>360</v>
      </c>
      <c r="K454" s="3">
        <v>1</v>
      </c>
      <c r="L454" s="3" t="s">
        <v>632</v>
      </c>
      <c r="M454" s="48" t="s">
        <v>636</v>
      </c>
      <c r="N454" s="1"/>
      <c r="R454" s="5"/>
      <c r="S454" s="5"/>
      <c r="T454" s="5"/>
      <c r="U454" s="5"/>
      <c r="V454" s="5"/>
      <c r="W454" s="5"/>
    </row>
    <row r="455" spans="1:23" x14ac:dyDescent="0.3">
      <c r="A455" s="1" t="s">
        <v>13</v>
      </c>
      <c r="B455" s="1" t="s">
        <v>629</v>
      </c>
      <c r="C455" s="1" t="s">
        <v>634</v>
      </c>
      <c r="D455" s="1">
        <v>0</v>
      </c>
      <c r="E455" s="1" t="s">
        <v>631</v>
      </c>
      <c r="F455" s="1" t="s">
        <v>630</v>
      </c>
      <c r="G455" s="46">
        <v>2483</v>
      </c>
      <c r="H455" s="47">
        <v>2466</v>
      </c>
      <c r="I455" s="2">
        <v>90</v>
      </c>
      <c r="J455" s="2">
        <v>180</v>
      </c>
      <c r="K455" s="3">
        <v>1</v>
      </c>
      <c r="L455" s="3" t="s">
        <v>632</v>
      </c>
      <c r="M455" s="48" t="s">
        <v>636</v>
      </c>
      <c r="N455" s="1"/>
      <c r="R455" s="5"/>
      <c r="S455" s="5"/>
      <c r="T455" s="5"/>
      <c r="U455" s="5"/>
      <c r="V455" s="5"/>
      <c r="W455" s="5"/>
    </row>
    <row r="456" spans="1:23" x14ac:dyDescent="0.3">
      <c r="A456" s="1" t="s">
        <v>110</v>
      </c>
      <c r="B456" s="1" t="s">
        <v>629</v>
      </c>
      <c r="C456" s="1" t="s">
        <v>630</v>
      </c>
      <c r="D456" s="1">
        <v>0</v>
      </c>
      <c r="E456" s="1" t="s">
        <v>631</v>
      </c>
      <c r="F456" s="1" t="s">
        <v>634</v>
      </c>
      <c r="G456" s="46">
        <v>7085</v>
      </c>
      <c r="H456" s="47">
        <v>0</v>
      </c>
      <c r="I456" s="2">
        <v>84</v>
      </c>
      <c r="J456" s="2">
        <v>360</v>
      </c>
      <c r="K456" s="3">
        <v>1</v>
      </c>
      <c r="L456" s="3" t="s">
        <v>632</v>
      </c>
      <c r="M456" s="48" t="s">
        <v>633</v>
      </c>
      <c r="N456" s="1"/>
      <c r="R456" s="5"/>
      <c r="S456" s="5"/>
      <c r="T456" s="5"/>
      <c r="U456" s="5"/>
      <c r="V456" s="5"/>
      <c r="W456" s="5"/>
    </row>
    <row r="457" spans="1:23" x14ac:dyDescent="0.3">
      <c r="A457" s="1" t="s">
        <v>487</v>
      </c>
      <c r="B457" s="1" t="s">
        <v>629</v>
      </c>
      <c r="C457" s="1" t="s">
        <v>634</v>
      </c>
      <c r="D457" s="1">
        <v>2</v>
      </c>
      <c r="E457" s="1" t="s">
        <v>631</v>
      </c>
      <c r="F457" s="1" t="s">
        <v>630</v>
      </c>
      <c r="G457" s="46">
        <v>3859</v>
      </c>
      <c r="H457" s="47">
        <v>0</v>
      </c>
      <c r="I457" s="2">
        <v>96</v>
      </c>
      <c r="J457" s="2">
        <v>360</v>
      </c>
      <c r="K457" s="3">
        <v>1</v>
      </c>
      <c r="L457" s="3" t="s">
        <v>632</v>
      </c>
      <c r="M457" s="48" t="s">
        <v>636</v>
      </c>
      <c r="N457" s="1"/>
      <c r="R457" s="5"/>
      <c r="S457" s="5"/>
      <c r="T457" s="5"/>
      <c r="U457" s="5"/>
      <c r="V457" s="5"/>
      <c r="W457" s="5"/>
    </row>
    <row r="458" spans="1:23" x14ac:dyDescent="0.3">
      <c r="A458" s="1" t="s">
        <v>165</v>
      </c>
      <c r="B458" s="1" t="s">
        <v>629</v>
      </c>
      <c r="C458" s="1" t="s">
        <v>634</v>
      </c>
      <c r="D458" s="1">
        <v>0</v>
      </c>
      <c r="E458" s="1" t="s">
        <v>631</v>
      </c>
      <c r="F458" s="1" t="s">
        <v>630</v>
      </c>
      <c r="G458" s="46">
        <v>4301</v>
      </c>
      <c r="H458" s="47">
        <v>0</v>
      </c>
      <c r="I458" s="2">
        <v>118</v>
      </c>
      <c r="J458" s="2">
        <v>360</v>
      </c>
      <c r="K458" s="3">
        <v>1</v>
      </c>
      <c r="L458" s="3" t="s">
        <v>632</v>
      </c>
      <c r="M458" s="48" t="s">
        <v>636</v>
      </c>
      <c r="N458" s="1"/>
      <c r="R458" s="5"/>
      <c r="S458" s="5"/>
      <c r="T458" s="5"/>
      <c r="U458" s="5"/>
      <c r="V458" s="5"/>
      <c r="W458" s="5"/>
    </row>
    <row r="459" spans="1:23" x14ac:dyDescent="0.3">
      <c r="A459" s="1" t="s">
        <v>256</v>
      </c>
      <c r="B459" s="1" t="s">
        <v>629</v>
      </c>
      <c r="C459" s="1" t="s">
        <v>634</v>
      </c>
      <c r="D459" s="1">
        <v>0</v>
      </c>
      <c r="E459" s="1" t="s">
        <v>631</v>
      </c>
      <c r="F459" s="1" t="s">
        <v>630</v>
      </c>
      <c r="G459" s="46">
        <v>3708</v>
      </c>
      <c r="H459" s="47">
        <v>2569</v>
      </c>
      <c r="I459" s="2">
        <v>173</v>
      </c>
      <c r="J459" s="2">
        <v>360</v>
      </c>
      <c r="K459" s="3">
        <v>1</v>
      </c>
      <c r="L459" s="3" t="s">
        <v>632</v>
      </c>
      <c r="M459" s="48" t="s">
        <v>633</v>
      </c>
      <c r="N459" s="1"/>
      <c r="R459" s="5"/>
      <c r="S459" s="5"/>
      <c r="T459" s="5"/>
      <c r="U459" s="5"/>
      <c r="V459" s="5"/>
      <c r="W459" s="5"/>
    </row>
    <row r="460" spans="1:23" x14ac:dyDescent="0.3">
      <c r="A460" s="1" t="s">
        <v>514</v>
      </c>
      <c r="B460" s="1" t="s">
        <v>629</v>
      </c>
      <c r="C460" s="1" t="s">
        <v>630</v>
      </c>
      <c r="D460" s="1">
        <v>2</v>
      </c>
      <c r="E460" s="1" t="s">
        <v>631</v>
      </c>
      <c r="F460" s="1" t="s">
        <v>630</v>
      </c>
      <c r="G460" s="46">
        <v>4354</v>
      </c>
      <c r="H460" s="47">
        <v>0</v>
      </c>
      <c r="I460" s="2">
        <v>136</v>
      </c>
      <c r="J460" s="2">
        <v>360</v>
      </c>
      <c r="K460" s="3">
        <v>1</v>
      </c>
      <c r="L460" s="3" t="s">
        <v>632</v>
      </c>
      <c r="M460" s="48" t="s">
        <v>633</v>
      </c>
      <c r="N460" s="1"/>
      <c r="R460" s="5"/>
      <c r="S460" s="5"/>
      <c r="T460" s="5"/>
      <c r="U460" s="5"/>
      <c r="V460" s="5"/>
      <c r="W460" s="5"/>
    </row>
    <row r="461" spans="1:23" x14ac:dyDescent="0.3">
      <c r="A461" s="1" t="s">
        <v>245</v>
      </c>
      <c r="B461" s="1" t="s">
        <v>629</v>
      </c>
      <c r="C461" s="1" t="s">
        <v>634</v>
      </c>
      <c r="D461" s="1">
        <v>0</v>
      </c>
      <c r="E461" s="1" t="s">
        <v>631</v>
      </c>
      <c r="F461" s="1" t="s">
        <v>630</v>
      </c>
      <c r="G461" s="46">
        <v>8334</v>
      </c>
      <c r="H461" s="47">
        <v>0</v>
      </c>
      <c r="I461" s="2">
        <v>160</v>
      </c>
      <c r="J461" s="2">
        <v>360</v>
      </c>
      <c r="K461" s="3">
        <v>1</v>
      </c>
      <c r="L461" s="3" t="s">
        <v>632</v>
      </c>
      <c r="M461" s="48" t="s">
        <v>633</v>
      </c>
      <c r="N461" s="1"/>
      <c r="R461" s="5"/>
      <c r="S461" s="5"/>
      <c r="T461" s="5"/>
      <c r="U461" s="5"/>
      <c r="V461" s="5"/>
      <c r="W461" s="5"/>
    </row>
    <row r="462" spans="1:23" x14ac:dyDescent="0.3">
      <c r="A462" s="1" t="s">
        <v>324</v>
      </c>
      <c r="B462" s="1" t="s">
        <v>629</v>
      </c>
      <c r="C462" s="1" t="s">
        <v>634</v>
      </c>
      <c r="D462" s="1">
        <v>0</v>
      </c>
      <c r="E462" s="1" t="s">
        <v>631</v>
      </c>
      <c r="F462" s="1" t="s">
        <v>634</v>
      </c>
      <c r="G462" s="46">
        <v>2083</v>
      </c>
      <c r="H462" s="47">
        <v>4083</v>
      </c>
      <c r="I462" s="2">
        <v>160</v>
      </c>
      <c r="J462" s="2">
        <v>360</v>
      </c>
      <c r="K462" s="3">
        <v>1</v>
      </c>
      <c r="L462" s="3" t="s">
        <v>632</v>
      </c>
      <c r="M462" s="48" t="s">
        <v>633</v>
      </c>
      <c r="N462" s="1"/>
      <c r="R462" s="5"/>
      <c r="S462" s="5"/>
      <c r="T462" s="5"/>
      <c r="U462" s="5"/>
      <c r="V462" s="5"/>
      <c r="W462" s="5"/>
    </row>
    <row r="463" spans="1:23" x14ac:dyDescent="0.3">
      <c r="A463" s="1" t="s">
        <v>560</v>
      </c>
      <c r="B463" s="1" t="s">
        <v>629</v>
      </c>
      <c r="C463" s="1" t="s">
        <v>634</v>
      </c>
      <c r="D463" s="1">
        <v>3</v>
      </c>
      <c r="E463" s="1" t="s">
        <v>631</v>
      </c>
      <c r="F463" s="1" t="s">
        <v>630</v>
      </c>
      <c r="G463" s="46">
        <v>7740</v>
      </c>
      <c r="H463" s="47">
        <v>0</v>
      </c>
      <c r="I463" s="2">
        <v>128</v>
      </c>
      <c r="J463" s="2">
        <v>180</v>
      </c>
      <c r="K463" s="3">
        <v>1</v>
      </c>
      <c r="L463" s="3" t="s">
        <v>632</v>
      </c>
      <c r="M463" s="48" t="s">
        <v>633</v>
      </c>
      <c r="N463" s="1"/>
      <c r="R463" s="5"/>
      <c r="S463" s="5"/>
      <c r="T463" s="5"/>
      <c r="U463" s="5"/>
      <c r="V463" s="5"/>
      <c r="W463" s="5"/>
    </row>
    <row r="464" spans="1:23" x14ac:dyDescent="0.3">
      <c r="A464" s="1" t="s">
        <v>237</v>
      </c>
      <c r="B464" s="1" t="s">
        <v>629</v>
      </c>
      <c r="C464" s="1" t="s">
        <v>634</v>
      </c>
      <c r="D464" s="1">
        <v>0</v>
      </c>
      <c r="E464" s="1" t="s">
        <v>631</v>
      </c>
      <c r="F464" s="1" t="s">
        <v>630</v>
      </c>
      <c r="G464" s="46">
        <v>3015</v>
      </c>
      <c r="H464" s="47">
        <v>2188</v>
      </c>
      <c r="I464" s="2">
        <v>153</v>
      </c>
      <c r="J464" s="2">
        <v>360</v>
      </c>
      <c r="K464" s="3">
        <v>1</v>
      </c>
      <c r="L464" s="3" t="s">
        <v>632</v>
      </c>
      <c r="M464" s="48" t="s">
        <v>636</v>
      </c>
      <c r="N464" s="1"/>
      <c r="R464" s="5"/>
      <c r="S464" s="5"/>
      <c r="T464" s="5"/>
      <c r="U464" s="5"/>
      <c r="V464" s="5"/>
      <c r="W464" s="5"/>
    </row>
    <row r="465" spans="1:23" x14ac:dyDescent="0.3">
      <c r="A465" s="1" t="s">
        <v>408</v>
      </c>
      <c r="B465" s="1" t="s">
        <v>639</v>
      </c>
      <c r="C465" s="1" t="s">
        <v>630</v>
      </c>
      <c r="D465" s="1">
        <v>1</v>
      </c>
      <c r="E465" s="1" t="s">
        <v>637</v>
      </c>
      <c r="F465" s="1" t="s">
        <v>630</v>
      </c>
      <c r="G465" s="46">
        <v>5191</v>
      </c>
      <c r="H465" s="47">
        <v>0</v>
      </c>
      <c r="I465" s="2">
        <v>132</v>
      </c>
      <c r="J465" s="2">
        <v>360</v>
      </c>
      <c r="K465" s="3">
        <v>1</v>
      </c>
      <c r="L465" s="3" t="s">
        <v>632</v>
      </c>
      <c r="M465" s="48" t="s">
        <v>633</v>
      </c>
      <c r="N465" s="1"/>
      <c r="R465" s="5"/>
      <c r="S465" s="5"/>
      <c r="T465" s="5"/>
      <c r="U465" s="5"/>
      <c r="V465" s="5"/>
      <c r="W465" s="5"/>
    </row>
    <row r="466" spans="1:23" x14ac:dyDescent="0.3">
      <c r="A466" s="1" t="s">
        <v>41</v>
      </c>
      <c r="B466" s="1" t="s">
        <v>629</v>
      </c>
      <c r="C466" s="1" t="s">
        <v>630</v>
      </c>
      <c r="D466" s="1">
        <v>0</v>
      </c>
      <c r="E466" s="1" t="s">
        <v>631</v>
      </c>
      <c r="F466" s="1" t="s">
        <v>630</v>
      </c>
      <c r="G466" s="46">
        <v>4166</v>
      </c>
      <c r="H466" s="47">
        <v>0</v>
      </c>
      <c r="I466" s="2">
        <v>98</v>
      </c>
      <c r="J466" s="2">
        <v>360</v>
      </c>
      <c r="K466" s="3">
        <v>1</v>
      </c>
      <c r="L466" s="3" t="s">
        <v>632</v>
      </c>
      <c r="M466" s="48" t="s">
        <v>633</v>
      </c>
      <c r="N466" s="1"/>
      <c r="R466" s="5"/>
      <c r="S466" s="5"/>
      <c r="T466" s="5"/>
      <c r="U466" s="5"/>
      <c r="V466" s="5"/>
      <c r="W466" s="5"/>
    </row>
    <row r="467" spans="1:23" x14ac:dyDescent="0.3">
      <c r="A467" s="1" t="s">
        <v>224</v>
      </c>
      <c r="B467" s="1" t="s">
        <v>629</v>
      </c>
      <c r="C467" s="1" t="s">
        <v>630</v>
      </c>
      <c r="D467" s="1">
        <v>0</v>
      </c>
      <c r="E467" s="1" t="s">
        <v>631</v>
      </c>
      <c r="F467" s="1" t="s">
        <v>630</v>
      </c>
      <c r="G467" s="46">
        <v>6000</v>
      </c>
      <c r="H467" s="47">
        <v>0</v>
      </c>
      <c r="I467" s="2">
        <v>140</v>
      </c>
      <c r="J467" s="2">
        <v>360</v>
      </c>
      <c r="K467" s="3">
        <v>0</v>
      </c>
      <c r="L467" s="3" t="s">
        <v>632</v>
      </c>
      <c r="M467" s="48" t="s">
        <v>636</v>
      </c>
      <c r="N467" s="1"/>
      <c r="R467" s="5"/>
      <c r="S467" s="5"/>
      <c r="T467" s="5"/>
      <c r="U467" s="5"/>
      <c r="V467" s="5"/>
      <c r="W467" s="5"/>
    </row>
    <row r="468" spans="1:23" x14ac:dyDescent="0.3">
      <c r="A468" s="1" t="s">
        <v>556</v>
      </c>
      <c r="B468" s="1" t="s">
        <v>629</v>
      </c>
      <c r="C468" s="1" t="s">
        <v>634</v>
      </c>
      <c r="D468" s="1">
        <v>3</v>
      </c>
      <c r="E468" s="1" t="s">
        <v>637</v>
      </c>
      <c r="F468" s="1" t="s">
        <v>630</v>
      </c>
      <c r="G468" s="46">
        <v>2947</v>
      </c>
      <c r="H468" s="47">
        <v>1664</v>
      </c>
      <c r="I468" s="2">
        <v>70</v>
      </c>
      <c r="J468" s="2">
        <v>180</v>
      </c>
      <c r="K468" s="3">
        <v>1</v>
      </c>
      <c r="L468" s="3" t="s">
        <v>632</v>
      </c>
      <c r="M468" s="48" t="s">
        <v>633</v>
      </c>
      <c r="N468" s="1"/>
      <c r="R468" s="5"/>
      <c r="S468" s="5"/>
      <c r="T468" s="5"/>
      <c r="U468" s="5"/>
      <c r="V468" s="5"/>
      <c r="W468" s="5"/>
    </row>
    <row r="469" spans="1:23" x14ac:dyDescent="0.3">
      <c r="A469" s="1" t="s">
        <v>147</v>
      </c>
      <c r="B469" s="1" t="s">
        <v>629</v>
      </c>
      <c r="C469" s="1" t="s">
        <v>634</v>
      </c>
      <c r="D469" s="1">
        <v>0</v>
      </c>
      <c r="E469" s="1" t="s">
        <v>631</v>
      </c>
      <c r="F469" s="1" t="s">
        <v>630</v>
      </c>
      <c r="G469" s="46">
        <v>16692</v>
      </c>
      <c r="H469" s="47">
        <v>0</v>
      </c>
      <c r="I469" s="2">
        <v>110</v>
      </c>
      <c r="J469" s="2">
        <v>360</v>
      </c>
      <c r="K469" s="3">
        <v>1</v>
      </c>
      <c r="L469" s="3" t="s">
        <v>632</v>
      </c>
      <c r="M469" s="48" t="s">
        <v>633</v>
      </c>
      <c r="N469" s="1"/>
      <c r="R469" s="5"/>
      <c r="S469" s="5"/>
      <c r="T469" s="5"/>
      <c r="U469" s="5"/>
      <c r="V469" s="5"/>
      <c r="W469" s="5"/>
    </row>
    <row r="470" spans="1:23" x14ac:dyDescent="0.3">
      <c r="A470" s="1" t="s">
        <v>490</v>
      </c>
      <c r="B470" s="1" t="s">
        <v>639</v>
      </c>
      <c r="C470" s="1" t="s">
        <v>634</v>
      </c>
      <c r="D470" s="1">
        <v>2</v>
      </c>
      <c r="E470" s="1" t="s">
        <v>637</v>
      </c>
      <c r="F470" s="1" t="s">
        <v>630</v>
      </c>
      <c r="G470" s="46">
        <v>210</v>
      </c>
      <c r="H470" s="47">
        <v>2917</v>
      </c>
      <c r="I470" s="2">
        <v>98</v>
      </c>
      <c r="J470" s="2">
        <v>360</v>
      </c>
      <c r="K470" s="3">
        <v>0</v>
      </c>
      <c r="L470" s="3" t="s">
        <v>632</v>
      </c>
      <c r="M470" s="48" t="s">
        <v>636</v>
      </c>
      <c r="N470" s="1"/>
      <c r="R470" s="5"/>
      <c r="S470" s="5"/>
      <c r="T470" s="5"/>
      <c r="U470" s="5"/>
      <c r="V470" s="5"/>
      <c r="W470" s="5"/>
    </row>
    <row r="471" spans="1:23" x14ac:dyDescent="0.3">
      <c r="A471" s="1" t="s">
        <v>146</v>
      </c>
      <c r="B471" s="1" t="s">
        <v>629</v>
      </c>
      <c r="C471" s="1" t="s">
        <v>634</v>
      </c>
      <c r="D471" s="1">
        <v>0</v>
      </c>
      <c r="E471" s="1" t="s">
        <v>631</v>
      </c>
      <c r="F471" s="1" t="s">
        <v>630</v>
      </c>
      <c r="G471" s="46">
        <v>4333</v>
      </c>
      <c r="H471" s="47">
        <v>2451</v>
      </c>
      <c r="I471" s="2">
        <v>110</v>
      </c>
      <c r="J471" s="2">
        <v>360</v>
      </c>
      <c r="K471" s="3">
        <v>1</v>
      </c>
      <c r="L471" s="3" t="s">
        <v>632</v>
      </c>
      <c r="M471" s="48" t="s">
        <v>633</v>
      </c>
      <c r="N471" s="1"/>
      <c r="R471" s="5"/>
      <c r="S471" s="5"/>
      <c r="T471" s="5"/>
      <c r="U471" s="5"/>
      <c r="V471" s="5"/>
      <c r="W471" s="5"/>
    </row>
    <row r="472" spans="1:23" x14ac:dyDescent="0.3">
      <c r="A472" s="1" t="s">
        <v>419</v>
      </c>
      <c r="B472" s="1" t="s">
        <v>629</v>
      </c>
      <c r="C472" s="1" t="s">
        <v>634</v>
      </c>
      <c r="D472" s="1">
        <v>1</v>
      </c>
      <c r="E472" s="1" t="s">
        <v>631</v>
      </c>
      <c r="F472" s="1" t="s">
        <v>634</v>
      </c>
      <c r="G472" s="46">
        <v>3450</v>
      </c>
      <c r="H472" s="47">
        <v>2079</v>
      </c>
      <c r="I472" s="2">
        <v>162</v>
      </c>
      <c r="J472" s="2">
        <v>360</v>
      </c>
      <c r="K472" s="3">
        <v>1</v>
      </c>
      <c r="L472" s="3" t="s">
        <v>632</v>
      </c>
      <c r="M472" s="48" t="s">
        <v>636</v>
      </c>
      <c r="N472" s="1"/>
      <c r="R472" s="5"/>
      <c r="S472" s="5"/>
      <c r="T472" s="5"/>
      <c r="U472" s="5"/>
      <c r="V472" s="5"/>
      <c r="W472" s="5"/>
    </row>
    <row r="473" spans="1:23" x14ac:dyDescent="0.3">
      <c r="A473" s="1" t="s">
        <v>356</v>
      </c>
      <c r="B473" s="1" t="s">
        <v>629</v>
      </c>
      <c r="C473" s="1" t="s">
        <v>634</v>
      </c>
      <c r="D473" s="1">
        <v>1</v>
      </c>
      <c r="E473" s="1" t="s">
        <v>637</v>
      </c>
      <c r="F473" s="1" t="s">
        <v>630</v>
      </c>
      <c r="G473" s="46">
        <v>2653</v>
      </c>
      <c r="H473" s="47">
        <v>1500</v>
      </c>
      <c r="I473" s="2">
        <v>113</v>
      </c>
      <c r="J473" s="2">
        <v>180</v>
      </c>
      <c r="K473" s="3">
        <v>1</v>
      </c>
      <c r="L473" s="3" t="s">
        <v>632</v>
      </c>
      <c r="M473" s="48" t="s">
        <v>633</v>
      </c>
      <c r="N473" s="1"/>
      <c r="R473" s="5"/>
      <c r="S473" s="5"/>
      <c r="T473" s="5"/>
      <c r="U473" s="5"/>
      <c r="V473" s="5"/>
      <c r="W473" s="5"/>
    </row>
    <row r="474" spans="1:23" x14ac:dyDescent="0.3">
      <c r="A474" s="1" t="s">
        <v>578</v>
      </c>
      <c r="B474" s="1" t="s">
        <v>629</v>
      </c>
      <c r="C474" s="1" t="s">
        <v>634</v>
      </c>
      <c r="D474" s="1">
        <v>3</v>
      </c>
      <c r="E474" s="1" t="s">
        <v>631</v>
      </c>
      <c r="F474" s="1" t="s">
        <v>630</v>
      </c>
      <c r="G474" s="46">
        <v>4691</v>
      </c>
      <c r="H474" s="47">
        <v>0</v>
      </c>
      <c r="I474" s="2">
        <v>100</v>
      </c>
      <c r="J474" s="2">
        <v>360</v>
      </c>
      <c r="K474" s="3">
        <v>0</v>
      </c>
      <c r="L474" s="3" t="s">
        <v>632</v>
      </c>
      <c r="M474" s="48" t="s">
        <v>636</v>
      </c>
      <c r="N474" s="1"/>
      <c r="R474" s="5"/>
      <c r="S474" s="5"/>
      <c r="T474" s="5"/>
      <c r="U474" s="5"/>
      <c r="V474" s="5"/>
      <c r="W474" s="5"/>
    </row>
    <row r="475" spans="1:23" x14ac:dyDescent="0.3">
      <c r="A475" s="1" t="s">
        <v>313</v>
      </c>
      <c r="B475" s="1" t="s">
        <v>639</v>
      </c>
      <c r="C475" s="1" t="s">
        <v>630</v>
      </c>
      <c r="D475" s="1">
        <v>0</v>
      </c>
      <c r="E475" s="1" t="s">
        <v>631</v>
      </c>
      <c r="F475" s="1" t="s">
        <v>634</v>
      </c>
      <c r="G475" s="46">
        <v>2500</v>
      </c>
      <c r="H475" s="47">
        <v>0</v>
      </c>
      <c r="I475" s="2">
        <v>93</v>
      </c>
      <c r="J475" s="2">
        <v>360</v>
      </c>
      <c r="K475" s="3">
        <v>1</v>
      </c>
      <c r="L475" s="3" t="s">
        <v>632</v>
      </c>
      <c r="M475" s="48" t="s">
        <v>633</v>
      </c>
      <c r="N475" s="1"/>
      <c r="R475" s="5"/>
      <c r="S475" s="5"/>
      <c r="T475" s="5"/>
      <c r="U475" s="5"/>
      <c r="V475" s="5"/>
      <c r="W475" s="5"/>
    </row>
    <row r="476" spans="1:23" x14ac:dyDescent="0.3">
      <c r="A476" s="1" t="s">
        <v>524</v>
      </c>
      <c r="B476" s="1" t="s">
        <v>629</v>
      </c>
      <c r="C476" s="1" t="s">
        <v>630</v>
      </c>
      <c r="D476" s="1">
        <v>2</v>
      </c>
      <c r="E476" s="1" t="s">
        <v>631</v>
      </c>
      <c r="F476" s="1" t="s">
        <v>630</v>
      </c>
      <c r="G476" s="46">
        <v>5532</v>
      </c>
      <c r="H476" s="47">
        <v>4648</v>
      </c>
      <c r="I476" s="2">
        <v>162</v>
      </c>
      <c r="J476" s="2">
        <v>360</v>
      </c>
      <c r="K476" s="3">
        <v>1</v>
      </c>
      <c r="L476" s="3" t="s">
        <v>632</v>
      </c>
      <c r="M476" s="48" t="s">
        <v>633</v>
      </c>
      <c r="N476" s="1"/>
      <c r="R476" s="5"/>
      <c r="S476" s="5"/>
      <c r="T476" s="5"/>
      <c r="U476" s="5"/>
      <c r="V476" s="5"/>
      <c r="W476" s="5"/>
    </row>
    <row r="477" spans="1:23" x14ac:dyDescent="0.3">
      <c r="A477" s="1" t="s">
        <v>519</v>
      </c>
      <c r="B477" s="1" t="s">
        <v>629</v>
      </c>
      <c r="C477" s="1" t="s">
        <v>634</v>
      </c>
      <c r="D477" s="1">
        <v>2</v>
      </c>
      <c r="E477" s="1" t="s">
        <v>631</v>
      </c>
      <c r="F477" s="1" t="s">
        <v>634</v>
      </c>
      <c r="G477" s="46">
        <v>16525</v>
      </c>
      <c r="H477" s="47">
        <v>1014</v>
      </c>
      <c r="I477" s="2">
        <v>150</v>
      </c>
      <c r="J477" s="2">
        <v>360</v>
      </c>
      <c r="K477" s="3">
        <v>1</v>
      </c>
      <c r="L477" s="3" t="s">
        <v>632</v>
      </c>
      <c r="M477" s="48" t="s">
        <v>633</v>
      </c>
      <c r="N477" s="1"/>
      <c r="R477" s="5"/>
      <c r="S477" s="5"/>
      <c r="T477" s="5"/>
      <c r="U477" s="5"/>
      <c r="V477" s="5"/>
      <c r="W477" s="5"/>
    </row>
    <row r="478" spans="1:23" x14ac:dyDescent="0.3">
      <c r="A478" s="1" t="s">
        <v>464</v>
      </c>
      <c r="B478" s="1" t="s">
        <v>629</v>
      </c>
      <c r="C478" s="1" t="s">
        <v>634</v>
      </c>
      <c r="D478" s="1">
        <v>2</v>
      </c>
      <c r="E478" s="1" t="s">
        <v>631</v>
      </c>
      <c r="F478" s="1" t="s">
        <v>630</v>
      </c>
      <c r="G478" s="46">
        <v>6700</v>
      </c>
      <c r="H478" s="47">
        <v>1750</v>
      </c>
      <c r="I478" s="2">
        <v>230</v>
      </c>
      <c r="J478" s="2">
        <v>300</v>
      </c>
      <c r="K478" s="3">
        <v>1</v>
      </c>
      <c r="L478" s="3" t="s">
        <v>632</v>
      </c>
      <c r="M478" s="48" t="s">
        <v>633</v>
      </c>
      <c r="N478" s="1"/>
      <c r="R478" s="5"/>
      <c r="S478" s="5"/>
      <c r="T478" s="5"/>
      <c r="U478" s="5"/>
      <c r="V478" s="5"/>
      <c r="W478" s="5"/>
    </row>
    <row r="479" spans="1:23" x14ac:dyDescent="0.3">
      <c r="A479" s="1" t="s">
        <v>474</v>
      </c>
      <c r="B479" s="1" t="s">
        <v>629</v>
      </c>
      <c r="C479" s="1" t="s">
        <v>634</v>
      </c>
      <c r="D479" s="1">
        <v>2</v>
      </c>
      <c r="E479" s="1" t="s">
        <v>631</v>
      </c>
      <c r="F479" s="1" t="s">
        <v>630</v>
      </c>
      <c r="G479" s="46">
        <v>2873</v>
      </c>
      <c r="H479" s="47">
        <v>1872</v>
      </c>
      <c r="I479" s="2">
        <v>132</v>
      </c>
      <c r="J479" s="2">
        <v>360</v>
      </c>
      <c r="K479" s="3">
        <v>1</v>
      </c>
      <c r="L479" s="3" t="s">
        <v>632</v>
      </c>
      <c r="M479" s="48" t="s">
        <v>633</v>
      </c>
      <c r="N479" s="1"/>
      <c r="R479" s="5"/>
      <c r="S479" s="5"/>
      <c r="T479" s="5"/>
      <c r="U479" s="5"/>
      <c r="V479" s="5"/>
      <c r="W479" s="5"/>
    </row>
    <row r="480" spans="1:23" x14ac:dyDescent="0.3">
      <c r="A480" s="1" t="s">
        <v>386</v>
      </c>
      <c r="B480" s="1" t="s">
        <v>629</v>
      </c>
      <c r="C480" s="1" t="s">
        <v>634</v>
      </c>
      <c r="D480" s="1">
        <v>1</v>
      </c>
      <c r="E480" s="1" t="s">
        <v>631</v>
      </c>
      <c r="F480" s="1" t="s">
        <v>634</v>
      </c>
      <c r="G480" s="46">
        <v>16667</v>
      </c>
      <c r="H480" s="47">
        <v>2250</v>
      </c>
      <c r="I480" s="2">
        <v>86</v>
      </c>
      <c r="J480" s="2">
        <v>360</v>
      </c>
      <c r="K480" s="3">
        <v>0</v>
      </c>
      <c r="L480" s="3" t="s">
        <v>632</v>
      </c>
      <c r="M480" s="48" t="s">
        <v>636</v>
      </c>
      <c r="N480" s="1"/>
      <c r="R480" s="5"/>
      <c r="S480" s="5"/>
      <c r="T480" s="5"/>
      <c r="U480" s="5"/>
      <c r="V480" s="5"/>
      <c r="W480" s="5"/>
    </row>
    <row r="481" spans="1:23" x14ac:dyDescent="0.3">
      <c r="A481" s="1" t="s">
        <v>547</v>
      </c>
      <c r="B481" s="1" t="s">
        <v>629</v>
      </c>
      <c r="C481" s="1" t="s">
        <v>634</v>
      </c>
      <c r="D481" s="1">
        <v>2</v>
      </c>
      <c r="E481" s="1" t="s">
        <v>631</v>
      </c>
      <c r="F481" s="1" t="s">
        <v>630</v>
      </c>
      <c r="G481" s="46">
        <v>2947</v>
      </c>
      <c r="H481" s="47">
        <v>1603</v>
      </c>
      <c r="I481" s="2">
        <v>146</v>
      </c>
      <c r="J481" s="2">
        <v>360</v>
      </c>
      <c r="K481" s="3">
        <v>1</v>
      </c>
      <c r="L481" s="3" t="s">
        <v>632</v>
      </c>
      <c r="M481" s="48" t="s">
        <v>633</v>
      </c>
      <c r="N481" s="1"/>
      <c r="R481" s="5"/>
      <c r="S481" s="5"/>
      <c r="T481" s="5"/>
      <c r="U481" s="5"/>
      <c r="V481" s="5"/>
      <c r="W481" s="5"/>
    </row>
    <row r="482" spans="1:23" x14ac:dyDescent="0.3">
      <c r="A482" s="1" t="s">
        <v>239</v>
      </c>
      <c r="B482" s="1" t="s">
        <v>639</v>
      </c>
      <c r="C482" s="1" t="s">
        <v>630</v>
      </c>
      <c r="D482" s="1">
        <v>0</v>
      </c>
      <c r="E482" s="1" t="s">
        <v>637</v>
      </c>
      <c r="F482" s="1" t="s">
        <v>630</v>
      </c>
      <c r="G482" s="46">
        <v>4350</v>
      </c>
      <c r="H482" s="47">
        <v>0</v>
      </c>
      <c r="I482" s="2">
        <v>154</v>
      </c>
      <c r="J482" s="2">
        <v>360</v>
      </c>
      <c r="K482" s="3">
        <v>0</v>
      </c>
      <c r="L482" s="3" t="s">
        <v>632</v>
      </c>
      <c r="M482" s="48" t="s">
        <v>636</v>
      </c>
      <c r="N482" s="1"/>
      <c r="R482" s="5"/>
      <c r="S482" s="5"/>
      <c r="T482" s="5"/>
      <c r="U482" s="5"/>
      <c r="V482" s="5"/>
      <c r="W482" s="5"/>
    </row>
    <row r="483" spans="1:23" x14ac:dyDescent="0.3">
      <c r="A483" s="1" t="s">
        <v>582</v>
      </c>
      <c r="B483" s="1" t="s">
        <v>629</v>
      </c>
      <c r="C483" s="1" t="s">
        <v>634</v>
      </c>
      <c r="D483" s="1">
        <v>3</v>
      </c>
      <c r="E483" s="1" t="s">
        <v>637</v>
      </c>
      <c r="F483" s="1" t="s">
        <v>630</v>
      </c>
      <c r="G483" s="46">
        <v>3095</v>
      </c>
      <c r="H483" s="47">
        <v>0</v>
      </c>
      <c r="I483" s="2">
        <v>113</v>
      </c>
      <c r="J483" s="2">
        <v>360</v>
      </c>
      <c r="K483" s="3">
        <v>1</v>
      </c>
      <c r="L483" s="3" t="s">
        <v>632</v>
      </c>
      <c r="M483" s="48" t="s">
        <v>633</v>
      </c>
      <c r="N483" s="1"/>
      <c r="R483" s="5"/>
      <c r="S483" s="5"/>
      <c r="T483" s="5"/>
      <c r="U483" s="5"/>
      <c r="V483" s="5"/>
      <c r="W483" s="5"/>
    </row>
    <row r="484" spans="1:23" x14ac:dyDescent="0.3">
      <c r="A484" s="1" t="s">
        <v>189</v>
      </c>
      <c r="B484" s="1" t="s">
        <v>629</v>
      </c>
      <c r="C484" s="1" t="s">
        <v>634</v>
      </c>
      <c r="D484" s="1">
        <v>0</v>
      </c>
      <c r="E484" s="1" t="s">
        <v>631</v>
      </c>
      <c r="F484" s="1" t="s">
        <v>630</v>
      </c>
      <c r="G484" s="46">
        <v>2083</v>
      </c>
      <c r="H484" s="47">
        <v>3150</v>
      </c>
      <c r="I484" s="2">
        <v>128</v>
      </c>
      <c r="J484" s="2">
        <v>360</v>
      </c>
      <c r="K484" s="3">
        <v>1</v>
      </c>
      <c r="L484" s="3" t="s">
        <v>632</v>
      </c>
      <c r="M484" s="48" t="s">
        <v>636</v>
      </c>
      <c r="N484" s="1"/>
      <c r="R484" s="5"/>
      <c r="S484" s="5"/>
      <c r="T484" s="5"/>
      <c r="U484" s="5"/>
      <c r="V484" s="5"/>
      <c r="W484" s="5"/>
    </row>
    <row r="485" spans="1:23" x14ac:dyDescent="0.3">
      <c r="A485" s="1" t="s">
        <v>283</v>
      </c>
      <c r="B485" s="1" t="s">
        <v>629</v>
      </c>
      <c r="C485" s="1" t="s">
        <v>634</v>
      </c>
      <c r="D485" s="1">
        <v>0</v>
      </c>
      <c r="E485" s="1" t="s">
        <v>631</v>
      </c>
      <c r="F485" s="1" t="s">
        <v>630</v>
      </c>
      <c r="G485" s="46">
        <v>10833</v>
      </c>
      <c r="H485" s="47">
        <v>0</v>
      </c>
      <c r="I485" s="2">
        <v>234</v>
      </c>
      <c r="J485" s="2">
        <v>360</v>
      </c>
      <c r="K485" s="3">
        <v>1</v>
      </c>
      <c r="L485" s="3" t="s">
        <v>632</v>
      </c>
      <c r="M485" s="48" t="s">
        <v>633</v>
      </c>
      <c r="N485" s="1"/>
      <c r="R485" s="5"/>
      <c r="S485" s="5"/>
      <c r="T485" s="5"/>
      <c r="U485" s="5"/>
      <c r="V485" s="5"/>
      <c r="W485" s="5"/>
    </row>
    <row r="486" spans="1:23" x14ac:dyDescent="0.3">
      <c r="A486" s="1" t="s">
        <v>542</v>
      </c>
      <c r="B486" s="1" t="s">
        <v>629</v>
      </c>
      <c r="C486" s="1" t="s">
        <v>634</v>
      </c>
      <c r="D486" s="1">
        <v>2</v>
      </c>
      <c r="E486" s="1" t="s">
        <v>631</v>
      </c>
      <c r="F486" s="1" t="s">
        <v>630</v>
      </c>
      <c r="G486" s="46">
        <v>8333</v>
      </c>
      <c r="H486" s="47">
        <v>0</v>
      </c>
      <c r="I486" s="2">
        <v>246</v>
      </c>
      <c r="J486" s="2">
        <v>360</v>
      </c>
      <c r="K486" s="3">
        <v>0</v>
      </c>
      <c r="L486" s="3" t="s">
        <v>632</v>
      </c>
      <c r="M486" s="48" t="s">
        <v>636</v>
      </c>
      <c r="N486" s="1"/>
      <c r="R486" s="5"/>
      <c r="S486" s="5"/>
      <c r="T486" s="5"/>
      <c r="U486" s="5"/>
      <c r="V486" s="5"/>
      <c r="W486" s="5"/>
    </row>
    <row r="487" spans="1:23" x14ac:dyDescent="0.3">
      <c r="A487" s="1" t="s">
        <v>407</v>
      </c>
      <c r="B487" s="1" t="s">
        <v>629</v>
      </c>
      <c r="C487" s="1" t="s">
        <v>634</v>
      </c>
      <c r="D487" s="1">
        <v>1</v>
      </c>
      <c r="E487" s="1" t="s">
        <v>637</v>
      </c>
      <c r="F487" s="1" t="s">
        <v>630</v>
      </c>
      <c r="G487" s="46">
        <v>1958</v>
      </c>
      <c r="H487" s="47">
        <v>2436</v>
      </c>
      <c r="I487" s="2">
        <v>131</v>
      </c>
      <c r="J487" s="2">
        <v>360</v>
      </c>
      <c r="K487" s="3">
        <v>1</v>
      </c>
      <c r="L487" s="3" t="s">
        <v>632</v>
      </c>
      <c r="M487" s="48" t="s">
        <v>633</v>
      </c>
      <c r="N487" s="1"/>
      <c r="R487" s="5"/>
      <c r="S487" s="5"/>
      <c r="T487" s="5"/>
      <c r="U487" s="5"/>
      <c r="V487" s="5"/>
      <c r="W487" s="5"/>
    </row>
    <row r="488" spans="1:23" x14ac:dyDescent="0.3">
      <c r="A488" s="1" t="s">
        <v>468</v>
      </c>
      <c r="B488" s="1" t="s">
        <v>629</v>
      </c>
      <c r="C488" s="1" t="s">
        <v>630</v>
      </c>
      <c r="D488" s="1">
        <v>2</v>
      </c>
      <c r="E488" s="1" t="s">
        <v>631</v>
      </c>
      <c r="F488" s="1" t="s">
        <v>630</v>
      </c>
      <c r="G488" s="46">
        <v>3547</v>
      </c>
      <c r="H488" s="47">
        <v>0</v>
      </c>
      <c r="I488" s="2">
        <v>80</v>
      </c>
      <c r="J488" s="2">
        <v>360</v>
      </c>
      <c r="K488" s="3">
        <v>1</v>
      </c>
      <c r="L488" s="3" t="s">
        <v>632</v>
      </c>
      <c r="M488" s="48" t="s">
        <v>633</v>
      </c>
      <c r="N488" s="1"/>
      <c r="R488" s="5"/>
      <c r="S488" s="5"/>
      <c r="T488" s="5"/>
      <c r="U488" s="5"/>
      <c r="V488" s="5"/>
      <c r="W488" s="5"/>
    </row>
    <row r="489" spans="1:23" x14ac:dyDescent="0.3">
      <c r="A489" s="1" t="s">
        <v>436</v>
      </c>
      <c r="B489" s="1" t="s">
        <v>629</v>
      </c>
      <c r="C489" s="1" t="s">
        <v>634</v>
      </c>
      <c r="D489" s="1">
        <v>1</v>
      </c>
      <c r="E489" s="1" t="s">
        <v>631</v>
      </c>
      <c r="F489" s="1" t="s">
        <v>630</v>
      </c>
      <c r="G489" s="46">
        <v>18333</v>
      </c>
      <c r="H489" s="47">
        <v>0</v>
      </c>
      <c r="I489" s="2">
        <v>500</v>
      </c>
      <c r="J489" s="2">
        <v>360</v>
      </c>
      <c r="K489" s="3">
        <v>0</v>
      </c>
      <c r="L489" s="3" t="s">
        <v>632</v>
      </c>
      <c r="M489" s="48" t="s">
        <v>636</v>
      </c>
      <c r="N489" s="1"/>
      <c r="R489" s="5"/>
      <c r="S489" s="5"/>
      <c r="T489" s="5"/>
      <c r="U489" s="5"/>
      <c r="V489" s="5"/>
      <c r="W489" s="5"/>
    </row>
    <row r="490" spans="1:23" x14ac:dyDescent="0.3">
      <c r="A490" s="1" t="s">
        <v>523</v>
      </c>
      <c r="B490" s="1" t="s">
        <v>629</v>
      </c>
      <c r="C490" s="1" t="s">
        <v>634</v>
      </c>
      <c r="D490" s="1">
        <v>2</v>
      </c>
      <c r="E490" s="1" t="s">
        <v>631</v>
      </c>
      <c r="F490" s="1" t="s">
        <v>634</v>
      </c>
      <c r="G490" s="46">
        <v>4583</v>
      </c>
      <c r="H490" s="47">
        <v>2083</v>
      </c>
      <c r="I490" s="2">
        <v>160</v>
      </c>
      <c r="J490" s="2">
        <v>360</v>
      </c>
      <c r="K490" s="3">
        <v>0</v>
      </c>
      <c r="L490" s="3" t="s">
        <v>632</v>
      </c>
      <c r="M490" s="48" t="s">
        <v>633</v>
      </c>
      <c r="N490" s="1"/>
      <c r="R490" s="5"/>
      <c r="S490" s="5"/>
      <c r="T490" s="5"/>
      <c r="U490" s="5"/>
      <c r="V490" s="5"/>
      <c r="W490" s="5"/>
    </row>
    <row r="491" spans="1:23" x14ac:dyDescent="0.3">
      <c r="A491" s="1" t="s">
        <v>102</v>
      </c>
      <c r="B491" s="1" t="s">
        <v>629</v>
      </c>
      <c r="C491" s="1" t="s">
        <v>630</v>
      </c>
      <c r="D491" s="1">
        <v>0</v>
      </c>
      <c r="E491" s="1" t="s">
        <v>631</v>
      </c>
      <c r="F491" s="1" t="s">
        <v>630</v>
      </c>
      <c r="G491" s="46">
        <v>2435</v>
      </c>
      <c r="H491" s="47">
        <v>0</v>
      </c>
      <c r="I491" s="2">
        <v>75</v>
      </c>
      <c r="J491" s="2">
        <v>360</v>
      </c>
      <c r="K491" s="3">
        <v>1</v>
      </c>
      <c r="L491" s="3" t="s">
        <v>632</v>
      </c>
      <c r="M491" s="48" t="s">
        <v>633</v>
      </c>
      <c r="N491" s="1"/>
      <c r="R491" s="5"/>
      <c r="S491" s="5"/>
      <c r="T491" s="5"/>
      <c r="U491" s="5"/>
      <c r="V491" s="5"/>
      <c r="W491" s="5"/>
    </row>
    <row r="492" spans="1:23" x14ac:dyDescent="0.3">
      <c r="A492" s="1" t="s">
        <v>315</v>
      </c>
      <c r="B492" s="1" t="s">
        <v>629</v>
      </c>
      <c r="C492" s="1" t="s">
        <v>630</v>
      </c>
      <c r="D492" s="1">
        <v>0</v>
      </c>
      <c r="E492" s="1" t="s">
        <v>637</v>
      </c>
      <c r="F492" s="1" t="s">
        <v>630</v>
      </c>
      <c r="G492" s="46">
        <v>2699</v>
      </c>
      <c r="H492" s="47">
        <v>2785</v>
      </c>
      <c r="I492" s="2">
        <v>96</v>
      </c>
      <c r="J492" s="2">
        <v>360</v>
      </c>
      <c r="K492" s="3">
        <v>1</v>
      </c>
      <c r="L492" s="3" t="s">
        <v>632</v>
      </c>
      <c r="M492" s="48" t="s">
        <v>633</v>
      </c>
      <c r="N492" s="1"/>
      <c r="R492" s="5"/>
      <c r="S492" s="5"/>
      <c r="T492" s="5"/>
      <c r="U492" s="5"/>
      <c r="V492" s="5"/>
      <c r="W492" s="5"/>
    </row>
    <row r="493" spans="1:23" x14ac:dyDescent="0.3">
      <c r="A493" s="1" t="s">
        <v>447</v>
      </c>
      <c r="B493" s="1" t="s">
        <v>629</v>
      </c>
      <c r="C493" s="1" t="s">
        <v>634</v>
      </c>
      <c r="D493" s="1">
        <v>1</v>
      </c>
      <c r="E493" s="1" t="s">
        <v>637</v>
      </c>
      <c r="F493" s="1" t="s">
        <v>630</v>
      </c>
      <c r="G493" s="46">
        <v>5333</v>
      </c>
      <c r="H493" s="47">
        <v>1131</v>
      </c>
      <c r="I493" s="2">
        <v>186</v>
      </c>
      <c r="J493" s="2">
        <v>360</v>
      </c>
      <c r="K493" s="3">
        <v>1</v>
      </c>
      <c r="L493" s="3" t="s">
        <v>632</v>
      </c>
      <c r="M493" s="48" t="s">
        <v>633</v>
      </c>
      <c r="N493" s="1"/>
      <c r="R493" s="5"/>
      <c r="S493" s="5"/>
      <c r="T493" s="5"/>
      <c r="U493" s="5"/>
      <c r="V493" s="5"/>
      <c r="W493" s="5"/>
    </row>
    <row r="494" spans="1:23" x14ac:dyDescent="0.3">
      <c r="A494" s="1" t="s">
        <v>149</v>
      </c>
      <c r="B494" s="1" t="s">
        <v>629</v>
      </c>
      <c r="C494" s="1" t="s">
        <v>630</v>
      </c>
      <c r="D494" s="1">
        <v>0</v>
      </c>
      <c r="E494" s="1" t="s">
        <v>637</v>
      </c>
      <c r="F494" s="1" t="s">
        <v>630</v>
      </c>
      <c r="G494" s="46">
        <v>3691</v>
      </c>
      <c r="H494" s="47">
        <v>0</v>
      </c>
      <c r="I494" s="2">
        <v>110</v>
      </c>
      <c r="J494" s="2">
        <v>360</v>
      </c>
      <c r="K494" s="3">
        <v>1</v>
      </c>
      <c r="L494" s="3" t="s">
        <v>632</v>
      </c>
      <c r="M494" s="48" t="s">
        <v>633</v>
      </c>
      <c r="N494" s="1"/>
      <c r="R494" s="5"/>
      <c r="S494" s="5"/>
      <c r="T494" s="5"/>
      <c r="U494" s="5"/>
      <c r="V494" s="5"/>
      <c r="W494" s="5"/>
    </row>
    <row r="495" spans="1:23" x14ac:dyDescent="0.3">
      <c r="A495" s="1" t="s">
        <v>281</v>
      </c>
      <c r="B495" s="1" t="s">
        <v>639</v>
      </c>
      <c r="C495" s="1" t="s">
        <v>630</v>
      </c>
      <c r="D495" s="1">
        <v>0</v>
      </c>
      <c r="E495" s="1" t="s">
        <v>637</v>
      </c>
      <c r="F495" s="1" t="s">
        <v>634</v>
      </c>
      <c r="G495" s="46">
        <v>17263</v>
      </c>
      <c r="H495" s="47">
        <v>0</v>
      </c>
      <c r="I495" s="2">
        <v>225</v>
      </c>
      <c r="J495" s="2">
        <v>360</v>
      </c>
      <c r="K495" s="3">
        <v>1</v>
      </c>
      <c r="L495" s="3" t="s">
        <v>632</v>
      </c>
      <c r="M495" s="48" t="s">
        <v>633</v>
      </c>
      <c r="N495" s="1"/>
      <c r="R495" s="5"/>
      <c r="S495" s="5"/>
      <c r="T495" s="5"/>
      <c r="U495" s="5"/>
      <c r="V495" s="5"/>
      <c r="W495" s="5"/>
    </row>
    <row r="496" spans="1:23" x14ac:dyDescent="0.3">
      <c r="A496" s="1" t="s">
        <v>54</v>
      </c>
      <c r="B496" s="1" t="s">
        <v>629</v>
      </c>
      <c r="C496" s="1" t="s">
        <v>634</v>
      </c>
      <c r="D496" s="1">
        <v>0</v>
      </c>
      <c r="E496" s="1" t="s">
        <v>631</v>
      </c>
      <c r="F496" s="1" t="s">
        <v>630</v>
      </c>
      <c r="G496" s="46">
        <v>3597</v>
      </c>
      <c r="H496" s="47">
        <v>2157</v>
      </c>
      <c r="I496" s="2">
        <v>119</v>
      </c>
      <c r="J496" s="2">
        <v>360</v>
      </c>
      <c r="K496" s="3">
        <v>1</v>
      </c>
      <c r="L496" s="3" t="s">
        <v>632</v>
      </c>
      <c r="M496" s="48" t="s">
        <v>636</v>
      </c>
      <c r="N496" s="1"/>
      <c r="R496" s="5"/>
      <c r="S496" s="5"/>
      <c r="T496" s="5"/>
      <c r="U496" s="5"/>
      <c r="V496" s="5"/>
      <c r="W496" s="5"/>
    </row>
    <row r="497" spans="1:23" x14ac:dyDescent="0.3">
      <c r="A497" s="1" t="s">
        <v>353</v>
      </c>
      <c r="B497" s="1" t="s">
        <v>639</v>
      </c>
      <c r="C497" s="1" t="s">
        <v>634</v>
      </c>
      <c r="D497" s="1">
        <v>1</v>
      </c>
      <c r="E497" s="1" t="s">
        <v>631</v>
      </c>
      <c r="F497" s="1" t="s">
        <v>630</v>
      </c>
      <c r="G497" s="46">
        <v>3326</v>
      </c>
      <c r="H497" s="47">
        <v>913</v>
      </c>
      <c r="I497" s="2">
        <v>105</v>
      </c>
      <c r="J497" s="2">
        <v>84</v>
      </c>
      <c r="K497" s="3">
        <v>1</v>
      </c>
      <c r="L497" s="3" t="s">
        <v>632</v>
      </c>
      <c r="M497" s="48" t="s">
        <v>633</v>
      </c>
      <c r="N497" s="1"/>
      <c r="R497" s="5"/>
      <c r="S497" s="5"/>
      <c r="T497" s="5"/>
      <c r="U497" s="5"/>
      <c r="V497" s="5"/>
      <c r="W497" s="5"/>
    </row>
    <row r="498" spans="1:23" x14ac:dyDescent="0.3">
      <c r="A498" s="1" t="s">
        <v>137</v>
      </c>
      <c r="B498" s="1" t="s">
        <v>629</v>
      </c>
      <c r="C498" s="1" t="s">
        <v>634</v>
      </c>
      <c r="D498" s="1">
        <v>0</v>
      </c>
      <c r="E498" s="1" t="s">
        <v>637</v>
      </c>
      <c r="F498" s="1" t="s">
        <v>630</v>
      </c>
      <c r="G498" s="46">
        <v>2600</v>
      </c>
      <c r="H498" s="47">
        <v>1700</v>
      </c>
      <c r="I498" s="2">
        <v>107</v>
      </c>
      <c r="J498" s="2">
        <v>360</v>
      </c>
      <c r="K498" s="3">
        <v>1</v>
      </c>
      <c r="L498" s="3" t="s">
        <v>632</v>
      </c>
      <c r="M498" s="48" t="s">
        <v>633</v>
      </c>
      <c r="N498" s="1"/>
      <c r="R498" s="5"/>
      <c r="S498" s="5"/>
      <c r="T498" s="5"/>
      <c r="U498" s="5"/>
      <c r="V498" s="5"/>
      <c r="W498" s="5"/>
    </row>
    <row r="499" spans="1:23" x14ac:dyDescent="0.3">
      <c r="A499" s="1" t="s">
        <v>8</v>
      </c>
      <c r="B499" s="1" t="s">
        <v>629</v>
      </c>
      <c r="C499" s="1" t="s">
        <v>634</v>
      </c>
      <c r="D499" s="1">
        <v>0</v>
      </c>
      <c r="E499" s="1" t="s">
        <v>631</v>
      </c>
      <c r="F499" s="1" t="s">
        <v>630</v>
      </c>
      <c r="G499" s="46">
        <v>4625</v>
      </c>
      <c r="H499" s="47">
        <v>2857</v>
      </c>
      <c r="I499" s="2">
        <v>111</v>
      </c>
      <c r="J499" s="2">
        <v>12</v>
      </c>
      <c r="K499" s="3">
        <v>1</v>
      </c>
      <c r="L499" s="3" t="s">
        <v>632</v>
      </c>
      <c r="M499" s="48" t="s">
        <v>633</v>
      </c>
      <c r="N499" s="1"/>
      <c r="R499" s="5"/>
      <c r="S499" s="5"/>
      <c r="T499" s="5"/>
      <c r="U499" s="5"/>
      <c r="V499" s="5"/>
      <c r="W499" s="5"/>
    </row>
    <row r="500" spans="1:23" x14ac:dyDescent="0.3">
      <c r="A500" s="1" t="s">
        <v>390</v>
      </c>
      <c r="B500" s="1" t="s">
        <v>629</v>
      </c>
      <c r="C500" s="1" t="s">
        <v>634</v>
      </c>
      <c r="D500" s="1">
        <v>1</v>
      </c>
      <c r="E500" s="1" t="s">
        <v>631</v>
      </c>
      <c r="F500" s="1" t="s">
        <v>634</v>
      </c>
      <c r="G500" s="46">
        <v>2895</v>
      </c>
      <c r="H500" s="47">
        <v>0</v>
      </c>
      <c r="I500" s="2">
        <v>95</v>
      </c>
      <c r="J500" s="2">
        <v>360</v>
      </c>
      <c r="K500" s="3">
        <v>1</v>
      </c>
      <c r="L500" s="3" t="s">
        <v>632</v>
      </c>
      <c r="M500" s="48" t="s">
        <v>633</v>
      </c>
      <c r="N500" s="1"/>
      <c r="R500" s="5"/>
      <c r="S500" s="5"/>
      <c r="T500" s="5"/>
      <c r="U500" s="5"/>
      <c r="V500" s="5"/>
      <c r="W500" s="5"/>
    </row>
    <row r="501" spans="1:23" x14ac:dyDescent="0.3">
      <c r="A501" s="1" t="s">
        <v>67</v>
      </c>
      <c r="B501" s="1" t="s">
        <v>629</v>
      </c>
      <c r="C501" s="1" t="s">
        <v>630</v>
      </c>
      <c r="D501" s="1">
        <v>0</v>
      </c>
      <c r="E501" s="1" t="s">
        <v>631</v>
      </c>
      <c r="F501" s="1" t="s">
        <v>630</v>
      </c>
      <c r="G501" s="46">
        <v>6283</v>
      </c>
      <c r="H501" s="47">
        <v>4416</v>
      </c>
      <c r="I501" s="2">
        <v>209</v>
      </c>
      <c r="J501" s="2">
        <v>360</v>
      </c>
      <c r="K501" s="3">
        <v>1</v>
      </c>
      <c r="L501" s="3" t="s">
        <v>632</v>
      </c>
      <c r="M501" s="48" t="s">
        <v>633</v>
      </c>
      <c r="N501" s="1"/>
      <c r="R501" s="5"/>
      <c r="S501" s="5"/>
      <c r="T501" s="5"/>
      <c r="U501" s="5"/>
      <c r="V501" s="5"/>
      <c r="W501" s="5"/>
    </row>
    <row r="502" spans="1:23" x14ac:dyDescent="0.3">
      <c r="A502" s="1" t="s">
        <v>338</v>
      </c>
      <c r="B502" s="1" t="s">
        <v>639</v>
      </c>
      <c r="C502" s="1" t="s">
        <v>630</v>
      </c>
      <c r="D502" s="1">
        <v>0</v>
      </c>
      <c r="E502" s="1" t="s">
        <v>631</v>
      </c>
      <c r="F502" s="1" t="s">
        <v>630</v>
      </c>
      <c r="G502" s="46">
        <v>645</v>
      </c>
      <c r="H502" s="47">
        <v>3683</v>
      </c>
      <c r="I502" s="2">
        <v>113</v>
      </c>
      <c r="J502" s="2">
        <v>480</v>
      </c>
      <c r="K502" s="3">
        <v>1</v>
      </c>
      <c r="L502" s="3" t="s">
        <v>632</v>
      </c>
      <c r="M502" s="48" t="s">
        <v>633</v>
      </c>
      <c r="N502" s="1"/>
      <c r="R502" s="5"/>
      <c r="S502" s="5"/>
      <c r="T502" s="5"/>
      <c r="U502" s="5"/>
      <c r="V502" s="5"/>
      <c r="W502" s="5"/>
    </row>
    <row r="503" spans="1:23" x14ac:dyDescent="0.3">
      <c r="A503" s="1" t="s">
        <v>128</v>
      </c>
      <c r="B503" s="1" t="s">
        <v>639</v>
      </c>
      <c r="C503" s="1" t="s">
        <v>630</v>
      </c>
      <c r="D503" s="1">
        <v>0</v>
      </c>
      <c r="E503" s="1" t="s">
        <v>631</v>
      </c>
      <c r="F503" s="1" t="s">
        <v>630</v>
      </c>
      <c r="G503" s="46">
        <v>3159</v>
      </c>
      <c r="H503" s="47">
        <v>0</v>
      </c>
      <c r="I503" s="2">
        <v>100</v>
      </c>
      <c r="J503" s="2">
        <v>360</v>
      </c>
      <c r="K503" s="3">
        <v>1</v>
      </c>
      <c r="L503" s="3" t="s">
        <v>632</v>
      </c>
      <c r="M503" s="48" t="s">
        <v>636</v>
      </c>
      <c r="N503" s="1"/>
      <c r="R503" s="5"/>
      <c r="S503" s="5"/>
      <c r="T503" s="5"/>
      <c r="U503" s="5"/>
      <c r="V503" s="5"/>
      <c r="W503" s="5"/>
    </row>
    <row r="504" spans="1:23" x14ac:dyDescent="0.3">
      <c r="A504" s="1" t="s">
        <v>536</v>
      </c>
      <c r="B504" s="1" t="s">
        <v>629</v>
      </c>
      <c r="C504" s="1" t="s">
        <v>634</v>
      </c>
      <c r="D504" s="1">
        <v>2</v>
      </c>
      <c r="E504" s="1" t="s">
        <v>631</v>
      </c>
      <c r="F504" s="1" t="s">
        <v>630</v>
      </c>
      <c r="G504" s="46">
        <v>4865</v>
      </c>
      <c r="H504" s="47">
        <v>5624</v>
      </c>
      <c r="I504" s="2">
        <v>208</v>
      </c>
      <c r="J504" s="2">
        <v>360</v>
      </c>
      <c r="K504" s="3">
        <v>1</v>
      </c>
      <c r="L504" s="3" t="s">
        <v>632</v>
      </c>
      <c r="M504" s="48" t="s">
        <v>633</v>
      </c>
      <c r="N504" s="1"/>
      <c r="R504" s="5"/>
      <c r="S504" s="5"/>
      <c r="T504" s="5"/>
      <c r="U504" s="5"/>
      <c r="V504" s="5"/>
      <c r="W504" s="5"/>
    </row>
    <row r="505" spans="1:23" x14ac:dyDescent="0.3">
      <c r="A505" s="1" t="s">
        <v>444</v>
      </c>
      <c r="B505" s="1" t="s">
        <v>629</v>
      </c>
      <c r="C505" s="1" t="s">
        <v>634</v>
      </c>
      <c r="D505" s="1">
        <v>1</v>
      </c>
      <c r="E505" s="1" t="s">
        <v>637</v>
      </c>
      <c r="F505" s="1" t="s">
        <v>630</v>
      </c>
      <c r="G505" s="46">
        <v>4050</v>
      </c>
      <c r="H505" s="47">
        <v>5302</v>
      </c>
      <c r="I505" s="2">
        <v>138</v>
      </c>
      <c r="J505" s="2">
        <v>360</v>
      </c>
      <c r="K505" s="3">
        <v>1</v>
      </c>
      <c r="L505" s="3" t="s">
        <v>632</v>
      </c>
      <c r="M505" s="48" t="s">
        <v>633</v>
      </c>
      <c r="N505" s="1"/>
      <c r="R505" s="5"/>
      <c r="S505" s="5"/>
      <c r="T505" s="5"/>
      <c r="U505" s="5"/>
      <c r="V505" s="5"/>
      <c r="W505" s="5"/>
    </row>
    <row r="506" spans="1:23" x14ac:dyDescent="0.3">
      <c r="A506" s="1" t="s">
        <v>34</v>
      </c>
      <c r="B506" s="1" t="s">
        <v>629</v>
      </c>
      <c r="C506" s="1" t="s">
        <v>634</v>
      </c>
      <c r="D506" s="1">
        <v>0</v>
      </c>
      <c r="E506" s="1" t="s">
        <v>637</v>
      </c>
      <c r="F506" s="1" t="s">
        <v>630</v>
      </c>
      <c r="G506" s="46">
        <v>3814</v>
      </c>
      <c r="H506" s="47">
        <v>1483</v>
      </c>
      <c r="I506" s="2">
        <v>124</v>
      </c>
      <c r="J506" s="2">
        <v>300</v>
      </c>
      <c r="K506" s="3">
        <v>1</v>
      </c>
      <c r="L506" s="3" t="s">
        <v>632</v>
      </c>
      <c r="M506" s="48" t="s">
        <v>636</v>
      </c>
      <c r="N506" s="1"/>
      <c r="R506" s="5"/>
      <c r="S506" s="5"/>
      <c r="T506" s="5"/>
      <c r="U506" s="5"/>
      <c r="V506" s="5"/>
      <c r="W506" s="5"/>
    </row>
    <row r="507" spans="1:23" x14ac:dyDescent="0.3">
      <c r="A507" s="1" t="s">
        <v>541</v>
      </c>
      <c r="B507" s="1" t="s">
        <v>629</v>
      </c>
      <c r="C507" s="1" t="s">
        <v>634</v>
      </c>
      <c r="D507" s="1">
        <v>2</v>
      </c>
      <c r="E507" s="1" t="s">
        <v>631</v>
      </c>
      <c r="F507" s="1" t="s">
        <v>630</v>
      </c>
      <c r="G507" s="46">
        <v>3510</v>
      </c>
      <c r="H507" s="47">
        <v>4416</v>
      </c>
      <c r="I507" s="2">
        <v>243</v>
      </c>
      <c r="J507" s="2">
        <v>360</v>
      </c>
      <c r="K507" s="3">
        <v>1</v>
      </c>
      <c r="L507" s="3" t="s">
        <v>632</v>
      </c>
      <c r="M507" s="48" t="s">
        <v>633</v>
      </c>
      <c r="N507" s="1"/>
      <c r="R507" s="5"/>
      <c r="S507" s="5"/>
      <c r="T507" s="5"/>
      <c r="U507" s="5"/>
      <c r="V507" s="5"/>
      <c r="W507" s="5"/>
    </row>
    <row r="508" spans="1:23" x14ac:dyDescent="0.3">
      <c r="A508" s="1" t="s">
        <v>331</v>
      </c>
      <c r="B508" s="1" t="s">
        <v>629</v>
      </c>
      <c r="C508" s="1" t="s">
        <v>634</v>
      </c>
      <c r="D508" s="1">
        <v>0</v>
      </c>
      <c r="E508" s="1" t="s">
        <v>631</v>
      </c>
      <c r="F508" s="1" t="s">
        <v>630</v>
      </c>
      <c r="G508" s="46">
        <v>20833</v>
      </c>
      <c r="H508" s="47">
        <v>6667</v>
      </c>
      <c r="I508" s="2">
        <v>480</v>
      </c>
      <c r="J508" s="2">
        <v>360</v>
      </c>
      <c r="K508" s="3">
        <v>0</v>
      </c>
      <c r="L508" s="3" t="s">
        <v>632</v>
      </c>
      <c r="M508" s="48" t="s">
        <v>636</v>
      </c>
      <c r="N508" s="1"/>
      <c r="R508" s="5"/>
      <c r="S508" s="5"/>
      <c r="T508" s="5"/>
      <c r="U508" s="5"/>
      <c r="V508" s="5"/>
      <c r="W508" s="5"/>
    </row>
    <row r="509" spans="1:23" x14ac:dyDescent="0.3">
      <c r="A509" s="1" t="s">
        <v>122</v>
      </c>
      <c r="B509" s="1" t="s">
        <v>629</v>
      </c>
      <c r="C509" s="1" t="s">
        <v>630</v>
      </c>
      <c r="D509" s="1">
        <v>0</v>
      </c>
      <c r="E509" s="1" t="s">
        <v>631</v>
      </c>
      <c r="F509" s="1" t="s">
        <v>630</v>
      </c>
      <c r="G509" s="46">
        <v>3583</v>
      </c>
      <c r="H509" s="47">
        <v>0</v>
      </c>
      <c r="I509" s="2">
        <v>96</v>
      </c>
      <c r="J509" s="2">
        <v>360</v>
      </c>
      <c r="K509" s="3">
        <v>0</v>
      </c>
      <c r="L509" s="3" t="s">
        <v>632</v>
      </c>
      <c r="M509" s="48" t="s">
        <v>636</v>
      </c>
      <c r="N509" s="1"/>
      <c r="R509" s="5"/>
      <c r="S509" s="5"/>
      <c r="T509" s="5"/>
      <c r="U509" s="5"/>
      <c r="V509" s="5"/>
      <c r="W509" s="5"/>
    </row>
    <row r="510" spans="1:23" x14ac:dyDescent="0.3">
      <c r="A510" s="1" t="s">
        <v>271</v>
      </c>
      <c r="B510" s="1" t="s">
        <v>629</v>
      </c>
      <c r="C510" s="1" t="s">
        <v>634</v>
      </c>
      <c r="D510" s="1">
        <v>0</v>
      </c>
      <c r="E510" s="1" t="s">
        <v>631</v>
      </c>
      <c r="F510" s="1" t="s">
        <v>634</v>
      </c>
      <c r="G510" s="46">
        <v>2479</v>
      </c>
      <c r="H510" s="47">
        <v>3013</v>
      </c>
      <c r="I510" s="2">
        <v>188</v>
      </c>
      <c r="J510" s="2">
        <v>360</v>
      </c>
      <c r="K510" s="3">
        <v>1</v>
      </c>
      <c r="L510" s="3" t="s">
        <v>632</v>
      </c>
      <c r="M510" s="48" t="s">
        <v>633</v>
      </c>
      <c r="N510" s="1"/>
      <c r="R510" s="5"/>
      <c r="S510" s="5"/>
      <c r="T510" s="5"/>
      <c r="U510" s="5"/>
      <c r="V510" s="5"/>
      <c r="W510" s="5"/>
    </row>
    <row r="511" spans="1:23" x14ac:dyDescent="0.3">
      <c r="A511" s="1" t="s">
        <v>380</v>
      </c>
      <c r="B511" s="1" t="s">
        <v>639</v>
      </c>
      <c r="C511" s="1" t="s">
        <v>630</v>
      </c>
      <c r="D511" s="1">
        <v>1</v>
      </c>
      <c r="E511" s="1" t="s">
        <v>631</v>
      </c>
      <c r="F511" s="1" t="s">
        <v>630</v>
      </c>
      <c r="G511" s="46">
        <v>13262</v>
      </c>
      <c r="H511" s="47">
        <v>0</v>
      </c>
      <c r="I511" s="2">
        <v>40</v>
      </c>
      <c r="J511" s="2">
        <v>360</v>
      </c>
      <c r="K511" s="3">
        <v>1</v>
      </c>
      <c r="L511" s="3" t="s">
        <v>632</v>
      </c>
      <c r="M511" s="48" t="s">
        <v>633</v>
      </c>
      <c r="N511" s="1"/>
      <c r="R511" s="5"/>
      <c r="S511" s="5"/>
      <c r="T511" s="5"/>
      <c r="U511" s="5"/>
      <c r="V511" s="5"/>
      <c r="W511" s="5"/>
    </row>
    <row r="512" spans="1:23" x14ac:dyDescent="0.3">
      <c r="A512" s="1" t="s">
        <v>131</v>
      </c>
      <c r="B512" s="1" t="s">
        <v>629</v>
      </c>
      <c r="C512" s="1" t="s">
        <v>630</v>
      </c>
      <c r="D512" s="1">
        <v>0</v>
      </c>
      <c r="E512" s="1" t="s">
        <v>637</v>
      </c>
      <c r="F512" s="1" t="s">
        <v>630</v>
      </c>
      <c r="G512" s="46">
        <v>3598</v>
      </c>
      <c r="H512" s="47">
        <v>1287</v>
      </c>
      <c r="I512" s="2">
        <v>100</v>
      </c>
      <c r="J512" s="2">
        <v>360</v>
      </c>
      <c r="K512" s="3">
        <v>1</v>
      </c>
      <c r="L512" s="3" t="s">
        <v>632</v>
      </c>
      <c r="M512" s="48" t="s">
        <v>633</v>
      </c>
      <c r="N512" s="1"/>
      <c r="R512" s="5"/>
      <c r="S512" s="5"/>
      <c r="T512" s="5"/>
      <c r="U512" s="5"/>
      <c r="V512" s="5"/>
      <c r="W512" s="5"/>
    </row>
    <row r="513" spans="1:23" x14ac:dyDescent="0.3">
      <c r="A513" s="1" t="s">
        <v>429</v>
      </c>
      <c r="B513" s="1" t="s">
        <v>629</v>
      </c>
      <c r="C513" s="1" t="s">
        <v>634</v>
      </c>
      <c r="D513" s="1">
        <v>1</v>
      </c>
      <c r="E513" s="1" t="s">
        <v>631</v>
      </c>
      <c r="F513" s="1" t="s">
        <v>630</v>
      </c>
      <c r="G513" s="46">
        <v>6065</v>
      </c>
      <c r="H513" s="47">
        <v>2004</v>
      </c>
      <c r="I513" s="2">
        <v>250</v>
      </c>
      <c r="J513" s="2">
        <v>360</v>
      </c>
      <c r="K513" s="3">
        <v>1</v>
      </c>
      <c r="L513" s="3" t="s">
        <v>632</v>
      </c>
      <c r="M513" s="48" t="s">
        <v>633</v>
      </c>
      <c r="N513" s="1"/>
      <c r="R513" s="5"/>
      <c r="S513" s="5"/>
      <c r="T513" s="5"/>
      <c r="U513" s="5"/>
      <c r="V513" s="5"/>
      <c r="W513" s="5"/>
    </row>
    <row r="514" spans="1:23" x14ac:dyDescent="0.3">
      <c r="A514" s="1" t="s">
        <v>517</v>
      </c>
      <c r="B514" s="1" t="s">
        <v>629</v>
      </c>
      <c r="C514" s="1" t="s">
        <v>634</v>
      </c>
      <c r="D514" s="1">
        <v>2</v>
      </c>
      <c r="E514" s="1" t="s">
        <v>631</v>
      </c>
      <c r="F514" s="1" t="s">
        <v>630</v>
      </c>
      <c r="G514" s="46">
        <v>3283</v>
      </c>
      <c r="H514" s="47">
        <v>2035</v>
      </c>
      <c r="I514" s="2">
        <v>148</v>
      </c>
      <c r="J514" s="2">
        <v>360</v>
      </c>
      <c r="K514" s="3">
        <v>1</v>
      </c>
      <c r="L514" s="3" t="s">
        <v>632</v>
      </c>
      <c r="M514" s="48" t="s">
        <v>633</v>
      </c>
      <c r="N514" s="1"/>
      <c r="R514" s="5"/>
      <c r="S514" s="5"/>
      <c r="T514" s="5"/>
      <c r="U514" s="5"/>
      <c r="V514" s="5"/>
      <c r="W514" s="5"/>
    </row>
    <row r="515" spans="1:23" x14ac:dyDescent="0.3">
      <c r="A515" s="1" t="s">
        <v>20</v>
      </c>
      <c r="B515" s="1" t="s">
        <v>629</v>
      </c>
      <c r="C515" s="1" t="s">
        <v>634</v>
      </c>
      <c r="D515" s="1">
        <v>0</v>
      </c>
      <c r="E515" s="1" t="s">
        <v>631</v>
      </c>
      <c r="F515" s="1" t="s">
        <v>630</v>
      </c>
      <c r="G515" s="46">
        <v>2130</v>
      </c>
      <c r="H515" s="47">
        <v>6666</v>
      </c>
      <c r="I515" s="2">
        <v>70</v>
      </c>
      <c r="J515" s="2">
        <v>180</v>
      </c>
      <c r="K515" s="3">
        <v>1</v>
      </c>
      <c r="L515" s="3" t="s">
        <v>632</v>
      </c>
      <c r="M515" s="48" t="s">
        <v>636</v>
      </c>
      <c r="N515" s="1"/>
      <c r="R515" s="5"/>
      <c r="S515" s="5"/>
      <c r="T515" s="5"/>
      <c r="U515" s="5"/>
      <c r="V515" s="5"/>
      <c r="W515" s="5"/>
    </row>
    <row r="516" spans="1:23" x14ac:dyDescent="0.3">
      <c r="A516" s="1" t="s">
        <v>294</v>
      </c>
      <c r="B516" s="1" t="s">
        <v>629</v>
      </c>
      <c r="C516" s="1" t="s">
        <v>630</v>
      </c>
      <c r="D516" s="1">
        <v>0</v>
      </c>
      <c r="E516" s="1" t="s">
        <v>631</v>
      </c>
      <c r="F516" s="1" t="s">
        <v>630</v>
      </c>
      <c r="G516" s="46">
        <v>5815</v>
      </c>
      <c r="H516" s="47">
        <v>3666</v>
      </c>
      <c r="I516" s="2">
        <v>311</v>
      </c>
      <c r="J516" s="2">
        <v>360</v>
      </c>
      <c r="K516" s="3">
        <v>1</v>
      </c>
      <c r="L516" s="3" t="s">
        <v>632</v>
      </c>
      <c r="M516" s="48" t="s">
        <v>633</v>
      </c>
      <c r="N516" s="1"/>
      <c r="R516" s="5"/>
      <c r="S516" s="5"/>
      <c r="T516" s="5"/>
      <c r="U516" s="5"/>
      <c r="V516" s="5"/>
      <c r="W516" s="5"/>
    </row>
    <row r="517" spans="1:23" x14ac:dyDescent="0.3">
      <c r="A517" s="1" t="s">
        <v>588</v>
      </c>
      <c r="B517" s="1" t="s">
        <v>629</v>
      </c>
      <c r="C517" s="1" t="s">
        <v>634</v>
      </c>
      <c r="D517" s="1">
        <v>3</v>
      </c>
      <c r="E517" s="1" t="s">
        <v>631</v>
      </c>
      <c r="F517" s="1" t="s">
        <v>630</v>
      </c>
      <c r="G517" s="46">
        <v>3466</v>
      </c>
      <c r="H517" s="47">
        <v>3428</v>
      </c>
      <c r="I517" s="2">
        <v>150</v>
      </c>
      <c r="J517" s="2">
        <v>360</v>
      </c>
      <c r="K517" s="3">
        <v>1</v>
      </c>
      <c r="L517" s="3" t="s">
        <v>632</v>
      </c>
      <c r="M517" s="48" t="s">
        <v>633</v>
      </c>
      <c r="N517" s="1"/>
      <c r="R517" s="5"/>
      <c r="S517" s="5"/>
      <c r="T517" s="5"/>
      <c r="U517" s="5"/>
      <c r="V517" s="5"/>
      <c r="W517" s="5"/>
    </row>
    <row r="518" spans="1:23" x14ac:dyDescent="0.3">
      <c r="A518" s="1" t="s">
        <v>553</v>
      </c>
      <c r="B518" s="1" t="s">
        <v>639</v>
      </c>
      <c r="C518" s="1" t="s">
        <v>634</v>
      </c>
      <c r="D518" s="1">
        <v>2</v>
      </c>
      <c r="E518" s="1" t="s">
        <v>631</v>
      </c>
      <c r="F518" s="1" t="s">
        <v>630</v>
      </c>
      <c r="G518" s="46">
        <v>2031</v>
      </c>
      <c r="H518" s="47">
        <v>1632</v>
      </c>
      <c r="I518" s="2">
        <v>113</v>
      </c>
      <c r="J518" s="2">
        <v>480</v>
      </c>
      <c r="K518" s="3">
        <v>1</v>
      </c>
      <c r="L518" s="3" t="s">
        <v>632</v>
      </c>
      <c r="M518" s="48" t="s">
        <v>633</v>
      </c>
      <c r="N518" s="1"/>
      <c r="R518" s="5"/>
      <c r="S518" s="5"/>
      <c r="T518" s="5"/>
      <c r="U518" s="5"/>
      <c r="V518" s="5"/>
      <c r="W518" s="5"/>
    </row>
    <row r="519" spans="1:23" x14ac:dyDescent="0.3">
      <c r="A519" s="1" t="s">
        <v>609</v>
      </c>
      <c r="B519" s="1" t="s">
        <v>629</v>
      </c>
      <c r="C519" s="1" t="s">
        <v>634</v>
      </c>
      <c r="D519" s="1">
        <v>0</v>
      </c>
      <c r="E519" s="1" t="s">
        <v>637</v>
      </c>
      <c r="F519" s="1" t="s">
        <v>630</v>
      </c>
      <c r="G519" s="46">
        <v>3074</v>
      </c>
      <c r="H519" s="47">
        <v>1800</v>
      </c>
      <c r="I519" s="2">
        <v>123</v>
      </c>
      <c r="J519" s="2">
        <v>360</v>
      </c>
      <c r="K519" s="3">
        <v>1</v>
      </c>
      <c r="L519" s="3" t="s">
        <v>632</v>
      </c>
      <c r="M519" s="48" t="s">
        <v>633</v>
      </c>
      <c r="N519" s="1"/>
      <c r="R519" s="5"/>
      <c r="S519" s="5"/>
      <c r="T519" s="5"/>
      <c r="U519" s="5"/>
      <c r="V519" s="5"/>
      <c r="W519" s="5"/>
    </row>
    <row r="520" spans="1:23" x14ac:dyDescent="0.3">
      <c r="A520" s="1" t="s">
        <v>265</v>
      </c>
      <c r="B520" s="1" t="s">
        <v>629</v>
      </c>
      <c r="C520" s="1" t="s">
        <v>630</v>
      </c>
      <c r="D520" s="1">
        <v>0</v>
      </c>
      <c r="E520" s="1" t="s">
        <v>631</v>
      </c>
      <c r="F520" s="1" t="s">
        <v>630</v>
      </c>
      <c r="G520" s="46">
        <v>4683</v>
      </c>
      <c r="H520" s="47">
        <v>1915</v>
      </c>
      <c r="I520" s="2">
        <v>185</v>
      </c>
      <c r="J520" s="2">
        <v>360</v>
      </c>
      <c r="K520" s="3">
        <v>1</v>
      </c>
      <c r="L520" s="3" t="s">
        <v>632</v>
      </c>
      <c r="M520" s="48" t="s">
        <v>633</v>
      </c>
      <c r="N520" s="1"/>
      <c r="R520" s="5"/>
      <c r="S520" s="5"/>
      <c r="T520" s="5"/>
      <c r="U520" s="5"/>
      <c r="V520" s="5"/>
      <c r="W520" s="5"/>
    </row>
    <row r="521" spans="1:23" x14ac:dyDescent="0.3">
      <c r="A521" s="1" t="s">
        <v>120</v>
      </c>
      <c r="B521" s="1" t="s">
        <v>639</v>
      </c>
      <c r="C521" s="1" t="s">
        <v>630</v>
      </c>
      <c r="D521" s="1">
        <v>0</v>
      </c>
      <c r="E521" s="1" t="s">
        <v>637</v>
      </c>
      <c r="F521" s="1" t="s">
        <v>630</v>
      </c>
      <c r="G521" s="46">
        <v>3400</v>
      </c>
      <c r="H521" s="47">
        <v>0</v>
      </c>
      <c r="I521" s="2">
        <v>95</v>
      </c>
      <c r="J521" s="2">
        <v>360</v>
      </c>
      <c r="K521" s="3">
        <v>1</v>
      </c>
      <c r="L521" s="3" t="s">
        <v>632</v>
      </c>
      <c r="M521" s="48" t="s">
        <v>633</v>
      </c>
      <c r="N521" s="1"/>
      <c r="R521" s="5"/>
      <c r="S521" s="5"/>
      <c r="T521" s="5"/>
      <c r="U521" s="5"/>
      <c r="V521" s="5"/>
      <c r="W521" s="5"/>
    </row>
    <row r="522" spans="1:23" x14ac:dyDescent="0.3">
      <c r="A522" s="1" t="s">
        <v>480</v>
      </c>
      <c r="B522" s="1" t="s">
        <v>629</v>
      </c>
      <c r="C522" s="1" t="s">
        <v>634</v>
      </c>
      <c r="D522" s="1">
        <v>2</v>
      </c>
      <c r="E522" s="1" t="s">
        <v>637</v>
      </c>
      <c r="F522" s="1" t="s">
        <v>630</v>
      </c>
      <c r="G522" s="46">
        <v>2192</v>
      </c>
      <c r="H522" s="47">
        <v>1742</v>
      </c>
      <c r="I522" s="2">
        <v>45</v>
      </c>
      <c r="J522" s="2">
        <v>360</v>
      </c>
      <c r="K522" s="3">
        <v>1</v>
      </c>
      <c r="L522" s="3" t="s">
        <v>632</v>
      </c>
      <c r="M522" s="48" t="s">
        <v>633</v>
      </c>
      <c r="N522" s="1"/>
      <c r="R522" s="5"/>
      <c r="S522" s="5"/>
      <c r="T522" s="5"/>
      <c r="U522" s="5"/>
      <c r="V522" s="5"/>
      <c r="W522" s="5"/>
    </row>
    <row r="523" spans="1:23" x14ac:dyDescent="0.3">
      <c r="A523" s="1" t="s">
        <v>84</v>
      </c>
      <c r="B523" s="1" t="s">
        <v>629</v>
      </c>
      <c r="C523" s="1" t="s">
        <v>630</v>
      </c>
      <c r="D523" s="1">
        <v>0</v>
      </c>
      <c r="E523" s="1" t="s">
        <v>631</v>
      </c>
      <c r="F523" s="1" t="s">
        <v>630</v>
      </c>
      <c r="G523" s="46">
        <v>2500</v>
      </c>
      <c r="H523" s="47">
        <v>0</v>
      </c>
      <c r="I523" s="2">
        <v>55</v>
      </c>
      <c r="J523" s="2">
        <v>360</v>
      </c>
      <c r="K523" s="3">
        <v>1</v>
      </c>
      <c r="L523" s="3" t="s">
        <v>632</v>
      </c>
      <c r="M523" s="48" t="s">
        <v>633</v>
      </c>
      <c r="N523" s="1"/>
      <c r="R523" s="5"/>
      <c r="S523" s="5"/>
      <c r="T523" s="5"/>
      <c r="U523" s="5"/>
      <c r="V523" s="5"/>
      <c r="W523" s="5"/>
    </row>
    <row r="524" spans="1:23" x14ac:dyDescent="0.3">
      <c r="A524" s="1" t="s">
        <v>579</v>
      </c>
      <c r="B524" s="1" t="s">
        <v>629</v>
      </c>
      <c r="C524" s="1" t="s">
        <v>634</v>
      </c>
      <c r="D524" s="1">
        <v>3</v>
      </c>
      <c r="E524" s="1" t="s">
        <v>631</v>
      </c>
      <c r="F524" s="1" t="s">
        <v>634</v>
      </c>
      <c r="G524" s="46">
        <v>5677</v>
      </c>
      <c r="H524" s="47">
        <v>1424</v>
      </c>
      <c r="I524" s="2">
        <v>100</v>
      </c>
      <c r="J524" s="2">
        <v>360</v>
      </c>
      <c r="K524" s="3">
        <v>0</v>
      </c>
      <c r="L524" s="3" t="s">
        <v>632</v>
      </c>
      <c r="M524" s="48" t="s">
        <v>636</v>
      </c>
      <c r="N524" s="1"/>
      <c r="R524" s="5"/>
      <c r="S524" s="5"/>
      <c r="T524" s="5"/>
      <c r="U524" s="5"/>
      <c r="V524" s="5"/>
      <c r="W524" s="5"/>
    </row>
    <row r="525" spans="1:23" x14ac:dyDescent="0.3">
      <c r="A525" s="1" t="s">
        <v>546</v>
      </c>
      <c r="B525" s="1" t="s">
        <v>629</v>
      </c>
      <c r="C525" s="1" t="s">
        <v>634</v>
      </c>
      <c r="D525" s="1">
        <v>2</v>
      </c>
      <c r="E525" s="1" t="s">
        <v>631</v>
      </c>
      <c r="F525" s="1" t="s">
        <v>634</v>
      </c>
      <c r="G525" s="46">
        <v>7948</v>
      </c>
      <c r="H525" s="47">
        <v>7166</v>
      </c>
      <c r="I525" s="2">
        <v>480</v>
      </c>
      <c r="J525" s="2">
        <v>360</v>
      </c>
      <c r="K525" s="3">
        <v>1</v>
      </c>
      <c r="L525" s="3" t="s">
        <v>632</v>
      </c>
      <c r="M525" s="48" t="s">
        <v>633</v>
      </c>
      <c r="N525" s="1"/>
      <c r="R525" s="5"/>
      <c r="S525" s="5"/>
      <c r="T525" s="5"/>
      <c r="U525" s="5"/>
      <c r="V525" s="5"/>
      <c r="W525" s="5"/>
    </row>
    <row r="526" spans="1:23" x14ac:dyDescent="0.3">
      <c r="A526" s="1" t="s">
        <v>304</v>
      </c>
      <c r="B526" s="1" t="s">
        <v>629</v>
      </c>
      <c r="C526" s="1" t="s">
        <v>630</v>
      </c>
      <c r="D526" s="1">
        <v>0</v>
      </c>
      <c r="E526" s="1" t="s">
        <v>631</v>
      </c>
      <c r="F526" s="1" t="s">
        <v>630</v>
      </c>
      <c r="G526" s="46">
        <v>4680</v>
      </c>
      <c r="H526" s="47">
        <v>2087</v>
      </c>
      <c r="I526" s="2">
        <v>146</v>
      </c>
      <c r="J526" s="2">
        <v>360</v>
      </c>
      <c r="K526" s="3">
        <v>1</v>
      </c>
      <c r="L526" s="3" t="s">
        <v>632</v>
      </c>
      <c r="M526" s="48" t="s">
        <v>636</v>
      </c>
      <c r="N526" s="1"/>
      <c r="R526" s="5"/>
      <c r="S526" s="5"/>
      <c r="T526" s="5"/>
      <c r="U526" s="5"/>
      <c r="V526" s="5"/>
      <c r="W526" s="5"/>
    </row>
    <row r="527" spans="1:23" x14ac:dyDescent="0.3">
      <c r="A527" s="1" t="s">
        <v>545</v>
      </c>
      <c r="B527" s="1" t="s">
        <v>629</v>
      </c>
      <c r="C527" s="1" t="s">
        <v>634</v>
      </c>
      <c r="D527" s="1">
        <v>2</v>
      </c>
      <c r="E527" s="1" t="s">
        <v>631</v>
      </c>
      <c r="F527" s="1" t="s">
        <v>634</v>
      </c>
      <c r="G527" s="46">
        <v>17500</v>
      </c>
      <c r="H527" s="47">
        <v>0</v>
      </c>
      <c r="I527" s="2">
        <v>400</v>
      </c>
      <c r="J527" s="2">
        <v>360</v>
      </c>
      <c r="K527" s="3">
        <v>1</v>
      </c>
      <c r="L527" s="3" t="s">
        <v>632</v>
      </c>
      <c r="M527" s="48" t="s">
        <v>636</v>
      </c>
      <c r="N527" s="1"/>
      <c r="R527" s="5"/>
      <c r="S527" s="5"/>
      <c r="T527" s="5"/>
      <c r="U527" s="5"/>
      <c r="V527" s="5"/>
      <c r="W527" s="5"/>
    </row>
    <row r="528" spans="1:23" x14ac:dyDescent="0.3">
      <c r="A528" s="1" t="s">
        <v>144</v>
      </c>
      <c r="B528" s="1" t="s">
        <v>629</v>
      </c>
      <c r="C528" s="1" t="s">
        <v>634</v>
      </c>
      <c r="D528" s="1">
        <v>0</v>
      </c>
      <c r="E528" s="1" t="s">
        <v>631</v>
      </c>
      <c r="F528" s="1" t="s">
        <v>630</v>
      </c>
      <c r="G528" s="46">
        <v>3775</v>
      </c>
      <c r="H528" s="47">
        <v>0</v>
      </c>
      <c r="I528" s="2">
        <v>110</v>
      </c>
      <c r="J528" s="2">
        <v>360</v>
      </c>
      <c r="K528" s="3">
        <v>0</v>
      </c>
      <c r="L528" s="3" t="s">
        <v>632</v>
      </c>
      <c r="M528" s="48" t="s">
        <v>636</v>
      </c>
      <c r="N528" s="1"/>
      <c r="R528" s="5"/>
      <c r="S528" s="5"/>
      <c r="T528" s="5"/>
      <c r="U528" s="5"/>
      <c r="V528" s="5"/>
      <c r="W528" s="5"/>
    </row>
    <row r="529" spans="1:23" x14ac:dyDescent="0.3">
      <c r="A529" s="1" t="s">
        <v>373</v>
      </c>
      <c r="B529" s="1" t="s">
        <v>629</v>
      </c>
      <c r="C529" s="1" t="s">
        <v>634</v>
      </c>
      <c r="D529" s="1">
        <v>1</v>
      </c>
      <c r="E529" s="1" t="s">
        <v>637</v>
      </c>
      <c r="F529" s="1" t="s">
        <v>630</v>
      </c>
      <c r="G529" s="46">
        <v>5285</v>
      </c>
      <c r="H529" s="47">
        <v>1430</v>
      </c>
      <c r="I529" s="2">
        <v>161</v>
      </c>
      <c r="J529" s="2">
        <v>360</v>
      </c>
      <c r="K529" s="3">
        <v>1</v>
      </c>
      <c r="L529" s="3" t="s">
        <v>632</v>
      </c>
      <c r="M529" s="48" t="s">
        <v>636</v>
      </c>
      <c r="N529" s="1"/>
      <c r="R529" s="5"/>
      <c r="S529" s="5"/>
      <c r="T529" s="5"/>
      <c r="U529" s="5"/>
      <c r="V529" s="5"/>
      <c r="W529" s="5"/>
    </row>
    <row r="530" spans="1:23" x14ac:dyDescent="0.3">
      <c r="A530" s="1" t="s">
        <v>389</v>
      </c>
      <c r="B530" s="1" t="s">
        <v>629</v>
      </c>
      <c r="C530" s="1" t="s">
        <v>630</v>
      </c>
      <c r="D530" s="1">
        <v>1</v>
      </c>
      <c r="E530" s="1" t="s">
        <v>637</v>
      </c>
      <c r="F530" s="1" t="s">
        <v>630</v>
      </c>
      <c r="G530" s="46">
        <v>2679</v>
      </c>
      <c r="H530" s="47">
        <v>1302</v>
      </c>
      <c r="I530" s="2">
        <v>94</v>
      </c>
      <c r="J530" s="2">
        <v>360</v>
      </c>
      <c r="K530" s="3">
        <v>1</v>
      </c>
      <c r="L530" s="3" t="s">
        <v>632</v>
      </c>
      <c r="M530" s="48" t="s">
        <v>633</v>
      </c>
      <c r="N530" s="1"/>
      <c r="R530" s="5"/>
      <c r="S530" s="5"/>
      <c r="T530" s="5"/>
      <c r="U530" s="5"/>
      <c r="V530" s="5"/>
      <c r="W530" s="5"/>
    </row>
    <row r="531" spans="1:23" x14ac:dyDescent="0.3">
      <c r="A531" s="1" t="s">
        <v>197</v>
      </c>
      <c r="B531" s="1" t="s">
        <v>629</v>
      </c>
      <c r="C531" s="1" t="s">
        <v>630</v>
      </c>
      <c r="D531" s="1">
        <v>0</v>
      </c>
      <c r="E531" s="1" t="s">
        <v>637</v>
      </c>
      <c r="F531" s="1" t="s">
        <v>630</v>
      </c>
      <c r="G531" s="46">
        <v>6783</v>
      </c>
      <c r="H531" s="47">
        <v>0</v>
      </c>
      <c r="I531" s="2">
        <v>130</v>
      </c>
      <c r="J531" s="2">
        <v>360</v>
      </c>
      <c r="K531" s="3">
        <v>0</v>
      </c>
      <c r="L531" s="3" t="s">
        <v>632</v>
      </c>
      <c r="M531" s="48" t="s">
        <v>636</v>
      </c>
      <c r="N531" s="1"/>
      <c r="R531" s="5"/>
      <c r="S531" s="5"/>
      <c r="T531" s="5"/>
      <c r="U531" s="5"/>
      <c r="V531" s="5"/>
      <c r="W531" s="5"/>
    </row>
    <row r="532" spans="1:23" x14ac:dyDescent="0.3">
      <c r="A532" s="1" t="s">
        <v>327</v>
      </c>
      <c r="B532" s="1" t="s">
        <v>629</v>
      </c>
      <c r="C532" s="1" t="s">
        <v>634</v>
      </c>
      <c r="D532" s="1">
        <v>0</v>
      </c>
      <c r="E532" s="1" t="s">
        <v>631</v>
      </c>
      <c r="F532" s="1" t="s">
        <v>630</v>
      </c>
      <c r="G532" s="46">
        <v>1025</v>
      </c>
      <c r="H532" s="47">
        <v>5500</v>
      </c>
      <c r="I532" s="2">
        <v>216</v>
      </c>
      <c r="J532" s="2">
        <v>360</v>
      </c>
      <c r="K532" s="3">
        <v>1</v>
      </c>
      <c r="L532" s="3" t="s">
        <v>632</v>
      </c>
      <c r="M532" s="48" t="s">
        <v>633</v>
      </c>
      <c r="N532" s="1"/>
      <c r="R532" s="5"/>
      <c r="S532" s="5"/>
      <c r="T532" s="5"/>
      <c r="U532" s="5"/>
      <c r="V532" s="5"/>
      <c r="W532" s="5"/>
    </row>
    <row r="533" spans="1:23" x14ac:dyDescent="0.3">
      <c r="A533" s="1" t="s">
        <v>577</v>
      </c>
      <c r="B533" s="1" t="s">
        <v>629</v>
      </c>
      <c r="C533" s="1" t="s">
        <v>634</v>
      </c>
      <c r="D533" s="1">
        <v>3</v>
      </c>
      <c r="E533" s="1" t="s">
        <v>631</v>
      </c>
      <c r="F533" s="1" t="s">
        <v>630</v>
      </c>
      <c r="G533" s="46">
        <v>4281</v>
      </c>
      <c r="H533" s="47">
        <v>0</v>
      </c>
      <c r="I533" s="2">
        <v>100</v>
      </c>
      <c r="J533" s="2">
        <v>360</v>
      </c>
      <c r="K533" s="3">
        <v>1</v>
      </c>
      <c r="L533" s="3" t="s">
        <v>632</v>
      </c>
      <c r="M533" s="48" t="s">
        <v>636</v>
      </c>
      <c r="N533" s="1"/>
      <c r="R533" s="5"/>
      <c r="S533" s="5"/>
      <c r="T533" s="5"/>
      <c r="U533" s="5"/>
      <c r="V533" s="5"/>
      <c r="W533" s="5"/>
    </row>
    <row r="534" spans="1:23" x14ac:dyDescent="0.3">
      <c r="A534" s="1" t="s">
        <v>470</v>
      </c>
      <c r="B534" s="1" t="s">
        <v>629</v>
      </c>
      <c r="C534" s="1" t="s">
        <v>630</v>
      </c>
      <c r="D534" s="1">
        <v>2</v>
      </c>
      <c r="E534" s="1" t="s">
        <v>631</v>
      </c>
      <c r="F534" s="1" t="s">
        <v>630</v>
      </c>
      <c r="G534" s="46">
        <v>3588</v>
      </c>
      <c r="H534" s="47">
        <v>0</v>
      </c>
      <c r="I534" s="2">
        <v>110</v>
      </c>
      <c r="J534" s="2">
        <v>360</v>
      </c>
      <c r="K534" s="3">
        <v>1</v>
      </c>
      <c r="L534" s="3" t="s">
        <v>632</v>
      </c>
      <c r="M534" s="48" t="s">
        <v>633</v>
      </c>
      <c r="N534" s="1"/>
      <c r="R534" s="5"/>
      <c r="S534" s="5"/>
      <c r="T534" s="5"/>
      <c r="U534" s="5"/>
      <c r="V534" s="5"/>
      <c r="W534" s="5"/>
    </row>
    <row r="535" spans="1:23" x14ac:dyDescent="0.3">
      <c r="A535" s="1" t="s">
        <v>449</v>
      </c>
      <c r="B535" s="1" t="s">
        <v>629</v>
      </c>
      <c r="C535" s="1" t="s">
        <v>630</v>
      </c>
      <c r="D535" s="1">
        <v>1</v>
      </c>
      <c r="E535" s="1" t="s">
        <v>631</v>
      </c>
      <c r="F535" s="1" t="s">
        <v>630</v>
      </c>
      <c r="G535" s="46">
        <v>11250</v>
      </c>
      <c r="H535" s="47">
        <v>0</v>
      </c>
      <c r="I535" s="2">
        <v>196</v>
      </c>
      <c r="J535" s="2">
        <v>360</v>
      </c>
      <c r="K535" s="3">
        <v>1</v>
      </c>
      <c r="L535" s="3" t="s">
        <v>632</v>
      </c>
      <c r="M535" s="48" t="s">
        <v>633</v>
      </c>
      <c r="N535" s="1"/>
      <c r="R535" s="5"/>
      <c r="S535" s="5"/>
      <c r="T535" s="5"/>
      <c r="U535" s="5"/>
      <c r="V535" s="5"/>
      <c r="W535" s="5"/>
    </row>
    <row r="536" spans="1:23" x14ac:dyDescent="0.3">
      <c r="A536" s="1" t="s">
        <v>185</v>
      </c>
      <c r="B536" s="1" t="s">
        <v>639</v>
      </c>
      <c r="C536" s="1" t="s">
        <v>630</v>
      </c>
      <c r="D536" s="1">
        <v>0</v>
      </c>
      <c r="E536" s="1" t="s">
        <v>637</v>
      </c>
      <c r="F536" s="1" t="s">
        <v>634</v>
      </c>
      <c r="G536" s="46">
        <v>18165</v>
      </c>
      <c r="H536" s="47">
        <v>0</v>
      </c>
      <c r="I536" s="2">
        <v>125</v>
      </c>
      <c r="J536" s="2">
        <v>360</v>
      </c>
      <c r="K536" s="3">
        <v>1</v>
      </c>
      <c r="L536" s="3" t="s">
        <v>632</v>
      </c>
      <c r="M536" s="48" t="s">
        <v>633</v>
      </c>
      <c r="N536" s="1"/>
      <c r="R536" s="5"/>
      <c r="S536" s="5"/>
      <c r="T536" s="5"/>
      <c r="U536" s="5"/>
      <c r="V536" s="5"/>
      <c r="W536" s="5"/>
    </row>
    <row r="537" spans="1:23" x14ac:dyDescent="0.3">
      <c r="A537" s="1" t="s">
        <v>187</v>
      </c>
      <c r="B537" s="1" t="s">
        <v>629</v>
      </c>
      <c r="C537" s="1" t="s">
        <v>630</v>
      </c>
      <c r="D537" s="1">
        <v>0</v>
      </c>
      <c r="E537" s="1" t="s">
        <v>637</v>
      </c>
      <c r="F537" s="1" t="s">
        <v>630</v>
      </c>
      <c r="G537" s="46">
        <v>2550</v>
      </c>
      <c r="H537" s="47">
        <v>2042</v>
      </c>
      <c r="I537" s="2">
        <v>126</v>
      </c>
      <c r="J537" s="2">
        <v>360</v>
      </c>
      <c r="K537" s="3">
        <v>1</v>
      </c>
      <c r="L537" s="3" t="s">
        <v>632</v>
      </c>
      <c r="M537" s="48" t="s">
        <v>633</v>
      </c>
      <c r="N537" s="1"/>
      <c r="R537" s="5"/>
      <c r="S537" s="5"/>
      <c r="T537" s="5"/>
      <c r="U537" s="5"/>
      <c r="V537" s="5"/>
      <c r="W537" s="5"/>
    </row>
    <row r="538" spans="1:23" x14ac:dyDescent="0.3">
      <c r="A538" s="1" t="s">
        <v>295</v>
      </c>
      <c r="B538" s="1" t="s">
        <v>629</v>
      </c>
      <c r="C538" s="1" t="s">
        <v>634</v>
      </c>
      <c r="D538" s="1">
        <v>0</v>
      </c>
      <c r="E538" s="1" t="s">
        <v>631</v>
      </c>
      <c r="F538" s="1" t="s">
        <v>630</v>
      </c>
      <c r="G538" s="46">
        <v>6133</v>
      </c>
      <c r="H538" s="47">
        <v>3906</v>
      </c>
      <c r="I538" s="2">
        <v>324</v>
      </c>
      <c r="J538" s="2">
        <v>360</v>
      </c>
      <c r="K538" s="3">
        <v>1</v>
      </c>
      <c r="L538" s="3" t="s">
        <v>632</v>
      </c>
      <c r="M538" s="48" t="s">
        <v>633</v>
      </c>
      <c r="N538" s="1"/>
      <c r="R538" s="5"/>
      <c r="S538" s="5"/>
      <c r="T538" s="5"/>
      <c r="U538" s="5"/>
      <c r="V538" s="5"/>
      <c r="W538" s="5"/>
    </row>
    <row r="539" spans="1:23" x14ac:dyDescent="0.3">
      <c r="A539" s="1" t="s">
        <v>493</v>
      </c>
      <c r="B539" s="1" t="s">
        <v>629</v>
      </c>
      <c r="C539" s="1" t="s">
        <v>630</v>
      </c>
      <c r="D539" s="1">
        <v>2</v>
      </c>
      <c r="E539" s="1" t="s">
        <v>631</v>
      </c>
      <c r="F539" s="1" t="s">
        <v>630</v>
      </c>
      <c r="G539" s="46">
        <v>3617</v>
      </c>
      <c r="H539" s="47">
        <v>0</v>
      </c>
      <c r="I539" s="2">
        <v>107</v>
      </c>
      <c r="J539" s="2">
        <v>360</v>
      </c>
      <c r="K539" s="3">
        <v>1</v>
      </c>
      <c r="L539" s="3" t="s">
        <v>632</v>
      </c>
      <c r="M539" s="48" t="s">
        <v>636</v>
      </c>
      <c r="N539" s="1"/>
      <c r="R539" s="5"/>
      <c r="S539" s="5"/>
      <c r="T539" s="5"/>
      <c r="U539" s="5"/>
      <c r="V539" s="5"/>
      <c r="W539" s="5"/>
    </row>
    <row r="540" spans="1:23" x14ac:dyDescent="0.3">
      <c r="A540" s="1" t="s">
        <v>93</v>
      </c>
      <c r="B540" s="1" t="s">
        <v>629</v>
      </c>
      <c r="C540" s="1" t="s">
        <v>634</v>
      </c>
      <c r="D540" s="1">
        <v>0</v>
      </c>
      <c r="E540" s="1" t="s">
        <v>637</v>
      </c>
      <c r="F540" s="1" t="s">
        <v>630</v>
      </c>
      <c r="G540" s="46">
        <v>2917</v>
      </c>
      <c r="H540" s="47">
        <v>536</v>
      </c>
      <c r="I540" s="2">
        <v>66</v>
      </c>
      <c r="J540" s="2">
        <v>360</v>
      </c>
      <c r="K540" s="3">
        <v>0</v>
      </c>
      <c r="L540" s="3" t="s">
        <v>632</v>
      </c>
      <c r="M540" s="48" t="s">
        <v>636</v>
      </c>
      <c r="N540" s="1"/>
      <c r="R540" s="5"/>
      <c r="S540" s="5"/>
      <c r="T540" s="5"/>
      <c r="U540" s="5"/>
      <c r="V540" s="5"/>
      <c r="W540" s="5"/>
    </row>
    <row r="541" spans="1:23" x14ac:dyDescent="0.3">
      <c r="A541" s="1" t="s">
        <v>561</v>
      </c>
      <c r="B541" s="1" t="s">
        <v>629</v>
      </c>
      <c r="C541" s="1" t="s">
        <v>634</v>
      </c>
      <c r="D541" s="1">
        <v>3</v>
      </c>
      <c r="E541" s="1" t="s">
        <v>631</v>
      </c>
      <c r="F541" s="1" t="s">
        <v>630</v>
      </c>
      <c r="G541" s="46">
        <v>6417</v>
      </c>
      <c r="H541" s="47">
        <v>0</v>
      </c>
      <c r="I541" s="2">
        <v>157</v>
      </c>
      <c r="J541" s="2">
        <v>180</v>
      </c>
      <c r="K541" s="3">
        <v>1</v>
      </c>
      <c r="L541" s="3" t="s">
        <v>632</v>
      </c>
      <c r="M541" s="48" t="s">
        <v>633</v>
      </c>
      <c r="N541" s="1"/>
      <c r="R541" s="5"/>
      <c r="S541" s="5"/>
      <c r="T541" s="5"/>
      <c r="U541" s="5"/>
      <c r="V541" s="5"/>
      <c r="W541" s="5"/>
    </row>
    <row r="542" spans="1:23" x14ac:dyDescent="0.3">
      <c r="A542" s="1" t="s">
        <v>361</v>
      </c>
      <c r="B542" s="1" t="s">
        <v>639</v>
      </c>
      <c r="C542" s="1" t="s">
        <v>634</v>
      </c>
      <c r="D542" s="1">
        <v>1</v>
      </c>
      <c r="E542" s="1" t="s">
        <v>631</v>
      </c>
      <c r="F542" s="1" t="s">
        <v>630</v>
      </c>
      <c r="G542" s="46">
        <v>4608</v>
      </c>
      <c r="H542" s="47">
        <v>2845</v>
      </c>
      <c r="I542" s="2">
        <v>140</v>
      </c>
      <c r="J542" s="2">
        <v>180</v>
      </c>
      <c r="K542" s="3">
        <v>1</v>
      </c>
      <c r="L542" s="3" t="s">
        <v>632</v>
      </c>
      <c r="M542" s="48" t="s">
        <v>633</v>
      </c>
      <c r="N542" s="1"/>
      <c r="R542" s="5"/>
      <c r="S542" s="5"/>
      <c r="T542" s="5"/>
      <c r="U542" s="5"/>
      <c r="V542" s="5"/>
      <c r="W542" s="5"/>
    </row>
    <row r="543" spans="1:23" x14ac:dyDescent="0.3">
      <c r="A543" s="1" t="s">
        <v>42</v>
      </c>
      <c r="B543" s="1" t="s">
        <v>639</v>
      </c>
      <c r="C543" s="1" t="s">
        <v>630</v>
      </c>
      <c r="D543" s="1">
        <v>0</v>
      </c>
      <c r="E543" s="1" t="s">
        <v>631</v>
      </c>
      <c r="F543" s="1" t="s">
        <v>630</v>
      </c>
      <c r="G543" s="46">
        <v>2138</v>
      </c>
      <c r="H543" s="47">
        <v>0</v>
      </c>
      <c r="I543" s="2">
        <v>99</v>
      </c>
      <c r="J543" s="2">
        <v>360</v>
      </c>
      <c r="K543" s="3">
        <v>1</v>
      </c>
      <c r="L543" s="3" t="s">
        <v>632</v>
      </c>
      <c r="M543" s="48" t="s">
        <v>633</v>
      </c>
      <c r="N543" s="1"/>
      <c r="R543" s="5"/>
      <c r="S543" s="5"/>
      <c r="T543" s="5"/>
      <c r="U543" s="5"/>
      <c r="V543" s="5"/>
      <c r="W543" s="5"/>
    </row>
    <row r="544" spans="1:23" x14ac:dyDescent="0.3">
      <c r="A544" s="1" t="s">
        <v>391</v>
      </c>
      <c r="B544" s="1" t="s">
        <v>639</v>
      </c>
      <c r="C544" s="1" t="s">
        <v>630</v>
      </c>
      <c r="D544" s="1">
        <v>1</v>
      </c>
      <c r="E544" s="1" t="s">
        <v>631</v>
      </c>
      <c r="F544" s="1" t="s">
        <v>630</v>
      </c>
      <c r="G544" s="46">
        <v>3652</v>
      </c>
      <c r="H544" s="47">
        <v>0</v>
      </c>
      <c r="I544" s="2">
        <v>95</v>
      </c>
      <c r="J544" s="2">
        <v>360</v>
      </c>
      <c r="K544" s="3">
        <v>1</v>
      </c>
      <c r="L544" s="3" t="s">
        <v>632</v>
      </c>
      <c r="M544" s="48" t="s">
        <v>633</v>
      </c>
      <c r="N544" s="1"/>
      <c r="R544" s="5"/>
      <c r="S544" s="5"/>
      <c r="T544" s="5"/>
      <c r="U544" s="5"/>
      <c r="V544" s="5"/>
      <c r="W544" s="5"/>
    </row>
    <row r="545" spans="1:23" x14ac:dyDescent="0.3">
      <c r="A545" s="1" t="s">
        <v>405</v>
      </c>
      <c r="B545" s="1" t="s">
        <v>629</v>
      </c>
      <c r="C545" s="1" t="s">
        <v>634</v>
      </c>
      <c r="D545" s="1">
        <v>1</v>
      </c>
      <c r="E545" s="1" t="s">
        <v>637</v>
      </c>
      <c r="F545" s="1" t="s">
        <v>630</v>
      </c>
      <c r="G545" s="46">
        <v>2239</v>
      </c>
      <c r="H545" s="47">
        <v>2524</v>
      </c>
      <c r="I545" s="2">
        <v>128</v>
      </c>
      <c r="J545" s="2">
        <v>360</v>
      </c>
      <c r="K545" s="3">
        <v>1</v>
      </c>
      <c r="L545" s="3" t="s">
        <v>632</v>
      </c>
      <c r="M545" s="48" t="s">
        <v>633</v>
      </c>
      <c r="N545" s="1"/>
      <c r="R545" s="5"/>
      <c r="S545" s="5"/>
      <c r="T545" s="5"/>
      <c r="U545" s="5"/>
      <c r="V545" s="5"/>
      <c r="W545" s="5"/>
    </row>
    <row r="546" spans="1:23" x14ac:dyDescent="0.3">
      <c r="A546" s="1" t="s">
        <v>316</v>
      </c>
      <c r="B546" s="1" t="s">
        <v>639</v>
      </c>
      <c r="C546" s="1" t="s">
        <v>634</v>
      </c>
      <c r="D546" s="1">
        <v>0</v>
      </c>
      <c r="E546" s="1" t="s">
        <v>637</v>
      </c>
      <c r="F546" s="1" t="s">
        <v>630</v>
      </c>
      <c r="G546" s="46">
        <v>3017</v>
      </c>
      <c r="H546" s="47">
        <v>663</v>
      </c>
      <c r="I546" s="2">
        <v>102</v>
      </c>
      <c r="J546" s="2">
        <v>360</v>
      </c>
      <c r="K546" s="3">
        <v>1</v>
      </c>
      <c r="L546" s="3" t="s">
        <v>632</v>
      </c>
      <c r="M546" s="48" t="s">
        <v>636</v>
      </c>
      <c r="N546" s="1"/>
      <c r="R546" s="5"/>
      <c r="S546" s="5"/>
      <c r="T546" s="5"/>
      <c r="U546" s="5"/>
      <c r="V546" s="5"/>
      <c r="W546" s="5"/>
    </row>
    <row r="547" spans="1:23" x14ac:dyDescent="0.3">
      <c r="A547" s="1" t="s">
        <v>240</v>
      </c>
      <c r="B547" s="1" t="s">
        <v>629</v>
      </c>
      <c r="C547" s="1" t="s">
        <v>634</v>
      </c>
      <c r="D547" s="1">
        <v>0</v>
      </c>
      <c r="E547" s="1" t="s">
        <v>631</v>
      </c>
      <c r="F547" s="1" t="s">
        <v>630</v>
      </c>
      <c r="G547" s="46">
        <v>2768</v>
      </c>
      <c r="H547" s="47">
        <v>1950</v>
      </c>
      <c r="I547" s="2">
        <v>155</v>
      </c>
      <c r="J547" s="2">
        <v>360</v>
      </c>
      <c r="K547" s="3">
        <v>1</v>
      </c>
      <c r="L547" s="3" t="s">
        <v>632</v>
      </c>
      <c r="M547" s="48" t="s">
        <v>636</v>
      </c>
      <c r="N547" s="1"/>
      <c r="R547" s="5"/>
      <c r="S547" s="5"/>
      <c r="T547" s="5"/>
      <c r="U547" s="5"/>
      <c r="V547" s="5"/>
      <c r="W547" s="5"/>
    </row>
    <row r="548" spans="1:23" x14ac:dyDescent="0.3">
      <c r="A548" s="1" t="s">
        <v>9</v>
      </c>
      <c r="B548" s="1" t="s">
        <v>629</v>
      </c>
      <c r="C548" s="1" t="s">
        <v>630</v>
      </c>
      <c r="D548" s="1">
        <v>0</v>
      </c>
      <c r="E548" s="1" t="s">
        <v>637</v>
      </c>
      <c r="F548" s="1" t="s">
        <v>630</v>
      </c>
      <c r="G548" s="46">
        <v>3358</v>
      </c>
      <c r="H548" s="47">
        <v>0</v>
      </c>
      <c r="I548" s="2">
        <v>80</v>
      </c>
      <c r="J548" s="2">
        <v>36</v>
      </c>
      <c r="K548" s="3">
        <v>1</v>
      </c>
      <c r="L548" s="3" t="s">
        <v>632</v>
      </c>
      <c r="M548" s="48" t="s">
        <v>636</v>
      </c>
      <c r="N548" s="1"/>
      <c r="R548" s="5"/>
      <c r="S548" s="5"/>
      <c r="T548" s="5"/>
      <c r="U548" s="5"/>
      <c r="V548" s="5"/>
      <c r="W548" s="5"/>
    </row>
    <row r="549" spans="1:23" x14ac:dyDescent="0.3">
      <c r="A549" s="1" t="s">
        <v>232</v>
      </c>
      <c r="B549" s="1" t="s">
        <v>629</v>
      </c>
      <c r="C549" s="1" t="s">
        <v>630</v>
      </c>
      <c r="D549" s="1">
        <v>0</v>
      </c>
      <c r="E549" s="1" t="s">
        <v>631</v>
      </c>
      <c r="F549" s="1" t="s">
        <v>630</v>
      </c>
      <c r="G549" s="46">
        <v>2526</v>
      </c>
      <c r="H549" s="47">
        <v>1783</v>
      </c>
      <c r="I549" s="2">
        <v>145</v>
      </c>
      <c r="J549" s="2">
        <v>360</v>
      </c>
      <c r="K549" s="3">
        <v>1</v>
      </c>
      <c r="L549" s="3" t="s">
        <v>632</v>
      </c>
      <c r="M549" s="48" t="s">
        <v>633</v>
      </c>
      <c r="N549" s="1"/>
      <c r="R549" s="5"/>
      <c r="S549" s="5"/>
      <c r="T549" s="5"/>
      <c r="U549" s="5"/>
      <c r="V549" s="5"/>
      <c r="W549" s="5"/>
    </row>
    <row r="550" spans="1:23" x14ac:dyDescent="0.3">
      <c r="A550" s="1" t="s">
        <v>44</v>
      </c>
      <c r="B550" s="1" t="s">
        <v>639</v>
      </c>
      <c r="C550" s="1" t="s">
        <v>630</v>
      </c>
      <c r="D550" s="1">
        <v>0</v>
      </c>
      <c r="E550" s="1" t="s">
        <v>631</v>
      </c>
      <c r="F550" s="1" t="s">
        <v>630</v>
      </c>
      <c r="G550" s="46">
        <v>5000</v>
      </c>
      <c r="H550" s="47">
        <v>0</v>
      </c>
      <c r="I550" s="2">
        <v>103</v>
      </c>
      <c r="J550" s="2">
        <v>360</v>
      </c>
      <c r="K550" s="3">
        <v>0</v>
      </c>
      <c r="L550" s="3" t="s">
        <v>632</v>
      </c>
      <c r="M550" s="48" t="s">
        <v>636</v>
      </c>
      <c r="N550" s="1"/>
      <c r="R550" s="5"/>
      <c r="S550" s="5"/>
      <c r="T550" s="5"/>
      <c r="U550" s="5"/>
      <c r="V550" s="5"/>
      <c r="W550" s="5"/>
    </row>
    <row r="551" spans="1:23" x14ac:dyDescent="0.3">
      <c r="A551" s="1" t="s">
        <v>142</v>
      </c>
      <c r="B551" s="1" t="s">
        <v>629</v>
      </c>
      <c r="C551" s="1" t="s">
        <v>634</v>
      </c>
      <c r="D551" s="1">
        <v>0</v>
      </c>
      <c r="E551" s="1" t="s">
        <v>631</v>
      </c>
      <c r="F551" s="1" t="s">
        <v>630</v>
      </c>
      <c r="G551" s="46">
        <v>2785</v>
      </c>
      <c r="H551" s="47">
        <v>2016</v>
      </c>
      <c r="I551" s="2">
        <v>110</v>
      </c>
      <c r="J551" s="2">
        <v>360</v>
      </c>
      <c r="K551" s="3">
        <v>1</v>
      </c>
      <c r="L551" s="3" t="s">
        <v>632</v>
      </c>
      <c r="M551" s="48" t="s">
        <v>636</v>
      </c>
      <c r="N551" s="1"/>
      <c r="R551" s="5"/>
      <c r="S551" s="5"/>
      <c r="T551" s="5"/>
      <c r="U551" s="5"/>
      <c r="V551" s="5"/>
      <c r="W551" s="5"/>
    </row>
    <row r="552" spans="1:23" x14ac:dyDescent="0.3">
      <c r="A552" s="1" t="s">
        <v>479</v>
      </c>
      <c r="B552" s="1" t="s">
        <v>629</v>
      </c>
      <c r="C552" s="1" t="s">
        <v>634</v>
      </c>
      <c r="D552" s="1">
        <v>2</v>
      </c>
      <c r="E552" s="1" t="s">
        <v>631</v>
      </c>
      <c r="F552" s="1" t="s">
        <v>634</v>
      </c>
      <c r="G552" s="46">
        <v>6633</v>
      </c>
      <c r="H552" s="47">
        <v>0</v>
      </c>
      <c r="I552" s="2">
        <v>146</v>
      </c>
      <c r="J552" s="2">
        <v>360</v>
      </c>
      <c r="K552" s="3">
        <v>1</v>
      </c>
      <c r="L552" s="3" t="s">
        <v>632</v>
      </c>
      <c r="M552" s="48" t="s">
        <v>633</v>
      </c>
      <c r="N552" s="1"/>
      <c r="R552" s="5"/>
      <c r="S552" s="5"/>
      <c r="T552" s="5"/>
      <c r="U552" s="5"/>
      <c r="V552" s="5"/>
      <c r="W552" s="5"/>
    </row>
    <row r="553" spans="1:23" x14ac:dyDescent="0.3">
      <c r="A553" s="1" t="s">
        <v>440</v>
      </c>
      <c r="B553" s="1" t="s">
        <v>629</v>
      </c>
      <c r="C553" s="1" t="s">
        <v>634</v>
      </c>
      <c r="D553" s="1">
        <v>1</v>
      </c>
      <c r="E553" s="1" t="s">
        <v>637</v>
      </c>
      <c r="F553" s="1" t="s">
        <v>630</v>
      </c>
      <c r="G553" s="46">
        <v>2492</v>
      </c>
      <c r="H553" s="47">
        <v>2375</v>
      </c>
      <c r="I553" s="2">
        <v>146</v>
      </c>
      <c r="J553" s="2">
        <v>360</v>
      </c>
      <c r="K553" s="3">
        <v>1</v>
      </c>
      <c r="L553" s="3" t="s">
        <v>632</v>
      </c>
      <c r="M553" s="48" t="s">
        <v>633</v>
      </c>
      <c r="N553" s="1"/>
      <c r="R553" s="5"/>
      <c r="S553" s="5"/>
      <c r="T553" s="5"/>
      <c r="U553" s="5"/>
      <c r="V553" s="5"/>
      <c r="W553" s="5"/>
    </row>
    <row r="554" spans="1:23" x14ac:dyDescent="0.3">
      <c r="A554" s="1" t="s">
        <v>415</v>
      </c>
      <c r="B554" s="1" t="s">
        <v>629</v>
      </c>
      <c r="C554" s="1" t="s">
        <v>634</v>
      </c>
      <c r="D554" s="1">
        <v>1</v>
      </c>
      <c r="E554" s="1" t="s">
        <v>631</v>
      </c>
      <c r="F554" s="1" t="s">
        <v>630</v>
      </c>
      <c r="G554" s="46">
        <v>3333</v>
      </c>
      <c r="H554" s="47">
        <v>3250</v>
      </c>
      <c r="I554" s="2">
        <v>158</v>
      </c>
      <c r="J554" s="2">
        <v>360</v>
      </c>
      <c r="K554" s="3">
        <v>1</v>
      </c>
      <c r="L554" s="3" t="s">
        <v>632</v>
      </c>
      <c r="M554" s="48" t="s">
        <v>633</v>
      </c>
      <c r="N554" s="1"/>
      <c r="R554" s="5"/>
      <c r="S554" s="5"/>
      <c r="T554" s="5"/>
      <c r="U554" s="5"/>
      <c r="V554" s="5"/>
      <c r="W554" s="5"/>
    </row>
    <row r="555" spans="1:23" x14ac:dyDescent="0.3">
      <c r="A555" s="1" t="s">
        <v>63</v>
      </c>
      <c r="B555" s="1" t="s">
        <v>629</v>
      </c>
      <c r="C555" s="1" t="s">
        <v>634</v>
      </c>
      <c r="D555" s="1">
        <v>0</v>
      </c>
      <c r="E555" s="1" t="s">
        <v>637</v>
      </c>
      <c r="F555" s="1" t="s">
        <v>630</v>
      </c>
      <c r="G555" s="46">
        <v>2454</v>
      </c>
      <c r="H555" s="47">
        <v>2333</v>
      </c>
      <c r="I555" s="2">
        <v>181</v>
      </c>
      <c r="J555" s="2">
        <v>360</v>
      </c>
      <c r="K555" s="3">
        <v>1</v>
      </c>
      <c r="L555" s="3" t="s">
        <v>632</v>
      </c>
      <c r="M555" s="48" t="s">
        <v>636</v>
      </c>
      <c r="N555" s="1"/>
      <c r="R555" s="5"/>
      <c r="S555" s="5"/>
      <c r="T555" s="5"/>
      <c r="U555" s="5"/>
      <c r="V555" s="5"/>
      <c r="W555" s="5"/>
    </row>
    <row r="556" spans="1:23" x14ac:dyDescent="0.3">
      <c r="A556" s="1" t="s">
        <v>15</v>
      </c>
      <c r="B556" s="1" t="s">
        <v>629</v>
      </c>
      <c r="C556" s="1" t="s">
        <v>634</v>
      </c>
      <c r="D556" s="1">
        <v>0</v>
      </c>
      <c r="E556" s="1" t="s">
        <v>631</v>
      </c>
      <c r="F556" s="1" t="s">
        <v>630</v>
      </c>
      <c r="G556" s="46">
        <v>3593</v>
      </c>
      <c r="H556" s="47">
        <v>4266</v>
      </c>
      <c r="I556" s="2">
        <v>132</v>
      </c>
      <c r="J556" s="2">
        <v>180</v>
      </c>
      <c r="K556" s="3">
        <v>1</v>
      </c>
      <c r="L556" s="3" t="s">
        <v>632</v>
      </c>
      <c r="M556" s="48" t="s">
        <v>633</v>
      </c>
      <c r="N556" s="1"/>
      <c r="R556" s="5"/>
      <c r="S556" s="5"/>
      <c r="T556" s="5"/>
      <c r="U556" s="5"/>
      <c r="V556" s="5"/>
      <c r="W556" s="5"/>
    </row>
    <row r="557" spans="1:23" x14ac:dyDescent="0.3">
      <c r="A557" s="1" t="s">
        <v>378</v>
      </c>
      <c r="B557" s="1" t="s">
        <v>629</v>
      </c>
      <c r="C557" s="1" t="s">
        <v>634</v>
      </c>
      <c r="D557" s="1">
        <v>1</v>
      </c>
      <c r="E557" s="1" t="s">
        <v>631</v>
      </c>
      <c r="F557" s="1" t="s">
        <v>630</v>
      </c>
      <c r="G557" s="46">
        <v>5468</v>
      </c>
      <c r="H557" s="47">
        <v>1032</v>
      </c>
      <c r="I557" s="2">
        <v>26</v>
      </c>
      <c r="J557" s="2">
        <v>360</v>
      </c>
      <c r="K557" s="3">
        <v>1</v>
      </c>
      <c r="L557" s="3" t="s">
        <v>632</v>
      </c>
      <c r="M557" s="48" t="s">
        <v>633</v>
      </c>
      <c r="N557" s="1"/>
      <c r="R557" s="5"/>
      <c r="S557" s="5"/>
      <c r="T557" s="5"/>
      <c r="U557" s="5"/>
      <c r="V557" s="5"/>
      <c r="W557" s="5"/>
    </row>
    <row r="558" spans="1:23" x14ac:dyDescent="0.3">
      <c r="A558" s="1" t="s">
        <v>311</v>
      </c>
      <c r="B558" s="1" t="s">
        <v>639</v>
      </c>
      <c r="C558" s="1" t="s">
        <v>630</v>
      </c>
      <c r="D558" s="1">
        <v>0</v>
      </c>
      <c r="E558" s="1" t="s">
        <v>631</v>
      </c>
      <c r="F558" s="1" t="s">
        <v>630</v>
      </c>
      <c r="G558" s="46">
        <v>2667</v>
      </c>
      <c r="H558" s="47">
        <v>1625</v>
      </c>
      <c r="I558" s="2">
        <v>84</v>
      </c>
      <c r="J558" s="2">
        <v>360</v>
      </c>
      <c r="K558" s="3">
        <v>1</v>
      </c>
      <c r="L558" s="3" t="s">
        <v>632</v>
      </c>
      <c r="M558" s="48" t="s">
        <v>633</v>
      </c>
      <c r="N558" s="1"/>
      <c r="R558" s="5"/>
      <c r="S558" s="5"/>
      <c r="T558" s="5"/>
      <c r="U558" s="5"/>
      <c r="V558" s="5"/>
      <c r="W558" s="5"/>
    </row>
    <row r="559" spans="1:23" x14ac:dyDescent="0.3">
      <c r="A559" s="1" t="s">
        <v>595</v>
      </c>
      <c r="B559" s="1" t="s">
        <v>629</v>
      </c>
      <c r="C559" s="1" t="s">
        <v>634</v>
      </c>
      <c r="D559" s="1">
        <v>3</v>
      </c>
      <c r="E559" s="1" t="s">
        <v>631</v>
      </c>
      <c r="F559" s="1" t="s">
        <v>634</v>
      </c>
      <c r="G559" s="46">
        <v>10139</v>
      </c>
      <c r="H559" s="47">
        <v>0</v>
      </c>
      <c r="I559" s="2">
        <v>260</v>
      </c>
      <c r="J559" s="2">
        <v>360</v>
      </c>
      <c r="K559" s="3">
        <v>1</v>
      </c>
      <c r="L559" s="3" t="s">
        <v>632</v>
      </c>
      <c r="M559" s="48" t="s">
        <v>633</v>
      </c>
      <c r="N559" s="1"/>
      <c r="R559" s="5"/>
      <c r="S559" s="5"/>
      <c r="T559" s="5"/>
      <c r="U559" s="5"/>
      <c r="V559" s="5"/>
      <c r="W559" s="5"/>
    </row>
    <row r="560" spans="1:23" x14ac:dyDescent="0.3">
      <c r="A560" s="1" t="s">
        <v>248</v>
      </c>
      <c r="B560" s="1" t="s">
        <v>629</v>
      </c>
      <c r="C560" s="1" t="s">
        <v>634</v>
      </c>
      <c r="D560" s="1">
        <v>0</v>
      </c>
      <c r="E560" s="1" t="s">
        <v>631</v>
      </c>
      <c r="F560" s="1" t="s">
        <v>630</v>
      </c>
      <c r="G560" s="46">
        <v>3887</v>
      </c>
      <c r="H560" s="47">
        <v>2669</v>
      </c>
      <c r="I560" s="2">
        <v>162</v>
      </c>
      <c r="J560" s="2">
        <v>360</v>
      </c>
      <c r="K560" s="3">
        <v>1</v>
      </c>
      <c r="L560" s="3" t="s">
        <v>632</v>
      </c>
      <c r="M560" s="48" t="s">
        <v>633</v>
      </c>
      <c r="N560" s="1"/>
      <c r="R560" s="5"/>
      <c r="S560" s="5"/>
      <c r="T560" s="5"/>
      <c r="U560" s="5"/>
      <c r="V560" s="5"/>
      <c r="W560" s="5"/>
    </row>
    <row r="561" spans="1:23" x14ac:dyDescent="0.3">
      <c r="A561" s="1" t="s">
        <v>262</v>
      </c>
      <c r="B561" s="1" t="s">
        <v>639</v>
      </c>
      <c r="C561" s="1" t="s">
        <v>634</v>
      </c>
      <c r="D561" s="1">
        <v>0</v>
      </c>
      <c r="E561" s="1" t="s">
        <v>631</v>
      </c>
      <c r="F561" s="1" t="s">
        <v>630</v>
      </c>
      <c r="G561" s="46">
        <v>4180</v>
      </c>
      <c r="H561" s="47">
        <v>2306</v>
      </c>
      <c r="I561" s="2">
        <v>182</v>
      </c>
      <c r="J561" s="2">
        <v>360</v>
      </c>
      <c r="K561" s="3">
        <v>1</v>
      </c>
      <c r="L561" s="3" t="s">
        <v>632</v>
      </c>
      <c r="M561" s="48" t="s">
        <v>636</v>
      </c>
      <c r="N561" s="1"/>
      <c r="R561" s="5"/>
      <c r="S561" s="5"/>
      <c r="T561" s="5"/>
      <c r="U561" s="5"/>
      <c r="V561" s="5"/>
      <c r="W561" s="5"/>
    </row>
    <row r="562" spans="1:23" x14ac:dyDescent="0.3">
      <c r="A562" s="1" t="s">
        <v>495</v>
      </c>
      <c r="B562" s="1" t="s">
        <v>629</v>
      </c>
      <c r="C562" s="1" t="s">
        <v>634</v>
      </c>
      <c r="D562" s="1">
        <v>2</v>
      </c>
      <c r="E562" s="1" t="s">
        <v>637</v>
      </c>
      <c r="F562" s="1" t="s">
        <v>630</v>
      </c>
      <c r="G562" s="46">
        <v>3675</v>
      </c>
      <c r="H562" s="47">
        <v>242</v>
      </c>
      <c r="I562" s="2">
        <v>108</v>
      </c>
      <c r="J562" s="2">
        <v>360</v>
      </c>
      <c r="K562" s="3">
        <v>1</v>
      </c>
      <c r="L562" s="3" t="s">
        <v>632</v>
      </c>
      <c r="M562" s="48" t="s">
        <v>633</v>
      </c>
      <c r="N562" s="1"/>
      <c r="R562" s="5"/>
      <c r="S562" s="5"/>
      <c r="T562" s="5"/>
      <c r="U562" s="5"/>
      <c r="V562" s="5"/>
      <c r="W562" s="5"/>
    </row>
    <row r="563" spans="1:23" x14ac:dyDescent="0.3">
      <c r="A563" s="1" t="s">
        <v>437</v>
      </c>
      <c r="B563" s="1" t="s">
        <v>639</v>
      </c>
      <c r="C563" s="1" t="s">
        <v>634</v>
      </c>
      <c r="D563" s="1">
        <v>1</v>
      </c>
      <c r="E563" s="1" t="s">
        <v>631</v>
      </c>
      <c r="F563" s="1" t="s">
        <v>634</v>
      </c>
      <c r="G563" s="46">
        <v>19484</v>
      </c>
      <c r="H563" s="47">
        <v>0</v>
      </c>
      <c r="I563" s="2">
        <v>600</v>
      </c>
      <c r="J563" s="2">
        <v>360</v>
      </c>
      <c r="K563" s="3">
        <v>0</v>
      </c>
      <c r="L563" s="3" t="s">
        <v>632</v>
      </c>
      <c r="M563" s="48" t="s">
        <v>636</v>
      </c>
      <c r="N563" s="1"/>
      <c r="R563" s="5"/>
      <c r="S563" s="5"/>
      <c r="T563" s="5"/>
      <c r="U563" s="5"/>
      <c r="V563" s="5"/>
      <c r="W563" s="5"/>
    </row>
    <row r="564" spans="1:23" x14ac:dyDescent="0.3">
      <c r="A564" s="1" t="s">
        <v>278</v>
      </c>
      <c r="B564" s="1" t="s">
        <v>629</v>
      </c>
      <c r="C564" s="1" t="s">
        <v>634</v>
      </c>
      <c r="D564" s="1">
        <v>0</v>
      </c>
      <c r="E564" s="1" t="s">
        <v>631</v>
      </c>
      <c r="F564" s="1" t="s">
        <v>630</v>
      </c>
      <c r="G564" s="46">
        <v>5923</v>
      </c>
      <c r="H564" s="47">
        <v>2054</v>
      </c>
      <c r="I564" s="2">
        <v>211</v>
      </c>
      <c r="J564" s="2">
        <v>360</v>
      </c>
      <c r="K564" s="3">
        <v>1</v>
      </c>
      <c r="L564" s="3" t="s">
        <v>632</v>
      </c>
      <c r="M564" s="48" t="s">
        <v>633</v>
      </c>
      <c r="N564" s="1"/>
      <c r="R564" s="5"/>
      <c r="S564" s="5"/>
      <c r="T564" s="5"/>
      <c r="U564" s="5"/>
      <c r="V564" s="5"/>
      <c r="W564" s="5"/>
    </row>
    <row r="565" spans="1:23" x14ac:dyDescent="0.3">
      <c r="A565" s="1" t="s">
        <v>203</v>
      </c>
      <c r="B565" s="1" t="s">
        <v>629</v>
      </c>
      <c r="C565" s="1" t="s">
        <v>630</v>
      </c>
      <c r="D565" s="1">
        <v>0</v>
      </c>
      <c r="E565" s="1" t="s">
        <v>637</v>
      </c>
      <c r="F565" s="1" t="s">
        <v>634</v>
      </c>
      <c r="G565" s="46">
        <v>5800</v>
      </c>
      <c r="H565" s="47">
        <v>0</v>
      </c>
      <c r="I565" s="2">
        <v>132</v>
      </c>
      <c r="J565" s="2">
        <v>360</v>
      </c>
      <c r="K565" s="3">
        <v>1</v>
      </c>
      <c r="L565" s="3" t="s">
        <v>632</v>
      </c>
      <c r="M565" s="48" t="s">
        <v>633</v>
      </c>
      <c r="N565" s="1"/>
      <c r="R565" s="5"/>
      <c r="S565" s="5"/>
      <c r="T565" s="5"/>
      <c r="U565" s="5"/>
      <c r="V565" s="5"/>
      <c r="W565" s="5"/>
    </row>
    <row r="566" spans="1:23" x14ac:dyDescent="0.3">
      <c r="A566" s="1" t="s">
        <v>478</v>
      </c>
      <c r="B566" s="1" t="s">
        <v>629</v>
      </c>
      <c r="C566" s="1" t="s">
        <v>634</v>
      </c>
      <c r="D566" s="1">
        <v>2</v>
      </c>
      <c r="E566" s="1" t="s">
        <v>631</v>
      </c>
      <c r="F566" s="1" t="s">
        <v>630</v>
      </c>
      <c r="G566" s="46">
        <v>8799</v>
      </c>
      <c r="H566" s="47">
        <v>0</v>
      </c>
      <c r="I566" s="2">
        <v>258</v>
      </c>
      <c r="J566" s="2">
        <v>360</v>
      </c>
      <c r="K566" s="3">
        <v>0</v>
      </c>
      <c r="L566" s="3" t="s">
        <v>632</v>
      </c>
      <c r="M566" s="48" t="s">
        <v>636</v>
      </c>
      <c r="N566" s="1"/>
      <c r="R566" s="5"/>
      <c r="S566" s="5"/>
      <c r="T566" s="5"/>
      <c r="U566" s="5"/>
      <c r="V566" s="5"/>
      <c r="W566" s="5"/>
    </row>
    <row r="567" spans="1:23" x14ac:dyDescent="0.3">
      <c r="A567" s="1" t="s">
        <v>319</v>
      </c>
      <c r="B567" s="1" t="s">
        <v>629</v>
      </c>
      <c r="C567" s="1" t="s">
        <v>634</v>
      </c>
      <c r="D567" s="1">
        <v>0</v>
      </c>
      <c r="E567" s="1" t="s">
        <v>637</v>
      </c>
      <c r="F567" s="1" t="s">
        <v>630</v>
      </c>
      <c r="G567" s="46">
        <v>4467</v>
      </c>
      <c r="H567" s="47">
        <v>0</v>
      </c>
      <c r="I567" s="2">
        <v>120</v>
      </c>
      <c r="J567" s="2">
        <v>360</v>
      </c>
      <c r="K567" s="3">
        <v>1</v>
      </c>
      <c r="L567" s="3" t="s">
        <v>632</v>
      </c>
      <c r="M567" s="48" t="s">
        <v>633</v>
      </c>
      <c r="N567" s="1"/>
      <c r="R567" s="5"/>
      <c r="S567" s="5"/>
      <c r="T567" s="5"/>
      <c r="U567" s="5"/>
      <c r="V567" s="5"/>
      <c r="W567" s="5"/>
    </row>
    <row r="568" spans="1:23" x14ac:dyDescent="0.3">
      <c r="A568" s="1" t="s">
        <v>96</v>
      </c>
      <c r="B568" s="1" t="s">
        <v>629</v>
      </c>
      <c r="C568" s="1" t="s">
        <v>630</v>
      </c>
      <c r="D568" s="1">
        <v>0</v>
      </c>
      <c r="E568" s="1" t="s">
        <v>631</v>
      </c>
      <c r="F568" s="1" t="s">
        <v>630</v>
      </c>
      <c r="G568" s="46">
        <v>3333</v>
      </c>
      <c r="H568" s="47">
        <v>0</v>
      </c>
      <c r="I568" s="2">
        <v>70</v>
      </c>
      <c r="J568" s="2">
        <v>360</v>
      </c>
      <c r="K568" s="3">
        <v>0</v>
      </c>
      <c r="L568" s="3" t="s">
        <v>632</v>
      </c>
      <c r="M568" s="48" t="s">
        <v>636</v>
      </c>
      <c r="N568" s="1"/>
      <c r="R568" s="5"/>
      <c r="S568" s="5"/>
      <c r="T568" s="5"/>
      <c r="U568" s="5"/>
      <c r="V568" s="5"/>
      <c r="W568" s="5"/>
    </row>
    <row r="569" spans="1:23" x14ac:dyDescent="0.3">
      <c r="A569" s="1" t="s">
        <v>566</v>
      </c>
      <c r="B569" s="1" t="s">
        <v>629</v>
      </c>
      <c r="C569" s="1" t="s">
        <v>634</v>
      </c>
      <c r="D569" s="1">
        <v>3</v>
      </c>
      <c r="E569" s="1" t="s">
        <v>631</v>
      </c>
      <c r="F569" s="1" t="s">
        <v>630</v>
      </c>
      <c r="G569" s="46">
        <v>3400</v>
      </c>
      <c r="H569" s="47">
        <v>2500</v>
      </c>
      <c r="I569" s="2">
        <v>123</v>
      </c>
      <c r="J569" s="2">
        <v>360</v>
      </c>
      <c r="K569" s="3">
        <v>0</v>
      </c>
      <c r="L569" s="3" t="s">
        <v>632</v>
      </c>
      <c r="M569" s="48" t="s">
        <v>636</v>
      </c>
      <c r="N569" s="1"/>
      <c r="R569" s="5"/>
      <c r="S569" s="5"/>
      <c r="T569" s="5"/>
      <c r="U569" s="5"/>
      <c r="V569" s="5"/>
      <c r="W569" s="5"/>
    </row>
    <row r="570" spans="1:23" x14ac:dyDescent="0.3">
      <c r="A570" s="1" t="s">
        <v>71</v>
      </c>
      <c r="B570" s="1" t="s">
        <v>639</v>
      </c>
      <c r="C570" s="1" t="s">
        <v>630</v>
      </c>
      <c r="D570" s="1">
        <v>0</v>
      </c>
      <c r="E570" s="1" t="s">
        <v>631</v>
      </c>
      <c r="F570" s="1" t="s">
        <v>630</v>
      </c>
      <c r="G570" s="46">
        <v>2378</v>
      </c>
      <c r="H570" s="47">
        <v>0</v>
      </c>
      <c r="I570" s="2">
        <v>9</v>
      </c>
      <c r="J570" s="2">
        <v>360</v>
      </c>
      <c r="K570" s="3">
        <v>1</v>
      </c>
      <c r="L570" s="3" t="s">
        <v>632</v>
      </c>
      <c r="M570" s="48" t="s">
        <v>633</v>
      </c>
      <c r="N570" s="1"/>
      <c r="R570" s="5"/>
      <c r="S570" s="5"/>
      <c r="T570" s="5"/>
      <c r="U570" s="5"/>
      <c r="V570" s="5"/>
      <c r="W570" s="5"/>
    </row>
    <row r="571" spans="1:23" x14ac:dyDescent="0.3">
      <c r="A571" s="1" t="s">
        <v>46</v>
      </c>
      <c r="B571" s="1" t="s">
        <v>629</v>
      </c>
      <c r="C571" s="1" t="s">
        <v>634</v>
      </c>
      <c r="D571" s="1">
        <v>0</v>
      </c>
      <c r="E571" s="1" t="s">
        <v>631</v>
      </c>
      <c r="F571" s="1" t="s">
        <v>630</v>
      </c>
      <c r="G571" s="46">
        <v>3166</v>
      </c>
      <c r="H571" s="47">
        <v>2064</v>
      </c>
      <c r="I571" s="2">
        <v>104</v>
      </c>
      <c r="J571" s="2">
        <v>360</v>
      </c>
      <c r="K571" s="3">
        <v>1</v>
      </c>
      <c r="L571" s="3" t="s">
        <v>632</v>
      </c>
      <c r="M571" s="48" t="s">
        <v>636</v>
      </c>
      <c r="N571" s="1"/>
      <c r="R571" s="5"/>
      <c r="S571" s="5"/>
      <c r="T571" s="5"/>
      <c r="U571" s="5"/>
      <c r="V571" s="5"/>
      <c r="W571" s="5"/>
    </row>
    <row r="572" spans="1:23" x14ac:dyDescent="0.3">
      <c r="A572" s="1" t="s">
        <v>425</v>
      </c>
      <c r="B572" s="1" t="s">
        <v>629</v>
      </c>
      <c r="C572" s="1" t="s">
        <v>634</v>
      </c>
      <c r="D572" s="1">
        <v>1</v>
      </c>
      <c r="E572" s="1" t="s">
        <v>631</v>
      </c>
      <c r="F572" s="1" t="s">
        <v>630</v>
      </c>
      <c r="G572" s="46">
        <v>3417</v>
      </c>
      <c r="H572" s="47">
        <v>1750</v>
      </c>
      <c r="I572" s="2">
        <v>186</v>
      </c>
      <c r="J572" s="2">
        <v>360</v>
      </c>
      <c r="K572" s="3">
        <v>1</v>
      </c>
      <c r="L572" s="3" t="s">
        <v>632</v>
      </c>
      <c r="M572" s="48" t="s">
        <v>636</v>
      </c>
      <c r="N572" s="1"/>
      <c r="R572" s="5"/>
      <c r="S572" s="5"/>
      <c r="T572" s="5"/>
      <c r="U572" s="5"/>
      <c r="V572" s="5"/>
      <c r="W572" s="5"/>
    </row>
    <row r="573" spans="1:23" x14ac:dyDescent="0.3">
      <c r="A573" s="1" t="s">
        <v>611</v>
      </c>
      <c r="B573" s="1" t="s">
        <v>629</v>
      </c>
      <c r="C573" s="1" t="s">
        <v>634</v>
      </c>
      <c r="D573" s="1">
        <v>0</v>
      </c>
      <c r="E573" s="1" t="s">
        <v>631</v>
      </c>
      <c r="F573" s="1" t="s">
        <v>630</v>
      </c>
      <c r="G573" s="46">
        <v>5116</v>
      </c>
      <c r="H573" s="47">
        <v>1451</v>
      </c>
      <c r="I573" s="2">
        <v>165</v>
      </c>
      <c r="J573" s="2">
        <v>360</v>
      </c>
      <c r="K573" s="3">
        <v>1</v>
      </c>
      <c r="L573" s="3" t="s">
        <v>632</v>
      </c>
      <c r="M573" s="48" t="s">
        <v>633</v>
      </c>
      <c r="N573" s="1"/>
      <c r="R573" s="5"/>
      <c r="S573" s="5"/>
      <c r="T573" s="5"/>
      <c r="U573" s="5"/>
      <c r="V573" s="5"/>
      <c r="W573" s="5"/>
    </row>
    <row r="574" spans="1:23" x14ac:dyDescent="0.3">
      <c r="A574" s="1" t="s">
        <v>544</v>
      </c>
      <c r="B574" s="1" t="s">
        <v>629</v>
      </c>
      <c r="C574" s="1" t="s">
        <v>634</v>
      </c>
      <c r="D574" s="1">
        <v>2</v>
      </c>
      <c r="E574" s="1" t="s">
        <v>631</v>
      </c>
      <c r="F574" s="1" t="s">
        <v>630</v>
      </c>
      <c r="G574" s="46">
        <v>16666</v>
      </c>
      <c r="H574" s="47">
        <v>0</v>
      </c>
      <c r="I574" s="2">
        <v>275</v>
      </c>
      <c r="J574" s="2">
        <v>360</v>
      </c>
      <c r="K574" s="3">
        <v>1</v>
      </c>
      <c r="L574" s="3" t="s">
        <v>632</v>
      </c>
      <c r="M574" s="48" t="s">
        <v>633</v>
      </c>
      <c r="N574" s="1"/>
      <c r="R574" s="5"/>
      <c r="S574" s="5"/>
      <c r="T574" s="5"/>
      <c r="U574" s="5"/>
      <c r="V574" s="5"/>
      <c r="W574" s="5"/>
    </row>
    <row r="575" spans="1:23" x14ac:dyDescent="0.3">
      <c r="A575" s="1" t="s">
        <v>554</v>
      </c>
      <c r="B575" s="1" t="s">
        <v>629</v>
      </c>
      <c r="C575" s="1" t="s">
        <v>634</v>
      </c>
      <c r="D575" s="1">
        <v>2</v>
      </c>
      <c r="E575" s="1" t="s">
        <v>637</v>
      </c>
      <c r="F575" s="1" t="s">
        <v>630</v>
      </c>
      <c r="G575" s="46">
        <v>6125</v>
      </c>
      <c r="H575" s="47">
        <v>1625</v>
      </c>
      <c r="I575" s="2">
        <v>187</v>
      </c>
      <c r="J575" s="2">
        <v>480</v>
      </c>
      <c r="K575" s="3">
        <v>1</v>
      </c>
      <c r="L575" s="3" t="s">
        <v>632</v>
      </c>
      <c r="M575" s="48" t="s">
        <v>633</v>
      </c>
      <c r="N575" s="1"/>
      <c r="R575" s="5"/>
      <c r="S575" s="5"/>
      <c r="T575" s="5"/>
      <c r="U575" s="5"/>
      <c r="V575" s="5"/>
      <c r="W575" s="5"/>
    </row>
    <row r="576" spans="1:23" x14ac:dyDescent="0.3">
      <c r="A576" s="1" t="s">
        <v>589</v>
      </c>
      <c r="B576" s="1" t="s">
        <v>629</v>
      </c>
      <c r="C576" s="1" t="s">
        <v>634</v>
      </c>
      <c r="D576" s="1">
        <v>3</v>
      </c>
      <c r="E576" s="1" t="s">
        <v>631</v>
      </c>
      <c r="F576" s="1" t="s">
        <v>630</v>
      </c>
      <c r="G576" s="46">
        <v>6406</v>
      </c>
      <c r="H576" s="47">
        <v>0</v>
      </c>
      <c r="I576" s="2">
        <v>150</v>
      </c>
      <c r="J576" s="2">
        <v>360</v>
      </c>
      <c r="K576" s="3">
        <v>1</v>
      </c>
      <c r="L576" s="3" t="s">
        <v>632</v>
      </c>
      <c r="M576" s="48" t="s">
        <v>633</v>
      </c>
      <c r="N576" s="1"/>
      <c r="R576" s="5"/>
      <c r="S576" s="5"/>
      <c r="T576" s="5"/>
      <c r="U576" s="5"/>
      <c r="V576" s="5"/>
      <c r="W576" s="5"/>
    </row>
    <row r="577" spans="1:23" x14ac:dyDescent="0.3">
      <c r="A577" s="1" t="s">
        <v>454</v>
      </c>
      <c r="B577" s="1" t="s">
        <v>629</v>
      </c>
      <c r="C577" s="1" t="s">
        <v>634</v>
      </c>
      <c r="D577" s="1">
        <v>2</v>
      </c>
      <c r="E577" s="1" t="s">
        <v>631</v>
      </c>
      <c r="F577" s="1" t="s">
        <v>630</v>
      </c>
      <c r="G577" s="46">
        <v>3159</v>
      </c>
      <c r="H577" s="47">
        <v>461</v>
      </c>
      <c r="I577" s="2">
        <v>108</v>
      </c>
      <c r="J577" s="2">
        <v>84</v>
      </c>
      <c r="K577" s="3">
        <v>1</v>
      </c>
      <c r="L577" s="3" t="s">
        <v>632</v>
      </c>
      <c r="M577" s="48" t="s">
        <v>636</v>
      </c>
      <c r="N577" s="1"/>
      <c r="R577" s="5"/>
      <c r="S577" s="5"/>
      <c r="T577" s="5"/>
      <c r="U577" s="5"/>
      <c r="V577" s="5"/>
      <c r="W577" s="5"/>
    </row>
    <row r="578" spans="1:23" x14ac:dyDescent="0.3">
      <c r="A578" s="1" t="s">
        <v>58</v>
      </c>
      <c r="B578" s="1" t="s">
        <v>629</v>
      </c>
      <c r="C578" s="1" t="s">
        <v>634</v>
      </c>
      <c r="D578" s="1">
        <v>0</v>
      </c>
      <c r="E578" s="1" t="s">
        <v>631</v>
      </c>
      <c r="F578" s="1" t="s">
        <v>630</v>
      </c>
      <c r="G578" s="46">
        <v>3087</v>
      </c>
      <c r="H578" s="47">
        <v>2210</v>
      </c>
      <c r="I578" s="2">
        <v>136</v>
      </c>
      <c r="J578" s="2">
        <v>360</v>
      </c>
      <c r="K578" s="3">
        <v>1</v>
      </c>
      <c r="L578" s="3" t="s">
        <v>632</v>
      </c>
      <c r="M578" s="48" t="s">
        <v>636</v>
      </c>
      <c r="N578" s="1"/>
      <c r="R578" s="5"/>
      <c r="S578" s="5"/>
      <c r="T578" s="5"/>
      <c r="U578" s="5"/>
      <c r="V578" s="5"/>
      <c r="W578" s="5"/>
    </row>
    <row r="579" spans="1:23" x14ac:dyDescent="0.3">
      <c r="A579" s="1" t="s">
        <v>143</v>
      </c>
      <c r="B579" s="1" t="s">
        <v>629</v>
      </c>
      <c r="C579" s="1" t="s">
        <v>630</v>
      </c>
      <c r="D579" s="1">
        <v>0</v>
      </c>
      <c r="E579" s="1" t="s">
        <v>631</v>
      </c>
      <c r="F579" s="1" t="s">
        <v>630</v>
      </c>
      <c r="G579" s="46">
        <v>3229</v>
      </c>
      <c r="H579" s="47">
        <v>2739</v>
      </c>
      <c r="I579" s="2">
        <v>110</v>
      </c>
      <c r="J579" s="2">
        <v>360</v>
      </c>
      <c r="K579" s="3">
        <v>1</v>
      </c>
      <c r="L579" s="3" t="s">
        <v>632</v>
      </c>
      <c r="M579" s="48" t="s">
        <v>633</v>
      </c>
      <c r="N579" s="1"/>
      <c r="R579" s="5"/>
      <c r="S579" s="5"/>
      <c r="T579" s="5"/>
      <c r="U579" s="5"/>
      <c r="V579" s="5"/>
      <c r="W579" s="5"/>
    </row>
    <row r="580" spans="1:23" x14ac:dyDescent="0.3">
      <c r="A580" s="1" t="s">
        <v>397</v>
      </c>
      <c r="B580" s="1" t="s">
        <v>629</v>
      </c>
      <c r="C580" s="1" t="s">
        <v>634</v>
      </c>
      <c r="D580" s="1">
        <v>1</v>
      </c>
      <c r="E580" s="1" t="s">
        <v>631</v>
      </c>
      <c r="F580" s="1" t="s">
        <v>630</v>
      </c>
      <c r="G580" s="46">
        <v>1782</v>
      </c>
      <c r="H580" s="47">
        <v>2232</v>
      </c>
      <c r="I580" s="2">
        <v>107</v>
      </c>
      <c r="J580" s="2">
        <v>360</v>
      </c>
      <c r="K580" s="3">
        <v>1</v>
      </c>
      <c r="L580" s="3" t="s">
        <v>632</v>
      </c>
      <c r="M580" s="48" t="s">
        <v>633</v>
      </c>
      <c r="N580" s="1"/>
      <c r="R580" s="5"/>
      <c r="S580" s="5"/>
      <c r="T580" s="5"/>
      <c r="U580" s="5"/>
      <c r="V580" s="5"/>
      <c r="W580" s="5"/>
    </row>
    <row r="581" spans="1:23" x14ac:dyDescent="0.3">
      <c r="A581" s="1" t="s">
        <v>247</v>
      </c>
      <c r="B581" s="1" t="s">
        <v>629</v>
      </c>
      <c r="C581" s="1" t="s">
        <v>630</v>
      </c>
      <c r="D581" s="1">
        <v>0</v>
      </c>
      <c r="E581" s="1" t="s">
        <v>631</v>
      </c>
      <c r="F581" s="1" t="s">
        <v>630</v>
      </c>
      <c r="G581" s="46">
        <v>3182</v>
      </c>
      <c r="H581" s="47">
        <v>2917</v>
      </c>
      <c r="I581" s="2">
        <v>161</v>
      </c>
      <c r="J581" s="2">
        <v>360</v>
      </c>
      <c r="K581" s="3">
        <v>1</v>
      </c>
      <c r="L581" s="3" t="s">
        <v>632</v>
      </c>
      <c r="M581" s="48" t="s">
        <v>636</v>
      </c>
      <c r="N581" s="1"/>
      <c r="R581" s="5"/>
      <c r="S581" s="5"/>
      <c r="T581" s="5"/>
      <c r="U581" s="5"/>
      <c r="V581" s="5"/>
      <c r="W581" s="5"/>
    </row>
    <row r="582" spans="1:23" x14ac:dyDescent="0.3">
      <c r="A582" s="1" t="s">
        <v>535</v>
      </c>
      <c r="B582" s="1" t="s">
        <v>629</v>
      </c>
      <c r="C582" s="1" t="s">
        <v>634</v>
      </c>
      <c r="D582" s="1">
        <v>2</v>
      </c>
      <c r="E582" s="1" t="s">
        <v>631</v>
      </c>
      <c r="F582" s="1" t="s">
        <v>630</v>
      </c>
      <c r="G582" s="46">
        <v>6540</v>
      </c>
      <c r="H582" s="47">
        <v>0</v>
      </c>
      <c r="I582" s="2">
        <v>205</v>
      </c>
      <c r="J582" s="2">
        <v>360</v>
      </c>
      <c r="K582" s="3">
        <v>0</v>
      </c>
      <c r="L582" s="3" t="s">
        <v>632</v>
      </c>
      <c r="M582" s="48" t="s">
        <v>636</v>
      </c>
      <c r="N582" s="1"/>
      <c r="R582" s="5"/>
      <c r="S582" s="5"/>
      <c r="T582" s="5"/>
      <c r="U582" s="5"/>
      <c r="V582" s="5"/>
      <c r="W582" s="5"/>
    </row>
    <row r="583" spans="1:23" x14ac:dyDescent="0.3">
      <c r="A583" s="1" t="s">
        <v>115</v>
      </c>
      <c r="B583" s="1" t="s">
        <v>629</v>
      </c>
      <c r="C583" s="1" t="s">
        <v>630</v>
      </c>
      <c r="D583" s="1">
        <v>0</v>
      </c>
      <c r="E583" s="1" t="s">
        <v>631</v>
      </c>
      <c r="F583" s="1" t="s">
        <v>630</v>
      </c>
      <c r="G583" s="46">
        <v>1836</v>
      </c>
      <c r="H583" s="47">
        <v>33837</v>
      </c>
      <c r="I583" s="2">
        <v>90</v>
      </c>
      <c r="J583" s="2">
        <v>360</v>
      </c>
      <c r="K583" s="3">
        <v>1</v>
      </c>
      <c r="L583" s="3" t="s">
        <v>632</v>
      </c>
      <c r="M583" s="48" t="s">
        <v>636</v>
      </c>
      <c r="N583" s="1"/>
      <c r="R583" s="5"/>
      <c r="S583" s="5"/>
      <c r="T583" s="5"/>
      <c r="U583" s="5"/>
      <c r="V583" s="5"/>
      <c r="W583" s="5"/>
    </row>
    <row r="584" spans="1:23" x14ac:dyDescent="0.3">
      <c r="A584" s="1" t="s">
        <v>74</v>
      </c>
      <c r="B584" s="1" t="s">
        <v>639</v>
      </c>
      <c r="C584" s="1" t="s">
        <v>634</v>
      </c>
      <c r="D584" s="1">
        <v>0</v>
      </c>
      <c r="E584" s="1" t="s">
        <v>631</v>
      </c>
      <c r="F584" s="1" t="s">
        <v>630</v>
      </c>
      <c r="G584" s="46">
        <v>3166</v>
      </c>
      <c r="H584" s="47">
        <v>0</v>
      </c>
      <c r="I584" s="2">
        <v>36</v>
      </c>
      <c r="J584" s="2">
        <v>360</v>
      </c>
      <c r="K584" s="3">
        <v>0</v>
      </c>
      <c r="L584" s="3" t="s">
        <v>632</v>
      </c>
      <c r="M584" s="48" t="s">
        <v>636</v>
      </c>
      <c r="N584" s="1"/>
      <c r="R584" s="5"/>
      <c r="S584" s="5"/>
      <c r="T584" s="5"/>
      <c r="U584" s="5"/>
      <c r="V584" s="5"/>
      <c r="W584" s="5"/>
    </row>
    <row r="585" spans="1:23" x14ac:dyDescent="0.3">
      <c r="A585" s="1" t="s">
        <v>441</v>
      </c>
      <c r="B585" s="1" t="s">
        <v>629</v>
      </c>
      <c r="C585" s="1" t="s">
        <v>634</v>
      </c>
      <c r="D585" s="1">
        <v>1</v>
      </c>
      <c r="E585" s="1" t="s">
        <v>631</v>
      </c>
      <c r="F585" s="1" t="s">
        <v>630</v>
      </c>
      <c r="G585" s="46">
        <v>1880</v>
      </c>
      <c r="H585" s="47">
        <v>0</v>
      </c>
      <c r="I585" s="2">
        <v>61</v>
      </c>
      <c r="J585" s="2">
        <v>360</v>
      </c>
      <c r="K585" s="3">
        <v>0</v>
      </c>
      <c r="L585" s="3" t="s">
        <v>632</v>
      </c>
      <c r="M585" s="48" t="s">
        <v>636</v>
      </c>
      <c r="N585" s="1"/>
      <c r="R585" s="5"/>
      <c r="S585" s="5"/>
      <c r="T585" s="5"/>
      <c r="U585" s="5"/>
      <c r="V585" s="5"/>
      <c r="W585" s="5"/>
    </row>
    <row r="586" spans="1:23" x14ac:dyDescent="0.3">
      <c r="A586" s="1" t="s">
        <v>371</v>
      </c>
      <c r="B586" s="1" t="s">
        <v>629</v>
      </c>
      <c r="C586" s="1" t="s">
        <v>634</v>
      </c>
      <c r="D586" s="1">
        <v>1</v>
      </c>
      <c r="E586" s="1" t="s">
        <v>631</v>
      </c>
      <c r="F586" s="1" t="s">
        <v>630</v>
      </c>
      <c r="G586" s="46">
        <v>2787</v>
      </c>
      <c r="H586" s="47">
        <v>1917</v>
      </c>
      <c r="I586" s="2">
        <v>146</v>
      </c>
      <c r="J586" s="2">
        <v>360</v>
      </c>
      <c r="K586" s="3">
        <v>1</v>
      </c>
      <c r="L586" s="3" t="s">
        <v>632</v>
      </c>
      <c r="M586" s="48" t="s">
        <v>636</v>
      </c>
      <c r="N586" s="1"/>
      <c r="R586" s="5"/>
      <c r="S586" s="5"/>
      <c r="T586" s="5"/>
      <c r="U586" s="5"/>
      <c r="V586" s="5"/>
      <c r="W586" s="5"/>
    </row>
    <row r="587" spans="1:23" x14ac:dyDescent="0.3">
      <c r="A587" s="1" t="s">
        <v>354</v>
      </c>
      <c r="B587" s="1" t="s">
        <v>629</v>
      </c>
      <c r="C587" s="1" t="s">
        <v>634</v>
      </c>
      <c r="D587" s="1">
        <v>1</v>
      </c>
      <c r="E587" s="1" t="s">
        <v>631</v>
      </c>
      <c r="F587" s="1" t="s">
        <v>630</v>
      </c>
      <c r="G587" s="46">
        <v>4283</v>
      </c>
      <c r="H587" s="47">
        <v>3000</v>
      </c>
      <c r="I587" s="2">
        <v>172</v>
      </c>
      <c r="J587" s="2">
        <v>84</v>
      </c>
      <c r="K587" s="3">
        <v>1</v>
      </c>
      <c r="L587" s="3" t="s">
        <v>632</v>
      </c>
      <c r="M587" s="48" t="s">
        <v>633</v>
      </c>
      <c r="N587" s="1"/>
      <c r="R587" s="5"/>
      <c r="S587" s="5"/>
      <c r="T587" s="5"/>
      <c r="U587" s="5"/>
      <c r="V587" s="5"/>
      <c r="W587" s="5"/>
    </row>
    <row r="588" spans="1:23" x14ac:dyDescent="0.3">
      <c r="A588" s="1" t="s">
        <v>134</v>
      </c>
      <c r="B588" s="1" t="s">
        <v>629</v>
      </c>
      <c r="C588" s="1" t="s">
        <v>634</v>
      </c>
      <c r="D588" s="1">
        <v>0</v>
      </c>
      <c r="E588" s="1" t="s">
        <v>631</v>
      </c>
      <c r="F588" s="1" t="s">
        <v>630</v>
      </c>
      <c r="G588" s="46">
        <v>2297</v>
      </c>
      <c r="H588" s="47">
        <v>1522</v>
      </c>
      <c r="I588" s="2">
        <v>104</v>
      </c>
      <c r="J588" s="2">
        <v>360</v>
      </c>
      <c r="K588" s="3">
        <v>1</v>
      </c>
      <c r="L588" s="3" t="s">
        <v>632</v>
      </c>
      <c r="M588" s="48" t="s">
        <v>633</v>
      </c>
      <c r="N588" s="1"/>
      <c r="R588" s="5"/>
      <c r="S588" s="5"/>
      <c r="T588" s="5"/>
      <c r="U588" s="5"/>
      <c r="V588" s="5"/>
      <c r="W588" s="5"/>
    </row>
    <row r="589" spans="1:23" x14ac:dyDescent="0.3">
      <c r="A589" s="1" t="s">
        <v>97</v>
      </c>
      <c r="B589" s="1" t="s">
        <v>639</v>
      </c>
      <c r="C589" s="1" t="s">
        <v>630</v>
      </c>
      <c r="D589" s="1">
        <v>0</v>
      </c>
      <c r="E589" s="1" t="s">
        <v>637</v>
      </c>
      <c r="F589" s="1" t="s">
        <v>630</v>
      </c>
      <c r="G589" s="46">
        <v>2165</v>
      </c>
      <c r="H589" s="47">
        <v>0</v>
      </c>
      <c r="I589" s="2">
        <v>70</v>
      </c>
      <c r="J589" s="2">
        <v>360</v>
      </c>
      <c r="K589" s="3">
        <v>0</v>
      </c>
      <c r="L589" s="3" t="s">
        <v>632</v>
      </c>
      <c r="M589" s="48" t="s">
        <v>636</v>
      </c>
      <c r="N589" s="1"/>
      <c r="R589" s="5"/>
      <c r="S589" s="5"/>
      <c r="T589" s="5"/>
      <c r="U589" s="5"/>
      <c r="V589" s="5"/>
      <c r="W589" s="5"/>
    </row>
    <row r="590" spans="1:23" x14ac:dyDescent="0.3">
      <c r="A590" s="1" t="s">
        <v>116</v>
      </c>
      <c r="B590" s="1" t="s">
        <v>629</v>
      </c>
      <c r="C590" s="1" t="s">
        <v>630</v>
      </c>
      <c r="D590" s="1">
        <v>0</v>
      </c>
      <c r="E590" s="1" t="s">
        <v>631</v>
      </c>
      <c r="F590" s="1" t="s">
        <v>630</v>
      </c>
      <c r="G590" s="46">
        <v>4750</v>
      </c>
      <c r="H590" s="47">
        <v>0</v>
      </c>
      <c r="I590" s="2">
        <v>94</v>
      </c>
      <c r="J590" s="2">
        <v>360</v>
      </c>
      <c r="K590" s="3">
        <v>1</v>
      </c>
      <c r="L590" s="3" t="s">
        <v>632</v>
      </c>
      <c r="M590" s="48" t="s">
        <v>636</v>
      </c>
      <c r="N590" s="1"/>
      <c r="R590" s="5"/>
      <c r="S590" s="5"/>
      <c r="T590" s="5"/>
      <c r="U590" s="5"/>
      <c r="V590" s="5"/>
      <c r="W590" s="5"/>
    </row>
    <row r="591" spans="1:23" x14ac:dyDescent="0.3">
      <c r="A591" s="1" t="s">
        <v>469</v>
      </c>
      <c r="B591" s="1" t="s">
        <v>629</v>
      </c>
      <c r="C591" s="1" t="s">
        <v>634</v>
      </c>
      <c r="D591" s="1">
        <v>2</v>
      </c>
      <c r="E591" s="1" t="s">
        <v>631</v>
      </c>
      <c r="F591" s="1" t="s">
        <v>634</v>
      </c>
      <c r="G591" s="46">
        <v>2726</v>
      </c>
      <c r="H591" s="47">
        <v>0</v>
      </c>
      <c r="I591" s="2">
        <v>106</v>
      </c>
      <c r="J591" s="2">
        <v>360</v>
      </c>
      <c r="K591" s="3">
        <v>1</v>
      </c>
      <c r="L591" s="3" t="s">
        <v>632</v>
      </c>
      <c r="M591" s="48" t="s">
        <v>633</v>
      </c>
      <c r="N591" s="1"/>
      <c r="R591" s="5"/>
      <c r="S591" s="5"/>
      <c r="T591" s="5"/>
      <c r="U591" s="5"/>
      <c r="V591" s="5"/>
      <c r="W591" s="5"/>
    </row>
    <row r="592" spans="1:23" x14ac:dyDescent="0.3">
      <c r="A592" s="1" t="s">
        <v>18</v>
      </c>
      <c r="B592" s="1" t="s">
        <v>629</v>
      </c>
      <c r="C592" s="1" t="s">
        <v>634</v>
      </c>
      <c r="D592" s="1">
        <v>0</v>
      </c>
      <c r="E592" s="1" t="s">
        <v>631</v>
      </c>
      <c r="F592" s="1" t="s">
        <v>630</v>
      </c>
      <c r="G592" s="46">
        <v>3000</v>
      </c>
      <c r="H592" s="47">
        <v>3416</v>
      </c>
      <c r="I592" s="2">
        <v>56</v>
      </c>
      <c r="J592" s="2">
        <v>180</v>
      </c>
      <c r="K592" s="3">
        <v>1</v>
      </c>
      <c r="L592" s="3" t="s">
        <v>632</v>
      </c>
      <c r="M592" s="48" t="s">
        <v>633</v>
      </c>
      <c r="N592" s="1"/>
      <c r="R592" s="5"/>
      <c r="S592" s="5"/>
      <c r="T592" s="5"/>
      <c r="U592" s="5"/>
      <c r="V592" s="5"/>
      <c r="W592" s="5"/>
    </row>
    <row r="593" spans="1:23" x14ac:dyDescent="0.3">
      <c r="A593" s="1" t="s">
        <v>463</v>
      </c>
      <c r="B593" s="1" t="s">
        <v>629</v>
      </c>
      <c r="C593" s="1" t="s">
        <v>634</v>
      </c>
      <c r="D593" s="1">
        <v>2</v>
      </c>
      <c r="E593" s="1" t="s">
        <v>631</v>
      </c>
      <c r="F593" s="1" t="s">
        <v>634</v>
      </c>
      <c r="G593" s="46">
        <v>6000</v>
      </c>
      <c r="H593" s="47">
        <v>0</v>
      </c>
      <c r="I593" s="2">
        <v>205</v>
      </c>
      <c r="J593" s="2">
        <v>240</v>
      </c>
      <c r="K593" s="3">
        <v>1</v>
      </c>
      <c r="L593" s="3" t="s">
        <v>632</v>
      </c>
      <c r="M593" s="48" t="s">
        <v>636</v>
      </c>
      <c r="N593" s="1"/>
      <c r="R593" s="5"/>
      <c r="S593" s="5"/>
      <c r="T593" s="5"/>
      <c r="U593" s="5"/>
      <c r="V593" s="5"/>
      <c r="W593" s="5"/>
    </row>
    <row r="594" spans="1:23" x14ac:dyDescent="0.3">
      <c r="A594" s="1" t="s">
        <v>598</v>
      </c>
      <c r="B594" s="1" t="s">
        <v>629</v>
      </c>
      <c r="C594" s="1" t="s">
        <v>630</v>
      </c>
      <c r="D594" s="1">
        <v>3</v>
      </c>
      <c r="E594" s="1" t="s">
        <v>631</v>
      </c>
      <c r="F594" s="1" t="s">
        <v>634</v>
      </c>
      <c r="G594" s="46">
        <v>9357</v>
      </c>
      <c r="H594" s="47">
        <v>0</v>
      </c>
      <c r="I594" s="2">
        <v>292</v>
      </c>
      <c r="J594" s="2">
        <v>360</v>
      </c>
      <c r="K594" s="3">
        <v>1</v>
      </c>
      <c r="L594" s="3" t="s">
        <v>632</v>
      </c>
      <c r="M594" s="48" t="s">
        <v>633</v>
      </c>
      <c r="N594" s="1"/>
      <c r="R594" s="5"/>
      <c r="S594" s="5"/>
      <c r="T594" s="5"/>
      <c r="U594" s="5"/>
      <c r="V594" s="5"/>
      <c r="W594" s="5"/>
    </row>
    <row r="595" spans="1:23" x14ac:dyDescent="0.3">
      <c r="A595" s="1" t="s">
        <v>26</v>
      </c>
      <c r="B595" s="1" t="s">
        <v>629</v>
      </c>
      <c r="C595" s="1" t="s">
        <v>634</v>
      </c>
      <c r="D595" s="1">
        <v>0</v>
      </c>
      <c r="E595" s="1" t="s">
        <v>631</v>
      </c>
      <c r="F595" s="1" t="s">
        <v>630</v>
      </c>
      <c r="G595" s="46">
        <v>3859</v>
      </c>
      <c r="H595" s="47">
        <v>3300</v>
      </c>
      <c r="I595" s="2">
        <v>142</v>
      </c>
      <c r="J595" s="2">
        <v>180</v>
      </c>
      <c r="K595" s="3">
        <v>1</v>
      </c>
      <c r="L595" s="3" t="s">
        <v>632</v>
      </c>
      <c r="M595" s="48" t="s">
        <v>633</v>
      </c>
      <c r="N595" s="1"/>
      <c r="R595" s="5"/>
      <c r="S595" s="5"/>
      <c r="T595" s="5"/>
      <c r="U595" s="5"/>
      <c r="V595" s="5"/>
      <c r="W595" s="5"/>
    </row>
    <row r="596" spans="1:23" x14ac:dyDescent="0.3">
      <c r="A596" s="1" t="s">
        <v>288</v>
      </c>
      <c r="B596" s="1" t="s">
        <v>629</v>
      </c>
      <c r="C596" s="1" t="s">
        <v>634</v>
      </c>
      <c r="D596" s="1">
        <v>0</v>
      </c>
      <c r="E596" s="1" t="s">
        <v>631</v>
      </c>
      <c r="F596" s="1" t="s">
        <v>634</v>
      </c>
      <c r="G596" s="46">
        <v>16120</v>
      </c>
      <c r="H596" s="47">
        <v>0</v>
      </c>
      <c r="I596" s="2">
        <v>260</v>
      </c>
      <c r="J596" s="2">
        <v>360</v>
      </c>
      <c r="K596" s="3">
        <v>0</v>
      </c>
      <c r="L596" s="3" t="s">
        <v>632</v>
      </c>
      <c r="M596" s="48" t="s">
        <v>633</v>
      </c>
      <c r="N596" s="1"/>
      <c r="R596" s="5"/>
      <c r="S596" s="5"/>
      <c r="T596" s="5"/>
      <c r="U596" s="5"/>
      <c r="V596" s="5"/>
      <c r="W596" s="5"/>
    </row>
    <row r="597" spans="1:23" x14ac:dyDescent="0.3">
      <c r="A597" s="1" t="s">
        <v>151</v>
      </c>
      <c r="B597" s="1" t="s">
        <v>629</v>
      </c>
      <c r="C597" s="1" t="s">
        <v>630</v>
      </c>
      <c r="D597" s="1">
        <v>0</v>
      </c>
      <c r="E597" s="1" t="s">
        <v>637</v>
      </c>
      <c r="F597" s="1" t="s">
        <v>630</v>
      </c>
      <c r="G597" s="46">
        <v>3833</v>
      </c>
      <c r="H597" s="47">
        <v>0</v>
      </c>
      <c r="I597" s="2">
        <v>110</v>
      </c>
      <c r="J597" s="2">
        <v>360</v>
      </c>
      <c r="K597" s="3">
        <v>1</v>
      </c>
      <c r="L597" s="3" t="s">
        <v>632</v>
      </c>
      <c r="M597" s="48" t="s">
        <v>633</v>
      </c>
      <c r="N597" s="1"/>
      <c r="R597" s="5"/>
      <c r="S597" s="5"/>
      <c r="T597" s="5"/>
      <c r="U597" s="5"/>
      <c r="V597" s="5"/>
      <c r="W597" s="5"/>
    </row>
    <row r="598" spans="1:23" x14ac:dyDescent="0.3">
      <c r="A598" s="1" t="s">
        <v>531</v>
      </c>
      <c r="B598" s="1" t="s">
        <v>629</v>
      </c>
      <c r="C598" s="1" t="s">
        <v>634</v>
      </c>
      <c r="D598" s="1">
        <v>2</v>
      </c>
      <c r="E598" s="1" t="s">
        <v>637</v>
      </c>
      <c r="F598" s="1" t="s">
        <v>634</v>
      </c>
      <c r="G598" s="46">
        <v>6383</v>
      </c>
      <c r="H598" s="47">
        <v>1000</v>
      </c>
      <c r="I598" s="2">
        <v>187</v>
      </c>
      <c r="J598" s="2">
        <v>360</v>
      </c>
      <c r="K598" s="3">
        <v>1</v>
      </c>
      <c r="L598" s="3" t="s">
        <v>632</v>
      </c>
      <c r="M598" s="48" t="s">
        <v>636</v>
      </c>
      <c r="N598" s="1"/>
      <c r="R598" s="5"/>
      <c r="S598" s="5"/>
      <c r="T598" s="5"/>
      <c r="U598" s="5"/>
      <c r="V598" s="5"/>
      <c r="W598" s="5"/>
    </row>
    <row r="599" spans="1:23" x14ac:dyDescent="0.3">
      <c r="A599" s="1" t="s">
        <v>608</v>
      </c>
      <c r="B599" s="1" t="s">
        <v>629</v>
      </c>
      <c r="C599" s="1" t="s">
        <v>630</v>
      </c>
      <c r="D599" s="1">
        <v>0</v>
      </c>
      <c r="E599" s="1" t="s">
        <v>631</v>
      </c>
      <c r="F599" s="1" t="s">
        <v>630</v>
      </c>
      <c r="G599" s="46">
        <v>2987</v>
      </c>
      <c r="H599" s="47">
        <v>0</v>
      </c>
      <c r="I599" s="2">
        <v>88</v>
      </c>
      <c r="J599" s="2">
        <v>360</v>
      </c>
      <c r="K599" s="3">
        <v>1</v>
      </c>
      <c r="L599" s="3" t="s">
        <v>632</v>
      </c>
      <c r="M599" s="48" t="s">
        <v>633</v>
      </c>
      <c r="N599" s="1"/>
      <c r="R599" s="5"/>
      <c r="S599" s="5"/>
      <c r="T599" s="5"/>
      <c r="U599" s="5"/>
      <c r="V599" s="5"/>
      <c r="W599" s="5"/>
    </row>
    <row r="600" spans="1:23" x14ac:dyDescent="0.3">
      <c r="A600" s="1" t="s">
        <v>261</v>
      </c>
      <c r="B600" s="1" t="s">
        <v>629</v>
      </c>
      <c r="C600" s="1" t="s">
        <v>634</v>
      </c>
      <c r="D600" s="1">
        <v>0</v>
      </c>
      <c r="E600" s="1" t="s">
        <v>631</v>
      </c>
      <c r="F600" s="1" t="s">
        <v>634</v>
      </c>
      <c r="G600" s="46">
        <v>9963</v>
      </c>
      <c r="H600" s="47">
        <v>0</v>
      </c>
      <c r="I600" s="2">
        <v>180</v>
      </c>
      <c r="J600" s="2">
        <v>360</v>
      </c>
      <c r="K600" s="3">
        <v>1</v>
      </c>
      <c r="L600" s="3" t="s">
        <v>632</v>
      </c>
      <c r="M600" s="48" t="s">
        <v>633</v>
      </c>
      <c r="N600" s="1"/>
      <c r="R600" s="5"/>
      <c r="S600" s="5"/>
      <c r="T600" s="5"/>
      <c r="U600" s="5"/>
      <c r="V600" s="5"/>
      <c r="W600" s="5"/>
    </row>
    <row r="601" spans="1:23" x14ac:dyDescent="0.3">
      <c r="A601" s="1" t="s">
        <v>532</v>
      </c>
      <c r="B601" s="1" t="s">
        <v>629</v>
      </c>
      <c r="C601" s="1" t="s">
        <v>634</v>
      </c>
      <c r="D601" s="1">
        <v>2</v>
      </c>
      <c r="E601" s="1" t="s">
        <v>631</v>
      </c>
      <c r="F601" s="1" t="s">
        <v>630</v>
      </c>
      <c r="G601" s="46">
        <v>5780</v>
      </c>
      <c r="H601" s="47">
        <v>0</v>
      </c>
      <c r="I601" s="2">
        <v>192</v>
      </c>
      <c r="J601" s="2">
        <v>360</v>
      </c>
      <c r="K601" s="3">
        <v>1</v>
      </c>
      <c r="L601" s="3" t="s">
        <v>632</v>
      </c>
      <c r="M601" s="48" t="s">
        <v>633</v>
      </c>
      <c r="N601" s="1"/>
      <c r="R601" s="5"/>
      <c r="S601" s="5"/>
      <c r="T601" s="5"/>
      <c r="U601" s="5"/>
      <c r="V601" s="5"/>
      <c r="W601" s="5"/>
    </row>
    <row r="602" spans="1:23" x14ac:dyDescent="0.3">
      <c r="A602" s="1" t="s">
        <v>563</v>
      </c>
      <c r="B602" s="1" t="s">
        <v>639</v>
      </c>
      <c r="C602" s="1" t="s">
        <v>630</v>
      </c>
      <c r="D602" s="1">
        <v>3</v>
      </c>
      <c r="E602" s="1" t="s">
        <v>631</v>
      </c>
      <c r="F602" s="1" t="s">
        <v>630</v>
      </c>
      <c r="G602" s="46">
        <v>416</v>
      </c>
      <c r="H602" s="47">
        <v>41667</v>
      </c>
      <c r="I602" s="2">
        <v>350</v>
      </c>
      <c r="J602" s="2">
        <v>180</v>
      </c>
      <c r="K602" s="3">
        <v>0</v>
      </c>
      <c r="L602" s="3" t="s">
        <v>632</v>
      </c>
      <c r="M602" s="48" t="s">
        <v>636</v>
      </c>
      <c r="N602" s="1"/>
      <c r="R602" s="5"/>
      <c r="S602" s="5"/>
      <c r="T602" s="5"/>
      <c r="U602" s="5"/>
      <c r="V602" s="5"/>
      <c r="W602" s="5"/>
    </row>
    <row r="603" spans="1:23" x14ac:dyDescent="0.3">
      <c r="A603" s="1" t="s">
        <v>241</v>
      </c>
      <c r="B603" s="1" t="s">
        <v>629</v>
      </c>
      <c r="C603" s="1" t="s">
        <v>634</v>
      </c>
      <c r="D603" s="1">
        <v>0</v>
      </c>
      <c r="E603" s="1" t="s">
        <v>637</v>
      </c>
      <c r="F603" s="1" t="s">
        <v>630</v>
      </c>
      <c r="G603" s="46">
        <v>2894</v>
      </c>
      <c r="H603" s="47">
        <v>2792</v>
      </c>
      <c r="I603" s="2">
        <v>155</v>
      </c>
      <c r="J603" s="2">
        <v>360</v>
      </c>
      <c r="K603" s="3">
        <v>1</v>
      </c>
      <c r="L603" s="3" t="s">
        <v>632</v>
      </c>
      <c r="M603" s="48" t="s">
        <v>633</v>
      </c>
      <c r="N603" s="1"/>
      <c r="R603" s="5"/>
      <c r="S603" s="5"/>
      <c r="T603" s="5"/>
      <c r="U603" s="5"/>
      <c r="V603" s="5"/>
      <c r="W603" s="5"/>
    </row>
    <row r="604" spans="1:23" x14ac:dyDescent="0.3">
      <c r="A604" s="1" t="s">
        <v>584</v>
      </c>
      <c r="B604" s="1" t="s">
        <v>629</v>
      </c>
      <c r="C604" s="1" t="s">
        <v>634</v>
      </c>
      <c r="D604" s="1">
        <v>3</v>
      </c>
      <c r="E604" s="1" t="s">
        <v>631</v>
      </c>
      <c r="F604" s="1" t="s">
        <v>630</v>
      </c>
      <c r="G604" s="46">
        <v>5703</v>
      </c>
      <c r="H604" s="47">
        <v>0</v>
      </c>
      <c r="I604" s="2">
        <v>128</v>
      </c>
      <c r="J604" s="2">
        <v>360</v>
      </c>
      <c r="K604" s="3">
        <v>1</v>
      </c>
      <c r="L604" s="3" t="s">
        <v>632</v>
      </c>
      <c r="M604" s="48" t="s">
        <v>636</v>
      </c>
      <c r="N604" s="1"/>
      <c r="R604" s="5"/>
      <c r="S604" s="5"/>
      <c r="T604" s="5"/>
      <c r="U604" s="5"/>
      <c r="V604" s="5"/>
      <c r="W604" s="5"/>
    </row>
    <row r="605" spans="1:23" x14ac:dyDescent="0.3">
      <c r="A605" s="1" t="s">
        <v>255</v>
      </c>
      <c r="B605" s="1" t="s">
        <v>629</v>
      </c>
      <c r="C605" s="1" t="s">
        <v>630</v>
      </c>
      <c r="D605" s="1">
        <v>0</v>
      </c>
      <c r="E605" s="1" t="s">
        <v>631</v>
      </c>
      <c r="F605" s="1" t="s">
        <v>630</v>
      </c>
      <c r="G605" s="46">
        <v>3676</v>
      </c>
      <c r="H605" s="47">
        <v>4301</v>
      </c>
      <c r="I605" s="2">
        <v>172</v>
      </c>
      <c r="J605" s="2">
        <v>360</v>
      </c>
      <c r="K605" s="3">
        <v>0</v>
      </c>
      <c r="L605" s="3" t="s">
        <v>632</v>
      </c>
      <c r="M605" s="48" t="s">
        <v>636</v>
      </c>
      <c r="N605" s="1"/>
      <c r="R605" s="5"/>
      <c r="S605" s="5"/>
      <c r="T605" s="5"/>
      <c r="U605" s="5"/>
      <c r="V605" s="5"/>
      <c r="W605" s="5"/>
    </row>
    <row r="606" spans="1:23" x14ac:dyDescent="0.3">
      <c r="A606" s="1" t="s">
        <v>435</v>
      </c>
      <c r="B606" s="1" t="s">
        <v>639</v>
      </c>
      <c r="C606" s="1" t="s">
        <v>634</v>
      </c>
      <c r="D606" s="1">
        <v>1</v>
      </c>
      <c r="E606" s="1" t="s">
        <v>631</v>
      </c>
      <c r="F606" s="1" t="s">
        <v>630</v>
      </c>
      <c r="G606" s="46">
        <v>12000</v>
      </c>
      <c r="H606" s="47">
        <v>0</v>
      </c>
      <c r="I606" s="2">
        <v>496</v>
      </c>
      <c r="J606" s="2">
        <v>360</v>
      </c>
      <c r="K606" s="3">
        <v>0</v>
      </c>
      <c r="L606" s="3" t="s">
        <v>632</v>
      </c>
      <c r="M606" s="48" t="s">
        <v>636</v>
      </c>
      <c r="N606" s="1"/>
      <c r="R606" s="5"/>
      <c r="S606" s="5"/>
      <c r="T606" s="5"/>
      <c r="U606" s="5"/>
      <c r="V606" s="5"/>
      <c r="W606" s="5"/>
    </row>
    <row r="607" spans="1:23" x14ac:dyDescent="0.3">
      <c r="A607" s="1" t="s">
        <v>30</v>
      </c>
      <c r="B607" s="1" t="s">
        <v>629</v>
      </c>
      <c r="C607" s="1" t="s">
        <v>634</v>
      </c>
      <c r="D607" s="1">
        <v>0</v>
      </c>
      <c r="E607" s="1" t="s">
        <v>637</v>
      </c>
      <c r="F607" s="1" t="s">
        <v>630</v>
      </c>
      <c r="G607" s="46">
        <v>2400</v>
      </c>
      <c r="H607" s="47">
        <v>3800</v>
      </c>
      <c r="I607" s="2">
        <v>146</v>
      </c>
      <c r="J607" s="2">
        <v>180</v>
      </c>
      <c r="K607" s="3">
        <v>1</v>
      </c>
      <c r="L607" s="3" t="s">
        <v>632</v>
      </c>
      <c r="M607" s="48" t="s">
        <v>636</v>
      </c>
      <c r="N607" s="1"/>
      <c r="R607" s="5"/>
      <c r="S607" s="5"/>
      <c r="T607" s="5"/>
      <c r="U607" s="5"/>
      <c r="V607" s="5"/>
      <c r="W607" s="5"/>
    </row>
    <row r="608" spans="1:23" x14ac:dyDescent="0.3">
      <c r="A608" s="1" t="s">
        <v>422</v>
      </c>
      <c r="B608" s="1" t="s">
        <v>629</v>
      </c>
      <c r="C608" s="1" t="s">
        <v>634</v>
      </c>
      <c r="D608" s="1">
        <v>1</v>
      </c>
      <c r="E608" s="1" t="s">
        <v>631</v>
      </c>
      <c r="F608" s="1" t="s">
        <v>630</v>
      </c>
      <c r="G608" s="46">
        <v>3400</v>
      </c>
      <c r="H608" s="47">
        <v>2500</v>
      </c>
      <c r="I608" s="2">
        <v>173</v>
      </c>
      <c r="J608" s="2">
        <v>360</v>
      </c>
      <c r="K608" s="3">
        <v>1</v>
      </c>
      <c r="L608" s="3" t="s">
        <v>632</v>
      </c>
      <c r="M608" s="48" t="s">
        <v>633</v>
      </c>
      <c r="N608" s="1"/>
      <c r="R608" s="5"/>
      <c r="S608" s="5"/>
      <c r="T608" s="5"/>
      <c r="U608" s="5"/>
      <c r="V608" s="5"/>
      <c r="W608" s="5"/>
    </row>
    <row r="609" spans="1:23" x14ac:dyDescent="0.3">
      <c r="A609" s="1" t="s">
        <v>521</v>
      </c>
      <c r="B609" s="1" t="s">
        <v>629</v>
      </c>
      <c r="C609" s="1" t="s">
        <v>634</v>
      </c>
      <c r="D609" s="1">
        <v>2</v>
      </c>
      <c r="E609" s="1" t="s">
        <v>637</v>
      </c>
      <c r="F609" s="1" t="s">
        <v>630</v>
      </c>
      <c r="G609" s="46">
        <v>3987</v>
      </c>
      <c r="H609" s="47">
        <v>1411</v>
      </c>
      <c r="I609" s="2">
        <v>157</v>
      </c>
      <c r="J609" s="2">
        <v>360</v>
      </c>
      <c r="K609" s="3">
        <v>1</v>
      </c>
      <c r="L609" s="3" t="s">
        <v>632</v>
      </c>
      <c r="M609" s="48" t="s">
        <v>633</v>
      </c>
      <c r="N609" s="1"/>
      <c r="R609" s="5"/>
      <c r="S609" s="5"/>
      <c r="T609" s="5"/>
      <c r="U609" s="5"/>
      <c r="V609" s="5"/>
      <c r="W609" s="5"/>
    </row>
    <row r="610" spans="1:23" x14ac:dyDescent="0.3">
      <c r="A610" s="1" t="s">
        <v>138</v>
      </c>
      <c r="B610" s="1" t="s">
        <v>629</v>
      </c>
      <c r="C610" s="1" t="s">
        <v>634</v>
      </c>
      <c r="D610" s="1">
        <v>0</v>
      </c>
      <c r="E610" s="1" t="s">
        <v>631</v>
      </c>
      <c r="F610" s="1" t="s">
        <v>630</v>
      </c>
      <c r="G610" s="46">
        <v>3232</v>
      </c>
      <c r="H610" s="47">
        <v>1950</v>
      </c>
      <c r="I610" s="2">
        <v>108</v>
      </c>
      <c r="J610" s="2">
        <v>360</v>
      </c>
      <c r="K610" s="3">
        <v>1</v>
      </c>
      <c r="L610" s="3" t="s">
        <v>632</v>
      </c>
      <c r="M610" s="48" t="s">
        <v>636</v>
      </c>
      <c r="N610" s="1"/>
      <c r="R610" s="5"/>
      <c r="S610" s="5"/>
      <c r="T610" s="5"/>
      <c r="U610" s="5"/>
      <c r="V610" s="5"/>
      <c r="W610" s="5"/>
    </row>
    <row r="611" spans="1:23" x14ac:dyDescent="0.3">
      <c r="A611" s="1" t="s">
        <v>98</v>
      </c>
      <c r="B611" s="1" t="s">
        <v>639</v>
      </c>
      <c r="C611" s="1" t="s">
        <v>630</v>
      </c>
      <c r="D611" s="1">
        <v>0</v>
      </c>
      <c r="E611" s="1" t="s">
        <v>631</v>
      </c>
      <c r="F611" s="1" t="s">
        <v>630</v>
      </c>
      <c r="G611" s="46">
        <v>2900</v>
      </c>
      <c r="H611" s="47">
        <v>0</v>
      </c>
      <c r="I611" s="2">
        <v>71</v>
      </c>
      <c r="J611" s="2">
        <v>360</v>
      </c>
      <c r="K611" s="3">
        <v>1</v>
      </c>
      <c r="L611" s="3" t="s">
        <v>632</v>
      </c>
      <c r="M611" s="48" t="s">
        <v>636</v>
      </c>
      <c r="N611" s="1"/>
      <c r="R611" s="5"/>
      <c r="S611" s="5"/>
      <c r="T611" s="5"/>
      <c r="U611" s="5"/>
      <c r="V611" s="5"/>
      <c r="W611" s="5"/>
    </row>
    <row r="612" spans="1:23" x14ac:dyDescent="0.3">
      <c r="A612" s="1" t="s">
        <v>558</v>
      </c>
      <c r="B612" s="1" t="s">
        <v>629</v>
      </c>
      <c r="C612" s="1" t="s">
        <v>634</v>
      </c>
      <c r="D612" s="1">
        <v>3</v>
      </c>
      <c r="E612" s="1" t="s">
        <v>631</v>
      </c>
      <c r="F612" s="1" t="s">
        <v>630</v>
      </c>
      <c r="G612" s="46">
        <v>4106</v>
      </c>
      <c r="H612" s="47">
        <v>0</v>
      </c>
      <c r="I612" s="2">
        <v>40</v>
      </c>
      <c r="J612" s="2">
        <v>180</v>
      </c>
      <c r="K612" s="3">
        <v>1</v>
      </c>
      <c r="L612" s="3" t="s">
        <v>632</v>
      </c>
      <c r="M612" s="48" t="s">
        <v>633</v>
      </c>
      <c r="N612" s="1"/>
      <c r="R612" s="5"/>
      <c r="S612" s="5"/>
      <c r="T612" s="5"/>
      <c r="U612" s="5"/>
      <c r="V612" s="5"/>
      <c r="W612" s="5"/>
    </row>
    <row r="613" spans="1:23" x14ac:dyDescent="0.3">
      <c r="A613" s="1" t="s">
        <v>430</v>
      </c>
      <c r="B613" s="1" t="s">
        <v>629</v>
      </c>
      <c r="C613" s="1" t="s">
        <v>634</v>
      </c>
      <c r="D613" s="1">
        <v>1</v>
      </c>
      <c r="E613" s="1" t="s">
        <v>631</v>
      </c>
      <c r="F613" s="1" t="s">
        <v>630</v>
      </c>
      <c r="G613" s="46">
        <v>8072</v>
      </c>
      <c r="H613" s="47">
        <v>240</v>
      </c>
      <c r="I613" s="2">
        <v>253</v>
      </c>
      <c r="J613" s="2">
        <v>360</v>
      </c>
      <c r="K613" s="3">
        <v>1</v>
      </c>
      <c r="L613" s="3" t="s">
        <v>632</v>
      </c>
      <c r="M613" s="48" t="s">
        <v>633</v>
      </c>
      <c r="N613" s="1"/>
      <c r="R613" s="5"/>
      <c r="S613" s="5"/>
      <c r="T613" s="5"/>
      <c r="U613" s="5"/>
      <c r="V613" s="5"/>
      <c r="W613" s="5"/>
    </row>
    <row r="614" spans="1:23" x14ac:dyDescent="0.3">
      <c r="A614" s="1" t="s">
        <v>530</v>
      </c>
      <c r="B614" s="1" t="s">
        <v>629</v>
      </c>
      <c r="C614" s="1" t="s">
        <v>634</v>
      </c>
      <c r="D614" s="1">
        <v>2</v>
      </c>
      <c r="E614" s="1" t="s">
        <v>631</v>
      </c>
      <c r="F614" s="1" t="s">
        <v>630</v>
      </c>
      <c r="G614" s="46">
        <v>7583</v>
      </c>
      <c r="H614" s="47">
        <v>0</v>
      </c>
      <c r="I614" s="2">
        <v>187</v>
      </c>
      <c r="J614" s="2">
        <v>360</v>
      </c>
      <c r="K614" s="3">
        <v>1</v>
      </c>
      <c r="L614" s="3" t="s">
        <v>632</v>
      </c>
      <c r="M614" s="48" t="s">
        <v>633</v>
      </c>
      <c r="N614" s="1"/>
      <c r="R614" s="5"/>
      <c r="S614" s="5"/>
      <c r="T614" s="5"/>
      <c r="U614" s="5"/>
      <c r="V614" s="5"/>
      <c r="W614" s="5"/>
    </row>
    <row r="615" spans="1:23" x14ac:dyDescent="0.3">
      <c r="A615" s="1" t="s">
        <v>57</v>
      </c>
      <c r="B615" s="1" t="s">
        <v>639</v>
      </c>
      <c r="C615" s="1" t="s">
        <v>630</v>
      </c>
      <c r="D615" s="1">
        <v>0</v>
      </c>
      <c r="E615" s="1" t="s">
        <v>631</v>
      </c>
      <c r="F615" s="1" t="s">
        <v>634</v>
      </c>
      <c r="G615" s="46">
        <v>4583</v>
      </c>
      <c r="H615" s="47">
        <v>0</v>
      </c>
      <c r="I615" s="2">
        <v>133</v>
      </c>
      <c r="J615" s="2">
        <v>360</v>
      </c>
      <c r="K615" s="3">
        <v>1</v>
      </c>
      <c r="L615" s="3" t="s">
        <v>632</v>
      </c>
      <c r="M615" s="48" t="s">
        <v>633</v>
      </c>
      <c r="N615" s="1"/>
      <c r="R615" s="5"/>
      <c r="S615" s="5"/>
      <c r="T615" s="5"/>
      <c r="U615" s="5"/>
      <c r="V615" s="5"/>
      <c r="W615" s="5"/>
    </row>
    <row r="616" spans="1:23" x14ac:dyDescent="0.3">
      <c r="G616" s="24"/>
      <c r="H616" s="24"/>
      <c r="I616" s="24"/>
      <c r="J616" s="24"/>
    </row>
    <row r="617" spans="1:23" x14ac:dyDescent="0.3">
      <c r="A617" s="15" t="s">
        <v>655</v>
      </c>
      <c r="G617" s="24"/>
      <c r="H617" s="24"/>
      <c r="I617" s="24"/>
      <c r="J617" s="24"/>
    </row>
    <row r="618" spans="1:23" x14ac:dyDescent="0.3">
      <c r="A618" s="4" t="s">
        <v>623</v>
      </c>
      <c r="G618" s="24"/>
      <c r="H618" s="24"/>
      <c r="I618" s="24"/>
      <c r="J618" s="24"/>
    </row>
    <row r="619" spans="1:23" x14ac:dyDescent="0.3">
      <c r="A619" s="1" t="s">
        <v>656</v>
      </c>
      <c r="C619" s="1">
        <v>489</v>
      </c>
      <c r="G619" s="24"/>
      <c r="H619" s="24"/>
      <c r="I619" s="24"/>
      <c r="J619" s="24"/>
    </row>
    <row r="620" spans="1:23" x14ac:dyDescent="0.3">
      <c r="A620" s="1" t="s">
        <v>657</v>
      </c>
      <c r="C620" s="1">
        <v>111</v>
      </c>
      <c r="G620" s="24"/>
      <c r="H620" s="24"/>
      <c r="I620" s="24"/>
      <c r="J620" s="24"/>
    </row>
    <row r="621" spans="1:23" x14ac:dyDescent="0.3">
      <c r="A621" s="1" t="s">
        <v>642</v>
      </c>
      <c r="C621" s="1" t="s">
        <v>629</v>
      </c>
      <c r="G621" s="24"/>
      <c r="H621" s="24"/>
      <c r="I621" s="24"/>
      <c r="J621" s="24"/>
    </row>
    <row r="622" spans="1:23" x14ac:dyDescent="0.3">
      <c r="G622" s="24"/>
      <c r="H622" s="24"/>
      <c r="I622" s="24"/>
      <c r="J622" s="24"/>
    </row>
    <row r="623" spans="1:23" x14ac:dyDescent="0.3">
      <c r="A623" s="4" t="s">
        <v>624</v>
      </c>
      <c r="G623" s="24"/>
      <c r="H623" s="24"/>
      <c r="I623" s="24"/>
      <c r="J623" s="24"/>
    </row>
    <row r="624" spans="1:23" x14ac:dyDescent="0.3">
      <c r="A624" s="1" t="s">
        <v>658</v>
      </c>
      <c r="C624" s="1">
        <v>398</v>
      </c>
      <c r="G624" s="24"/>
      <c r="H624" s="24"/>
      <c r="I624" s="24"/>
      <c r="J624" s="24"/>
    </row>
    <row r="625" spans="1:10" x14ac:dyDescent="0.3">
      <c r="A625" s="1" t="s">
        <v>659</v>
      </c>
      <c r="C625" s="1">
        <v>212</v>
      </c>
      <c r="G625" s="24"/>
      <c r="H625" s="24"/>
      <c r="I625" s="24"/>
      <c r="J625" s="24"/>
    </row>
    <row r="626" spans="1:10" x14ac:dyDescent="0.3">
      <c r="A626" s="1" t="s">
        <v>642</v>
      </c>
      <c r="C626" s="1" t="s">
        <v>634</v>
      </c>
      <c r="G626" s="24"/>
      <c r="H626" s="24"/>
      <c r="I626" s="24"/>
      <c r="J626" s="24"/>
    </row>
    <row r="627" spans="1:10" x14ac:dyDescent="0.3">
      <c r="G627" s="24"/>
      <c r="H627" s="24"/>
      <c r="I627" s="24"/>
      <c r="J627" s="24"/>
    </row>
    <row r="628" spans="1:10" x14ac:dyDescent="0.3">
      <c r="A628" s="4" t="s">
        <v>5</v>
      </c>
      <c r="G628" s="24"/>
      <c r="H628" s="24"/>
      <c r="I628" s="24"/>
      <c r="J628" s="24"/>
    </row>
    <row r="629" spans="1:10" x14ac:dyDescent="0.3">
      <c r="A629" s="1" t="s">
        <v>660</v>
      </c>
      <c r="C629" s="1">
        <v>342</v>
      </c>
      <c r="G629" s="24"/>
      <c r="H629" s="24"/>
      <c r="I629" s="24"/>
      <c r="J629" s="24"/>
    </row>
    <row r="630" spans="1:10" x14ac:dyDescent="0.3">
      <c r="G630" s="24"/>
      <c r="H630" s="24"/>
      <c r="I630" s="24"/>
      <c r="J630" s="24"/>
    </row>
    <row r="631" spans="1:10" x14ac:dyDescent="0.3">
      <c r="A631" s="4" t="s">
        <v>4</v>
      </c>
      <c r="G631" s="24"/>
      <c r="H631" s="24"/>
      <c r="I631" s="24"/>
      <c r="J631" s="24"/>
    </row>
    <row r="632" spans="1:10" x14ac:dyDescent="0.3">
      <c r="A632" s="1" t="s">
        <v>660</v>
      </c>
      <c r="C632" s="1">
        <v>146</v>
      </c>
      <c r="G632" s="24"/>
      <c r="H632" s="24"/>
      <c r="I632" s="24"/>
      <c r="J632" s="24"/>
    </row>
    <row r="633" spans="1:10" x14ac:dyDescent="0.3">
      <c r="G633" s="24"/>
      <c r="H633" s="24"/>
      <c r="I633" s="24"/>
      <c r="J633" s="24"/>
    </row>
    <row r="634" spans="1:10" x14ac:dyDescent="0.3">
      <c r="A634" s="4" t="s">
        <v>661</v>
      </c>
      <c r="G634" s="24"/>
      <c r="H634" s="24"/>
      <c r="I634" s="24"/>
      <c r="J634" s="24"/>
    </row>
    <row r="635" spans="1:10" x14ac:dyDescent="0.3">
      <c r="A635" s="1" t="s">
        <v>662</v>
      </c>
      <c r="C635" s="1">
        <v>89</v>
      </c>
      <c r="G635" s="24"/>
      <c r="H635" s="24"/>
      <c r="I635" s="24"/>
      <c r="J635" s="24"/>
    </row>
    <row r="636" spans="1:10" x14ac:dyDescent="0.3">
      <c r="A636" s="1" t="s">
        <v>663</v>
      </c>
      <c r="C636" s="1">
        <v>474</v>
      </c>
      <c r="G636" s="24"/>
      <c r="H636" s="24"/>
      <c r="I636" s="24"/>
      <c r="J636" s="24"/>
    </row>
    <row r="637" spans="1:10" x14ac:dyDescent="0.3">
      <c r="A637" s="1" t="s">
        <v>642</v>
      </c>
      <c r="C637" s="1">
        <v>1</v>
      </c>
      <c r="G637" s="24"/>
      <c r="H637" s="24"/>
      <c r="I637" s="24"/>
      <c r="J637" s="24"/>
    </row>
    <row r="638" spans="1:10" x14ac:dyDescent="0.3">
      <c r="G638" s="24"/>
      <c r="H638" s="24"/>
      <c r="I638" s="24"/>
      <c r="J638" s="24"/>
    </row>
    <row r="639" spans="1:10" x14ac:dyDescent="0.3">
      <c r="A639" s="15" t="s">
        <v>666</v>
      </c>
      <c r="G639" s="24"/>
      <c r="H639" s="24"/>
      <c r="I639" s="24"/>
      <c r="J639" s="24"/>
    </row>
    <row r="640" spans="1:10" x14ac:dyDescent="0.3">
      <c r="A640" s="4" t="s">
        <v>667</v>
      </c>
      <c r="G640" s="24"/>
      <c r="H640" s="24"/>
      <c r="I640" s="24"/>
      <c r="J640" s="24"/>
    </row>
    <row r="641" spans="1:10" x14ac:dyDescent="0.3">
      <c r="A641" s="1">
        <v>16.120000839999999</v>
      </c>
      <c r="B641" s="1" t="s">
        <v>664</v>
      </c>
      <c r="C641" s="1">
        <v>16</v>
      </c>
      <c r="G641" s="24"/>
      <c r="H641" s="24"/>
      <c r="I641" s="24"/>
      <c r="J641" s="24"/>
    </row>
    <row r="642" spans="1:10" x14ac:dyDescent="0.3">
      <c r="A642" s="1">
        <v>985.79987800000004</v>
      </c>
      <c r="B642" s="1" t="s">
        <v>665</v>
      </c>
      <c r="C642" s="1">
        <v>986</v>
      </c>
      <c r="G642" s="24"/>
      <c r="H642" s="24"/>
      <c r="I642" s="24"/>
      <c r="J642" s="24"/>
    </row>
    <row r="643" spans="1:10" x14ac:dyDescent="0.3">
      <c r="G643" s="24"/>
      <c r="H643" s="24"/>
      <c r="I643" s="24"/>
      <c r="J643" s="24"/>
    </row>
    <row r="644" spans="1:10" x14ac:dyDescent="0.3">
      <c r="G644" s="24"/>
      <c r="H644" s="24"/>
      <c r="I644" s="24"/>
      <c r="J644" s="24"/>
    </row>
    <row r="645" spans="1:10" x14ac:dyDescent="0.3">
      <c r="G645" s="24"/>
      <c r="H645" s="24"/>
      <c r="I645" s="24"/>
      <c r="J645" s="24"/>
    </row>
    <row r="646" spans="1:10" x14ac:dyDescent="0.3">
      <c r="G646" s="24"/>
      <c r="H646" s="24"/>
      <c r="I646" s="24"/>
      <c r="J646" s="24"/>
    </row>
    <row r="647" spans="1:10" x14ac:dyDescent="0.3">
      <c r="G647" s="24"/>
      <c r="H647" s="24"/>
      <c r="I647" s="24"/>
      <c r="J647" s="24"/>
    </row>
    <row r="648" spans="1:10" x14ac:dyDescent="0.3">
      <c r="G648" s="24"/>
      <c r="H648" s="24"/>
      <c r="I648" s="24"/>
      <c r="J648" s="24"/>
    </row>
    <row r="649" spans="1:10" x14ac:dyDescent="0.3">
      <c r="G649" s="24"/>
      <c r="H649" s="24"/>
      <c r="I649" s="24"/>
      <c r="J649" s="24"/>
    </row>
    <row r="650" spans="1:10" x14ac:dyDescent="0.3">
      <c r="G650" s="24"/>
      <c r="H650" s="24"/>
      <c r="I650" s="24"/>
      <c r="J650" s="24"/>
    </row>
    <row r="651" spans="1:10" x14ac:dyDescent="0.3">
      <c r="G651" s="24"/>
      <c r="H651" s="24"/>
      <c r="I651" s="24"/>
      <c r="J651" s="24"/>
    </row>
    <row r="652" spans="1:10" x14ac:dyDescent="0.3">
      <c r="G652" s="24"/>
      <c r="H652" s="24"/>
      <c r="I652" s="24"/>
      <c r="J652" s="24"/>
    </row>
    <row r="653" spans="1:10" x14ac:dyDescent="0.3">
      <c r="G653" s="24"/>
      <c r="H653" s="24"/>
      <c r="I653" s="24"/>
      <c r="J653" s="24"/>
    </row>
    <row r="654" spans="1:10" x14ac:dyDescent="0.3">
      <c r="G654" s="24"/>
      <c r="H654" s="24"/>
      <c r="I654" s="24"/>
      <c r="J654" s="24"/>
    </row>
    <row r="655" spans="1:10" x14ac:dyDescent="0.3">
      <c r="G655" s="24"/>
      <c r="H655" s="24"/>
      <c r="I655" s="24"/>
      <c r="J655" s="24"/>
    </row>
    <row r="656" spans="1:10" x14ac:dyDescent="0.3">
      <c r="G656" s="24"/>
      <c r="H656" s="24"/>
      <c r="I656" s="24"/>
      <c r="J656" s="24"/>
    </row>
    <row r="657" spans="7:10" x14ac:dyDescent="0.3">
      <c r="G657" s="24"/>
      <c r="H657" s="24"/>
      <c r="I657" s="24"/>
      <c r="J657" s="24"/>
    </row>
    <row r="658" spans="7:10" x14ac:dyDescent="0.3">
      <c r="G658" s="24"/>
      <c r="H658" s="24"/>
      <c r="I658" s="24"/>
      <c r="J658" s="24"/>
    </row>
    <row r="659" spans="7:10" x14ac:dyDescent="0.3">
      <c r="G659" s="24"/>
      <c r="H659" s="24"/>
      <c r="I659" s="24"/>
      <c r="J659" s="24"/>
    </row>
    <row r="660" spans="7:10" x14ac:dyDescent="0.3">
      <c r="G660" s="24"/>
      <c r="H660" s="24"/>
      <c r="I660" s="24"/>
      <c r="J660" s="24"/>
    </row>
    <row r="661" spans="7:10" x14ac:dyDescent="0.3">
      <c r="G661" s="24"/>
      <c r="H661" s="24"/>
      <c r="I661" s="24"/>
      <c r="J661" s="24"/>
    </row>
    <row r="662" spans="7:10" x14ac:dyDescent="0.3">
      <c r="G662" s="24"/>
      <c r="H662" s="24"/>
      <c r="I662" s="24"/>
      <c r="J662" s="24"/>
    </row>
    <row r="663" spans="7:10" x14ac:dyDescent="0.3">
      <c r="G663" s="24"/>
      <c r="H663" s="24"/>
      <c r="I663" s="24"/>
      <c r="J663" s="24"/>
    </row>
    <row r="664" spans="7:10" x14ac:dyDescent="0.3">
      <c r="G664" s="24"/>
      <c r="H664" s="24"/>
      <c r="I664" s="24"/>
      <c r="J664" s="24"/>
    </row>
    <row r="665" spans="7:10" x14ac:dyDescent="0.3">
      <c r="G665" s="24"/>
      <c r="H665" s="24"/>
      <c r="I665" s="24"/>
      <c r="J665" s="24"/>
    </row>
    <row r="666" spans="7:10" x14ac:dyDescent="0.3">
      <c r="G666" s="24"/>
      <c r="H666" s="24"/>
      <c r="I666" s="24"/>
      <c r="J666" s="24"/>
    </row>
    <row r="667" spans="7:10" x14ac:dyDescent="0.3">
      <c r="G667" s="24"/>
      <c r="H667" s="24"/>
      <c r="I667" s="24"/>
      <c r="J667" s="24"/>
    </row>
    <row r="668" spans="7:10" x14ac:dyDescent="0.3">
      <c r="G668" s="24"/>
      <c r="H668" s="24"/>
      <c r="I668" s="24"/>
      <c r="J668" s="24"/>
    </row>
    <row r="669" spans="7:10" x14ac:dyDescent="0.3">
      <c r="G669" s="24"/>
      <c r="H669" s="24"/>
      <c r="I669" s="24"/>
      <c r="J669" s="24"/>
    </row>
    <row r="670" spans="7:10" x14ac:dyDescent="0.3">
      <c r="G670" s="24"/>
      <c r="H670" s="24"/>
      <c r="I670" s="24"/>
      <c r="J670" s="24"/>
    </row>
    <row r="671" spans="7:10" x14ac:dyDescent="0.3">
      <c r="G671" s="24"/>
      <c r="H671" s="24"/>
      <c r="I671" s="24"/>
      <c r="J671" s="24"/>
    </row>
    <row r="672" spans="7:10" x14ac:dyDescent="0.3">
      <c r="G672" s="24"/>
      <c r="H672" s="24"/>
      <c r="I672" s="24"/>
      <c r="J672" s="24"/>
    </row>
    <row r="673" spans="7:10" x14ac:dyDescent="0.3">
      <c r="G673" s="24"/>
      <c r="H673" s="24"/>
      <c r="I673" s="24"/>
      <c r="J673" s="24"/>
    </row>
    <row r="674" spans="7:10" x14ac:dyDescent="0.3">
      <c r="G674" s="24"/>
      <c r="H674" s="24"/>
      <c r="I674" s="24"/>
      <c r="J674" s="24"/>
    </row>
    <row r="675" spans="7:10" x14ac:dyDescent="0.3">
      <c r="G675" s="24"/>
      <c r="H675" s="24"/>
      <c r="I675" s="24"/>
      <c r="J675" s="24"/>
    </row>
    <row r="676" spans="7:10" x14ac:dyDescent="0.3">
      <c r="G676" s="24"/>
      <c r="H676" s="24"/>
      <c r="I676" s="24"/>
      <c r="J676" s="24"/>
    </row>
    <row r="677" spans="7:10" x14ac:dyDescent="0.3">
      <c r="G677" s="24"/>
      <c r="H677" s="24"/>
      <c r="I677" s="24"/>
      <c r="J677" s="24"/>
    </row>
    <row r="678" spans="7:10" x14ac:dyDescent="0.3">
      <c r="G678" s="24"/>
      <c r="H678" s="24"/>
      <c r="I678" s="24"/>
      <c r="J678" s="24"/>
    </row>
    <row r="679" spans="7:10" x14ac:dyDescent="0.3">
      <c r="G679" s="24"/>
      <c r="H679" s="24"/>
      <c r="I679" s="24"/>
      <c r="J679" s="24"/>
    </row>
    <row r="680" spans="7:10" x14ac:dyDescent="0.3">
      <c r="G680" s="24"/>
      <c r="H680" s="24"/>
      <c r="I680" s="24"/>
      <c r="J680" s="24"/>
    </row>
    <row r="681" spans="7:10" x14ac:dyDescent="0.3">
      <c r="G681" s="24"/>
      <c r="H681" s="24"/>
      <c r="I681" s="24"/>
      <c r="J681" s="24"/>
    </row>
    <row r="682" spans="7:10" x14ac:dyDescent="0.3">
      <c r="G682" s="24"/>
      <c r="H682" s="24"/>
      <c r="I682" s="24"/>
      <c r="J682" s="24"/>
    </row>
    <row r="683" spans="7:10" x14ac:dyDescent="0.3">
      <c r="G683" s="24"/>
      <c r="H683" s="24"/>
      <c r="I683" s="24"/>
      <c r="J683" s="24"/>
    </row>
    <row r="684" spans="7:10" x14ac:dyDescent="0.3">
      <c r="G684" s="24"/>
      <c r="H684" s="24"/>
      <c r="I684" s="24"/>
      <c r="J684" s="24"/>
    </row>
    <row r="685" spans="7:10" x14ac:dyDescent="0.3">
      <c r="G685" s="24"/>
      <c r="H685" s="24"/>
      <c r="I685" s="24"/>
      <c r="J685" s="24"/>
    </row>
    <row r="686" spans="7:10" x14ac:dyDescent="0.3">
      <c r="G686" s="24"/>
      <c r="H686" s="24"/>
      <c r="I686" s="24"/>
      <c r="J686" s="24"/>
    </row>
    <row r="687" spans="7:10" x14ac:dyDescent="0.3">
      <c r="G687" s="24"/>
      <c r="H687" s="24"/>
      <c r="I687" s="24"/>
      <c r="J687" s="24"/>
    </row>
    <row r="688" spans="7:10" x14ac:dyDescent="0.3">
      <c r="G688" s="24"/>
      <c r="H688" s="24"/>
      <c r="I688" s="24"/>
      <c r="J688" s="24"/>
    </row>
    <row r="689" spans="7:10" x14ac:dyDescent="0.3">
      <c r="G689" s="24"/>
      <c r="H689" s="24"/>
      <c r="I689" s="24"/>
      <c r="J689" s="24"/>
    </row>
    <row r="690" spans="7:10" x14ac:dyDescent="0.3">
      <c r="G690" s="24"/>
      <c r="H690" s="24"/>
      <c r="I690" s="24"/>
      <c r="J690" s="24"/>
    </row>
    <row r="691" spans="7:10" x14ac:dyDescent="0.3">
      <c r="G691" s="24"/>
      <c r="H691" s="24"/>
      <c r="I691" s="24"/>
      <c r="J691" s="24"/>
    </row>
    <row r="692" spans="7:10" x14ac:dyDescent="0.3">
      <c r="G692" s="24"/>
      <c r="H692" s="24"/>
      <c r="I692" s="24"/>
      <c r="J692" s="24"/>
    </row>
    <row r="693" spans="7:10" x14ac:dyDescent="0.3">
      <c r="G693" s="24"/>
      <c r="H693" s="24"/>
      <c r="I693" s="24"/>
      <c r="J693" s="24"/>
    </row>
    <row r="694" spans="7:10" x14ac:dyDescent="0.3">
      <c r="G694" s="24"/>
      <c r="H694" s="24"/>
      <c r="I694" s="24"/>
      <c r="J694" s="24"/>
    </row>
    <row r="695" spans="7:10" x14ac:dyDescent="0.3">
      <c r="G695" s="24"/>
      <c r="H695" s="24"/>
      <c r="I695" s="24"/>
      <c r="J695" s="24"/>
    </row>
    <row r="696" spans="7:10" x14ac:dyDescent="0.3">
      <c r="G696" s="24"/>
      <c r="H696" s="24"/>
      <c r="I696" s="24"/>
      <c r="J696" s="24"/>
    </row>
    <row r="697" spans="7:10" x14ac:dyDescent="0.3">
      <c r="G697" s="24"/>
      <c r="H697" s="24"/>
      <c r="I697" s="24"/>
      <c r="J697" s="24"/>
    </row>
    <row r="698" spans="7:10" x14ac:dyDescent="0.3">
      <c r="G698" s="24"/>
      <c r="H698" s="24"/>
      <c r="I698" s="24"/>
      <c r="J698" s="24"/>
    </row>
    <row r="699" spans="7:10" x14ac:dyDescent="0.3">
      <c r="G699" s="24"/>
      <c r="H699" s="24"/>
      <c r="I699" s="24"/>
      <c r="J699" s="24"/>
    </row>
    <row r="700" spans="7:10" x14ac:dyDescent="0.3">
      <c r="G700" s="24"/>
      <c r="H700" s="24"/>
      <c r="I700" s="24"/>
      <c r="J700" s="24"/>
    </row>
    <row r="701" spans="7:10" x14ac:dyDescent="0.3">
      <c r="G701" s="24"/>
      <c r="H701" s="24"/>
      <c r="I701" s="24"/>
      <c r="J701" s="24"/>
    </row>
    <row r="702" spans="7:10" x14ac:dyDescent="0.3">
      <c r="G702" s="24"/>
      <c r="H702" s="24"/>
      <c r="I702" s="24"/>
      <c r="J702" s="24"/>
    </row>
    <row r="703" spans="7:10" x14ac:dyDescent="0.3">
      <c r="G703" s="24"/>
      <c r="H703" s="24"/>
      <c r="I703" s="24"/>
      <c r="J703" s="24"/>
    </row>
    <row r="704" spans="7:10" x14ac:dyDescent="0.3">
      <c r="G704" s="24"/>
      <c r="H704" s="24"/>
      <c r="I704" s="24"/>
      <c r="J704" s="24"/>
    </row>
    <row r="705" spans="7:10" x14ac:dyDescent="0.3">
      <c r="G705" s="24"/>
      <c r="H705" s="24"/>
      <c r="I705" s="24"/>
      <c r="J705" s="24"/>
    </row>
    <row r="706" spans="7:10" x14ac:dyDescent="0.3">
      <c r="G706" s="24"/>
      <c r="H706" s="24"/>
      <c r="I706" s="24"/>
      <c r="J706" s="24"/>
    </row>
    <row r="707" spans="7:10" x14ac:dyDescent="0.3">
      <c r="G707" s="24"/>
      <c r="H707" s="24"/>
      <c r="I707" s="24"/>
      <c r="J707" s="24"/>
    </row>
    <row r="708" spans="7:10" x14ac:dyDescent="0.3">
      <c r="G708" s="24"/>
      <c r="H708" s="24"/>
      <c r="I708" s="24"/>
      <c r="J708" s="24"/>
    </row>
    <row r="709" spans="7:10" x14ac:dyDescent="0.3">
      <c r="G709" s="24"/>
      <c r="H709" s="24"/>
      <c r="I709" s="24"/>
      <c r="J709" s="24"/>
    </row>
    <row r="710" spans="7:10" x14ac:dyDescent="0.3">
      <c r="G710" s="24"/>
      <c r="H710" s="24"/>
      <c r="I710" s="24"/>
      <c r="J710" s="24"/>
    </row>
    <row r="711" spans="7:10" x14ac:dyDescent="0.3">
      <c r="G711" s="24"/>
      <c r="H711" s="24"/>
      <c r="I711" s="24"/>
      <c r="J711" s="24"/>
    </row>
    <row r="712" spans="7:10" x14ac:dyDescent="0.3">
      <c r="G712" s="24"/>
      <c r="H712" s="24"/>
      <c r="I712" s="24"/>
      <c r="J712" s="24"/>
    </row>
    <row r="713" spans="7:10" x14ac:dyDescent="0.3">
      <c r="G713" s="24"/>
      <c r="H713" s="24"/>
      <c r="I713" s="24"/>
      <c r="J713" s="24"/>
    </row>
    <row r="714" spans="7:10" x14ac:dyDescent="0.3">
      <c r="G714" s="24"/>
      <c r="H714" s="24"/>
      <c r="I714" s="24"/>
      <c r="J714" s="24"/>
    </row>
    <row r="715" spans="7:10" x14ac:dyDescent="0.3">
      <c r="G715" s="24"/>
      <c r="H715" s="24"/>
      <c r="I715" s="24"/>
      <c r="J715" s="24"/>
    </row>
    <row r="716" spans="7:10" x14ac:dyDescent="0.3">
      <c r="G716" s="24"/>
      <c r="H716" s="24"/>
      <c r="I716" s="24"/>
      <c r="J716" s="24"/>
    </row>
    <row r="717" spans="7:10" x14ac:dyDescent="0.3">
      <c r="G717" s="24"/>
      <c r="H717" s="24"/>
      <c r="I717" s="24"/>
      <c r="J717" s="24"/>
    </row>
    <row r="718" spans="7:10" x14ac:dyDescent="0.3">
      <c r="G718" s="24"/>
      <c r="H718" s="24"/>
      <c r="I718" s="24"/>
      <c r="J718" s="24"/>
    </row>
    <row r="719" spans="7:10" x14ac:dyDescent="0.3">
      <c r="G719" s="24"/>
      <c r="H719" s="24"/>
      <c r="I719" s="24"/>
      <c r="J719" s="24"/>
    </row>
    <row r="720" spans="7:10" x14ac:dyDescent="0.3">
      <c r="G720" s="24"/>
      <c r="H720" s="24"/>
      <c r="I720" s="24"/>
      <c r="J720" s="24"/>
    </row>
    <row r="721" spans="7:10" x14ac:dyDescent="0.3">
      <c r="G721" s="24"/>
      <c r="H721" s="24"/>
      <c r="I721" s="24"/>
      <c r="J721" s="24"/>
    </row>
    <row r="722" spans="7:10" x14ac:dyDescent="0.3">
      <c r="G722" s="24"/>
      <c r="H722" s="24"/>
      <c r="I722" s="24"/>
      <c r="J722" s="24"/>
    </row>
    <row r="723" spans="7:10" x14ac:dyDescent="0.3">
      <c r="G723" s="24"/>
      <c r="H723" s="24"/>
      <c r="I723" s="24"/>
      <c r="J723" s="24"/>
    </row>
    <row r="724" spans="7:10" x14ac:dyDescent="0.3">
      <c r="G724" s="24"/>
      <c r="H724" s="24"/>
      <c r="I724" s="24"/>
      <c r="J724" s="24"/>
    </row>
    <row r="725" spans="7:10" x14ac:dyDescent="0.3">
      <c r="G725" s="24"/>
      <c r="H725" s="24"/>
      <c r="I725" s="24"/>
      <c r="J725" s="24"/>
    </row>
    <row r="726" spans="7:10" x14ac:dyDescent="0.3">
      <c r="G726" s="24"/>
      <c r="H726" s="24"/>
      <c r="I726" s="24"/>
      <c r="J726" s="24"/>
    </row>
    <row r="727" spans="7:10" x14ac:dyDescent="0.3">
      <c r="G727" s="24"/>
      <c r="H727" s="24"/>
      <c r="I727" s="24"/>
      <c r="J727" s="24"/>
    </row>
    <row r="728" spans="7:10" x14ac:dyDescent="0.3">
      <c r="G728" s="24"/>
      <c r="H728" s="24"/>
      <c r="I728" s="24"/>
      <c r="J728" s="24"/>
    </row>
    <row r="729" spans="7:10" x14ac:dyDescent="0.3">
      <c r="G729" s="24"/>
      <c r="H729" s="24"/>
      <c r="I729" s="24"/>
      <c r="J729" s="24"/>
    </row>
    <row r="730" spans="7:10" x14ac:dyDescent="0.3">
      <c r="G730" s="24"/>
      <c r="H730" s="24"/>
      <c r="I730" s="24"/>
      <c r="J730" s="24"/>
    </row>
    <row r="731" spans="7:10" x14ac:dyDescent="0.3">
      <c r="G731" s="24"/>
      <c r="H731" s="24"/>
      <c r="I731" s="24"/>
      <c r="J731" s="24"/>
    </row>
    <row r="732" spans="7:10" x14ac:dyDescent="0.3">
      <c r="G732" s="24"/>
      <c r="H732" s="24"/>
      <c r="I732" s="24"/>
      <c r="J732" s="24"/>
    </row>
    <row r="733" spans="7:10" x14ac:dyDescent="0.3">
      <c r="G733" s="24"/>
      <c r="H733" s="24"/>
      <c r="I733" s="24"/>
      <c r="J733" s="24"/>
    </row>
    <row r="734" spans="7:10" x14ac:dyDescent="0.3">
      <c r="G734" s="24"/>
      <c r="H734" s="24"/>
      <c r="I734" s="24"/>
      <c r="J734" s="24"/>
    </row>
    <row r="735" spans="7:10" x14ac:dyDescent="0.3">
      <c r="G735" s="24"/>
      <c r="H735" s="24"/>
      <c r="I735" s="24"/>
      <c r="J735" s="24"/>
    </row>
    <row r="736" spans="7:10" x14ac:dyDescent="0.3">
      <c r="G736" s="24"/>
      <c r="H736" s="24"/>
      <c r="I736" s="24"/>
      <c r="J736" s="24"/>
    </row>
    <row r="737" spans="7:10" x14ac:dyDescent="0.3">
      <c r="G737" s="24"/>
      <c r="H737" s="24"/>
      <c r="I737" s="24"/>
      <c r="J737" s="24"/>
    </row>
    <row r="738" spans="7:10" x14ac:dyDescent="0.3">
      <c r="G738" s="24"/>
      <c r="H738" s="24"/>
      <c r="I738" s="24"/>
      <c r="J738" s="24"/>
    </row>
    <row r="739" spans="7:10" x14ac:dyDescent="0.3">
      <c r="G739" s="24"/>
      <c r="H739" s="24"/>
      <c r="I739" s="24"/>
      <c r="J739" s="24"/>
    </row>
    <row r="740" spans="7:10" x14ac:dyDescent="0.3">
      <c r="G740" s="24"/>
      <c r="H740" s="24"/>
      <c r="I740" s="24"/>
      <c r="J740" s="24"/>
    </row>
    <row r="741" spans="7:10" x14ac:dyDescent="0.3">
      <c r="G741" s="24"/>
      <c r="H741" s="24"/>
      <c r="I741" s="24"/>
      <c r="J741" s="24"/>
    </row>
    <row r="742" spans="7:10" x14ac:dyDescent="0.3">
      <c r="G742" s="24"/>
      <c r="H742" s="24"/>
      <c r="I742" s="24"/>
      <c r="J742" s="24"/>
    </row>
    <row r="743" spans="7:10" x14ac:dyDescent="0.3">
      <c r="G743" s="24"/>
      <c r="H743" s="24"/>
      <c r="I743" s="24"/>
      <c r="J743" s="24"/>
    </row>
    <row r="744" spans="7:10" x14ac:dyDescent="0.3">
      <c r="G744" s="24"/>
      <c r="H744" s="24"/>
      <c r="I744" s="24"/>
      <c r="J744" s="24"/>
    </row>
    <row r="745" spans="7:10" x14ac:dyDescent="0.3">
      <c r="G745" s="24"/>
      <c r="H745" s="24"/>
      <c r="I745" s="24"/>
      <c r="J745" s="24"/>
    </row>
    <row r="746" spans="7:10" x14ac:dyDescent="0.3">
      <c r="G746" s="24"/>
      <c r="H746" s="24"/>
      <c r="I746" s="24"/>
      <c r="J746" s="24"/>
    </row>
    <row r="747" spans="7:10" x14ac:dyDescent="0.3">
      <c r="G747" s="24"/>
      <c r="H747" s="24"/>
      <c r="I747" s="24"/>
      <c r="J747" s="24"/>
    </row>
    <row r="748" spans="7:10" x14ac:dyDescent="0.3">
      <c r="G748" s="24"/>
      <c r="H748" s="24"/>
      <c r="I748" s="24"/>
      <c r="J748" s="24"/>
    </row>
    <row r="749" spans="7:10" x14ac:dyDescent="0.3">
      <c r="G749" s="24"/>
      <c r="H749" s="24"/>
      <c r="I749" s="24"/>
      <c r="J749" s="24"/>
    </row>
    <row r="750" spans="7:10" x14ac:dyDescent="0.3">
      <c r="G750" s="24"/>
      <c r="H750" s="24"/>
      <c r="I750" s="24"/>
      <c r="J750" s="24"/>
    </row>
    <row r="751" spans="7:10" x14ac:dyDescent="0.3">
      <c r="G751" s="24"/>
      <c r="H751" s="24"/>
      <c r="I751" s="24"/>
      <c r="J751" s="24"/>
    </row>
    <row r="752" spans="7:10" x14ac:dyDescent="0.3">
      <c r="G752" s="24"/>
      <c r="H752" s="24"/>
      <c r="I752" s="24"/>
      <c r="J752" s="24"/>
    </row>
    <row r="753" spans="7:10" x14ac:dyDescent="0.3">
      <c r="G753" s="24"/>
      <c r="H753" s="24"/>
      <c r="I753" s="24"/>
      <c r="J753" s="24"/>
    </row>
    <row r="754" spans="7:10" x14ac:dyDescent="0.3">
      <c r="G754" s="24"/>
      <c r="H754" s="24"/>
      <c r="I754" s="24"/>
      <c r="J754" s="24"/>
    </row>
    <row r="755" spans="7:10" x14ac:dyDescent="0.3">
      <c r="G755" s="24"/>
      <c r="H755" s="24"/>
      <c r="I755" s="24"/>
      <c r="J755" s="24"/>
    </row>
    <row r="756" spans="7:10" x14ac:dyDescent="0.3">
      <c r="G756" s="24"/>
      <c r="H756" s="24"/>
      <c r="I756" s="24"/>
      <c r="J756" s="24"/>
    </row>
    <row r="757" spans="7:10" x14ac:dyDescent="0.3">
      <c r="G757" s="24"/>
      <c r="H757" s="24"/>
      <c r="I757" s="24"/>
      <c r="J757" s="24"/>
    </row>
    <row r="758" spans="7:10" x14ac:dyDescent="0.3">
      <c r="G758" s="24"/>
      <c r="H758" s="24"/>
      <c r="I758" s="24"/>
      <c r="J758" s="24"/>
    </row>
    <row r="759" spans="7:10" x14ac:dyDescent="0.3">
      <c r="G759" s="24"/>
      <c r="H759" s="24"/>
      <c r="I759" s="24"/>
      <c r="J759" s="24"/>
    </row>
    <row r="760" spans="7:10" x14ac:dyDescent="0.3">
      <c r="G760" s="24"/>
      <c r="H760" s="24"/>
      <c r="I760" s="24"/>
      <c r="J760" s="24"/>
    </row>
    <row r="761" spans="7:10" x14ac:dyDescent="0.3">
      <c r="G761" s="24"/>
      <c r="H761" s="24"/>
      <c r="I761" s="24"/>
      <c r="J761" s="24"/>
    </row>
    <row r="762" spans="7:10" x14ac:dyDescent="0.3">
      <c r="G762" s="24"/>
      <c r="H762" s="24"/>
      <c r="I762" s="24"/>
      <c r="J762" s="24"/>
    </row>
    <row r="763" spans="7:10" x14ac:dyDescent="0.3">
      <c r="G763" s="24"/>
      <c r="H763" s="24"/>
      <c r="I763" s="24"/>
      <c r="J763" s="24"/>
    </row>
    <row r="764" spans="7:10" x14ac:dyDescent="0.3">
      <c r="G764" s="24"/>
      <c r="H764" s="24"/>
      <c r="I764" s="24"/>
      <c r="J764" s="24"/>
    </row>
    <row r="765" spans="7:10" x14ac:dyDescent="0.3">
      <c r="G765" s="24"/>
      <c r="H765" s="24"/>
      <c r="I765" s="24"/>
      <c r="J765" s="24"/>
    </row>
    <row r="766" spans="7:10" x14ac:dyDescent="0.3">
      <c r="G766" s="24"/>
      <c r="H766" s="24"/>
      <c r="I766" s="24"/>
      <c r="J766" s="24"/>
    </row>
    <row r="767" spans="7:10" x14ac:dyDescent="0.3">
      <c r="G767" s="24"/>
      <c r="H767" s="24"/>
      <c r="I767" s="24"/>
      <c r="J767" s="24"/>
    </row>
    <row r="768" spans="7:10" x14ac:dyDescent="0.3">
      <c r="G768" s="24"/>
      <c r="H768" s="24"/>
      <c r="I768" s="24"/>
      <c r="J768" s="24"/>
    </row>
    <row r="769" spans="7:10" x14ac:dyDescent="0.3">
      <c r="G769" s="24"/>
      <c r="H769" s="24"/>
      <c r="I769" s="24"/>
      <c r="J769" s="24"/>
    </row>
    <row r="770" spans="7:10" x14ac:dyDescent="0.3">
      <c r="G770" s="24"/>
      <c r="H770" s="24"/>
      <c r="I770" s="24"/>
      <c r="J770" s="24"/>
    </row>
    <row r="771" spans="7:10" x14ac:dyDescent="0.3">
      <c r="G771" s="24"/>
      <c r="H771" s="24"/>
      <c r="I771" s="24"/>
      <c r="J771" s="24"/>
    </row>
    <row r="772" spans="7:10" x14ac:dyDescent="0.3">
      <c r="G772" s="24"/>
      <c r="H772" s="24"/>
      <c r="I772" s="24"/>
      <c r="J772" s="24"/>
    </row>
    <row r="773" spans="7:10" x14ac:dyDescent="0.3">
      <c r="G773" s="24"/>
      <c r="H773" s="24"/>
      <c r="I773" s="24"/>
      <c r="J773" s="24"/>
    </row>
    <row r="774" spans="7:10" x14ac:dyDescent="0.3">
      <c r="G774" s="24"/>
      <c r="H774" s="24"/>
      <c r="I774" s="24"/>
      <c r="J774" s="24"/>
    </row>
    <row r="775" spans="7:10" x14ac:dyDescent="0.3">
      <c r="G775" s="24"/>
      <c r="H775" s="24"/>
      <c r="I775" s="24"/>
      <c r="J775" s="24"/>
    </row>
    <row r="776" spans="7:10" x14ac:dyDescent="0.3">
      <c r="G776" s="24"/>
      <c r="H776" s="24"/>
      <c r="I776" s="24"/>
      <c r="J776" s="24"/>
    </row>
    <row r="777" spans="7:10" x14ac:dyDescent="0.3">
      <c r="G777" s="24"/>
      <c r="H777" s="24"/>
      <c r="I777" s="24"/>
      <c r="J777" s="24"/>
    </row>
    <row r="778" spans="7:10" x14ac:dyDescent="0.3">
      <c r="G778" s="24"/>
      <c r="H778" s="24"/>
      <c r="I778" s="24"/>
      <c r="J778" s="24"/>
    </row>
    <row r="779" spans="7:10" x14ac:dyDescent="0.3">
      <c r="G779" s="24"/>
      <c r="H779" s="24"/>
      <c r="I779" s="24"/>
      <c r="J779" s="24"/>
    </row>
    <row r="780" spans="7:10" x14ac:dyDescent="0.3">
      <c r="G780" s="24"/>
      <c r="H780" s="24"/>
      <c r="I780" s="24"/>
      <c r="J780" s="24"/>
    </row>
    <row r="781" spans="7:10" x14ac:dyDescent="0.3">
      <c r="G781" s="24"/>
      <c r="H781" s="24"/>
      <c r="I781" s="24"/>
      <c r="J781" s="24"/>
    </row>
    <row r="782" spans="7:10" x14ac:dyDescent="0.3">
      <c r="G782" s="24"/>
      <c r="H782" s="24"/>
      <c r="I782" s="24"/>
      <c r="J782" s="24"/>
    </row>
    <row r="783" spans="7:10" x14ac:dyDescent="0.3">
      <c r="G783" s="24"/>
      <c r="H783" s="24"/>
      <c r="I783" s="24"/>
      <c r="J783" s="24"/>
    </row>
    <row r="784" spans="7:10" x14ac:dyDescent="0.3">
      <c r="G784" s="24"/>
      <c r="H784" s="24"/>
      <c r="I784" s="24"/>
      <c r="J784" s="24"/>
    </row>
    <row r="785" spans="7:10" x14ac:dyDescent="0.3">
      <c r="G785" s="24"/>
      <c r="H785" s="24"/>
      <c r="I785" s="24"/>
      <c r="J785" s="24"/>
    </row>
    <row r="786" spans="7:10" x14ac:dyDescent="0.3">
      <c r="G786" s="24"/>
      <c r="H786" s="24"/>
      <c r="I786" s="24"/>
      <c r="J786" s="24"/>
    </row>
    <row r="787" spans="7:10" x14ac:dyDescent="0.3">
      <c r="G787" s="24"/>
      <c r="H787" s="24"/>
      <c r="I787" s="24"/>
      <c r="J787" s="24"/>
    </row>
    <row r="788" spans="7:10" x14ac:dyDescent="0.3">
      <c r="G788" s="24"/>
      <c r="H788" s="24"/>
      <c r="I788" s="24"/>
      <c r="J788" s="24"/>
    </row>
    <row r="789" spans="7:10" x14ac:dyDescent="0.3">
      <c r="G789" s="24"/>
      <c r="H789" s="24"/>
      <c r="I789" s="24"/>
      <c r="J789" s="24"/>
    </row>
    <row r="790" spans="7:10" x14ac:dyDescent="0.3">
      <c r="G790" s="24"/>
      <c r="H790" s="24"/>
      <c r="I790" s="24"/>
      <c r="J790" s="24"/>
    </row>
    <row r="791" spans="7:10" x14ac:dyDescent="0.3">
      <c r="G791" s="24"/>
      <c r="H791" s="24"/>
      <c r="I791" s="24"/>
      <c r="J791" s="24"/>
    </row>
    <row r="792" spans="7:10" x14ac:dyDescent="0.3">
      <c r="G792" s="24"/>
      <c r="H792" s="24"/>
      <c r="I792" s="24"/>
      <c r="J792" s="24"/>
    </row>
    <row r="793" spans="7:10" x14ac:dyDescent="0.3">
      <c r="G793" s="24"/>
      <c r="H793" s="24"/>
      <c r="I793" s="24"/>
      <c r="J793" s="24"/>
    </row>
    <row r="794" spans="7:10" x14ac:dyDescent="0.3">
      <c r="G794" s="24"/>
      <c r="H794" s="24"/>
      <c r="I794" s="24"/>
      <c r="J794" s="24"/>
    </row>
    <row r="795" spans="7:10" x14ac:dyDescent="0.3">
      <c r="G795" s="24"/>
      <c r="H795" s="24"/>
      <c r="I795" s="24"/>
      <c r="J795" s="24"/>
    </row>
    <row r="796" spans="7:10" x14ac:dyDescent="0.3">
      <c r="G796" s="24"/>
      <c r="H796" s="24"/>
      <c r="I796" s="24"/>
      <c r="J796" s="24"/>
    </row>
    <row r="797" spans="7:10" x14ac:dyDescent="0.3">
      <c r="G797" s="24"/>
      <c r="H797" s="24"/>
      <c r="I797" s="24"/>
      <c r="J797" s="24"/>
    </row>
    <row r="798" spans="7:10" x14ac:dyDescent="0.3">
      <c r="G798" s="24"/>
      <c r="H798" s="24"/>
      <c r="I798" s="24"/>
      <c r="J798" s="24"/>
    </row>
    <row r="799" spans="7:10" x14ac:dyDescent="0.3">
      <c r="G799" s="24"/>
      <c r="H799" s="24"/>
      <c r="I799" s="24"/>
      <c r="J799" s="24"/>
    </row>
    <row r="800" spans="7:10" x14ac:dyDescent="0.3">
      <c r="G800" s="24"/>
      <c r="H800" s="24"/>
      <c r="I800" s="24"/>
      <c r="J800" s="24"/>
    </row>
    <row r="801" spans="7:10" x14ac:dyDescent="0.3">
      <c r="G801" s="24"/>
      <c r="H801" s="24"/>
      <c r="I801" s="24"/>
      <c r="J801" s="24"/>
    </row>
    <row r="802" spans="7:10" x14ac:dyDescent="0.3">
      <c r="G802" s="24"/>
      <c r="H802" s="24"/>
      <c r="I802" s="24"/>
      <c r="J802" s="24"/>
    </row>
    <row r="803" spans="7:10" x14ac:dyDescent="0.3">
      <c r="G803" s="24"/>
      <c r="H803" s="24"/>
      <c r="I803" s="24"/>
      <c r="J803" s="24"/>
    </row>
    <row r="804" spans="7:10" x14ac:dyDescent="0.3">
      <c r="G804" s="24"/>
      <c r="H804" s="24"/>
      <c r="I804" s="24"/>
      <c r="J804" s="24"/>
    </row>
    <row r="805" spans="7:10" x14ac:dyDescent="0.3">
      <c r="G805" s="24"/>
      <c r="H805" s="24"/>
      <c r="I805" s="24"/>
      <c r="J805" s="24"/>
    </row>
    <row r="806" spans="7:10" x14ac:dyDescent="0.3">
      <c r="G806" s="24"/>
      <c r="H806" s="24"/>
      <c r="I806" s="24"/>
      <c r="J806" s="24"/>
    </row>
    <row r="807" spans="7:10" x14ac:dyDescent="0.3">
      <c r="G807" s="24"/>
      <c r="H807" s="24"/>
      <c r="I807" s="24"/>
      <c r="J807" s="24"/>
    </row>
    <row r="808" spans="7:10" x14ac:dyDescent="0.3">
      <c r="G808" s="24"/>
      <c r="H808" s="24"/>
      <c r="I808" s="24"/>
      <c r="J808" s="24"/>
    </row>
    <row r="809" spans="7:10" x14ac:dyDescent="0.3">
      <c r="G809" s="24"/>
      <c r="H809" s="24"/>
      <c r="I809" s="24"/>
      <c r="J809" s="24"/>
    </row>
    <row r="810" spans="7:10" x14ac:dyDescent="0.3">
      <c r="G810" s="24"/>
      <c r="H810" s="24"/>
      <c r="I810" s="24"/>
      <c r="J810" s="24"/>
    </row>
    <row r="811" spans="7:10" x14ac:dyDescent="0.3">
      <c r="G811" s="24"/>
      <c r="H811" s="24"/>
      <c r="I811" s="24"/>
      <c r="J811" s="24"/>
    </row>
    <row r="812" spans="7:10" x14ac:dyDescent="0.3">
      <c r="G812" s="24"/>
      <c r="H812" s="24"/>
      <c r="I812" s="24"/>
      <c r="J812" s="24"/>
    </row>
    <row r="813" spans="7:10" x14ac:dyDescent="0.3">
      <c r="G813" s="24"/>
      <c r="H813" s="24"/>
      <c r="I813" s="24"/>
      <c r="J813" s="24"/>
    </row>
    <row r="814" spans="7:10" x14ac:dyDescent="0.3">
      <c r="G814" s="24"/>
      <c r="H814" s="24"/>
      <c r="I814" s="24"/>
      <c r="J814" s="24"/>
    </row>
    <row r="815" spans="7:10" x14ac:dyDescent="0.3">
      <c r="G815" s="24"/>
      <c r="H815" s="24"/>
      <c r="I815" s="24"/>
      <c r="J815" s="24"/>
    </row>
    <row r="816" spans="7:10" x14ac:dyDescent="0.3">
      <c r="G816" s="24"/>
      <c r="H816" s="24"/>
      <c r="I816" s="24"/>
      <c r="J816" s="24"/>
    </row>
    <row r="817" spans="7:10" x14ac:dyDescent="0.3">
      <c r="G817" s="24"/>
      <c r="H817" s="24"/>
      <c r="I817" s="24"/>
      <c r="J817" s="24"/>
    </row>
    <row r="818" spans="7:10" x14ac:dyDescent="0.3">
      <c r="G818" s="24"/>
      <c r="H818" s="24"/>
      <c r="I818" s="24"/>
      <c r="J818" s="24"/>
    </row>
    <row r="819" spans="7:10" x14ac:dyDescent="0.3">
      <c r="G819" s="24"/>
      <c r="H819" s="24"/>
      <c r="I819" s="24"/>
      <c r="J819" s="24"/>
    </row>
    <row r="820" spans="7:10" x14ac:dyDescent="0.3">
      <c r="G820" s="24"/>
      <c r="H820" s="24"/>
      <c r="I820" s="24"/>
      <c r="J820" s="24"/>
    </row>
    <row r="821" spans="7:10" x14ac:dyDescent="0.3">
      <c r="G821" s="24"/>
      <c r="H821" s="24"/>
      <c r="I821" s="24"/>
      <c r="J821" s="24"/>
    </row>
    <row r="822" spans="7:10" x14ac:dyDescent="0.3">
      <c r="G822" s="24"/>
      <c r="H822" s="24"/>
      <c r="I822" s="24"/>
      <c r="J822" s="24"/>
    </row>
    <row r="823" spans="7:10" x14ac:dyDescent="0.3">
      <c r="G823" s="24"/>
      <c r="H823" s="24"/>
      <c r="I823" s="24"/>
      <c r="J823" s="24"/>
    </row>
    <row r="824" spans="7:10" x14ac:dyDescent="0.3">
      <c r="G824" s="24"/>
      <c r="H824" s="24"/>
      <c r="I824" s="24"/>
      <c r="J824" s="24"/>
    </row>
    <row r="825" spans="7:10" x14ac:dyDescent="0.3">
      <c r="G825" s="24"/>
      <c r="H825" s="24"/>
      <c r="I825" s="24"/>
      <c r="J825" s="24"/>
    </row>
    <row r="826" spans="7:10" x14ac:dyDescent="0.3">
      <c r="G826" s="24"/>
      <c r="H826" s="24"/>
      <c r="I826" s="24"/>
      <c r="J826" s="24"/>
    </row>
    <row r="827" spans="7:10" x14ac:dyDescent="0.3">
      <c r="G827" s="24"/>
      <c r="H827" s="24"/>
      <c r="I827" s="24"/>
      <c r="J827" s="24"/>
    </row>
    <row r="828" spans="7:10" x14ac:dyDescent="0.3">
      <c r="G828" s="24"/>
      <c r="H828" s="24"/>
      <c r="I828" s="24"/>
      <c r="J828" s="24"/>
    </row>
    <row r="829" spans="7:10" x14ac:dyDescent="0.3">
      <c r="G829" s="24"/>
      <c r="H829" s="24"/>
      <c r="I829" s="24"/>
      <c r="J829" s="24"/>
    </row>
    <row r="830" spans="7:10" x14ac:dyDescent="0.3">
      <c r="G830" s="24"/>
      <c r="H830" s="24"/>
      <c r="I830" s="24"/>
      <c r="J830" s="24"/>
    </row>
    <row r="831" spans="7:10" x14ac:dyDescent="0.3">
      <c r="G831" s="24"/>
      <c r="H831" s="24"/>
      <c r="I831" s="24"/>
      <c r="J831" s="24"/>
    </row>
    <row r="832" spans="7:10" x14ac:dyDescent="0.3">
      <c r="G832" s="24"/>
      <c r="H832" s="24"/>
      <c r="I832" s="24"/>
      <c r="J832" s="24"/>
    </row>
    <row r="833" spans="7:10" x14ac:dyDescent="0.3">
      <c r="G833" s="24"/>
      <c r="H833" s="24"/>
      <c r="I833" s="24"/>
      <c r="J833" s="24"/>
    </row>
    <row r="834" spans="7:10" x14ac:dyDescent="0.3">
      <c r="G834" s="24"/>
      <c r="H834" s="24"/>
      <c r="I834" s="24"/>
      <c r="J834" s="24"/>
    </row>
    <row r="835" spans="7:10" x14ac:dyDescent="0.3">
      <c r="G835" s="24"/>
      <c r="H835" s="24"/>
      <c r="I835" s="24"/>
      <c r="J835" s="24"/>
    </row>
    <row r="836" spans="7:10" x14ac:dyDescent="0.3">
      <c r="G836" s="24"/>
      <c r="H836" s="24"/>
      <c r="I836" s="24"/>
      <c r="J836" s="24"/>
    </row>
    <row r="837" spans="7:10" x14ac:dyDescent="0.3">
      <c r="G837" s="24"/>
      <c r="H837" s="24"/>
      <c r="I837" s="24"/>
      <c r="J837" s="24"/>
    </row>
    <row r="838" spans="7:10" x14ac:dyDescent="0.3">
      <c r="G838" s="24"/>
      <c r="H838" s="24"/>
      <c r="I838" s="24"/>
      <c r="J838" s="24"/>
    </row>
    <row r="839" spans="7:10" x14ac:dyDescent="0.3">
      <c r="G839" s="24"/>
      <c r="H839" s="24"/>
      <c r="I839" s="24"/>
      <c r="J839" s="24"/>
    </row>
    <row r="840" spans="7:10" x14ac:dyDescent="0.3">
      <c r="G840" s="24"/>
      <c r="H840" s="24"/>
      <c r="I840" s="24"/>
      <c r="J840" s="24"/>
    </row>
    <row r="841" spans="7:10" x14ac:dyDescent="0.3">
      <c r="G841" s="24"/>
      <c r="H841" s="24"/>
      <c r="I841" s="24"/>
      <c r="J841" s="24"/>
    </row>
    <row r="842" spans="7:10" x14ac:dyDescent="0.3">
      <c r="G842" s="24"/>
      <c r="H842" s="24"/>
      <c r="I842" s="24"/>
      <c r="J842" s="24"/>
    </row>
    <row r="843" spans="7:10" x14ac:dyDescent="0.3">
      <c r="G843" s="24"/>
      <c r="H843" s="24"/>
      <c r="I843" s="24"/>
      <c r="J843" s="24"/>
    </row>
    <row r="844" spans="7:10" x14ac:dyDescent="0.3">
      <c r="G844" s="24"/>
      <c r="H844" s="24"/>
      <c r="I844" s="24"/>
      <c r="J844" s="24"/>
    </row>
    <row r="845" spans="7:10" x14ac:dyDescent="0.3">
      <c r="G845" s="24"/>
      <c r="H845" s="24"/>
      <c r="I845" s="24"/>
      <c r="J845" s="24"/>
    </row>
    <row r="846" spans="7:10" x14ac:dyDescent="0.3">
      <c r="G846" s="24"/>
      <c r="H846" s="24"/>
      <c r="I846" s="24"/>
      <c r="J846" s="24"/>
    </row>
    <row r="847" spans="7:10" x14ac:dyDescent="0.3">
      <c r="G847" s="24"/>
      <c r="H847" s="24"/>
      <c r="I847" s="24"/>
      <c r="J847" s="24"/>
    </row>
    <row r="848" spans="7:10" x14ac:dyDescent="0.3">
      <c r="G848" s="24"/>
      <c r="H848" s="24"/>
      <c r="I848" s="24"/>
      <c r="J848" s="24"/>
    </row>
    <row r="849" spans="7:10" x14ac:dyDescent="0.3">
      <c r="G849" s="24"/>
      <c r="H849" s="24"/>
      <c r="I849" s="24"/>
      <c r="J849" s="24"/>
    </row>
    <row r="850" spans="7:10" x14ac:dyDescent="0.3">
      <c r="G850" s="24"/>
      <c r="H850" s="24"/>
      <c r="I850" s="24"/>
      <c r="J850" s="24"/>
    </row>
    <row r="851" spans="7:10" x14ac:dyDescent="0.3">
      <c r="G851" s="24"/>
      <c r="H851" s="24"/>
      <c r="I851" s="24"/>
      <c r="J851" s="24"/>
    </row>
    <row r="852" spans="7:10" x14ac:dyDescent="0.3">
      <c r="G852" s="24"/>
      <c r="H852" s="24"/>
      <c r="I852" s="24"/>
      <c r="J852" s="24"/>
    </row>
    <row r="853" spans="7:10" x14ac:dyDescent="0.3">
      <c r="G853" s="24"/>
      <c r="H853" s="24"/>
      <c r="I853" s="24"/>
      <c r="J853" s="24"/>
    </row>
    <row r="854" spans="7:10" x14ac:dyDescent="0.3">
      <c r="G854" s="24"/>
      <c r="H854" s="24"/>
      <c r="I854" s="24"/>
      <c r="J854" s="24"/>
    </row>
    <row r="855" spans="7:10" x14ac:dyDescent="0.3">
      <c r="G855" s="24"/>
      <c r="H855" s="24"/>
      <c r="I855" s="24"/>
      <c r="J855" s="24"/>
    </row>
    <row r="856" spans="7:10" x14ac:dyDescent="0.3">
      <c r="G856" s="24"/>
      <c r="H856" s="24"/>
      <c r="I856" s="24"/>
      <c r="J856" s="24"/>
    </row>
    <row r="857" spans="7:10" x14ac:dyDescent="0.3">
      <c r="G857" s="24"/>
      <c r="H857" s="24"/>
      <c r="I857" s="24"/>
      <c r="J857" s="24"/>
    </row>
    <row r="858" spans="7:10" x14ac:dyDescent="0.3">
      <c r="G858" s="24"/>
      <c r="H858" s="24"/>
      <c r="I858" s="24"/>
      <c r="J858" s="24"/>
    </row>
    <row r="859" spans="7:10" x14ac:dyDescent="0.3">
      <c r="G859" s="24"/>
      <c r="H859" s="24"/>
      <c r="I859" s="24"/>
      <c r="J859" s="24"/>
    </row>
    <row r="860" spans="7:10" x14ac:dyDescent="0.3">
      <c r="G860" s="24"/>
      <c r="H860" s="24"/>
      <c r="I860" s="24"/>
      <c r="J860" s="24"/>
    </row>
    <row r="861" spans="7:10" x14ac:dyDescent="0.3">
      <c r="G861" s="24"/>
      <c r="H861" s="24"/>
      <c r="I861" s="24"/>
      <c r="J861" s="24"/>
    </row>
    <row r="862" spans="7:10" x14ac:dyDescent="0.3">
      <c r="G862" s="24"/>
      <c r="H862" s="24"/>
      <c r="I862" s="24"/>
      <c r="J862" s="24"/>
    </row>
    <row r="863" spans="7:10" x14ac:dyDescent="0.3">
      <c r="G863" s="24"/>
      <c r="H863" s="24"/>
      <c r="I863" s="24"/>
      <c r="J863" s="24"/>
    </row>
    <row r="864" spans="7:10" x14ac:dyDescent="0.3">
      <c r="G864" s="24"/>
      <c r="H864" s="24"/>
      <c r="I864" s="24"/>
      <c r="J864" s="24"/>
    </row>
    <row r="865" spans="7:10" x14ac:dyDescent="0.3">
      <c r="G865" s="24"/>
      <c r="H865" s="24"/>
      <c r="I865" s="24"/>
      <c r="J865" s="24"/>
    </row>
    <row r="866" spans="7:10" x14ac:dyDescent="0.3">
      <c r="G866" s="24"/>
      <c r="H866" s="24"/>
      <c r="I866" s="24"/>
      <c r="J866" s="24"/>
    </row>
    <row r="867" spans="7:10" x14ac:dyDescent="0.3">
      <c r="G867" s="24"/>
      <c r="H867" s="24"/>
      <c r="I867" s="24"/>
      <c r="J867" s="24"/>
    </row>
    <row r="868" spans="7:10" x14ac:dyDescent="0.3">
      <c r="G868" s="24"/>
      <c r="H868" s="24"/>
      <c r="I868" s="24"/>
      <c r="J868" s="24"/>
    </row>
    <row r="869" spans="7:10" x14ac:dyDescent="0.3">
      <c r="G869" s="24"/>
      <c r="H869" s="24"/>
      <c r="I869" s="24"/>
      <c r="J869" s="24"/>
    </row>
    <row r="870" spans="7:10" x14ac:dyDescent="0.3">
      <c r="G870" s="24"/>
      <c r="H870" s="24"/>
      <c r="I870" s="24"/>
      <c r="J870" s="24"/>
    </row>
    <row r="871" spans="7:10" x14ac:dyDescent="0.3">
      <c r="G871" s="24"/>
      <c r="H871" s="24"/>
      <c r="I871" s="24"/>
      <c r="J871" s="24"/>
    </row>
    <row r="872" spans="7:10" x14ac:dyDescent="0.3">
      <c r="G872" s="24"/>
      <c r="H872" s="24"/>
      <c r="I872" s="24"/>
      <c r="J872" s="24"/>
    </row>
    <row r="873" spans="7:10" x14ac:dyDescent="0.3">
      <c r="G873" s="24"/>
      <c r="H873" s="24"/>
      <c r="I873" s="24"/>
      <c r="J873" s="24"/>
    </row>
    <row r="874" spans="7:10" x14ac:dyDescent="0.3">
      <c r="G874" s="24"/>
      <c r="H874" s="24"/>
      <c r="I874" s="24"/>
      <c r="J874" s="24"/>
    </row>
    <row r="875" spans="7:10" x14ac:dyDescent="0.3">
      <c r="G875" s="24"/>
      <c r="H875" s="24"/>
      <c r="I875" s="24"/>
      <c r="J875" s="24"/>
    </row>
    <row r="876" spans="7:10" x14ac:dyDescent="0.3">
      <c r="G876" s="24"/>
      <c r="H876" s="24"/>
      <c r="I876" s="24"/>
      <c r="J876" s="24"/>
    </row>
    <row r="877" spans="7:10" x14ac:dyDescent="0.3">
      <c r="G877" s="24"/>
      <c r="H877" s="24"/>
      <c r="I877" s="24"/>
      <c r="J877" s="24"/>
    </row>
    <row r="878" spans="7:10" x14ac:dyDescent="0.3">
      <c r="G878" s="24"/>
      <c r="H878" s="24"/>
      <c r="I878" s="24"/>
      <c r="J878" s="24"/>
    </row>
    <row r="879" spans="7:10" x14ac:dyDescent="0.3">
      <c r="G879" s="24"/>
      <c r="H879" s="24"/>
      <c r="I879" s="24"/>
      <c r="J879" s="24"/>
    </row>
    <row r="880" spans="7:10" x14ac:dyDescent="0.3">
      <c r="G880" s="24"/>
      <c r="H880" s="24"/>
      <c r="I880" s="24"/>
      <c r="J880" s="24"/>
    </row>
    <row r="881" spans="7:10" x14ac:dyDescent="0.3">
      <c r="G881" s="24"/>
      <c r="H881" s="24"/>
      <c r="I881" s="24"/>
      <c r="J881" s="24"/>
    </row>
    <row r="882" spans="7:10" x14ac:dyDescent="0.3">
      <c r="G882" s="24"/>
      <c r="H882" s="24"/>
      <c r="I882" s="24"/>
      <c r="J882" s="24"/>
    </row>
    <row r="883" spans="7:10" x14ac:dyDescent="0.3">
      <c r="G883" s="24"/>
      <c r="H883" s="24"/>
      <c r="I883" s="24"/>
      <c r="J883" s="24"/>
    </row>
    <row r="884" spans="7:10" x14ac:dyDescent="0.3">
      <c r="G884" s="24"/>
      <c r="H884" s="24"/>
      <c r="I884" s="24"/>
      <c r="J884" s="24"/>
    </row>
    <row r="885" spans="7:10" x14ac:dyDescent="0.3">
      <c r="G885" s="24"/>
      <c r="H885" s="24"/>
      <c r="I885" s="24"/>
      <c r="J885" s="24"/>
    </row>
    <row r="886" spans="7:10" x14ac:dyDescent="0.3">
      <c r="G886" s="24"/>
      <c r="H886" s="24"/>
      <c r="I886" s="24"/>
      <c r="J886" s="24"/>
    </row>
    <row r="887" spans="7:10" x14ac:dyDescent="0.3">
      <c r="G887" s="24"/>
      <c r="H887" s="24"/>
      <c r="I887" s="24"/>
      <c r="J887" s="24"/>
    </row>
    <row r="888" spans="7:10" x14ac:dyDescent="0.3">
      <c r="G888" s="24"/>
      <c r="H888" s="24"/>
      <c r="I888" s="24"/>
      <c r="J888" s="24"/>
    </row>
    <row r="889" spans="7:10" x14ac:dyDescent="0.3">
      <c r="G889" s="24"/>
      <c r="H889" s="24"/>
      <c r="I889" s="24"/>
      <c r="J889" s="24"/>
    </row>
    <row r="890" spans="7:10" x14ac:dyDescent="0.3">
      <c r="G890" s="24"/>
      <c r="H890" s="24"/>
      <c r="I890" s="24"/>
      <c r="J890" s="24"/>
    </row>
    <row r="891" spans="7:10" x14ac:dyDescent="0.3">
      <c r="G891" s="24"/>
      <c r="H891" s="24"/>
      <c r="I891" s="24"/>
      <c r="J891" s="24"/>
    </row>
    <row r="892" spans="7:10" x14ac:dyDescent="0.3">
      <c r="G892" s="24"/>
      <c r="H892" s="24"/>
      <c r="I892" s="24"/>
      <c r="J892" s="24"/>
    </row>
    <row r="893" spans="7:10" x14ac:dyDescent="0.3">
      <c r="G893" s="24"/>
      <c r="H893" s="24"/>
      <c r="I893" s="24"/>
      <c r="J893" s="24"/>
    </row>
    <row r="894" spans="7:10" x14ac:dyDescent="0.3">
      <c r="G894" s="24"/>
      <c r="H894" s="24"/>
      <c r="I894" s="24"/>
      <c r="J894" s="24"/>
    </row>
    <row r="895" spans="7:10" x14ac:dyDescent="0.3">
      <c r="G895" s="24"/>
      <c r="H895" s="24"/>
      <c r="I895" s="24"/>
      <c r="J895" s="24"/>
    </row>
    <row r="896" spans="7:10" x14ac:dyDescent="0.3">
      <c r="G896" s="24"/>
      <c r="H896" s="24"/>
      <c r="I896" s="24"/>
      <c r="J896" s="24"/>
    </row>
    <row r="897" spans="7:10" x14ac:dyDescent="0.3">
      <c r="G897" s="24"/>
      <c r="H897" s="24"/>
      <c r="I897" s="24"/>
      <c r="J897" s="24"/>
    </row>
    <row r="898" spans="7:10" x14ac:dyDescent="0.3">
      <c r="G898" s="24"/>
      <c r="H898" s="24"/>
      <c r="I898" s="24"/>
      <c r="J898" s="24"/>
    </row>
    <row r="899" spans="7:10" x14ac:dyDescent="0.3">
      <c r="G899" s="24"/>
      <c r="H899" s="24"/>
      <c r="I899" s="24"/>
      <c r="J899" s="24"/>
    </row>
    <row r="900" spans="7:10" x14ac:dyDescent="0.3">
      <c r="G900" s="24"/>
      <c r="H900" s="24"/>
      <c r="I900" s="24"/>
      <c r="J900" s="24"/>
    </row>
    <row r="901" spans="7:10" x14ac:dyDescent="0.3">
      <c r="G901" s="24"/>
      <c r="H901" s="24"/>
      <c r="I901" s="24"/>
      <c r="J901" s="24"/>
    </row>
    <row r="902" spans="7:10" x14ac:dyDescent="0.3">
      <c r="G902" s="24"/>
      <c r="H902" s="24"/>
      <c r="I902" s="24"/>
      <c r="J902" s="24"/>
    </row>
    <row r="903" spans="7:10" x14ac:dyDescent="0.3">
      <c r="G903" s="24"/>
      <c r="H903" s="24"/>
      <c r="I903" s="24"/>
      <c r="J903" s="24"/>
    </row>
    <row r="904" spans="7:10" x14ac:dyDescent="0.3">
      <c r="G904" s="24"/>
      <c r="H904" s="24"/>
      <c r="I904" s="24"/>
      <c r="J904" s="24"/>
    </row>
    <row r="905" spans="7:10" x14ac:dyDescent="0.3">
      <c r="G905" s="24"/>
      <c r="H905" s="24"/>
      <c r="I905" s="24"/>
      <c r="J905" s="24"/>
    </row>
    <row r="906" spans="7:10" x14ac:dyDescent="0.3">
      <c r="G906" s="24"/>
      <c r="H906" s="24"/>
      <c r="I906" s="24"/>
      <c r="J906" s="24"/>
    </row>
    <row r="907" spans="7:10" x14ac:dyDescent="0.3">
      <c r="G907" s="24"/>
      <c r="H907" s="24"/>
      <c r="I907" s="24"/>
      <c r="J907" s="24"/>
    </row>
    <row r="908" spans="7:10" x14ac:dyDescent="0.3">
      <c r="G908" s="24"/>
      <c r="H908" s="24"/>
      <c r="I908" s="24"/>
      <c r="J908" s="24"/>
    </row>
    <row r="909" spans="7:10" x14ac:dyDescent="0.3">
      <c r="G909" s="24"/>
      <c r="H909" s="24"/>
      <c r="I909" s="24"/>
      <c r="J909" s="24"/>
    </row>
    <row r="910" spans="7:10" x14ac:dyDescent="0.3">
      <c r="G910" s="24"/>
      <c r="H910" s="24"/>
      <c r="I910" s="24"/>
      <c r="J910" s="24"/>
    </row>
    <row r="911" spans="7:10" x14ac:dyDescent="0.3">
      <c r="G911" s="24"/>
      <c r="H911" s="24"/>
      <c r="I911" s="24"/>
      <c r="J911" s="24"/>
    </row>
    <row r="912" spans="7:10" x14ac:dyDescent="0.3">
      <c r="G912" s="24"/>
      <c r="H912" s="24"/>
      <c r="I912" s="24"/>
      <c r="J912" s="24"/>
    </row>
    <row r="913" spans="7:10" x14ac:dyDescent="0.3">
      <c r="G913" s="24"/>
      <c r="H913" s="24"/>
      <c r="I913" s="24"/>
      <c r="J913" s="24"/>
    </row>
    <row r="914" spans="7:10" x14ac:dyDescent="0.3">
      <c r="G914" s="24"/>
      <c r="H914" s="24"/>
      <c r="I914" s="24"/>
      <c r="J914" s="24"/>
    </row>
    <row r="915" spans="7:10" x14ac:dyDescent="0.3">
      <c r="G915" s="24"/>
      <c r="H915" s="24"/>
      <c r="I915" s="24"/>
      <c r="J915" s="24"/>
    </row>
    <row r="916" spans="7:10" x14ac:dyDescent="0.3">
      <c r="G916" s="24"/>
      <c r="H916" s="24"/>
      <c r="I916" s="24"/>
      <c r="J916" s="24"/>
    </row>
    <row r="917" spans="7:10" x14ac:dyDescent="0.3">
      <c r="G917" s="24"/>
      <c r="H917" s="24"/>
      <c r="I917" s="24"/>
      <c r="J917" s="24"/>
    </row>
    <row r="918" spans="7:10" x14ac:dyDescent="0.3">
      <c r="G918" s="24"/>
      <c r="H918" s="24"/>
      <c r="I918" s="24"/>
      <c r="J918" s="24"/>
    </row>
    <row r="919" spans="7:10" x14ac:dyDescent="0.3">
      <c r="G919" s="24"/>
      <c r="H919" s="24"/>
      <c r="I919" s="24"/>
      <c r="J919" s="24"/>
    </row>
    <row r="920" spans="7:10" x14ac:dyDescent="0.3">
      <c r="G920" s="24"/>
      <c r="H920" s="24"/>
      <c r="I920" s="24"/>
      <c r="J920" s="24"/>
    </row>
    <row r="921" spans="7:10" x14ac:dyDescent="0.3">
      <c r="G921" s="24"/>
      <c r="H921" s="24"/>
      <c r="I921" s="24"/>
      <c r="J921" s="24"/>
    </row>
    <row r="922" spans="7:10" x14ac:dyDescent="0.3">
      <c r="G922" s="24"/>
      <c r="H922" s="24"/>
      <c r="I922" s="24"/>
      <c r="J922" s="24"/>
    </row>
    <row r="923" spans="7:10" x14ac:dyDescent="0.3">
      <c r="G923" s="24"/>
      <c r="H923" s="24"/>
      <c r="I923" s="24"/>
      <c r="J923" s="24"/>
    </row>
    <row r="924" spans="7:10" x14ac:dyDescent="0.3">
      <c r="G924" s="24"/>
      <c r="H924" s="24"/>
      <c r="I924" s="24"/>
      <c r="J924" s="24"/>
    </row>
    <row r="925" spans="7:10" x14ac:dyDescent="0.3">
      <c r="G925" s="24"/>
      <c r="H925" s="24"/>
      <c r="I925" s="24"/>
      <c r="J925" s="24"/>
    </row>
    <row r="926" spans="7:10" x14ac:dyDescent="0.3">
      <c r="G926" s="24"/>
      <c r="H926" s="24"/>
      <c r="I926" s="24"/>
      <c r="J926" s="24"/>
    </row>
    <row r="927" spans="7:10" x14ac:dyDescent="0.3">
      <c r="G927" s="24"/>
      <c r="H927" s="24"/>
      <c r="I927" s="24"/>
      <c r="J927" s="24"/>
    </row>
    <row r="928" spans="7:10" x14ac:dyDescent="0.3">
      <c r="G928" s="24"/>
      <c r="H928" s="24"/>
      <c r="I928" s="24"/>
      <c r="J928" s="24"/>
    </row>
    <row r="929" spans="7:10" x14ac:dyDescent="0.3">
      <c r="G929" s="24"/>
      <c r="H929" s="24"/>
      <c r="I929" s="24"/>
      <c r="J929" s="24"/>
    </row>
    <row r="930" spans="7:10" x14ac:dyDescent="0.3">
      <c r="G930" s="24"/>
      <c r="H930" s="24"/>
      <c r="I930" s="24"/>
      <c r="J930" s="24"/>
    </row>
    <row r="931" spans="7:10" x14ac:dyDescent="0.3">
      <c r="G931" s="24"/>
      <c r="H931" s="24"/>
      <c r="I931" s="24"/>
      <c r="J931" s="24"/>
    </row>
    <row r="932" spans="7:10" x14ac:dyDescent="0.3">
      <c r="G932" s="24"/>
      <c r="H932" s="24"/>
      <c r="I932" s="24"/>
      <c r="J932" s="24"/>
    </row>
    <row r="933" spans="7:10" x14ac:dyDescent="0.3">
      <c r="G933" s="24"/>
      <c r="H933" s="24"/>
      <c r="I933" s="24"/>
      <c r="J933" s="24"/>
    </row>
    <row r="934" spans="7:10" x14ac:dyDescent="0.3">
      <c r="G934" s="24"/>
      <c r="H934" s="24"/>
      <c r="I934" s="24"/>
      <c r="J934" s="24"/>
    </row>
    <row r="935" spans="7:10" x14ac:dyDescent="0.3">
      <c r="G935" s="24"/>
      <c r="H935" s="24"/>
      <c r="I935" s="24"/>
      <c r="J935" s="24"/>
    </row>
    <row r="936" spans="7:10" x14ac:dyDescent="0.3">
      <c r="G936" s="24"/>
      <c r="H936" s="24"/>
      <c r="I936" s="24"/>
      <c r="J936" s="24"/>
    </row>
    <row r="937" spans="7:10" x14ac:dyDescent="0.3">
      <c r="G937" s="24"/>
      <c r="H937" s="24"/>
      <c r="I937" s="24"/>
      <c r="J937" s="24"/>
    </row>
    <row r="938" spans="7:10" x14ac:dyDescent="0.3">
      <c r="G938" s="24"/>
      <c r="H938" s="24"/>
      <c r="I938" s="24"/>
      <c r="J938" s="24"/>
    </row>
    <row r="939" spans="7:10" x14ac:dyDescent="0.3">
      <c r="G939" s="24"/>
      <c r="H939" s="24"/>
      <c r="I939" s="24"/>
      <c r="J939" s="24"/>
    </row>
    <row r="940" spans="7:10" x14ac:dyDescent="0.3">
      <c r="G940" s="24"/>
      <c r="H940" s="24"/>
      <c r="I940" s="24"/>
      <c r="J940" s="24"/>
    </row>
    <row r="941" spans="7:10" x14ac:dyDescent="0.3">
      <c r="G941" s="24"/>
      <c r="H941" s="24"/>
      <c r="I941" s="24"/>
      <c r="J941" s="24"/>
    </row>
    <row r="942" spans="7:10" x14ac:dyDescent="0.3">
      <c r="G942" s="24"/>
      <c r="H942" s="24"/>
      <c r="I942" s="24"/>
      <c r="J942" s="24"/>
    </row>
    <row r="943" spans="7:10" x14ac:dyDescent="0.3">
      <c r="G943" s="24"/>
      <c r="H943" s="24"/>
      <c r="I943" s="24"/>
      <c r="J943" s="24"/>
    </row>
    <row r="944" spans="7:10" x14ac:dyDescent="0.3">
      <c r="G944" s="24"/>
      <c r="H944" s="24"/>
      <c r="I944" s="24"/>
      <c r="J944" s="24"/>
    </row>
    <row r="945" spans="7:10" x14ac:dyDescent="0.3">
      <c r="G945" s="24"/>
      <c r="H945" s="24"/>
      <c r="I945" s="24"/>
      <c r="J945" s="24"/>
    </row>
    <row r="946" spans="7:10" x14ac:dyDescent="0.3">
      <c r="G946" s="24"/>
      <c r="H946" s="24"/>
      <c r="I946" s="24"/>
      <c r="J946" s="24"/>
    </row>
    <row r="947" spans="7:10" x14ac:dyDescent="0.3">
      <c r="G947" s="24"/>
      <c r="H947" s="24"/>
      <c r="I947" s="24"/>
      <c r="J947" s="24"/>
    </row>
    <row r="948" spans="7:10" x14ac:dyDescent="0.3">
      <c r="G948" s="24"/>
      <c r="H948" s="24"/>
      <c r="I948" s="24"/>
      <c r="J948" s="24"/>
    </row>
    <row r="949" spans="7:10" x14ac:dyDescent="0.3">
      <c r="G949" s="24"/>
      <c r="H949" s="24"/>
      <c r="I949" s="24"/>
      <c r="J949" s="24"/>
    </row>
    <row r="950" spans="7:10" x14ac:dyDescent="0.3">
      <c r="G950" s="24"/>
      <c r="H950" s="24"/>
      <c r="I950" s="24"/>
      <c r="J950" s="24"/>
    </row>
    <row r="951" spans="7:10" x14ac:dyDescent="0.3">
      <c r="G951" s="24"/>
      <c r="H951" s="24"/>
      <c r="I951" s="24"/>
      <c r="J951" s="24"/>
    </row>
    <row r="952" spans="7:10" x14ac:dyDescent="0.3">
      <c r="G952" s="24"/>
      <c r="H952" s="24"/>
      <c r="I952" s="24"/>
      <c r="J952" s="24"/>
    </row>
    <row r="953" spans="7:10" x14ac:dyDescent="0.3">
      <c r="G953" s="24"/>
      <c r="H953" s="24"/>
      <c r="I953" s="24"/>
      <c r="J953" s="24"/>
    </row>
    <row r="954" spans="7:10" x14ac:dyDescent="0.3">
      <c r="G954" s="24"/>
      <c r="H954" s="24"/>
      <c r="I954" s="24"/>
      <c r="J954" s="24"/>
    </row>
    <row r="955" spans="7:10" x14ac:dyDescent="0.3">
      <c r="G955" s="24"/>
      <c r="H955" s="24"/>
      <c r="I955" s="24"/>
      <c r="J955" s="24"/>
    </row>
    <row r="956" spans="7:10" x14ac:dyDescent="0.3">
      <c r="G956" s="24"/>
      <c r="H956" s="24"/>
      <c r="I956" s="24"/>
      <c r="J956" s="24"/>
    </row>
    <row r="957" spans="7:10" x14ac:dyDescent="0.3">
      <c r="G957" s="24"/>
      <c r="H957" s="24"/>
      <c r="I957" s="24"/>
      <c r="J957" s="24"/>
    </row>
    <row r="958" spans="7:10" x14ac:dyDescent="0.3">
      <c r="G958" s="24"/>
      <c r="H958" s="24"/>
      <c r="I958" s="24"/>
      <c r="J958" s="24"/>
    </row>
    <row r="959" spans="7:10" x14ac:dyDescent="0.3">
      <c r="G959" s="24"/>
      <c r="H959" s="24"/>
      <c r="I959" s="24"/>
      <c r="J959" s="24"/>
    </row>
    <row r="960" spans="7:10" x14ac:dyDescent="0.3">
      <c r="G960" s="24"/>
      <c r="H960" s="24"/>
      <c r="I960" s="24"/>
      <c r="J960" s="24"/>
    </row>
    <row r="961" spans="7:10" x14ac:dyDescent="0.3">
      <c r="G961" s="24"/>
      <c r="H961" s="24"/>
      <c r="I961" s="24"/>
      <c r="J961" s="24"/>
    </row>
    <row r="962" spans="7:10" x14ac:dyDescent="0.3">
      <c r="G962" s="24"/>
      <c r="H962" s="24"/>
      <c r="I962" s="24"/>
      <c r="J962" s="24"/>
    </row>
    <row r="963" spans="7:10" x14ac:dyDescent="0.3">
      <c r="G963" s="24"/>
      <c r="H963" s="24"/>
      <c r="I963" s="24"/>
      <c r="J963" s="24"/>
    </row>
    <row r="964" spans="7:10" x14ac:dyDescent="0.3">
      <c r="G964" s="24"/>
      <c r="H964" s="24"/>
      <c r="I964" s="24"/>
      <c r="J964" s="24"/>
    </row>
    <row r="965" spans="7:10" x14ac:dyDescent="0.3">
      <c r="G965" s="24"/>
      <c r="H965" s="24"/>
      <c r="I965" s="24"/>
      <c r="J965" s="24"/>
    </row>
    <row r="966" spans="7:10" x14ac:dyDescent="0.3">
      <c r="G966" s="24"/>
      <c r="H966" s="24"/>
      <c r="I966" s="24"/>
      <c r="J966" s="24"/>
    </row>
    <row r="967" spans="7:10" x14ac:dyDescent="0.3">
      <c r="G967" s="24"/>
      <c r="H967" s="24"/>
      <c r="I967" s="24"/>
      <c r="J967" s="24"/>
    </row>
    <row r="968" spans="7:10" x14ac:dyDescent="0.3">
      <c r="G968" s="24"/>
      <c r="H968" s="24"/>
      <c r="I968" s="24"/>
      <c r="J968" s="24"/>
    </row>
    <row r="969" spans="7:10" x14ac:dyDescent="0.3">
      <c r="G969" s="24"/>
      <c r="H969" s="24"/>
      <c r="I969" s="24"/>
      <c r="J969" s="24"/>
    </row>
    <row r="970" spans="7:10" x14ac:dyDescent="0.3">
      <c r="G970" s="24"/>
      <c r="H970" s="24"/>
      <c r="I970" s="24"/>
      <c r="J970" s="24"/>
    </row>
    <row r="971" spans="7:10" x14ac:dyDescent="0.3">
      <c r="G971" s="24"/>
      <c r="H971" s="24"/>
      <c r="I971" s="24"/>
      <c r="J971" s="24"/>
    </row>
    <row r="972" spans="7:10" x14ac:dyDescent="0.3">
      <c r="G972" s="24"/>
      <c r="H972" s="24"/>
      <c r="I972" s="24"/>
      <c r="J972" s="24"/>
    </row>
    <row r="973" spans="7:10" x14ac:dyDescent="0.3">
      <c r="G973" s="24"/>
      <c r="H973" s="24"/>
      <c r="I973" s="24"/>
      <c r="J973" s="24"/>
    </row>
    <row r="974" spans="7:10" x14ac:dyDescent="0.3">
      <c r="G974" s="24"/>
      <c r="H974" s="24"/>
      <c r="I974" s="24"/>
      <c r="J974" s="24"/>
    </row>
    <row r="975" spans="7:10" x14ac:dyDescent="0.3">
      <c r="G975" s="24"/>
      <c r="H975" s="24"/>
      <c r="I975" s="24"/>
      <c r="J975" s="24"/>
    </row>
    <row r="976" spans="7:10" x14ac:dyDescent="0.3">
      <c r="G976" s="24"/>
      <c r="H976" s="24"/>
      <c r="I976" s="24"/>
      <c r="J976" s="24"/>
    </row>
    <row r="977" spans="7:10" x14ac:dyDescent="0.3">
      <c r="G977" s="24"/>
      <c r="H977" s="24"/>
      <c r="I977" s="24"/>
      <c r="J977" s="24"/>
    </row>
    <row r="978" spans="7:10" x14ac:dyDescent="0.3">
      <c r="G978" s="24"/>
      <c r="H978" s="24"/>
      <c r="I978" s="24"/>
      <c r="J978" s="24"/>
    </row>
    <row r="979" spans="7:10" x14ac:dyDescent="0.3">
      <c r="G979" s="24"/>
      <c r="H979" s="24"/>
      <c r="I979" s="24"/>
      <c r="J979" s="24"/>
    </row>
    <row r="980" spans="7:10" x14ac:dyDescent="0.3">
      <c r="G980" s="24"/>
      <c r="H980" s="24"/>
      <c r="I980" s="24"/>
      <c r="J980" s="24"/>
    </row>
    <row r="981" spans="7:10" x14ac:dyDescent="0.3">
      <c r="G981" s="24"/>
      <c r="H981" s="24"/>
      <c r="I981" s="24"/>
      <c r="J981" s="24"/>
    </row>
    <row r="982" spans="7:10" x14ac:dyDescent="0.3">
      <c r="G982" s="24"/>
      <c r="H982" s="24"/>
      <c r="I982" s="24"/>
      <c r="J982" s="24"/>
    </row>
    <row r="983" spans="7:10" x14ac:dyDescent="0.3">
      <c r="G983" s="24"/>
      <c r="H983" s="24"/>
      <c r="I983" s="24"/>
      <c r="J983" s="24"/>
    </row>
    <row r="984" spans="7:10" x14ac:dyDescent="0.3">
      <c r="G984" s="24"/>
      <c r="H984" s="24"/>
      <c r="I984" s="24"/>
      <c r="J984" s="24"/>
    </row>
    <row r="985" spans="7:10" x14ac:dyDescent="0.3">
      <c r="G985" s="24"/>
      <c r="H985" s="24"/>
      <c r="I985" s="24"/>
      <c r="J985" s="24"/>
    </row>
    <row r="986" spans="7:10" x14ac:dyDescent="0.3">
      <c r="G986" s="24"/>
      <c r="H986" s="24"/>
      <c r="I986" s="24"/>
      <c r="J986" s="24"/>
    </row>
    <row r="987" spans="7:10" x14ac:dyDescent="0.3">
      <c r="G987" s="24"/>
      <c r="H987" s="24"/>
      <c r="I987" s="24"/>
      <c r="J987" s="24"/>
    </row>
    <row r="988" spans="7:10" x14ac:dyDescent="0.3">
      <c r="G988" s="24"/>
      <c r="H988" s="24"/>
      <c r="I988" s="24"/>
      <c r="J988" s="24"/>
    </row>
    <row r="989" spans="7:10" x14ac:dyDescent="0.3">
      <c r="G989" s="24"/>
      <c r="H989" s="24"/>
      <c r="I989" s="24"/>
      <c r="J989" s="24"/>
    </row>
    <row r="990" spans="7:10" x14ac:dyDescent="0.3">
      <c r="G990" s="24"/>
      <c r="H990" s="24"/>
      <c r="I990" s="24"/>
      <c r="J990" s="24"/>
    </row>
    <row r="991" spans="7:10" x14ac:dyDescent="0.3">
      <c r="G991" s="24"/>
      <c r="H991" s="24"/>
      <c r="I991" s="24"/>
      <c r="J991" s="24"/>
    </row>
    <row r="992" spans="7:10" x14ac:dyDescent="0.3">
      <c r="G992" s="24"/>
      <c r="H992" s="24"/>
      <c r="I992" s="24"/>
      <c r="J992" s="24"/>
    </row>
    <row r="993" spans="7:10" x14ac:dyDescent="0.3">
      <c r="G993" s="24"/>
      <c r="H993" s="24"/>
      <c r="I993" s="24"/>
      <c r="J993" s="24"/>
    </row>
    <row r="994" spans="7:10" x14ac:dyDescent="0.3">
      <c r="G994" s="24"/>
      <c r="H994" s="24"/>
      <c r="I994" s="24"/>
      <c r="J994" s="24"/>
    </row>
    <row r="995" spans="7:10" x14ac:dyDescent="0.3">
      <c r="G995" s="24"/>
      <c r="H995" s="24"/>
      <c r="I995" s="24"/>
      <c r="J995" s="24"/>
    </row>
    <row r="996" spans="7:10" x14ac:dyDescent="0.3">
      <c r="G996" s="24"/>
      <c r="H996" s="24"/>
      <c r="I996" s="24"/>
      <c r="J996" s="24"/>
    </row>
    <row r="997" spans="7:10" x14ac:dyDescent="0.3">
      <c r="G997" s="24"/>
      <c r="H997" s="24"/>
      <c r="I997" s="24"/>
      <c r="J997" s="24"/>
    </row>
    <row r="998" spans="7:10" x14ac:dyDescent="0.3">
      <c r="G998" s="24"/>
      <c r="H998" s="24"/>
      <c r="I998" s="24"/>
      <c r="J998" s="24"/>
    </row>
    <row r="999" spans="7:10" x14ac:dyDescent="0.3">
      <c r="G999" s="24"/>
      <c r="H999" s="24"/>
      <c r="I999" s="24"/>
      <c r="J999" s="24"/>
    </row>
    <row r="1000" spans="7:10" x14ac:dyDescent="0.3">
      <c r="G1000" s="24"/>
      <c r="H1000" s="24"/>
      <c r="I1000" s="24"/>
      <c r="J1000" s="24"/>
    </row>
    <row r="1001" spans="7:10" x14ac:dyDescent="0.3">
      <c r="G1001" s="24"/>
      <c r="H1001" s="24"/>
      <c r="I1001" s="24"/>
      <c r="J1001" s="24"/>
    </row>
    <row r="1002" spans="7:10" x14ac:dyDescent="0.3">
      <c r="G1002" s="24"/>
      <c r="H1002" s="24"/>
      <c r="I1002" s="24"/>
      <c r="J1002" s="24"/>
    </row>
    <row r="1003" spans="7:10" x14ac:dyDescent="0.3">
      <c r="G1003" s="24"/>
      <c r="H1003" s="24"/>
      <c r="I1003" s="24"/>
      <c r="J1003" s="24"/>
    </row>
    <row r="1004" spans="7:10" x14ac:dyDescent="0.3">
      <c r="G1004" s="24"/>
      <c r="H1004" s="24"/>
      <c r="I1004" s="24"/>
      <c r="J1004" s="24"/>
    </row>
    <row r="1005" spans="7:10" x14ac:dyDescent="0.3">
      <c r="G1005" s="24"/>
      <c r="H1005" s="24"/>
      <c r="I1005" s="24"/>
      <c r="J1005" s="24"/>
    </row>
    <row r="1006" spans="7:10" x14ac:dyDescent="0.3">
      <c r="G1006" s="24"/>
      <c r="H1006" s="24"/>
      <c r="I1006" s="24"/>
      <c r="J1006" s="24"/>
    </row>
    <row r="1007" spans="7:10" x14ac:dyDescent="0.3">
      <c r="G1007" s="24"/>
      <c r="H1007" s="24"/>
      <c r="I1007" s="24"/>
      <c r="J1007" s="24"/>
    </row>
    <row r="1008" spans="7:10" x14ac:dyDescent="0.3">
      <c r="G1008" s="24"/>
      <c r="H1008" s="24"/>
      <c r="I1008" s="24"/>
      <c r="J1008" s="24"/>
    </row>
    <row r="1009" spans="7:10" x14ac:dyDescent="0.3">
      <c r="G1009" s="24"/>
      <c r="H1009" s="24"/>
      <c r="I1009" s="24"/>
      <c r="J1009" s="24"/>
    </row>
    <row r="1010" spans="7:10" x14ac:dyDescent="0.3">
      <c r="G1010" s="24"/>
      <c r="H1010" s="24"/>
      <c r="I1010" s="24"/>
      <c r="J1010" s="24"/>
    </row>
    <row r="1011" spans="7:10" x14ac:dyDescent="0.3">
      <c r="G1011" s="24"/>
      <c r="H1011" s="24"/>
      <c r="I1011" s="24"/>
      <c r="J1011" s="24"/>
    </row>
    <row r="1012" spans="7:10" x14ac:dyDescent="0.3">
      <c r="G1012" s="24"/>
      <c r="H1012" s="24"/>
      <c r="I1012" s="24"/>
      <c r="J1012" s="24"/>
    </row>
    <row r="1013" spans="7:10" x14ac:dyDescent="0.3">
      <c r="G1013" s="24"/>
      <c r="H1013" s="24"/>
      <c r="I1013" s="24"/>
      <c r="J1013" s="24"/>
    </row>
    <row r="1014" spans="7:10" x14ac:dyDescent="0.3">
      <c r="G1014" s="24"/>
      <c r="H1014" s="24"/>
      <c r="I1014" s="24"/>
      <c r="J1014" s="24"/>
    </row>
    <row r="1015" spans="7:10" x14ac:dyDescent="0.3">
      <c r="G1015" s="24"/>
      <c r="H1015" s="24"/>
      <c r="I1015" s="24"/>
      <c r="J1015" s="24"/>
    </row>
    <row r="1016" spans="7:10" x14ac:dyDescent="0.3">
      <c r="G1016" s="24"/>
      <c r="H1016" s="24"/>
      <c r="I1016" s="24"/>
      <c r="J1016" s="24"/>
    </row>
    <row r="1017" spans="7:10" x14ac:dyDescent="0.3">
      <c r="G1017" s="24"/>
      <c r="H1017" s="24"/>
      <c r="I1017" s="24"/>
      <c r="J1017" s="24"/>
    </row>
    <row r="1018" spans="7:10" x14ac:dyDescent="0.3">
      <c r="G1018" s="24"/>
      <c r="H1018" s="24"/>
      <c r="I1018" s="24"/>
      <c r="J1018" s="24"/>
    </row>
    <row r="1019" spans="7:10" x14ac:dyDescent="0.3">
      <c r="G1019" s="24"/>
      <c r="H1019" s="24"/>
      <c r="I1019" s="24"/>
      <c r="J1019" s="24"/>
    </row>
    <row r="1020" spans="7:10" x14ac:dyDescent="0.3">
      <c r="G1020" s="24"/>
      <c r="H1020" s="24"/>
      <c r="I1020" s="24"/>
      <c r="J1020" s="24"/>
    </row>
    <row r="1021" spans="7:10" x14ac:dyDescent="0.3">
      <c r="G1021" s="24"/>
      <c r="H1021" s="24"/>
      <c r="I1021" s="24"/>
      <c r="J1021" s="24"/>
    </row>
    <row r="1022" spans="7:10" x14ac:dyDescent="0.3">
      <c r="G1022" s="24"/>
      <c r="H1022" s="24"/>
      <c r="I1022" s="24"/>
      <c r="J1022" s="24"/>
    </row>
    <row r="1023" spans="7:10" x14ac:dyDescent="0.3">
      <c r="G1023" s="24"/>
      <c r="H1023" s="24"/>
      <c r="I1023" s="24"/>
      <c r="J1023" s="24"/>
    </row>
    <row r="1024" spans="7:10" x14ac:dyDescent="0.3">
      <c r="G1024" s="24"/>
      <c r="H1024" s="24"/>
      <c r="I1024" s="24"/>
      <c r="J1024" s="24"/>
    </row>
    <row r="1025" spans="7:10" x14ac:dyDescent="0.3">
      <c r="G1025" s="24"/>
      <c r="H1025" s="24"/>
      <c r="I1025" s="24"/>
      <c r="J1025" s="24"/>
    </row>
    <row r="1026" spans="7:10" x14ac:dyDescent="0.3">
      <c r="G1026" s="24"/>
      <c r="H1026" s="24"/>
      <c r="I1026" s="24"/>
      <c r="J1026" s="24"/>
    </row>
    <row r="1027" spans="7:10" x14ac:dyDescent="0.3">
      <c r="G1027" s="24"/>
      <c r="H1027" s="24"/>
      <c r="I1027" s="24"/>
      <c r="J1027" s="24"/>
    </row>
    <row r="1028" spans="7:10" x14ac:dyDescent="0.3">
      <c r="G1028" s="24"/>
      <c r="H1028" s="24"/>
      <c r="I1028" s="24"/>
      <c r="J1028" s="24"/>
    </row>
    <row r="1029" spans="7:10" x14ac:dyDescent="0.3">
      <c r="G1029" s="24"/>
      <c r="H1029" s="24"/>
      <c r="I1029" s="24"/>
      <c r="J1029" s="24"/>
    </row>
    <row r="1030" spans="7:10" x14ac:dyDescent="0.3">
      <c r="G1030" s="24"/>
      <c r="H1030" s="24"/>
      <c r="I1030" s="24"/>
      <c r="J1030" s="24"/>
    </row>
    <row r="1031" spans="7:10" x14ac:dyDescent="0.3">
      <c r="G1031" s="24"/>
      <c r="H1031" s="24"/>
      <c r="I1031" s="24"/>
      <c r="J1031" s="24"/>
    </row>
    <row r="1032" spans="7:10" x14ac:dyDescent="0.3">
      <c r="G1032" s="24"/>
      <c r="H1032" s="24"/>
      <c r="I1032" s="24"/>
      <c r="J1032" s="24"/>
    </row>
    <row r="1033" spans="7:10" x14ac:dyDescent="0.3">
      <c r="G1033" s="24"/>
      <c r="H1033" s="24"/>
      <c r="I1033" s="24"/>
      <c r="J1033" s="24"/>
    </row>
    <row r="1034" spans="7:10" x14ac:dyDescent="0.3">
      <c r="G1034" s="24"/>
      <c r="H1034" s="24"/>
      <c r="I1034" s="24"/>
      <c r="J1034" s="24"/>
    </row>
    <row r="1035" spans="7:10" x14ac:dyDescent="0.3">
      <c r="G1035" s="24"/>
      <c r="H1035" s="24"/>
      <c r="I1035" s="24"/>
      <c r="J1035" s="24"/>
    </row>
    <row r="1036" spans="7:10" x14ac:dyDescent="0.3">
      <c r="G1036" s="24"/>
      <c r="H1036" s="24"/>
      <c r="I1036" s="24"/>
      <c r="J1036" s="24"/>
    </row>
    <row r="1037" spans="7:10" x14ac:dyDescent="0.3">
      <c r="G1037" s="24"/>
      <c r="H1037" s="24"/>
      <c r="I1037" s="24"/>
      <c r="J1037" s="24"/>
    </row>
    <row r="1038" spans="7:10" x14ac:dyDescent="0.3">
      <c r="G1038" s="24"/>
      <c r="H1038" s="24"/>
      <c r="I1038" s="24"/>
      <c r="J1038" s="24"/>
    </row>
    <row r="1039" spans="7:10" x14ac:dyDescent="0.3">
      <c r="G1039" s="24"/>
      <c r="H1039" s="24"/>
      <c r="I1039" s="24"/>
      <c r="J1039" s="24"/>
    </row>
    <row r="1040" spans="7:10" x14ac:dyDescent="0.3">
      <c r="G1040" s="24"/>
      <c r="H1040" s="24"/>
      <c r="I1040" s="24"/>
      <c r="J1040" s="24"/>
    </row>
    <row r="1041" spans="7:10" x14ac:dyDescent="0.3">
      <c r="G1041" s="24"/>
      <c r="H1041" s="24"/>
      <c r="I1041" s="24"/>
      <c r="J1041" s="24"/>
    </row>
    <row r="1042" spans="7:10" x14ac:dyDescent="0.3">
      <c r="G1042" s="24"/>
      <c r="H1042" s="24"/>
      <c r="I1042" s="24"/>
      <c r="J1042" s="24"/>
    </row>
    <row r="1043" spans="7:10" x14ac:dyDescent="0.3">
      <c r="G1043" s="24"/>
      <c r="H1043" s="24"/>
      <c r="I1043" s="24"/>
      <c r="J1043" s="24"/>
    </row>
    <row r="1044" spans="7:10" x14ac:dyDescent="0.3">
      <c r="G1044" s="24"/>
      <c r="H1044" s="24"/>
      <c r="I1044" s="24"/>
      <c r="J1044" s="24"/>
    </row>
    <row r="1045" spans="7:10" x14ac:dyDescent="0.3">
      <c r="G1045" s="24"/>
      <c r="H1045" s="24"/>
      <c r="I1045" s="24"/>
      <c r="J1045" s="24"/>
    </row>
    <row r="1046" spans="7:10" x14ac:dyDescent="0.3">
      <c r="G1046" s="24"/>
      <c r="H1046" s="24"/>
      <c r="I1046" s="24"/>
      <c r="J1046" s="24"/>
    </row>
    <row r="1047" spans="7:10" x14ac:dyDescent="0.3">
      <c r="G1047" s="24"/>
      <c r="H1047" s="24"/>
      <c r="I1047" s="24"/>
      <c r="J1047" s="24"/>
    </row>
    <row r="1048" spans="7:10" x14ac:dyDescent="0.3">
      <c r="G1048" s="24"/>
      <c r="H1048" s="24"/>
      <c r="I1048" s="24"/>
      <c r="J1048" s="24"/>
    </row>
    <row r="1049" spans="7:10" x14ac:dyDescent="0.3">
      <c r="G1049" s="24"/>
      <c r="H1049" s="24"/>
      <c r="I1049" s="24"/>
      <c r="J1049" s="24"/>
    </row>
    <row r="1050" spans="7:10" x14ac:dyDescent="0.3">
      <c r="G1050" s="24"/>
      <c r="H1050" s="24"/>
      <c r="I1050" s="24"/>
      <c r="J1050" s="24"/>
    </row>
    <row r="1051" spans="7:10" x14ac:dyDescent="0.3">
      <c r="G1051" s="24"/>
      <c r="H1051" s="24"/>
      <c r="I1051" s="24"/>
      <c r="J1051" s="24"/>
    </row>
    <row r="1052" spans="7:10" x14ac:dyDescent="0.3">
      <c r="G1052" s="24"/>
      <c r="H1052" s="24"/>
      <c r="I1052" s="24"/>
      <c r="J1052" s="24"/>
    </row>
    <row r="1053" spans="7:10" x14ac:dyDescent="0.3">
      <c r="G1053" s="24"/>
      <c r="H1053" s="24"/>
      <c r="I1053" s="24"/>
      <c r="J1053" s="24"/>
    </row>
    <row r="1054" spans="7:10" x14ac:dyDescent="0.3">
      <c r="G1054" s="24"/>
      <c r="H1054" s="24"/>
      <c r="I1054" s="24"/>
      <c r="J1054" s="24"/>
    </row>
    <row r="1055" spans="7:10" x14ac:dyDescent="0.3">
      <c r="G1055" s="24"/>
      <c r="H1055" s="24"/>
      <c r="I1055" s="24"/>
      <c r="J1055" s="24"/>
    </row>
    <row r="1056" spans="7:10" x14ac:dyDescent="0.3">
      <c r="G1056" s="24"/>
      <c r="H1056" s="24"/>
      <c r="I1056" s="24"/>
      <c r="J1056" s="24"/>
    </row>
    <row r="1057" spans="7:10" x14ac:dyDescent="0.3">
      <c r="G1057" s="24"/>
      <c r="H1057" s="24"/>
      <c r="I1057" s="24"/>
      <c r="J1057" s="24"/>
    </row>
    <row r="1058" spans="7:10" x14ac:dyDescent="0.3">
      <c r="G1058" s="24"/>
      <c r="H1058" s="24"/>
      <c r="I1058" s="24"/>
      <c r="J1058" s="24"/>
    </row>
    <row r="1059" spans="7:10" x14ac:dyDescent="0.3">
      <c r="G1059" s="24"/>
      <c r="H1059" s="24"/>
      <c r="I1059" s="24"/>
      <c r="J1059" s="24"/>
    </row>
    <row r="1060" spans="7:10" x14ac:dyDescent="0.3">
      <c r="G1060" s="24"/>
      <c r="H1060" s="24"/>
      <c r="I1060" s="24"/>
      <c r="J1060" s="24"/>
    </row>
    <row r="1061" spans="7:10" x14ac:dyDescent="0.3">
      <c r="G1061" s="24"/>
      <c r="H1061" s="24"/>
      <c r="I1061" s="24"/>
      <c r="J1061" s="24"/>
    </row>
    <row r="1062" spans="7:10" x14ac:dyDescent="0.3">
      <c r="G1062" s="24"/>
      <c r="H1062" s="24"/>
      <c r="I1062" s="24"/>
      <c r="J1062" s="24"/>
    </row>
    <row r="1063" spans="7:10" x14ac:dyDescent="0.3">
      <c r="G1063" s="24"/>
      <c r="H1063" s="24"/>
      <c r="I1063" s="24"/>
      <c r="J1063" s="24"/>
    </row>
    <row r="1064" spans="7:10" x14ac:dyDescent="0.3">
      <c r="G1064" s="24"/>
      <c r="H1064" s="24"/>
      <c r="I1064" s="24"/>
      <c r="J1064" s="24"/>
    </row>
    <row r="1065" spans="7:10" x14ac:dyDescent="0.3">
      <c r="G1065" s="24"/>
      <c r="H1065" s="24"/>
      <c r="I1065" s="24"/>
      <c r="J1065" s="24"/>
    </row>
    <row r="1066" spans="7:10" x14ac:dyDescent="0.3">
      <c r="G1066" s="24"/>
      <c r="H1066" s="24"/>
      <c r="I1066" s="24"/>
      <c r="J1066" s="24"/>
    </row>
    <row r="1067" spans="7:10" x14ac:dyDescent="0.3">
      <c r="G1067" s="24"/>
      <c r="H1067" s="24"/>
      <c r="I1067" s="24"/>
      <c r="J1067" s="24"/>
    </row>
    <row r="1068" spans="7:10" x14ac:dyDescent="0.3">
      <c r="G1068" s="24"/>
      <c r="H1068" s="24"/>
      <c r="I1068" s="24"/>
      <c r="J1068" s="24"/>
    </row>
    <row r="1069" spans="7:10" x14ac:dyDescent="0.3">
      <c r="G1069" s="24"/>
      <c r="H1069" s="24"/>
      <c r="I1069" s="24"/>
      <c r="J1069" s="24"/>
    </row>
    <row r="1070" spans="7:10" x14ac:dyDescent="0.3">
      <c r="G1070" s="24"/>
      <c r="H1070" s="24"/>
      <c r="I1070" s="24"/>
      <c r="J1070" s="24"/>
    </row>
    <row r="1071" spans="7:10" x14ac:dyDescent="0.3">
      <c r="G1071" s="24"/>
      <c r="H1071" s="24"/>
      <c r="I1071" s="24"/>
      <c r="J1071" s="24"/>
    </row>
    <row r="1072" spans="7:10" x14ac:dyDescent="0.3">
      <c r="G1072" s="24"/>
      <c r="H1072" s="24"/>
      <c r="I1072" s="24"/>
      <c r="J1072" s="24"/>
    </row>
    <row r="1073" spans="7:10" x14ac:dyDescent="0.3">
      <c r="G1073" s="24"/>
      <c r="H1073" s="24"/>
      <c r="I1073" s="24"/>
      <c r="J1073" s="24"/>
    </row>
    <row r="1074" spans="7:10" x14ac:dyDescent="0.3">
      <c r="G1074" s="24"/>
      <c r="H1074" s="24"/>
      <c r="I1074" s="24"/>
      <c r="J1074" s="24"/>
    </row>
    <row r="1075" spans="7:10" x14ac:dyDescent="0.3">
      <c r="G1075" s="24"/>
      <c r="H1075" s="24"/>
      <c r="I1075" s="24"/>
      <c r="J1075" s="24"/>
    </row>
    <row r="1076" spans="7:10" x14ac:dyDescent="0.3">
      <c r="G1076" s="24"/>
      <c r="H1076" s="24"/>
      <c r="I1076" s="24"/>
      <c r="J1076" s="24"/>
    </row>
    <row r="1077" spans="7:10" x14ac:dyDescent="0.3">
      <c r="G1077" s="24"/>
      <c r="H1077" s="24"/>
      <c r="I1077" s="24"/>
      <c r="J1077" s="24"/>
    </row>
    <row r="1078" spans="7:10" x14ac:dyDescent="0.3">
      <c r="G1078" s="24"/>
      <c r="H1078" s="24"/>
      <c r="I1078" s="24"/>
      <c r="J1078" s="24"/>
    </row>
    <row r="1079" spans="7:10" x14ac:dyDescent="0.3">
      <c r="G1079" s="24"/>
      <c r="H1079" s="24"/>
      <c r="I1079" s="24"/>
      <c r="J1079" s="24"/>
    </row>
    <row r="1080" spans="7:10" x14ac:dyDescent="0.3">
      <c r="G1080" s="24"/>
      <c r="H1080" s="24"/>
      <c r="I1080" s="24"/>
      <c r="J1080" s="24"/>
    </row>
    <row r="1081" spans="7:10" x14ac:dyDescent="0.3">
      <c r="G1081" s="24"/>
      <c r="H1081" s="24"/>
      <c r="I1081" s="24"/>
      <c r="J1081" s="24"/>
    </row>
    <row r="1082" spans="7:10" x14ac:dyDescent="0.3">
      <c r="G1082" s="24"/>
      <c r="H1082" s="24"/>
      <c r="I1082" s="24"/>
      <c r="J1082" s="24"/>
    </row>
    <row r="1083" spans="7:10" x14ac:dyDescent="0.3">
      <c r="G1083" s="24"/>
      <c r="H1083" s="24"/>
      <c r="I1083" s="24"/>
      <c r="J1083" s="24"/>
    </row>
    <row r="1084" spans="7:10" x14ac:dyDescent="0.3">
      <c r="G1084" s="24"/>
      <c r="H1084" s="24"/>
      <c r="I1084" s="24"/>
      <c r="J1084" s="24"/>
    </row>
    <row r="1085" spans="7:10" x14ac:dyDescent="0.3">
      <c r="G1085" s="24"/>
      <c r="H1085" s="24"/>
      <c r="I1085" s="24"/>
      <c r="J1085" s="24"/>
    </row>
    <row r="1086" spans="7:10" x14ac:dyDescent="0.3">
      <c r="G1086" s="24"/>
      <c r="H1086" s="24"/>
      <c r="I1086" s="24"/>
      <c r="J1086" s="24"/>
    </row>
    <row r="1087" spans="7:10" x14ac:dyDescent="0.3">
      <c r="G1087" s="24"/>
      <c r="H1087" s="24"/>
      <c r="I1087" s="24"/>
      <c r="J1087" s="24"/>
    </row>
    <row r="1088" spans="7:10" x14ac:dyDescent="0.3">
      <c r="G1088" s="24"/>
      <c r="H1088" s="24"/>
      <c r="I1088" s="24"/>
      <c r="J1088" s="24"/>
    </row>
    <row r="1089" spans="7:10" x14ac:dyDescent="0.3">
      <c r="G1089" s="24"/>
      <c r="H1089" s="24"/>
      <c r="I1089" s="24"/>
      <c r="J1089" s="24"/>
    </row>
    <row r="1090" spans="7:10" x14ac:dyDescent="0.3">
      <c r="G1090" s="24"/>
      <c r="H1090" s="24"/>
      <c r="I1090" s="24"/>
      <c r="J1090" s="24"/>
    </row>
    <row r="1091" spans="7:10" x14ac:dyDescent="0.3">
      <c r="G1091" s="24"/>
      <c r="H1091" s="24"/>
      <c r="I1091" s="24"/>
      <c r="J1091" s="24"/>
    </row>
    <row r="1092" spans="7:10" x14ac:dyDescent="0.3">
      <c r="G1092" s="24"/>
      <c r="H1092" s="24"/>
      <c r="I1092" s="24"/>
      <c r="J1092" s="24"/>
    </row>
    <row r="1093" spans="7:10" x14ac:dyDescent="0.3">
      <c r="G1093" s="24"/>
      <c r="H1093" s="24"/>
      <c r="I1093" s="24"/>
      <c r="J1093" s="24"/>
    </row>
    <row r="1094" spans="7:10" x14ac:dyDescent="0.3">
      <c r="G1094" s="24"/>
      <c r="H1094" s="24"/>
      <c r="I1094" s="24"/>
      <c r="J1094" s="24"/>
    </row>
    <row r="1095" spans="7:10" x14ac:dyDescent="0.3">
      <c r="G1095" s="24"/>
      <c r="H1095" s="24"/>
      <c r="I1095" s="24"/>
      <c r="J1095" s="24"/>
    </row>
    <row r="1096" spans="7:10" x14ac:dyDescent="0.3">
      <c r="G1096" s="24"/>
      <c r="H1096" s="24"/>
      <c r="I1096" s="24"/>
      <c r="J1096" s="24"/>
    </row>
    <row r="1097" spans="7:10" x14ac:dyDescent="0.3">
      <c r="G1097" s="24"/>
      <c r="H1097" s="24"/>
      <c r="I1097" s="24"/>
      <c r="J1097" s="24"/>
    </row>
    <row r="1098" spans="7:10" x14ac:dyDescent="0.3">
      <c r="G1098" s="24"/>
      <c r="H1098" s="24"/>
      <c r="I1098" s="24"/>
      <c r="J1098" s="24"/>
    </row>
    <row r="1099" spans="7:10" x14ac:dyDescent="0.3">
      <c r="G1099" s="24"/>
      <c r="H1099" s="24"/>
      <c r="I1099" s="24"/>
      <c r="J1099" s="24"/>
    </row>
    <row r="1100" spans="7:10" x14ac:dyDescent="0.3">
      <c r="G1100" s="24"/>
      <c r="H1100" s="24"/>
      <c r="I1100" s="24"/>
      <c r="J1100" s="24"/>
    </row>
    <row r="1101" spans="7:10" x14ac:dyDescent="0.3">
      <c r="G1101" s="24"/>
      <c r="H1101" s="24"/>
      <c r="I1101" s="24"/>
      <c r="J1101" s="24"/>
    </row>
    <row r="1102" spans="7:10" x14ac:dyDescent="0.3">
      <c r="G1102" s="24"/>
      <c r="H1102" s="24"/>
      <c r="I1102" s="24"/>
      <c r="J1102" s="24"/>
    </row>
    <row r="1103" spans="7:10" x14ac:dyDescent="0.3">
      <c r="G1103" s="24"/>
      <c r="H1103" s="24"/>
      <c r="I1103" s="24"/>
      <c r="J1103" s="24"/>
    </row>
    <row r="1104" spans="7:10" x14ac:dyDescent="0.3">
      <c r="G1104" s="24"/>
      <c r="H1104" s="24"/>
      <c r="I1104" s="24"/>
      <c r="J1104" s="24"/>
    </row>
    <row r="1105" spans="7:10" x14ac:dyDescent="0.3">
      <c r="G1105" s="24"/>
      <c r="H1105" s="24"/>
      <c r="I1105" s="24"/>
      <c r="J1105" s="24"/>
    </row>
    <row r="1106" spans="7:10" x14ac:dyDescent="0.3">
      <c r="G1106" s="24"/>
      <c r="H1106" s="24"/>
      <c r="I1106" s="24"/>
      <c r="J1106" s="24"/>
    </row>
    <row r="1107" spans="7:10" x14ac:dyDescent="0.3">
      <c r="G1107" s="24"/>
      <c r="H1107" s="24"/>
      <c r="I1107" s="24"/>
      <c r="J1107" s="24"/>
    </row>
    <row r="1108" spans="7:10" x14ac:dyDescent="0.3">
      <c r="G1108" s="24"/>
      <c r="H1108" s="24"/>
      <c r="I1108" s="24"/>
      <c r="J1108" s="24"/>
    </row>
    <row r="1109" spans="7:10" x14ac:dyDescent="0.3">
      <c r="G1109" s="24"/>
      <c r="H1109" s="24"/>
      <c r="I1109" s="24"/>
      <c r="J1109" s="24"/>
    </row>
    <row r="1110" spans="7:10" x14ac:dyDescent="0.3">
      <c r="G1110" s="24"/>
      <c r="H1110" s="24"/>
      <c r="I1110" s="24"/>
      <c r="J1110" s="24"/>
    </row>
    <row r="1111" spans="7:10" x14ac:dyDescent="0.3">
      <c r="G1111" s="24"/>
      <c r="H1111" s="24"/>
      <c r="I1111" s="24"/>
      <c r="J1111" s="24"/>
    </row>
    <row r="1112" spans="7:10" x14ac:dyDescent="0.3">
      <c r="G1112" s="24"/>
      <c r="H1112" s="24"/>
      <c r="I1112" s="24"/>
      <c r="J1112" s="24"/>
    </row>
    <row r="1113" spans="7:10" x14ac:dyDescent="0.3">
      <c r="G1113" s="24"/>
      <c r="H1113" s="24"/>
      <c r="I1113" s="24"/>
      <c r="J1113" s="24"/>
    </row>
    <row r="1114" spans="7:10" x14ac:dyDescent="0.3">
      <c r="G1114" s="24"/>
      <c r="H1114" s="24"/>
      <c r="I1114" s="24"/>
      <c r="J1114" s="24"/>
    </row>
    <row r="1115" spans="7:10" x14ac:dyDescent="0.3">
      <c r="G1115" s="24"/>
      <c r="H1115" s="24"/>
      <c r="I1115" s="24"/>
      <c r="J1115" s="24"/>
    </row>
    <row r="1116" spans="7:10" x14ac:dyDescent="0.3">
      <c r="G1116" s="24"/>
      <c r="H1116" s="24"/>
      <c r="I1116" s="24"/>
      <c r="J1116" s="24"/>
    </row>
    <row r="1117" spans="7:10" x14ac:dyDescent="0.3">
      <c r="G1117" s="24"/>
      <c r="H1117" s="24"/>
      <c r="I1117" s="24"/>
      <c r="J1117" s="24"/>
    </row>
    <row r="1118" spans="7:10" x14ac:dyDescent="0.3">
      <c r="G1118" s="24"/>
      <c r="H1118" s="24"/>
      <c r="I1118" s="24"/>
      <c r="J1118" s="24"/>
    </row>
    <row r="1119" spans="7:10" x14ac:dyDescent="0.3">
      <c r="G1119" s="24"/>
      <c r="H1119" s="24"/>
      <c r="I1119" s="24"/>
      <c r="J1119" s="24"/>
    </row>
    <row r="1120" spans="7:10" x14ac:dyDescent="0.3">
      <c r="G1120" s="24"/>
      <c r="H1120" s="24"/>
      <c r="I1120" s="24"/>
      <c r="J1120" s="24"/>
    </row>
    <row r="1121" spans="7:10" x14ac:dyDescent="0.3">
      <c r="G1121" s="24"/>
      <c r="H1121" s="24"/>
      <c r="I1121" s="24"/>
      <c r="J1121" s="24"/>
    </row>
    <row r="1122" spans="7:10" x14ac:dyDescent="0.3">
      <c r="G1122" s="24"/>
      <c r="H1122" s="24"/>
      <c r="I1122" s="24"/>
      <c r="J1122" s="24"/>
    </row>
    <row r="1123" spans="7:10" x14ac:dyDescent="0.3">
      <c r="G1123" s="24"/>
      <c r="H1123" s="24"/>
      <c r="I1123" s="24"/>
      <c r="J1123" s="24"/>
    </row>
    <row r="1124" spans="7:10" x14ac:dyDescent="0.3">
      <c r="G1124" s="24"/>
      <c r="H1124" s="24"/>
      <c r="I1124" s="24"/>
      <c r="J1124" s="24"/>
    </row>
    <row r="1125" spans="7:10" x14ac:dyDescent="0.3">
      <c r="G1125" s="24"/>
      <c r="H1125" s="24"/>
      <c r="I1125" s="24"/>
      <c r="J1125" s="24"/>
    </row>
    <row r="1126" spans="7:10" x14ac:dyDescent="0.3">
      <c r="G1126" s="24"/>
      <c r="H1126" s="24"/>
      <c r="I1126" s="24"/>
      <c r="J1126" s="24"/>
    </row>
    <row r="1127" spans="7:10" x14ac:dyDescent="0.3">
      <c r="G1127" s="24"/>
      <c r="H1127" s="24"/>
      <c r="I1127" s="24"/>
      <c r="J1127" s="24"/>
    </row>
    <row r="1128" spans="7:10" x14ac:dyDescent="0.3">
      <c r="G1128" s="24"/>
      <c r="H1128" s="24"/>
      <c r="I1128" s="24"/>
      <c r="J1128" s="24"/>
    </row>
    <row r="1129" spans="7:10" x14ac:dyDescent="0.3">
      <c r="G1129" s="24"/>
      <c r="H1129" s="24"/>
      <c r="I1129" s="24"/>
      <c r="J1129" s="24"/>
    </row>
    <row r="1130" spans="7:10" x14ac:dyDescent="0.3">
      <c r="G1130" s="24"/>
      <c r="H1130" s="24"/>
      <c r="I1130" s="24"/>
      <c r="J1130" s="24"/>
    </row>
    <row r="1131" spans="7:10" x14ac:dyDescent="0.3">
      <c r="G1131" s="24"/>
      <c r="H1131" s="24"/>
      <c r="I1131" s="24"/>
      <c r="J1131" s="24"/>
    </row>
    <row r="1132" spans="7:10" x14ac:dyDescent="0.3">
      <c r="G1132" s="24"/>
      <c r="H1132" s="24"/>
      <c r="I1132" s="24"/>
      <c r="J1132" s="24"/>
    </row>
    <row r="1133" spans="7:10" x14ac:dyDescent="0.3">
      <c r="G1133" s="24"/>
      <c r="H1133" s="24"/>
      <c r="I1133" s="24"/>
      <c r="J1133" s="24"/>
    </row>
    <row r="1134" spans="7:10" x14ac:dyDescent="0.3">
      <c r="G1134" s="24"/>
      <c r="H1134" s="24"/>
      <c r="I1134" s="24"/>
      <c r="J1134" s="24"/>
    </row>
    <row r="1135" spans="7:10" x14ac:dyDescent="0.3">
      <c r="G1135" s="24"/>
      <c r="H1135" s="24"/>
      <c r="I1135" s="24"/>
      <c r="J1135" s="24"/>
    </row>
    <row r="1136" spans="7:10" x14ac:dyDescent="0.3">
      <c r="G1136" s="24"/>
      <c r="H1136" s="24"/>
      <c r="I1136" s="24"/>
      <c r="J1136" s="24"/>
    </row>
    <row r="1137" spans="7:10" x14ac:dyDescent="0.3">
      <c r="G1137" s="24"/>
      <c r="H1137" s="24"/>
      <c r="I1137" s="24"/>
      <c r="J1137" s="24"/>
    </row>
    <row r="1138" spans="7:10" x14ac:dyDescent="0.3">
      <c r="G1138" s="24"/>
      <c r="H1138" s="24"/>
      <c r="I1138" s="24"/>
      <c r="J1138" s="24"/>
    </row>
    <row r="1139" spans="7:10" x14ac:dyDescent="0.3">
      <c r="G1139" s="24"/>
      <c r="H1139" s="24"/>
      <c r="I1139" s="24"/>
      <c r="J1139" s="24"/>
    </row>
    <row r="1140" spans="7:10" x14ac:dyDescent="0.3">
      <c r="G1140" s="24"/>
      <c r="H1140" s="24"/>
      <c r="I1140" s="24"/>
      <c r="J1140" s="24"/>
    </row>
    <row r="1141" spans="7:10" x14ac:dyDescent="0.3">
      <c r="G1141" s="24"/>
      <c r="H1141" s="24"/>
      <c r="I1141" s="24"/>
      <c r="J1141" s="24"/>
    </row>
    <row r="1142" spans="7:10" x14ac:dyDescent="0.3">
      <c r="G1142" s="24"/>
      <c r="H1142" s="24"/>
      <c r="I1142" s="24"/>
      <c r="J1142" s="24"/>
    </row>
    <row r="1143" spans="7:10" x14ac:dyDescent="0.3">
      <c r="G1143" s="24"/>
      <c r="H1143" s="24"/>
      <c r="I1143" s="24"/>
      <c r="J1143" s="24"/>
    </row>
    <row r="1144" spans="7:10" x14ac:dyDescent="0.3">
      <c r="G1144" s="24"/>
      <c r="H1144" s="24"/>
      <c r="I1144" s="24"/>
      <c r="J1144" s="24"/>
    </row>
    <row r="1145" spans="7:10" x14ac:dyDescent="0.3">
      <c r="G1145" s="24"/>
      <c r="H1145" s="24"/>
      <c r="I1145" s="24"/>
      <c r="J1145" s="24"/>
    </row>
    <row r="1146" spans="7:10" x14ac:dyDescent="0.3">
      <c r="G1146" s="24"/>
      <c r="H1146" s="24"/>
      <c r="I1146" s="24"/>
      <c r="J1146" s="24"/>
    </row>
    <row r="1147" spans="7:10" x14ac:dyDescent="0.3">
      <c r="G1147" s="24"/>
      <c r="H1147" s="24"/>
      <c r="I1147" s="24"/>
      <c r="J1147" s="24"/>
    </row>
    <row r="1148" spans="7:10" x14ac:dyDescent="0.3">
      <c r="G1148" s="24"/>
      <c r="H1148" s="24"/>
      <c r="I1148" s="24"/>
      <c r="J1148" s="24"/>
    </row>
    <row r="1149" spans="7:10" x14ac:dyDescent="0.3">
      <c r="G1149" s="24"/>
      <c r="H1149" s="24"/>
      <c r="I1149" s="24"/>
      <c r="J1149" s="24"/>
    </row>
    <row r="1150" spans="7:10" x14ac:dyDescent="0.3">
      <c r="G1150" s="24"/>
      <c r="H1150" s="24"/>
      <c r="I1150" s="24"/>
      <c r="J1150" s="24"/>
    </row>
    <row r="1151" spans="7:10" x14ac:dyDescent="0.3">
      <c r="G1151" s="24"/>
      <c r="H1151" s="24"/>
      <c r="I1151" s="24"/>
      <c r="J1151" s="24"/>
    </row>
    <row r="1152" spans="7:10" x14ac:dyDescent="0.3">
      <c r="G1152" s="24"/>
      <c r="H1152" s="24"/>
      <c r="I1152" s="24"/>
      <c r="J1152" s="24"/>
    </row>
    <row r="1153" spans="7:10" x14ac:dyDescent="0.3">
      <c r="G1153" s="24"/>
      <c r="H1153" s="24"/>
      <c r="I1153" s="24"/>
      <c r="J1153" s="24"/>
    </row>
    <row r="1154" spans="7:10" x14ac:dyDescent="0.3">
      <c r="G1154" s="24"/>
      <c r="H1154" s="24"/>
      <c r="I1154" s="24"/>
      <c r="J1154" s="24"/>
    </row>
    <row r="1155" spans="7:10" x14ac:dyDescent="0.3">
      <c r="G1155" s="24"/>
      <c r="H1155" s="24"/>
      <c r="I1155" s="24"/>
      <c r="J1155" s="24"/>
    </row>
    <row r="1156" spans="7:10" x14ac:dyDescent="0.3">
      <c r="G1156" s="24"/>
      <c r="H1156" s="24"/>
      <c r="I1156" s="24"/>
      <c r="J1156" s="24"/>
    </row>
    <row r="1157" spans="7:10" x14ac:dyDescent="0.3">
      <c r="G1157" s="24"/>
      <c r="H1157" s="24"/>
      <c r="I1157" s="24"/>
      <c r="J1157" s="24"/>
    </row>
    <row r="1158" spans="7:10" x14ac:dyDescent="0.3">
      <c r="G1158" s="24"/>
      <c r="H1158" s="24"/>
      <c r="I1158" s="24"/>
      <c r="J1158" s="24"/>
    </row>
    <row r="1159" spans="7:10" x14ac:dyDescent="0.3">
      <c r="G1159" s="24"/>
      <c r="H1159" s="24"/>
      <c r="I1159" s="24"/>
      <c r="J1159" s="24"/>
    </row>
    <row r="1160" spans="7:10" x14ac:dyDescent="0.3">
      <c r="G1160" s="24"/>
      <c r="H1160" s="24"/>
      <c r="I1160" s="24"/>
      <c r="J1160" s="24"/>
    </row>
    <row r="1161" spans="7:10" x14ac:dyDescent="0.3">
      <c r="G1161" s="24"/>
      <c r="H1161" s="24"/>
      <c r="I1161" s="24"/>
      <c r="J1161" s="24"/>
    </row>
    <row r="1162" spans="7:10" x14ac:dyDescent="0.3">
      <c r="G1162" s="24"/>
      <c r="H1162" s="24"/>
      <c r="I1162" s="24"/>
      <c r="J1162" s="24"/>
    </row>
    <row r="1163" spans="7:10" x14ac:dyDescent="0.3">
      <c r="G1163" s="24"/>
      <c r="H1163" s="24"/>
      <c r="I1163" s="24"/>
      <c r="J1163" s="24"/>
    </row>
    <row r="1164" spans="7:10" x14ac:dyDescent="0.3">
      <c r="G1164" s="24"/>
      <c r="H1164" s="24"/>
      <c r="I1164" s="24"/>
      <c r="J1164" s="24"/>
    </row>
    <row r="1165" spans="7:10" x14ac:dyDescent="0.3">
      <c r="G1165" s="24"/>
      <c r="H1165" s="24"/>
      <c r="I1165" s="24"/>
      <c r="J1165" s="24"/>
    </row>
    <row r="1166" spans="7:10" x14ac:dyDescent="0.3">
      <c r="G1166" s="24"/>
      <c r="H1166" s="24"/>
      <c r="I1166" s="24"/>
      <c r="J1166" s="24"/>
    </row>
    <row r="1167" spans="7:10" x14ac:dyDescent="0.3">
      <c r="G1167" s="24"/>
      <c r="H1167" s="24"/>
      <c r="I1167" s="24"/>
      <c r="J1167" s="24"/>
    </row>
    <row r="1168" spans="7:10" x14ac:dyDescent="0.3">
      <c r="G1168" s="24"/>
      <c r="H1168" s="24"/>
      <c r="I1168" s="24"/>
      <c r="J1168" s="24"/>
    </row>
    <row r="1169" spans="7:10" x14ac:dyDescent="0.3">
      <c r="G1169" s="24"/>
      <c r="H1169" s="24"/>
      <c r="I1169" s="24"/>
      <c r="J1169" s="24"/>
    </row>
    <row r="1170" spans="7:10" x14ac:dyDescent="0.3">
      <c r="G1170" s="24"/>
      <c r="H1170" s="24"/>
      <c r="I1170" s="24"/>
      <c r="J1170" s="24"/>
    </row>
    <row r="1171" spans="7:10" x14ac:dyDescent="0.3">
      <c r="G1171" s="24"/>
      <c r="H1171" s="24"/>
      <c r="I1171" s="24"/>
      <c r="J1171" s="24"/>
    </row>
    <row r="1172" spans="7:10" x14ac:dyDescent="0.3">
      <c r="G1172" s="24"/>
      <c r="H1172" s="24"/>
      <c r="I1172" s="24"/>
      <c r="J1172" s="24"/>
    </row>
    <row r="1173" spans="7:10" x14ac:dyDescent="0.3">
      <c r="G1173" s="24"/>
      <c r="H1173" s="24"/>
      <c r="I1173" s="24"/>
      <c r="J1173" s="24"/>
    </row>
    <row r="1174" spans="7:10" x14ac:dyDescent="0.3">
      <c r="G1174" s="24"/>
      <c r="H1174" s="24"/>
      <c r="I1174" s="24"/>
      <c r="J1174" s="24"/>
    </row>
    <row r="1175" spans="7:10" x14ac:dyDescent="0.3">
      <c r="G1175" s="24"/>
      <c r="H1175" s="24"/>
      <c r="I1175" s="24"/>
      <c r="J1175" s="24"/>
    </row>
    <row r="1176" spans="7:10" x14ac:dyDescent="0.3">
      <c r="G1176" s="24"/>
      <c r="H1176" s="24"/>
      <c r="I1176" s="24"/>
      <c r="J1176" s="24"/>
    </row>
    <row r="1177" spans="7:10" x14ac:dyDescent="0.3">
      <c r="G1177" s="24"/>
      <c r="H1177" s="24"/>
      <c r="I1177" s="24"/>
      <c r="J1177" s="24"/>
    </row>
    <row r="1178" spans="7:10" x14ac:dyDescent="0.3">
      <c r="G1178" s="24"/>
      <c r="H1178" s="24"/>
      <c r="I1178" s="24"/>
      <c r="J1178" s="24"/>
    </row>
    <row r="1179" spans="7:10" x14ac:dyDescent="0.3">
      <c r="G1179" s="24"/>
      <c r="H1179" s="24"/>
      <c r="I1179" s="24"/>
      <c r="J1179" s="24"/>
    </row>
    <row r="1180" spans="7:10" x14ac:dyDescent="0.3">
      <c r="G1180" s="24"/>
      <c r="H1180" s="24"/>
      <c r="I1180" s="24"/>
      <c r="J1180" s="24"/>
    </row>
    <row r="1181" spans="7:10" x14ac:dyDescent="0.3">
      <c r="G1181" s="24"/>
      <c r="H1181" s="24"/>
      <c r="I1181" s="24"/>
      <c r="J1181" s="24"/>
    </row>
    <row r="1182" spans="7:10" x14ac:dyDescent="0.3">
      <c r="G1182" s="24"/>
      <c r="H1182" s="24"/>
      <c r="I1182" s="24"/>
      <c r="J1182" s="24"/>
    </row>
    <row r="1183" spans="7:10" x14ac:dyDescent="0.3">
      <c r="G1183" s="24"/>
      <c r="H1183" s="24"/>
      <c r="I1183" s="24"/>
      <c r="J1183" s="24"/>
    </row>
    <row r="1184" spans="7:10" x14ac:dyDescent="0.3">
      <c r="G1184" s="24"/>
      <c r="H1184" s="24"/>
      <c r="I1184" s="24"/>
      <c r="J1184" s="24"/>
    </row>
    <row r="1185" spans="7:10" x14ac:dyDescent="0.3">
      <c r="G1185" s="24"/>
      <c r="H1185" s="24"/>
      <c r="I1185" s="24"/>
      <c r="J1185" s="24"/>
    </row>
    <row r="1186" spans="7:10" x14ac:dyDescent="0.3">
      <c r="G1186" s="24"/>
      <c r="H1186" s="24"/>
      <c r="I1186" s="24"/>
      <c r="J1186" s="24"/>
    </row>
    <row r="1187" spans="7:10" x14ac:dyDescent="0.3">
      <c r="G1187" s="24"/>
      <c r="H1187" s="24"/>
      <c r="I1187" s="24"/>
      <c r="J1187" s="24"/>
    </row>
    <row r="1188" spans="7:10" x14ac:dyDescent="0.3">
      <c r="G1188" s="24"/>
      <c r="H1188" s="24"/>
      <c r="I1188" s="24"/>
      <c r="J1188" s="24"/>
    </row>
    <row r="1189" spans="7:10" x14ac:dyDescent="0.3">
      <c r="G1189" s="24"/>
      <c r="H1189" s="24"/>
      <c r="I1189" s="24"/>
      <c r="J1189" s="24"/>
    </row>
    <row r="1190" spans="7:10" x14ac:dyDescent="0.3">
      <c r="G1190" s="24"/>
      <c r="H1190" s="24"/>
      <c r="I1190" s="24"/>
      <c r="J1190" s="24"/>
    </row>
    <row r="1191" spans="7:10" x14ac:dyDescent="0.3">
      <c r="G1191" s="24"/>
      <c r="H1191" s="24"/>
      <c r="I1191" s="24"/>
      <c r="J1191" s="24"/>
    </row>
    <row r="1192" spans="7:10" x14ac:dyDescent="0.3">
      <c r="G1192" s="24"/>
      <c r="H1192" s="24"/>
      <c r="I1192" s="24"/>
      <c r="J1192" s="24"/>
    </row>
    <row r="1193" spans="7:10" x14ac:dyDescent="0.3">
      <c r="G1193" s="24"/>
      <c r="H1193" s="24"/>
      <c r="I1193" s="24"/>
      <c r="J1193" s="24"/>
    </row>
    <row r="1194" spans="7:10" x14ac:dyDescent="0.3">
      <c r="G1194" s="24"/>
      <c r="H1194" s="24"/>
      <c r="I1194" s="24"/>
      <c r="J1194" s="24"/>
    </row>
    <row r="1195" spans="7:10" x14ac:dyDescent="0.3">
      <c r="G1195" s="24"/>
      <c r="H1195" s="24"/>
      <c r="I1195" s="24"/>
      <c r="J1195" s="24"/>
    </row>
    <row r="1196" spans="7:10" x14ac:dyDescent="0.3">
      <c r="G1196" s="24"/>
      <c r="H1196" s="24"/>
      <c r="I1196" s="24"/>
      <c r="J1196" s="24"/>
    </row>
    <row r="1197" spans="7:10" x14ac:dyDescent="0.3">
      <c r="G1197" s="24"/>
      <c r="H1197" s="24"/>
      <c r="I1197" s="24"/>
      <c r="J1197" s="24"/>
    </row>
    <row r="1198" spans="7:10" x14ac:dyDescent="0.3">
      <c r="G1198" s="24"/>
      <c r="H1198" s="24"/>
      <c r="I1198" s="24"/>
      <c r="J1198" s="24"/>
    </row>
    <row r="1199" spans="7:10" x14ac:dyDescent="0.3">
      <c r="G1199" s="24"/>
      <c r="H1199" s="24"/>
      <c r="I1199" s="24"/>
      <c r="J1199" s="24"/>
    </row>
    <row r="1200" spans="7:10" x14ac:dyDescent="0.3">
      <c r="G1200" s="24"/>
      <c r="H1200" s="24"/>
      <c r="I1200" s="24"/>
      <c r="J1200" s="24"/>
    </row>
    <row r="1201" spans="7:10" x14ac:dyDescent="0.3">
      <c r="G1201" s="24"/>
      <c r="H1201" s="24"/>
      <c r="I1201" s="24"/>
      <c r="J1201" s="24"/>
    </row>
    <row r="1202" spans="7:10" x14ac:dyDescent="0.3">
      <c r="G1202" s="24"/>
      <c r="H1202" s="24"/>
      <c r="I1202" s="24"/>
      <c r="J1202" s="24"/>
    </row>
    <row r="1203" spans="7:10" x14ac:dyDescent="0.3">
      <c r="G1203" s="24"/>
      <c r="H1203" s="24"/>
      <c r="I1203" s="24"/>
      <c r="J1203" s="24"/>
    </row>
    <row r="1204" spans="7:10" x14ac:dyDescent="0.3">
      <c r="G1204" s="24"/>
      <c r="H1204" s="24"/>
      <c r="I1204" s="24"/>
      <c r="J1204" s="24"/>
    </row>
    <row r="1205" spans="7:10" x14ac:dyDescent="0.3">
      <c r="G1205" s="24"/>
      <c r="H1205" s="24"/>
      <c r="I1205" s="24"/>
      <c r="J1205" s="24"/>
    </row>
    <row r="1206" spans="7:10" x14ac:dyDescent="0.3">
      <c r="G1206" s="24"/>
      <c r="H1206" s="24"/>
      <c r="I1206" s="24"/>
      <c r="J1206" s="24"/>
    </row>
    <row r="1207" spans="7:10" x14ac:dyDescent="0.3">
      <c r="G1207" s="24"/>
      <c r="H1207" s="24"/>
      <c r="I1207" s="24"/>
      <c r="J1207" s="24"/>
    </row>
    <row r="1208" spans="7:10" x14ac:dyDescent="0.3">
      <c r="G1208" s="24"/>
      <c r="H1208" s="24"/>
      <c r="I1208" s="24"/>
      <c r="J1208" s="24"/>
    </row>
    <row r="1209" spans="7:10" x14ac:dyDescent="0.3">
      <c r="G1209" s="24"/>
      <c r="H1209" s="24"/>
      <c r="I1209" s="24"/>
      <c r="J1209" s="24"/>
    </row>
    <row r="1210" spans="7:10" x14ac:dyDescent="0.3">
      <c r="G1210" s="24"/>
      <c r="H1210" s="24"/>
      <c r="I1210" s="24"/>
      <c r="J1210" s="24"/>
    </row>
    <row r="1211" spans="7:10" x14ac:dyDescent="0.3">
      <c r="G1211" s="24"/>
      <c r="H1211" s="24"/>
      <c r="I1211" s="24"/>
      <c r="J1211" s="24"/>
    </row>
    <row r="1212" spans="7:10" x14ac:dyDescent="0.3">
      <c r="G1212" s="24"/>
      <c r="H1212" s="24"/>
      <c r="I1212" s="24"/>
      <c r="J1212" s="24"/>
    </row>
    <row r="1213" spans="7:10" x14ac:dyDescent="0.3">
      <c r="G1213" s="24"/>
      <c r="H1213" s="24"/>
      <c r="I1213" s="24"/>
      <c r="J1213" s="24"/>
    </row>
    <row r="1214" spans="7:10" x14ac:dyDescent="0.3">
      <c r="G1214" s="24"/>
      <c r="H1214" s="24"/>
      <c r="I1214" s="24"/>
      <c r="J1214" s="24"/>
    </row>
    <row r="1215" spans="7:10" x14ac:dyDescent="0.3">
      <c r="G1215" s="24"/>
      <c r="H1215" s="24"/>
      <c r="I1215" s="24"/>
      <c r="J1215" s="24"/>
    </row>
    <row r="1216" spans="7:10" x14ac:dyDescent="0.3">
      <c r="G1216" s="24"/>
      <c r="H1216" s="24"/>
      <c r="I1216" s="24"/>
      <c r="J1216" s="24"/>
    </row>
    <row r="1217" spans="7:10" x14ac:dyDescent="0.3">
      <c r="G1217" s="24"/>
      <c r="H1217" s="24"/>
      <c r="I1217" s="24"/>
      <c r="J1217" s="24"/>
    </row>
    <row r="1218" spans="7:10" x14ac:dyDescent="0.3">
      <c r="G1218" s="24"/>
      <c r="H1218" s="24"/>
      <c r="I1218" s="24"/>
      <c r="J1218" s="24"/>
    </row>
    <row r="1219" spans="7:10" x14ac:dyDescent="0.3">
      <c r="G1219" s="24"/>
      <c r="H1219" s="24"/>
      <c r="I1219" s="24"/>
      <c r="J1219" s="24"/>
    </row>
    <row r="1220" spans="7:10" x14ac:dyDescent="0.3">
      <c r="G1220" s="24"/>
      <c r="H1220" s="24"/>
      <c r="I1220" s="24"/>
      <c r="J1220" s="24"/>
    </row>
    <row r="1221" spans="7:10" x14ac:dyDescent="0.3">
      <c r="G1221" s="24"/>
      <c r="H1221" s="24"/>
      <c r="I1221" s="24"/>
      <c r="J1221" s="24"/>
    </row>
    <row r="1222" spans="7:10" x14ac:dyDescent="0.3">
      <c r="G1222" s="24"/>
      <c r="H1222" s="24"/>
      <c r="I1222" s="24"/>
      <c r="J1222" s="24"/>
    </row>
    <row r="1223" spans="7:10" x14ac:dyDescent="0.3">
      <c r="G1223" s="24"/>
      <c r="H1223" s="24"/>
      <c r="I1223" s="24"/>
      <c r="J1223" s="24"/>
    </row>
    <row r="1224" spans="7:10" x14ac:dyDescent="0.3">
      <c r="G1224" s="24"/>
      <c r="H1224" s="24"/>
      <c r="I1224" s="24"/>
      <c r="J1224" s="24"/>
    </row>
    <row r="1225" spans="7:10" x14ac:dyDescent="0.3">
      <c r="G1225" s="24"/>
      <c r="H1225" s="24"/>
      <c r="I1225" s="24"/>
      <c r="J1225" s="24"/>
    </row>
    <row r="1226" spans="7:10" x14ac:dyDescent="0.3">
      <c r="G1226" s="24"/>
      <c r="H1226" s="24"/>
      <c r="I1226" s="24"/>
      <c r="J1226" s="24"/>
    </row>
    <row r="1227" spans="7:10" x14ac:dyDescent="0.3">
      <c r="G1227" s="24"/>
      <c r="H1227" s="24"/>
      <c r="I1227" s="24"/>
      <c r="J1227" s="24"/>
    </row>
    <row r="1228" spans="7:10" x14ac:dyDescent="0.3">
      <c r="G1228" s="24"/>
      <c r="H1228" s="24"/>
      <c r="I1228" s="24"/>
      <c r="J1228" s="24"/>
    </row>
    <row r="1229" spans="7:10" x14ac:dyDescent="0.3">
      <c r="G1229" s="24"/>
      <c r="H1229" s="24"/>
      <c r="I1229" s="24"/>
      <c r="J1229" s="24"/>
    </row>
    <row r="1230" spans="7:10" x14ac:dyDescent="0.3">
      <c r="G1230" s="24"/>
      <c r="H1230" s="24"/>
      <c r="I1230" s="24"/>
      <c r="J1230" s="24"/>
    </row>
    <row r="1231" spans="7:10" x14ac:dyDescent="0.3">
      <c r="G1231" s="24"/>
      <c r="H1231" s="24"/>
      <c r="I1231" s="24"/>
      <c r="J1231" s="24"/>
    </row>
    <row r="1232" spans="7:10" x14ac:dyDescent="0.3">
      <c r="G1232" s="24"/>
      <c r="H1232" s="24"/>
      <c r="I1232" s="24"/>
      <c r="J1232" s="24"/>
    </row>
    <row r="1233" spans="7:10" x14ac:dyDescent="0.3">
      <c r="G1233" s="24"/>
      <c r="H1233" s="24"/>
      <c r="I1233" s="24"/>
      <c r="J1233" s="24"/>
    </row>
    <row r="1234" spans="7:10" x14ac:dyDescent="0.3">
      <c r="G1234" s="24"/>
      <c r="H1234" s="24"/>
      <c r="I1234" s="24"/>
      <c r="J1234" s="24"/>
    </row>
    <row r="1235" spans="7:10" x14ac:dyDescent="0.3">
      <c r="G1235" s="24"/>
      <c r="H1235" s="24"/>
      <c r="I1235" s="24"/>
      <c r="J1235" s="24"/>
    </row>
    <row r="1236" spans="7:10" x14ac:dyDescent="0.3">
      <c r="G1236" s="24"/>
      <c r="H1236" s="24"/>
      <c r="I1236" s="24"/>
      <c r="J1236" s="24"/>
    </row>
    <row r="1237" spans="7:10" x14ac:dyDescent="0.3">
      <c r="G1237" s="24"/>
      <c r="H1237" s="24"/>
      <c r="I1237" s="24"/>
      <c r="J1237" s="24"/>
    </row>
    <row r="1238" spans="7:10" x14ac:dyDescent="0.3">
      <c r="G1238" s="24"/>
      <c r="H1238" s="24"/>
      <c r="I1238" s="24"/>
      <c r="J1238" s="24"/>
    </row>
    <row r="1239" spans="7:10" x14ac:dyDescent="0.3">
      <c r="G1239" s="24"/>
      <c r="H1239" s="24"/>
      <c r="I1239" s="24"/>
      <c r="J1239" s="24"/>
    </row>
    <row r="1240" spans="7:10" x14ac:dyDescent="0.3">
      <c r="G1240" s="24"/>
      <c r="H1240" s="24"/>
      <c r="I1240" s="24"/>
      <c r="J1240" s="24"/>
    </row>
    <row r="1241" spans="7:10" x14ac:dyDescent="0.3">
      <c r="G1241" s="24"/>
      <c r="H1241" s="24"/>
      <c r="I1241" s="24"/>
      <c r="J1241" s="24"/>
    </row>
    <row r="1242" spans="7:10" x14ac:dyDescent="0.3">
      <c r="G1242" s="24"/>
      <c r="H1242" s="24"/>
      <c r="I1242" s="24"/>
      <c r="J1242" s="24"/>
    </row>
    <row r="1243" spans="7:10" x14ac:dyDescent="0.3">
      <c r="G1243" s="24"/>
      <c r="H1243" s="24"/>
      <c r="I1243" s="24"/>
      <c r="J1243" s="24"/>
    </row>
    <row r="1244" spans="7:10" x14ac:dyDescent="0.3">
      <c r="G1244" s="24"/>
      <c r="H1244" s="24"/>
      <c r="I1244" s="24"/>
      <c r="J1244" s="24"/>
    </row>
    <row r="1245" spans="7:10" x14ac:dyDescent="0.3">
      <c r="G1245" s="24"/>
      <c r="H1245" s="24"/>
      <c r="I1245" s="24"/>
      <c r="J1245" s="24"/>
    </row>
    <row r="1246" spans="7:10" x14ac:dyDescent="0.3">
      <c r="G1246" s="24"/>
      <c r="H1246" s="24"/>
      <c r="I1246" s="24"/>
      <c r="J1246" s="24"/>
    </row>
    <row r="1247" spans="7:10" x14ac:dyDescent="0.3">
      <c r="G1247" s="24"/>
      <c r="H1247" s="24"/>
      <c r="I1247" s="24"/>
      <c r="J1247" s="24"/>
    </row>
    <row r="1248" spans="7:10" x14ac:dyDescent="0.3">
      <c r="G1248" s="24"/>
      <c r="H1248" s="24"/>
      <c r="I1248" s="24"/>
      <c r="J1248" s="24"/>
    </row>
    <row r="1249" spans="7:10" x14ac:dyDescent="0.3">
      <c r="G1249" s="24"/>
      <c r="H1249" s="24"/>
      <c r="I1249" s="24"/>
      <c r="J1249" s="24"/>
    </row>
    <row r="1250" spans="7:10" x14ac:dyDescent="0.3">
      <c r="G1250" s="24"/>
      <c r="H1250" s="24"/>
      <c r="I1250" s="24"/>
      <c r="J1250" s="24"/>
    </row>
    <row r="1251" spans="7:10" x14ac:dyDescent="0.3">
      <c r="G1251" s="24"/>
      <c r="H1251" s="24"/>
      <c r="I1251" s="24"/>
      <c r="J1251" s="24"/>
    </row>
    <row r="1252" spans="7:10" x14ac:dyDescent="0.3">
      <c r="G1252" s="24"/>
      <c r="H1252" s="24"/>
      <c r="I1252" s="24"/>
      <c r="J1252" s="24"/>
    </row>
    <row r="1253" spans="7:10" x14ac:dyDescent="0.3">
      <c r="G1253" s="24"/>
      <c r="H1253" s="24"/>
      <c r="I1253" s="24"/>
      <c r="J1253" s="24"/>
    </row>
    <row r="1254" spans="7:10" x14ac:dyDescent="0.3">
      <c r="G1254" s="24"/>
      <c r="H1254" s="24"/>
      <c r="I1254" s="24"/>
      <c r="J1254" s="24"/>
    </row>
    <row r="1255" spans="7:10" x14ac:dyDescent="0.3">
      <c r="G1255" s="24"/>
      <c r="H1255" s="24"/>
      <c r="I1255" s="24"/>
      <c r="J1255" s="24"/>
    </row>
    <row r="1256" spans="7:10" x14ac:dyDescent="0.3">
      <c r="G1256" s="24"/>
      <c r="H1256" s="24"/>
      <c r="I1256" s="24"/>
      <c r="J1256" s="24"/>
    </row>
    <row r="1257" spans="7:10" x14ac:dyDescent="0.3">
      <c r="G1257" s="24"/>
      <c r="H1257" s="24"/>
      <c r="I1257" s="24"/>
      <c r="J1257" s="24"/>
    </row>
    <row r="1258" spans="7:10" x14ac:dyDescent="0.3">
      <c r="G1258" s="24"/>
      <c r="H1258" s="24"/>
      <c r="I1258" s="24"/>
      <c r="J1258" s="24"/>
    </row>
    <row r="1259" spans="7:10" x14ac:dyDescent="0.3">
      <c r="G1259" s="24"/>
      <c r="H1259" s="24"/>
      <c r="I1259" s="24"/>
      <c r="J1259" s="24"/>
    </row>
    <row r="1260" spans="7:10" x14ac:dyDescent="0.3">
      <c r="G1260" s="24"/>
      <c r="H1260" s="24"/>
      <c r="I1260" s="24"/>
      <c r="J1260" s="24"/>
    </row>
    <row r="1261" spans="7:10" x14ac:dyDescent="0.3">
      <c r="G1261" s="24"/>
      <c r="H1261" s="24"/>
      <c r="I1261" s="24"/>
      <c r="J1261" s="24"/>
    </row>
    <row r="1262" spans="7:10" x14ac:dyDescent="0.3">
      <c r="G1262" s="24"/>
      <c r="H1262" s="24"/>
      <c r="I1262" s="24"/>
      <c r="J1262" s="24"/>
    </row>
    <row r="1263" spans="7:10" x14ac:dyDescent="0.3">
      <c r="G1263" s="24"/>
      <c r="H1263" s="24"/>
      <c r="I1263" s="24"/>
      <c r="J1263" s="24"/>
    </row>
    <row r="1264" spans="7:10" x14ac:dyDescent="0.3">
      <c r="G1264" s="24"/>
      <c r="H1264" s="24"/>
      <c r="I1264" s="24"/>
      <c r="J1264" s="24"/>
    </row>
    <row r="1265" spans="7:10" x14ac:dyDescent="0.3">
      <c r="G1265" s="24"/>
      <c r="H1265" s="24"/>
      <c r="I1265" s="24"/>
      <c r="J1265" s="24"/>
    </row>
    <row r="1266" spans="7:10" x14ac:dyDescent="0.3">
      <c r="G1266" s="24"/>
      <c r="H1266" s="24"/>
      <c r="I1266" s="24"/>
      <c r="J1266" s="24"/>
    </row>
    <row r="1267" spans="7:10" x14ac:dyDescent="0.3">
      <c r="G1267" s="24"/>
      <c r="H1267" s="24"/>
      <c r="I1267" s="24"/>
      <c r="J1267" s="24"/>
    </row>
    <row r="1268" spans="7:10" x14ac:dyDescent="0.3">
      <c r="G1268" s="24"/>
      <c r="H1268" s="24"/>
      <c r="I1268" s="24"/>
      <c r="J1268" s="24"/>
    </row>
    <row r="1269" spans="7:10" x14ac:dyDescent="0.3">
      <c r="G1269" s="24"/>
      <c r="H1269" s="24"/>
      <c r="I1269" s="24"/>
      <c r="J1269" s="24"/>
    </row>
    <row r="1270" spans="7:10" x14ac:dyDescent="0.3">
      <c r="G1270" s="24"/>
      <c r="H1270" s="24"/>
      <c r="I1270" s="24"/>
      <c r="J1270" s="24"/>
    </row>
    <row r="1271" spans="7:10" x14ac:dyDescent="0.3">
      <c r="G1271" s="24"/>
      <c r="H1271" s="24"/>
      <c r="I1271" s="24"/>
      <c r="J1271" s="24"/>
    </row>
    <row r="1272" spans="7:10" x14ac:dyDescent="0.3">
      <c r="G1272" s="24"/>
      <c r="H1272" s="24"/>
      <c r="I1272" s="24"/>
      <c r="J1272" s="24"/>
    </row>
    <row r="1273" spans="7:10" x14ac:dyDescent="0.3">
      <c r="G1273" s="24"/>
      <c r="H1273" s="24"/>
      <c r="I1273" s="24"/>
      <c r="J1273" s="24"/>
    </row>
    <row r="1274" spans="7:10" x14ac:dyDescent="0.3">
      <c r="G1274" s="24"/>
      <c r="H1274" s="24"/>
      <c r="I1274" s="24"/>
      <c r="J1274" s="24"/>
    </row>
    <row r="1275" spans="7:10" x14ac:dyDescent="0.3">
      <c r="G1275" s="24"/>
      <c r="H1275" s="24"/>
      <c r="I1275" s="24"/>
      <c r="J1275" s="24"/>
    </row>
    <row r="1276" spans="7:10" x14ac:dyDescent="0.3">
      <c r="G1276" s="24"/>
      <c r="H1276" s="24"/>
      <c r="I1276" s="24"/>
      <c r="J1276" s="24"/>
    </row>
    <row r="1277" spans="7:10" x14ac:dyDescent="0.3">
      <c r="G1277" s="24"/>
      <c r="H1277" s="24"/>
      <c r="I1277" s="24"/>
      <c r="J1277" s="24"/>
    </row>
    <row r="1278" spans="7:10" x14ac:dyDescent="0.3">
      <c r="G1278" s="24"/>
      <c r="H1278" s="24"/>
      <c r="I1278" s="24"/>
      <c r="J1278" s="24"/>
    </row>
    <row r="1279" spans="7:10" x14ac:dyDescent="0.3">
      <c r="G1279" s="24"/>
      <c r="H1279" s="24"/>
      <c r="I1279" s="24"/>
      <c r="J1279" s="24"/>
    </row>
    <row r="1280" spans="7:10" x14ac:dyDescent="0.3">
      <c r="G1280" s="24"/>
      <c r="H1280" s="24"/>
      <c r="I1280" s="24"/>
      <c r="J1280" s="24"/>
    </row>
    <row r="1281" spans="7:10" x14ac:dyDescent="0.3">
      <c r="G1281" s="24"/>
      <c r="H1281" s="24"/>
      <c r="I1281" s="24"/>
      <c r="J1281" s="24"/>
    </row>
    <row r="1282" spans="7:10" x14ac:dyDescent="0.3">
      <c r="G1282" s="24"/>
      <c r="H1282" s="24"/>
      <c r="I1282" s="24"/>
      <c r="J1282" s="24"/>
    </row>
    <row r="1283" spans="7:10" x14ac:dyDescent="0.3">
      <c r="G1283" s="24"/>
      <c r="H1283" s="24"/>
      <c r="I1283" s="24"/>
      <c r="J1283" s="24"/>
    </row>
    <row r="1284" spans="7:10" x14ac:dyDescent="0.3">
      <c r="G1284" s="24"/>
      <c r="H1284" s="24"/>
      <c r="I1284" s="24"/>
      <c r="J1284" s="24"/>
    </row>
    <row r="1285" spans="7:10" x14ac:dyDescent="0.3">
      <c r="G1285" s="24"/>
      <c r="H1285" s="24"/>
      <c r="I1285" s="24"/>
      <c r="J1285" s="24"/>
    </row>
    <row r="1286" spans="7:10" x14ac:dyDescent="0.3">
      <c r="G1286" s="24"/>
      <c r="H1286" s="24"/>
      <c r="I1286" s="24"/>
      <c r="J1286" s="24"/>
    </row>
    <row r="1287" spans="7:10" x14ac:dyDescent="0.3">
      <c r="G1287" s="24"/>
      <c r="H1287" s="24"/>
      <c r="I1287" s="24"/>
      <c r="J1287" s="24"/>
    </row>
    <row r="1288" spans="7:10" x14ac:dyDescent="0.3">
      <c r="G1288" s="24"/>
      <c r="H1288" s="24"/>
      <c r="I1288" s="24"/>
      <c r="J1288" s="24"/>
    </row>
    <row r="1289" spans="7:10" x14ac:dyDescent="0.3">
      <c r="G1289" s="24"/>
      <c r="H1289" s="24"/>
      <c r="I1289" s="24"/>
      <c r="J1289" s="24"/>
    </row>
    <row r="1290" spans="7:10" x14ac:dyDescent="0.3">
      <c r="G1290" s="24"/>
      <c r="H1290" s="24"/>
      <c r="I1290" s="24"/>
      <c r="J1290" s="24"/>
    </row>
    <row r="1291" spans="7:10" x14ac:dyDescent="0.3">
      <c r="G1291" s="24"/>
      <c r="H1291" s="24"/>
      <c r="I1291" s="24"/>
      <c r="J1291" s="24"/>
    </row>
    <row r="1292" spans="7:10" x14ac:dyDescent="0.3">
      <c r="G1292" s="24"/>
      <c r="H1292" s="24"/>
      <c r="I1292" s="24"/>
      <c r="J1292" s="24"/>
    </row>
    <row r="1293" spans="7:10" x14ac:dyDescent="0.3">
      <c r="G1293" s="24"/>
      <c r="H1293" s="24"/>
      <c r="I1293" s="24"/>
      <c r="J1293" s="24"/>
    </row>
    <row r="1294" spans="7:10" x14ac:dyDescent="0.3">
      <c r="G1294" s="24"/>
      <c r="H1294" s="24"/>
      <c r="I1294" s="24"/>
      <c r="J1294" s="24"/>
    </row>
    <row r="1295" spans="7:10" x14ac:dyDescent="0.3">
      <c r="G1295" s="24"/>
      <c r="H1295" s="24"/>
      <c r="I1295" s="24"/>
      <c r="J1295" s="24"/>
    </row>
    <row r="1296" spans="7:10" x14ac:dyDescent="0.3">
      <c r="G1296" s="24"/>
      <c r="H1296" s="24"/>
      <c r="I1296" s="24"/>
      <c r="J1296" s="24"/>
    </row>
    <row r="1297" spans="7:10" x14ac:dyDescent="0.3">
      <c r="G1297" s="24"/>
      <c r="H1297" s="24"/>
      <c r="I1297" s="24"/>
      <c r="J1297" s="24"/>
    </row>
    <row r="1298" spans="7:10" x14ac:dyDescent="0.3">
      <c r="G1298" s="24"/>
      <c r="H1298" s="24"/>
      <c r="I1298" s="24"/>
      <c r="J1298" s="24"/>
    </row>
    <row r="1299" spans="7:10" x14ac:dyDescent="0.3">
      <c r="G1299" s="24"/>
      <c r="H1299" s="24"/>
      <c r="I1299" s="24"/>
      <c r="J1299" s="24"/>
    </row>
    <row r="1300" spans="7:10" x14ac:dyDescent="0.3">
      <c r="G1300" s="24"/>
      <c r="H1300" s="24"/>
      <c r="I1300" s="24"/>
      <c r="J1300" s="24"/>
    </row>
    <row r="1301" spans="7:10" x14ac:dyDescent="0.3">
      <c r="G1301" s="24"/>
      <c r="H1301" s="24"/>
      <c r="I1301" s="24"/>
      <c r="J1301" s="24"/>
    </row>
    <row r="1302" spans="7:10" x14ac:dyDescent="0.3">
      <c r="G1302" s="24"/>
      <c r="H1302" s="24"/>
      <c r="I1302" s="24"/>
      <c r="J1302" s="24"/>
    </row>
    <row r="1303" spans="7:10" x14ac:dyDescent="0.3">
      <c r="G1303" s="24"/>
      <c r="H1303" s="24"/>
      <c r="I1303" s="24"/>
      <c r="J1303" s="24"/>
    </row>
    <row r="1304" spans="7:10" x14ac:dyDescent="0.3">
      <c r="G1304" s="24"/>
      <c r="H1304" s="24"/>
      <c r="I1304" s="24"/>
      <c r="J1304" s="24"/>
    </row>
    <row r="1305" spans="7:10" x14ac:dyDescent="0.3">
      <c r="G1305" s="24"/>
      <c r="H1305" s="24"/>
      <c r="I1305" s="24"/>
      <c r="J1305" s="24"/>
    </row>
    <row r="1306" spans="7:10" x14ac:dyDescent="0.3">
      <c r="G1306" s="24"/>
      <c r="H1306" s="24"/>
      <c r="I1306" s="24"/>
      <c r="J1306" s="24"/>
    </row>
    <row r="1307" spans="7:10" x14ac:dyDescent="0.3">
      <c r="G1307" s="24"/>
      <c r="H1307" s="24"/>
      <c r="I1307" s="24"/>
      <c r="J1307" s="24"/>
    </row>
    <row r="1308" spans="7:10" x14ac:dyDescent="0.3">
      <c r="G1308" s="24"/>
      <c r="H1308" s="24"/>
      <c r="I1308" s="24"/>
      <c r="J1308" s="24"/>
    </row>
    <row r="1309" spans="7:10" x14ac:dyDescent="0.3">
      <c r="G1309" s="24"/>
      <c r="H1309" s="24"/>
      <c r="I1309" s="24"/>
      <c r="J1309" s="24"/>
    </row>
    <row r="1310" spans="7:10" x14ac:dyDescent="0.3">
      <c r="G1310" s="24"/>
      <c r="H1310" s="24"/>
      <c r="I1310" s="24"/>
      <c r="J1310" s="24"/>
    </row>
    <row r="1311" spans="7:10" x14ac:dyDescent="0.3">
      <c r="G1311" s="24"/>
      <c r="H1311" s="24"/>
      <c r="I1311" s="24"/>
      <c r="J1311" s="24"/>
    </row>
    <row r="1312" spans="7:10" x14ac:dyDescent="0.3">
      <c r="G1312" s="24"/>
      <c r="H1312" s="24"/>
      <c r="I1312" s="24"/>
      <c r="J1312" s="24"/>
    </row>
    <row r="1313" spans="7:10" x14ac:dyDescent="0.3">
      <c r="G1313" s="24"/>
      <c r="H1313" s="24"/>
      <c r="I1313" s="24"/>
      <c r="J1313" s="24"/>
    </row>
    <row r="1314" spans="7:10" x14ac:dyDescent="0.3">
      <c r="G1314" s="24"/>
      <c r="H1314" s="24"/>
      <c r="I1314" s="24"/>
      <c r="J1314" s="24"/>
    </row>
    <row r="1315" spans="7:10" x14ac:dyDescent="0.3">
      <c r="G1315" s="24"/>
      <c r="H1315" s="24"/>
      <c r="I1315" s="24"/>
      <c r="J1315" s="24"/>
    </row>
    <row r="1316" spans="7:10" x14ac:dyDescent="0.3">
      <c r="G1316" s="24"/>
      <c r="H1316" s="24"/>
      <c r="I1316" s="24"/>
      <c r="J1316" s="24"/>
    </row>
    <row r="1317" spans="7:10" x14ac:dyDescent="0.3">
      <c r="G1317" s="24"/>
      <c r="H1317" s="24"/>
      <c r="I1317" s="24"/>
      <c r="J1317" s="24"/>
    </row>
    <row r="1318" spans="7:10" x14ac:dyDescent="0.3">
      <c r="G1318" s="24"/>
      <c r="H1318" s="24"/>
      <c r="I1318" s="24"/>
      <c r="J1318" s="24"/>
    </row>
    <row r="1319" spans="7:10" x14ac:dyDescent="0.3">
      <c r="G1319" s="24"/>
      <c r="H1319" s="24"/>
      <c r="I1319" s="24"/>
      <c r="J1319" s="24"/>
    </row>
    <row r="1320" spans="7:10" x14ac:dyDescent="0.3">
      <c r="G1320" s="24"/>
      <c r="H1320" s="24"/>
      <c r="I1320" s="24"/>
      <c r="J1320" s="24"/>
    </row>
    <row r="1321" spans="7:10" x14ac:dyDescent="0.3">
      <c r="G1321" s="24"/>
      <c r="H1321" s="24"/>
      <c r="I1321" s="24"/>
      <c r="J1321" s="24"/>
    </row>
    <row r="1322" spans="7:10" x14ac:dyDescent="0.3">
      <c r="G1322" s="24"/>
      <c r="H1322" s="24"/>
      <c r="I1322" s="24"/>
      <c r="J1322" s="24"/>
    </row>
    <row r="1323" spans="7:10" x14ac:dyDescent="0.3">
      <c r="G1323" s="24"/>
      <c r="H1323" s="24"/>
      <c r="I1323" s="24"/>
      <c r="J1323" s="24"/>
    </row>
    <row r="1324" spans="7:10" x14ac:dyDescent="0.3">
      <c r="G1324" s="24"/>
      <c r="H1324" s="24"/>
      <c r="I1324" s="24"/>
      <c r="J1324" s="24"/>
    </row>
    <row r="1325" spans="7:10" x14ac:dyDescent="0.3">
      <c r="G1325" s="24"/>
      <c r="H1325" s="24"/>
      <c r="I1325" s="24"/>
      <c r="J1325" s="24"/>
    </row>
    <row r="1326" spans="7:10" x14ac:dyDescent="0.3">
      <c r="G1326" s="24"/>
      <c r="H1326" s="24"/>
      <c r="I1326" s="24"/>
      <c r="J1326" s="24"/>
    </row>
    <row r="1327" spans="7:10" x14ac:dyDescent="0.3">
      <c r="G1327" s="24"/>
      <c r="H1327" s="24"/>
      <c r="I1327" s="24"/>
      <c r="J1327" s="24"/>
    </row>
    <row r="1328" spans="7:10" x14ac:dyDescent="0.3">
      <c r="G1328" s="24"/>
      <c r="H1328" s="24"/>
      <c r="I1328" s="24"/>
      <c r="J1328" s="24"/>
    </row>
    <row r="1329" spans="7:10" x14ac:dyDescent="0.3">
      <c r="G1329" s="24"/>
      <c r="H1329" s="24"/>
      <c r="I1329" s="24"/>
      <c r="J1329" s="24"/>
    </row>
    <row r="1330" spans="7:10" x14ac:dyDescent="0.3">
      <c r="G1330" s="24"/>
      <c r="H1330" s="24"/>
      <c r="I1330" s="24"/>
      <c r="J1330" s="24"/>
    </row>
    <row r="1331" spans="7:10" x14ac:dyDescent="0.3">
      <c r="G1331" s="24"/>
      <c r="H1331" s="24"/>
      <c r="I1331" s="24"/>
      <c r="J1331" s="24"/>
    </row>
    <row r="1332" spans="7:10" x14ac:dyDescent="0.3">
      <c r="G1332" s="24"/>
      <c r="H1332" s="24"/>
      <c r="I1332" s="24"/>
      <c r="J1332" s="24"/>
    </row>
    <row r="1333" spans="7:10" x14ac:dyDescent="0.3">
      <c r="G1333" s="24"/>
      <c r="H1333" s="24"/>
      <c r="I1333" s="24"/>
      <c r="J1333" s="24"/>
    </row>
    <row r="1334" spans="7:10" x14ac:dyDescent="0.3">
      <c r="G1334" s="24"/>
      <c r="H1334" s="24"/>
      <c r="I1334" s="24"/>
      <c r="J1334" s="24"/>
    </row>
    <row r="1335" spans="7:10" x14ac:dyDescent="0.3">
      <c r="G1335" s="24"/>
      <c r="H1335" s="24"/>
      <c r="I1335" s="24"/>
      <c r="J1335" s="24"/>
    </row>
    <row r="1336" spans="7:10" x14ac:dyDescent="0.3">
      <c r="G1336" s="24"/>
      <c r="H1336" s="24"/>
      <c r="I1336" s="24"/>
      <c r="J1336" s="24"/>
    </row>
    <row r="1337" spans="7:10" x14ac:dyDescent="0.3">
      <c r="G1337" s="24"/>
      <c r="H1337" s="24"/>
      <c r="I1337" s="24"/>
      <c r="J1337" s="24"/>
    </row>
    <row r="1338" spans="7:10" x14ac:dyDescent="0.3">
      <c r="G1338" s="24"/>
      <c r="H1338" s="24"/>
      <c r="I1338" s="24"/>
      <c r="J1338" s="24"/>
    </row>
    <row r="1339" spans="7:10" x14ac:dyDescent="0.3">
      <c r="G1339" s="24"/>
      <c r="H1339" s="24"/>
      <c r="I1339" s="24"/>
      <c r="J1339" s="24"/>
    </row>
    <row r="1340" spans="7:10" x14ac:dyDescent="0.3">
      <c r="G1340" s="24"/>
      <c r="H1340" s="24"/>
      <c r="I1340" s="24"/>
      <c r="J1340" s="24"/>
    </row>
    <row r="1341" spans="7:10" x14ac:dyDescent="0.3">
      <c r="G1341" s="24"/>
      <c r="H1341" s="24"/>
      <c r="I1341" s="24"/>
      <c r="J1341" s="24"/>
    </row>
    <row r="1342" spans="7:10" x14ac:dyDescent="0.3">
      <c r="G1342" s="24"/>
      <c r="H1342" s="24"/>
      <c r="I1342" s="24"/>
      <c r="J1342" s="24"/>
    </row>
    <row r="1343" spans="7:10" x14ac:dyDescent="0.3">
      <c r="G1343" s="24"/>
      <c r="H1343" s="24"/>
      <c r="I1343" s="24"/>
      <c r="J1343" s="24"/>
    </row>
    <row r="1344" spans="7:10" x14ac:dyDescent="0.3">
      <c r="G1344" s="24"/>
      <c r="H1344" s="24"/>
      <c r="I1344" s="24"/>
      <c r="J1344" s="24"/>
    </row>
    <row r="1345" spans="7:10" x14ac:dyDescent="0.3">
      <c r="G1345" s="24"/>
      <c r="H1345" s="24"/>
      <c r="I1345" s="24"/>
      <c r="J1345" s="24"/>
    </row>
    <row r="1346" spans="7:10" x14ac:dyDescent="0.3">
      <c r="G1346" s="24"/>
      <c r="H1346" s="24"/>
      <c r="I1346" s="24"/>
      <c r="J1346" s="24"/>
    </row>
    <row r="1347" spans="7:10" x14ac:dyDescent="0.3">
      <c r="G1347" s="24"/>
      <c r="H1347" s="24"/>
      <c r="I1347" s="24"/>
      <c r="J1347" s="24"/>
    </row>
    <row r="1348" spans="7:10" x14ac:dyDescent="0.3">
      <c r="G1348" s="24"/>
      <c r="H1348" s="24"/>
      <c r="I1348" s="24"/>
      <c r="J1348" s="24"/>
    </row>
    <row r="1349" spans="7:10" x14ac:dyDescent="0.3">
      <c r="G1349" s="24"/>
      <c r="H1349" s="24"/>
      <c r="I1349" s="24"/>
      <c r="J1349" s="24"/>
    </row>
    <row r="1350" spans="7:10" x14ac:dyDescent="0.3">
      <c r="G1350" s="24"/>
      <c r="H1350" s="24"/>
      <c r="I1350" s="24"/>
      <c r="J1350" s="24"/>
    </row>
    <row r="1351" spans="7:10" x14ac:dyDescent="0.3">
      <c r="G1351" s="24"/>
      <c r="H1351" s="24"/>
      <c r="I1351" s="24"/>
      <c r="J1351" s="24"/>
    </row>
    <row r="1352" spans="7:10" x14ac:dyDescent="0.3">
      <c r="G1352" s="24"/>
      <c r="H1352" s="24"/>
      <c r="I1352" s="24"/>
      <c r="J1352" s="24"/>
    </row>
    <row r="1353" spans="7:10" x14ac:dyDescent="0.3">
      <c r="G1353" s="24"/>
      <c r="H1353" s="24"/>
      <c r="I1353" s="24"/>
      <c r="J1353" s="24"/>
    </row>
    <row r="1354" spans="7:10" x14ac:dyDescent="0.3">
      <c r="G1354" s="24"/>
      <c r="H1354" s="24"/>
      <c r="I1354" s="24"/>
      <c r="J1354" s="24"/>
    </row>
    <row r="1355" spans="7:10" x14ac:dyDescent="0.3">
      <c r="G1355" s="24"/>
      <c r="H1355" s="24"/>
      <c r="I1355" s="24"/>
      <c r="J1355" s="24"/>
    </row>
    <row r="1356" spans="7:10" x14ac:dyDescent="0.3">
      <c r="G1356" s="24"/>
      <c r="H1356" s="24"/>
      <c r="I1356" s="24"/>
      <c r="J1356" s="24"/>
    </row>
    <row r="1357" spans="7:10" x14ac:dyDescent="0.3">
      <c r="G1357" s="24"/>
      <c r="H1357" s="24"/>
      <c r="I1357" s="24"/>
      <c r="J1357" s="24"/>
    </row>
    <row r="1358" spans="7:10" x14ac:dyDescent="0.3">
      <c r="G1358" s="24"/>
      <c r="H1358" s="24"/>
      <c r="I1358" s="24"/>
      <c r="J1358" s="24"/>
    </row>
    <row r="1359" spans="7:10" x14ac:dyDescent="0.3">
      <c r="G1359" s="24"/>
      <c r="H1359" s="24"/>
      <c r="I1359" s="24"/>
      <c r="J1359" s="24"/>
    </row>
    <row r="1360" spans="7:10" x14ac:dyDescent="0.3">
      <c r="G1360" s="24"/>
      <c r="H1360" s="24"/>
      <c r="I1360" s="24"/>
      <c r="J1360" s="24"/>
    </row>
    <row r="1361" spans="7:10" x14ac:dyDescent="0.3">
      <c r="G1361" s="24"/>
      <c r="H1361" s="24"/>
      <c r="I1361" s="24"/>
      <c r="J1361" s="24"/>
    </row>
    <row r="1362" spans="7:10" x14ac:dyDescent="0.3">
      <c r="G1362" s="24"/>
      <c r="H1362" s="24"/>
      <c r="I1362" s="24"/>
      <c r="J1362" s="24"/>
    </row>
    <row r="1363" spans="7:10" x14ac:dyDescent="0.3">
      <c r="G1363" s="24"/>
      <c r="H1363" s="24"/>
      <c r="I1363" s="24"/>
      <c r="J1363" s="24"/>
    </row>
    <row r="1364" spans="7:10" x14ac:dyDescent="0.3">
      <c r="G1364" s="24"/>
      <c r="H1364" s="24"/>
      <c r="I1364" s="24"/>
      <c r="J1364" s="24"/>
    </row>
    <row r="1365" spans="7:10" x14ac:dyDescent="0.3">
      <c r="G1365" s="24"/>
      <c r="H1365" s="24"/>
      <c r="I1365" s="24"/>
      <c r="J1365" s="24"/>
    </row>
    <row r="1366" spans="7:10" x14ac:dyDescent="0.3">
      <c r="G1366" s="24"/>
      <c r="H1366" s="24"/>
      <c r="I1366" s="24"/>
      <c r="J1366" s="24"/>
    </row>
    <row r="1367" spans="7:10" x14ac:dyDescent="0.3">
      <c r="G1367" s="24"/>
      <c r="H1367" s="24"/>
      <c r="I1367" s="24"/>
      <c r="J1367" s="24"/>
    </row>
    <row r="1368" spans="7:10" x14ac:dyDescent="0.3">
      <c r="G1368" s="24"/>
      <c r="H1368" s="24"/>
      <c r="I1368" s="24"/>
      <c r="J1368" s="24"/>
    </row>
    <row r="1369" spans="7:10" x14ac:dyDescent="0.3">
      <c r="G1369" s="24"/>
      <c r="H1369" s="24"/>
      <c r="I1369" s="24"/>
      <c r="J1369" s="24"/>
    </row>
    <row r="1370" spans="7:10" x14ac:dyDescent="0.3">
      <c r="G1370" s="24"/>
      <c r="H1370" s="24"/>
      <c r="I1370" s="24"/>
      <c r="J1370" s="24"/>
    </row>
    <row r="1371" spans="7:10" x14ac:dyDescent="0.3">
      <c r="G1371" s="24"/>
      <c r="H1371" s="24"/>
      <c r="I1371" s="24"/>
      <c r="J1371" s="24"/>
    </row>
    <row r="1372" spans="7:10" x14ac:dyDescent="0.3">
      <c r="G1372" s="24"/>
      <c r="H1372" s="24"/>
      <c r="I1372" s="24"/>
      <c r="J1372" s="24"/>
    </row>
    <row r="1373" spans="7:10" x14ac:dyDescent="0.3">
      <c r="G1373" s="24"/>
      <c r="H1373" s="24"/>
      <c r="I1373" s="24"/>
      <c r="J1373" s="24"/>
    </row>
    <row r="1374" spans="7:10" x14ac:dyDescent="0.3">
      <c r="G1374" s="24"/>
      <c r="H1374" s="24"/>
      <c r="I1374" s="24"/>
      <c r="J1374" s="24"/>
    </row>
    <row r="1375" spans="7:10" x14ac:dyDescent="0.3">
      <c r="G1375" s="24"/>
      <c r="H1375" s="24"/>
      <c r="I1375" s="24"/>
      <c r="J1375" s="24"/>
    </row>
    <row r="1376" spans="7:10" x14ac:dyDescent="0.3">
      <c r="G1376" s="24"/>
      <c r="H1376" s="24"/>
      <c r="I1376" s="24"/>
      <c r="J1376" s="24"/>
    </row>
    <row r="1377" spans="7:10" x14ac:dyDescent="0.3">
      <c r="G1377" s="24"/>
      <c r="H1377" s="24"/>
      <c r="I1377" s="24"/>
      <c r="J1377" s="24"/>
    </row>
    <row r="1378" spans="7:10" x14ac:dyDescent="0.3">
      <c r="G1378" s="24"/>
      <c r="H1378" s="24"/>
      <c r="I1378" s="24"/>
      <c r="J1378" s="24"/>
    </row>
    <row r="1379" spans="7:10" x14ac:dyDescent="0.3">
      <c r="G1379" s="24"/>
      <c r="H1379" s="24"/>
      <c r="I1379" s="24"/>
      <c r="J1379" s="24"/>
    </row>
    <row r="1380" spans="7:10" x14ac:dyDescent="0.3">
      <c r="G1380" s="24"/>
      <c r="H1380" s="24"/>
      <c r="I1380" s="24"/>
      <c r="J1380" s="24"/>
    </row>
    <row r="1381" spans="7:10" x14ac:dyDescent="0.3">
      <c r="G1381" s="24"/>
      <c r="H1381" s="24"/>
      <c r="I1381" s="24"/>
      <c r="J1381" s="24"/>
    </row>
    <row r="1382" spans="7:10" x14ac:dyDescent="0.3">
      <c r="G1382" s="24"/>
      <c r="H1382" s="24"/>
      <c r="I1382" s="24"/>
      <c r="J1382" s="24"/>
    </row>
    <row r="1383" spans="7:10" x14ac:dyDescent="0.3">
      <c r="G1383" s="24"/>
      <c r="H1383" s="24"/>
      <c r="I1383" s="24"/>
      <c r="J1383" s="24"/>
    </row>
    <row r="1384" spans="7:10" x14ac:dyDescent="0.3">
      <c r="G1384" s="24"/>
      <c r="H1384" s="24"/>
      <c r="I1384" s="24"/>
      <c r="J1384" s="24"/>
    </row>
    <row r="1385" spans="7:10" x14ac:dyDescent="0.3">
      <c r="G1385" s="24"/>
      <c r="H1385" s="24"/>
      <c r="I1385" s="24"/>
      <c r="J1385" s="24"/>
    </row>
    <row r="1386" spans="7:10" x14ac:dyDescent="0.3">
      <c r="G1386" s="24"/>
      <c r="H1386" s="24"/>
      <c r="I1386" s="24"/>
      <c r="J1386" s="24"/>
    </row>
    <row r="1387" spans="7:10" x14ac:dyDescent="0.3">
      <c r="G1387" s="24"/>
      <c r="H1387" s="24"/>
      <c r="I1387" s="24"/>
      <c r="J1387" s="24"/>
    </row>
    <row r="1388" spans="7:10" x14ac:dyDescent="0.3">
      <c r="G1388" s="24"/>
      <c r="H1388" s="24"/>
      <c r="I1388" s="24"/>
      <c r="J1388" s="24"/>
    </row>
    <row r="1389" spans="7:10" x14ac:dyDescent="0.3">
      <c r="G1389" s="24"/>
      <c r="H1389" s="24"/>
      <c r="I1389" s="24"/>
      <c r="J1389" s="24"/>
    </row>
    <row r="1390" spans="7:10" x14ac:dyDescent="0.3">
      <c r="G1390" s="24"/>
      <c r="H1390" s="24"/>
      <c r="I1390" s="24"/>
      <c r="J1390" s="24"/>
    </row>
    <row r="1391" spans="7:10" x14ac:dyDescent="0.3">
      <c r="G1391" s="24"/>
      <c r="H1391" s="24"/>
      <c r="I1391" s="24"/>
      <c r="J1391" s="24"/>
    </row>
    <row r="1392" spans="7:10" x14ac:dyDescent="0.3">
      <c r="G1392" s="24"/>
      <c r="H1392" s="24"/>
      <c r="I1392" s="24"/>
      <c r="J1392" s="24"/>
    </row>
    <row r="1393" spans="7:10" x14ac:dyDescent="0.3">
      <c r="G1393" s="24"/>
      <c r="H1393" s="24"/>
      <c r="I1393" s="24"/>
      <c r="J1393" s="24"/>
    </row>
    <row r="1394" spans="7:10" x14ac:dyDescent="0.3">
      <c r="G1394" s="24"/>
      <c r="H1394" s="24"/>
      <c r="I1394" s="24"/>
      <c r="J1394" s="24"/>
    </row>
    <row r="1395" spans="7:10" x14ac:dyDescent="0.3">
      <c r="G1395" s="24"/>
      <c r="H1395" s="24"/>
      <c r="I1395" s="24"/>
      <c r="J1395" s="24"/>
    </row>
    <row r="1396" spans="7:10" x14ac:dyDescent="0.3">
      <c r="G1396" s="24"/>
      <c r="H1396" s="24"/>
      <c r="I1396" s="24"/>
      <c r="J1396" s="24"/>
    </row>
    <row r="1397" spans="7:10" x14ac:dyDescent="0.3">
      <c r="G1397" s="24"/>
      <c r="H1397" s="24"/>
      <c r="I1397" s="24"/>
      <c r="J1397" s="24"/>
    </row>
    <row r="1398" spans="7:10" x14ac:dyDescent="0.3">
      <c r="G1398" s="24"/>
      <c r="H1398" s="24"/>
      <c r="I1398" s="24"/>
      <c r="J1398" s="24"/>
    </row>
    <row r="1399" spans="7:10" x14ac:dyDescent="0.3">
      <c r="G1399" s="24"/>
      <c r="H1399" s="24"/>
      <c r="I1399" s="24"/>
      <c r="J1399" s="24"/>
    </row>
    <row r="1400" spans="7:10" x14ac:dyDescent="0.3">
      <c r="G1400" s="24"/>
      <c r="H1400" s="24"/>
      <c r="I1400" s="24"/>
      <c r="J1400" s="24"/>
    </row>
    <row r="1401" spans="7:10" x14ac:dyDescent="0.3">
      <c r="G1401" s="24"/>
      <c r="H1401" s="24"/>
      <c r="I1401" s="24"/>
      <c r="J1401" s="24"/>
    </row>
    <row r="1402" spans="7:10" x14ac:dyDescent="0.3">
      <c r="G1402" s="24"/>
      <c r="H1402" s="24"/>
      <c r="I1402" s="24"/>
      <c r="J1402" s="24"/>
    </row>
    <row r="1403" spans="7:10" x14ac:dyDescent="0.3">
      <c r="G1403" s="24"/>
      <c r="H1403" s="24"/>
      <c r="I1403" s="24"/>
      <c r="J1403" s="24"/>
    </row>
    <row r="1404" spans="7:10" x14ac:dyDescent="0.3">
      <c r="G1404" s="24"/>
      <c r="H1404" s="24"/>
      <c r="I1404" s="24"/>
      <c r="J1404" s="24"/>
    </row>
    <row r="1405" spans="7:10" x14ac:dyDescent="0.3">
      <c r="G1405" s="24"/>
      <c r="H1405" s="24"/>
      <c r="I1405" s="24"/>
      <c r="J1405" s="24"/>
    </row>
    <row r="1406" spans="7:10" x14ac:dyDescent="0.3">
      <c r="G1406" s="24"/>
      <c r="H1406" s="24"/>
      <c r="I1406" s="24"/>
      <c r="J1406" s="24"/>
    </row>
    <row r="1407" spans="7:10" x14ac:dyDescent="0.3">
      <c r="G1407" s="24"/>
      <c r="H1407" s="24"/>
      <c r="I1407" s="24"/>
      <c r="J1407" s="24"/>
    </row>
    <row r="1408" spans="7:10" x14ac:dyDescent="0.3">
      <c r="G1408" s="24"/>
      <c r="H1408" s="24"/>
      <c r="I1408" s="24"/>
      <c r="J1408" s="24"/>
    </row>
    <row r="1409" spans="7:10" x14ac:dyDescent="0.3">
      <c r="G1409" s="24"/>
      <c r="H1409" s="24"/>
      <c r="I1409" s="24"/>
      <c r="J1409" s="24"/>
    </row>
    <row r="1410" spans="7:10" x14ac:dyDescent="0.3">
      <c r="G1410" s="24"/>
      <c r="H1410" s="24"/>
      <c r="I1410" s="24"/>
      <c r="J1410" s="24"/>
    </row>
    <row r="1411" spans="7:10" x14ac:dyDescent="0.3">
      <c r="G1411" s="24"/>
      <c r="H1411" s="24"/>
      <c r="I1411" s="24"/>
      <c r="J1411" s="24"/>
    </row>
    <row r="1412" spans="7:10" x14ac:dyDescent="0.3">
      <c r="G1412" s="24"/>
      <c r="H1412" s="24"/>
      <c r="I1412" s="24"/>
      <c r="J1412" s="24"/>
    </row>
    <row r="1413" spans="7:10" x14ac:dyDescent="0.3">
      <c r="G1413" s="24"/>
      <c r="H1413" s="24"/>
      <c r="I1413" s="24"/>
      <c r="J1413" s="24"/>
    </row>
    <row r="1414" spans="7:10" x14ac:dyDescent="0.3">
      <c r="G1414" s="24"/>
      <c r="H1414" s="24"/>
      <c r="I1414" s="24"/>
      <c r="J1414" s="24"/>
    </row>
    <row r="1415" spans="7:10" x14ac:dyDescent="0.3">
      <c r="G1415" s="24"/>
      <c r="H1415" s="24"/>
      <c r="I1415" s="24"/>
      <c r="J1415" s="24"/>
    </row>
    <row r="1416" spans="7:10" x14ac:dyDescent="0.3">
      <c r="G1416" s="24"/>
      <c r="H1416" s="24"/>
      <c r="I1416" s="24"/>
      <c r="J1416" s="24"/>
    </row>
    <row r="1417" spans="7:10" x14ac:dyDescent="0.3">
      <c r="G1417" s="24"/>
      <c r="H1417" s="24"/>
      <c r="I1417" s="24"/>
      <c r="J1417" s="24"/>
    </row>
    <row r="1418" spans="7:10" x14ac:dyDescent="0.3">
      <c r="G1418" s="24"/>
      <c r="H1418" s="24"/>
      <c r="I1418" s="24"/>
      <c r="J1418" s="24"/>
    </row>
    <row r="1419" spans="7:10" x14ac:dyDescent="0.3">
      <c r="G1419" s="24"/>
      <c r="H1419" s="24"/>
      <c r="I1419" s="24"/>
      <c r="J1419" s="24"/>
    </row>
    <row r="1420" spans="7:10" x14ac:dyDescent="0.3">
      <c r="G1420" s="24"/>
      <c r="H1420" s="24"/>
      <c r="I1420" s="24"/>
      <c r="J1420" s="24"/>
    </row>
    <row r="1421" spans="7:10" x14ac:dyDescent="0.3">
      <c r="G1421" s="24"/>
      <c r="H1421" s="24"/>
      <c r="I1421" s="24"/>
      <c r="J1421" s="24"/>
    </row>
    <row r="1422" spans="7:10" x14ac:dyDescent="0.3">
      <c r="G1422" s="24"/>
      <c r="H1422" s="24"/>
      <c r="I1422" s="24"/>
      <c r="J1422" s="24"/>
    </row>
    <row r="1423" spans="7:10" x14ac:dyDescent="0.3">
      <c r="G1423" s="24"/>
      <c r="H1423" s="24"/>
      <c r="I1423" s="24"/>
      <c r="J1423" s="24"/>
    </row>
    <row r="1424" spans="7:10" x14ac:dyDescent="0.3">
      <c r="G1424" s="24"/>
      <c r="H1424" s="24"/>
      <c r="I1424" s="24"/>
      <c r="J1424" s="24"/>
    </row>
    <row r="1425" spans="7:10" x14ac:dyDescent="0.3">
      <c r="G1425" s="24"/>
      <c r="H1425" s="24"/>
      <c r="I1425" s="24"/>
      <c r="J1425" s="24"/>
    </row>
    <row r="1426" spans="7:10" x14ac:dyDescent="0.3">
      <c r="G1426" s="24"/>
      <c r="H1426" s="24"/>
      <c r="I1426" s="24"/>
      <c r="J1426" s="24"/>
    </row>
    <row r="1427" spans="7:10" x14ac:dyDescent="0.3">
      <c r="G1427" s="24"/>
      <c r="H1427" s="24"/>
      <c r="I1427" s="24"/>
      <c r="J1427" s="24"/>
    </row>
    <row r="1428" spans="7:10" x14ac:dyDescent="0.3">
      <c r="G1428" s="24"/>
      <c r="H1428" s="24"/>
      <c r="I1428" s="24"/>
      <c r="J1428" s="24"/>
    </row>
    <row r="1429" spans="7:10" x14ac:dyDescent="0.3">
      <c r="G1429" s="24"/>
      <c r="H1429" s="24"/>
      <c r="I1429" s="24"/>
      <c r="J1429" s="24"/>
    </row>
    <row r="1430" spans="7:10" x14ac:dyDescent="0.3">
      <c r="G1430" s="24"/>
      <c r="H1430" s="24"/>
      <c r="I1430" s="24"/>
      <c r="J1430" s="24"/>
    </row>
    <row r="1431" spans="7:10" x14ac:dyDescent="0.3">
      <c r="G1431" s="24"/>
      <c r="H1431" s="24"/>
      <c r="I1431" s="24"/>
      <c r="J1431" s="24"/>
    </row>
    <row r="1432" spans="7:10" x14ac:dyDescent="0.3">
      <c r="G1432" s="24"/>
      <c r="H1432" s="24"/>
      <c r="I1432" s="24"/>
      <c r="J1432" s="24"/>
    </row>
    <row r="1433" spans="7:10" x14ac:dyDescent="0.3">
      <c r="G1433" s="24"/>
      <c r="H1433" s="24"/>
      <c r="I1433" s="24"/>
      <c r="J1433" s="24"/>
    </row>
    <row r="1434" spans="7:10" x14ac:dyDescent="0.3">
      <c r="G1434" s="24"/>
      <c r="H1434" s="24"/>
      <c r="I1434" s="24"/>
      <c r="J1434" s="24"/>
    </row>
    <row r="1435" spans="7:10" x14ac:dyDescent="0.3">
      <c r="G1435" s="24"/>
      <c r="H1435" s="24"/>
      <c r="I1435" s="24"/>
      <c r="J1435" s="24"/>
    </row>
    <row r="1436" spans="7:10" x14ac:dyDescent="0.3">
      <c r="G1436" s="24"/>
      <c r="H1436" s="24"/>
      <c r="I1436" s="24"/>
      <c r="J1436" s="24"/>
    </row>
    <row r="1437" spans="7:10" x14ac:dyDescent="0.3">
      <c r="G1437" s="24"/>
      <c r="H1437" s="24"/>
      <c r="I1437" s="24"/>
      <c r="J1437" s="24"/>
    </row>
    <row r="1438" spans="7:10" x14ac:dyDescent="0.3">
      <c r="G1438" s="24"/>
      <c r="H1438" s="24"/>
      <c r="I1438" s="24"/>
      <c r="J1438" s="24"/>
    </row>
    <row r="1439" spans="7:10" x14ac:dyDescent="0.3">
      <c r="G1439" s="24"/>
      <c r="H1439" s="24"/>
      <c r="I1439" s="24"/>
      <c r="J1439" s="24"/>
    </row>
    <row r="1440" spans="7:10" x14ac:dyDescent="0.3">
      <c r="G1440" s="24"/>
      <c r="H1440" s="24"/>
      <c r="I1440" s="24"/>
      <c r="J1440" s="24"/>
    </row>
    <row r="1441" spans="7:10" x14ac:dyDescent="0.3">
      <c r="G1441" s="24"/>
      <c r="H1441" s="24"/>
      <c r="I1441" s="24"/>
      <c r="J1441" s="24"/>
    </row>
    <row r="1442" spans="7:10" x14ac:dyDescent="0.3">
      <c r="G1442" s="24"/>
      <c r="H1442" s="24"/>
      <c r="I1442" s="24"/>
      <c r="J1442" s="24"/>
    </row>
    <row r="1443" spans="7:10" x14ac:dyDescent="0.3">
      <c r="G1443" s="24"/>
      <c r="H1443" s="24"/>
      <c r="I1443" s="24"/>
      <c r="J1443" s="24"/>
    </row>
    <row r="1444" spans="7:10" x14ac:dyDescent="0.3">
      <c r="G1444" s="24"/>
      <c r="H1444" s="24"/>
      <c r="I1444" s="24"/>
      <c r="J1444" s="24"/>
    </row>
    <row r="1445" spans="7:10" x14ac:dyDescent="0.3">
      <c r="G1445" s="24"/>
      <c r="H1445" s="24"/>
      <c r="I1445" s="24"/>
      <c r="J1445" s="24"/>
    </row>
    <row r="1446" spans="7:10" x14ac:dyDescent="0.3">
      <c r="G1446" s="24"/>
      <c r="H1446" s="24"/>
      <c r="I1446" s="24"/>
      <c r="J1446" s="24"/>
    </row>
    <row r="1447" spans="7:10" x14ac:dyDescent="0.3">
      <c r="G1447" s="24"/>
      <c r="H1447" s="24"/>
      <c r="I1447" s="24"/>
      <c r="J1447" s="24"/>
    </row>
    <row r="1448" spans="7:10" x14ac:dyDescent="0.3">
      <c r="G1448" s="24"/>
      <c r="H1448" s="24"/>
      <c r="I1448" s="24"/>
      <c r="J1448" s="24"/>
    </row>
    <row r="1449" spans="7:10" x14ac:dyDescent="0.3">
      <c r="G1449" s="24"/>
      <c r="H1449" s="24"/>
      <c r="I1449" s="24"/>
      <c r="J1449" s="24"/>
    </row>
    <row r="1450" spans="7:10" x14ac:dyDescent="0.3">
      <c r="G1450" s="24"/>
      <c r="H1450" s="24"/>
      <c r="I1450" s="24"/>
      <c r="J1450" s="24"/>
    </row>
    <row r="1451" spans="7:10" x14ac:dyDescent="0.3">
      <c r="G1451" s="24"/>
      <c r="H1451" s="24"/>
      <c r="I1451" s="24"/>
      <c r="J1451" s="24"/>
    </row>
    <row r="1452" spans="7:10" x14ac:dyDescent="0.3">
      <c r="G1452" s="24"/>
      <c r="H1452" s="24"/>
      <c r="I1452" s="24"/>
      <c r="J1452" s="24"/>
    </row>
    <row r="1453" spans="7:10" x14ac:dyDescent="0.3">
      <c r="G1453" s="24"/>
      <c r="H1453" s="24"/>
      <c r="I1453" s="24"/>
      <c r="J1453" s="24"/>
    </row>
    <row r="1454" spans="7:10" x14ac:dyDescent="0.3">
      <c r="G1454" s="24"/>
      <c r="H1454" s="24"/>
      <c r="I1454" s="24"/>
      <c r="J1454" s="24"/>
    </row>
    <row r="1455" spans="7:10" x14ac:dyDescent="0.3">
      <c r="G1455" s="24"/>
      <c r="H1455" s="24"/>
      <c r="I1455" s="24"/>
      <c r="J1455" s="24"/>
    </row>
    <row r="1456" spans="7:10" x14ac:dyDescent="0.3">
      <c r="G1456" s="24"/>
      <c r="H1456" s="24"/>
      <c r="I1456" s="24"/>
      <c r="J1456" s="24"/>
    </row>
    <row r="1457" spans="7:10" x14ac:dyDescent="0.3">
      <c r="G1457" s="24"/>
      <c r="H1457" s="24"/>
      <c r="I1457" s="24"/>
      <c r="J1457" s="24"/>
    </row>
    <row r="1458" spans="7:10" x14ac:dyDescent="0.3">
      <c r="G1458" s="24"/>
      <c r="H1458" s="24"/>
      <c r="I1458" s="24"/>
      <c r="J1458" s="24"/>
    </row>
    <row r="1459" spans="7:10" x14ac:dyDescent="0.3">
      <c r="G1459" s="24"/>
      <c r="H1459" s="24"/>
      <c r="I1459" s="24"/>
      <c r="J1459" s="24"/>
    </row>
    <row r="1460" spans="7:10" x14ac:dyDescent="0.3">
      <c r="G1460" s="24"/>
      <c r="H1460" s="24"/>
      <c r="I1460" s="24"/>
      <c r="J1460" s="24"/>
    </row>
    <row r="1461" spans="7:10" x14ac:dyDescent="0.3">
      <c r="G1461" s="24"/>
      <c r="H1461" s="24"/>
      <c r="I1461" s="24"/>
      <c r="J1461" s="24"/>
    </row>
    <row r="1462" spans="7:10" x14ac:dyDescent="0.3">
      <c r="G1462" s="24"/>
      <c r="H1462" s="24"/>
      <c r="I1462" s="24"/>
      <c r="J1462" s="24"/>
    </row>
    <row r="1463" spans="7:10" x14ac:dyDescent="0.3">
      <c r="G1463" s="24"/>
      <c r="H1463" s="24"/>
      <c r="I1463" s="24"/>
      <c r="J1463" s="24"/>
    </row>
    <row r="1464" spans="7:10" x14ac:dyDescent="0.3">
      <c r="G1464" s="24"/>
      <c r="H1464" s="24"/>
      <c r="I1464" s="24"/>
      <c r="J1464" s="24"/>
    </row>
    <row r="1465" spans="7:10" x14ac:dyDescent="0.3">
      <c r="G1465" s="24"/>
      <c r="H1465" s="24"/>
      <c r="I1465" s="24"/>
      <c r="J1465" s="24"/>
    </row>
    <row r="1466" spans="7:10" x14ac:dyDescent="0.3">
      <c r="G1466" s="24"/>
      <c r="H1466" s="24"/>
      <c r="I1466" s="24"/>
      <c r="J1466" s="24"/>
    </row>
    <row r="1467" spans="7:10" x14ac:dyDescent="0.3">
      <c r="G1467" s="24"/>
      <c r="H1467" s="24"/>
      <c r="I1467" s="24"/>
      <c r="J1467" s="24"/>
    </row>
    <row r="1468" spans="7:10" x14ac:dyDescent="0.3">
      <c r="G1468" s="24"/>
      <c r="H1468" s="24"/>
      <c r="I1468" s="24"/>
      <c r="J1468" s="24"/>
    </row>
    <row r="1469" spans="7:10" x14ac:dyDescent="0.3">
      <c r="G1469" s="24"/>
      <c r="H1469" s="24"/>
      <c r="I1469" s="24"/>
      <c r="J1469" s="24"/>
    </row>
    <row r="1470" spans="7:10" x14ac:dyDescent="0.3">
      <c r="G1470" s="24"/>
      <c r="H1470" s="24"/>
      <c r="I1470" s="24"/>
      <c r="J1470" s="24"/>
    </row>
    <row r="1471" spans="7:10" x14ac:dyDescent="0.3">
      <c r="G1471" s="24"/>
      <c r="H1471" s="24"/>
      <c r="I1471" s="24"/>
      <c r="J1471" s="24"/>
    </row>
    <row r="1472" spans="7:10" x14ac:dyDescent="0.3">
      <c r="G1472" s="24"/>
      <c r="H1472" s="24"/>
      <c r="I1472" s="24"/>
      <c r="J1472" s="24"/>
    </row>
    <row r="1473" spans="7:10" x14ac:dyDescent="0.3">
      <c r="G1473" s="24"/>
      <c r="H1473" s="24"/>
      <c r="I1473" s="24"/>
      <c r="J1473" s="24"/>
    </row>
    <row r="1474" spans="7:10" x14ac:dyDescent="0.3">
      <c r="G1474" s="24"/>
      <c r="H1474" s="24"/>
      <c r="I1474" s="24"/>
      <c r="J1474" s="24"/>
    </row>
    <row r="1475" spans="7:10" x14ac:dyDescent="0.3">
      <c r="G1475" s="24"/>
      <c r="H1475" s="24"/>
      <c r="I1475" s="24"/>
      <c r="J1475" s="24"/>
    </row>
    <row r="1476" spans="7:10" x14ac:dyDescent="0.3">
      <c r="G1476" s="24"/>
      <c r="H1476" s="24"/>
      <c r="I1476" s="24"/>
      <c r="J1476" s="24"/>
    </row>
    <row r="1477" spans="7:10" x14ac:dyDescent="0.3">
      <c r="G1477" s="24"/>
      <c r="H1477" s="24"/>
      <c r="I1477" s="24"/>
      <c r="J1477" s="24"/>
    </row>
    <row r="1478" spans="7:10" x14ac:dyDescent="0.3">
      <c r="G1478" s="24"/>
      <c r="H1478" s="24"/>
      <c r="I1478" s="24"/>
      <c r="J1478" s="24"/>
    </row>
    <row r="1479" spans="7:10" x14ac:dyDescent="0.3">
      <c r="G1479" s="24"/>
      <c r="H1479" s="24"/>
      <c r="I1479" s="24"/>
      <c r="J1479" s="24"/>
    </row>
    <row r="1480" spans="7:10" x14ac:dyDescent="0.3">
      <c r="G1480" s="24"/>
      <c r="H1480" s="24"/>
      <c r="I1480" s="24"/>
      <c r="J1480" s="24"/>
    </row>
    <row r="1481" spans="7:10" x14ac:dyDescent="0.3">
      <c r="G1481" s="24"/>
      <c r="H1481" s="24"/>
      <c r="I1481" s="24"/>
      <c r="J1481" s="24"/>
    </row>
    <row r="1482" spans="7:10" x14ac:dyDescent="0.3">
      <c r="G1482" s="24"/>
      <c r="H1482" s="24"/>
      <c r="I1482" s="24"/>
      <c r="J1482" s="24"/>
    </row>
    <row r="1483" spans="7:10" x14ac:dyDescent="0.3">
      <c r="G1483" s="24"/>
      <c r="H1483" s="24"/>
      <c r="I1483" s="24"/>
      <c r="J1483" s="24"/>
    </row>
    <row r="1484" spans="7:10" x14ac:dyDescent="0.3">
      <c r="G1484" s="24"/>
      <c r="H1484" s="24"/>
      <c r="I1484" s="24"/>
      <c r="J1484" s="24"/>
    </row>
    <row r="1485" spans="7:10" x14ac:dyDescent="0.3">
      <c r="G1485" s="24"/>
      <c r="H1485" s="24"/>
      <c r="I1485" s="24"/>
      <c r="J1485" s="24"/>
    </row>
    <row r="1486" spans="7:10" x14ac:dyDescent="0.3">
      <c r="G1486" s="24"/>
      <c r="H1486" s="24"/>
      <c r="I1486" s="24"/>
      <c r="J1486" s="24"/>
    </row>
    <row r="1487" spans="7:10" x14ac:dyDescent="0.3">
      <c r="G1487" s="24"/>
      <c r="H1487" s="24"/>
      <c r="I1487" s="24"/>
      <c r="J1487" s="24"/>
    </row>
    <row r="1488" spans="7:10" x14ac:dyDescent="0.3">
      <c r="G1488" s="24"/>
      <c r="H1488" s="24"/>
      <c r="I1488" s="24"/>
      <c r="J1488" s="24"/>
    </row>
    <row r="1489" spans="7:10" x14ac:dyDescent="0.3">
      <c r="G1489" s="24"/>
      <c r="H1489" s="24"/>
      <c r="I1489" s="24"/>
      <c r="J1489" s="24"/>
    </row>
    <row r="1490" spans="7:10" x14ac:dyDescent="0.3">
      <c r="G1490" s="24"/>
      <c r="H1490" s="24"/>
      <c r="I1490" s="24"/>
      <c r="J1490" s="24"/>
    </row>
    <row r="1491" spans="7:10" x14ac:dyDescent="0.3">
      <c r="G1491" s="24"/>
      <c r="H1491" s="24"/>
      <c r="I1491" s="24"/>
      <c r="J1491" s="24"/>
    </row>
    <row r="1492" spans="7:10" x14ac:dyDescent="0.3">
      <c r="G1492" s="24"/>
      <c r="H1492" s="24"/>
      <c r="I1492" s="24"/>
      <c r="J1492" s="24"/>
    </row>
    <row r="1493" spans="7:10" x14ac:dyDescent="0.3">
      <c r="G1493" s="24"/>
      <c r="H1493" s="24"/>
      <c r="I1493" s="24"/>
      <c r="J1493" s="24"/>
    </row>
    <row r="1494" spans="7:10" x14ac:dyDescent="0.3">
      <c r="G1494" s="24"/>
      <c r="H1494" s="24"/>
      <c r="I1494" s="24"/>
      <c r="J1494" s="24"/>
    </row>
    <row r="1495" spans="7:10" x14ac:dyDescent="0.3">
      <c r="G1495" s="24"/>
      <c r="H1495" s="24"/>
      <c r="I1495" s="24"/>
      <c r="J1495" s="24"/>
    </row>
    <row r="1496" spans="7:10" x14ac:dyDescent="0.3">
      <c r="G1496" s="24"/>
      <c r="H1496" s="24"/>
      <c r="I1496" s="24"/>
      <c r="J1496" s="24"/>
    </row>
    <row r="1497" spans="7:10" x14ac:dyDescent="0.3">
      <c r="G1497" s="24"/>
      <c r="H1497" s="24"/>
      <c r="I1497" s="24"/>
      <c r="J1497" s="24"/>
    </row>
    <row r="1498" spans="7:10" x14ac:dyDescent="0.3">
      <c r="G1498" s="24"/>
      <c r="H1498" s="24"/>
      <c r="I1498" s="24"/>
      <c r="J1498" s="24"/>
    </row>
    <row r="1499" spans="7:10" x14ac:dyDescent="0.3">
      <c r="G1499" s="24"/>
      <c r="H1499" s="24"/>
      <c r="I1499" s="24"/>
      <c r="J1499" s="24"/>
    </row>
    <row r="1500" spans="7:10" x14ac:dyDescent="0.3">
      <c r="G1500" s="24"/>
      <c r="H1500" s="24"/>
      <c r="I1500" s="24"/>
      <c r="J1500" s="24"/>
    </row>
    <row r="1501" spans="7:10" x14ac:dyDescent="0.3">
      <c r="G1501" s="24"/>
      <c r="H1501" s="24"/>
      <c r="I1501" s="24"/>
      <c r="J1501" s="24"/>
    </row>
    <row r="1502" spans="7:10" x14ac:dyDescent="0.3">
      <c r="G1502" s="24"/>
      <c r="H1502" s="24"/>
      <c r="I1502" s="24"/>
      <c r="J1502" s="24"/>
    </row>
    <row r="1503" spans="7:10" x14ac:dyDescent="0.3">
      <c r="G1503" s="24"/>
      <c r="H1503" s="24"/>
      <c r="I1503" s="24"/>
      <c r="J1503" s="24"/>
    </row>
    <row r="1504" spans="7:10" x14ac:dyDescent="0.3">
      <c r="G1504" s="24"/>
      <c r="H1504" s="24"/>
      <c r="I1504" s="24"/>
      <c r="J1504" s="24"/>
    </row>
    <row r="1505" spans="7:10" x14ac:dyDescent="0.3">
      <c r="G1505" s="24"/>
      <c r="H1505" s="24"/>
      <c r="I1505" s="24"/>
      <c r="J1505" s="24"/>
    </row>
    <row r="1506" spans="7:10" x14ac:dyDescent="0.3">
      <c r="G1506" s="24"/>
      <c r="H1506" s="24"/>
      <c r="I1506" s="24"/>
      <c r="J1506" s="24"/>
    </row>
  </sheetData>
  <sortState xmlns:xlrd2="http://schemas.microsoft.com/office/spreadsheetml/2017/richdata2" ref="A2:M615">
    <sortCondition ref="A2:A61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2"/>
  <sheetViews>
    <sheetView zoomScale="76" zoomScaleNormal="76" workbookViewId="0">
      <selection activeCell="N20" sqref="N20"/>
    </sheetView>
  </sheetViews>
  <sheetFormatPr defaultRowHeight="14.4" x14ac:dyDescent="0.3"/>
  <cols>
    <col min="1" max="1" width="19.77734375" style="1" customWidth="1"/>
    <col min="2" max="2" width="17.44140625" style="1" customWidth="1"/>
    <col min="3" max="3" width="16.77734375" customWidth="1"/>
    <col min="4" max="4" width="26.21875" style="5" customWidth="1"/>
    <col min="5" max="5" width="18" customWidth="1"/>
    <col min="6" max="6" width="19.6640625" customWidth="1"/>
    <col min="7" max="7" width="19.77734375" style="16" customWidth="1"/>
    <col min="8" max="8" width="19.6640625" customWidth="1"/>
    <col min="9" max="9" width="15.33203125" customWidth="1"/>
    <col min="10" max="10" width="19.21875" style="16" customWidth="1"/>
    <col min="11" max="11" width="23.33203125" style="16" customWidth="1"/>
    <col min="12" max="12" width="17.33203125" style="16" customWidth="1"/>
    <col min="13" max="13" width="20.5546875" style="16" customWidth="1"/>
    <col min="14" max="14" width="20.109375" customWidth="1"/>
    <col min="15" max="15" width="15.6640625" customWidth="1"/>
    <col min="16" max="16" width="18.109375" customWidth="1"/>
    <col min="17" max="17" width="17.33203125" customWidth="1"/>
  </cols>
  <sheetData>
    <row r="1" spans="1:17" s="14" customFormat="1" x14ac:dyDescent="0.3">
      <c r="A1" s="21" t="s">
        <v>0</v>
      </c>
      <c r="B1" s="21" t="s">
        <v>623</v>
      </c>
      <c r="C1" s="21" t="s">
        <v>624</v>
      </c>
      <c r="D1" s="30" t="s">
        <v>1</v>
      </c>
      <c r="E1" s="21" t="s">
        <v>625</v>
      </c>
      <c r="F1" s="21" t="s">
        <v>626</v>
      </c>
      <c r="G1" s="30" t="s">
        <v>6</v>
      </c>
      <c r="H1" s="21" t="s">
        <v>627</v>
      </c>
      <c r="I1" s="21" t="s">
        <v>628</v>
      </c>
      <c r="J1" s="30" t="s">
        <v>2</v>
      </c>
      <c r="K1" s="30" t="s">
        <v>3</v>
      </c>
      <c r="L1" s="30" t="s">
        <v>4</v>
      </c>
      <c r="M1" s="30" t="s">
        <v>5</v>
      </c>
    </row>
    <row r="2" spans="1:17" x14ac:dyDescent="0.3">
      <c r="A2" t="s">
        <v>39</v>
      </c>
      <c r="B2" t="s">
        <v>639</v>
      </c>
      <c r="C2" t="s">
        <v>630</v>
      </c>
      <c r="D2" s="5">
        <v>-0.73269002371218905</v>
      </c>
      <c r="E2" t="s">
        <v>631</v>
      </c>
      <c r="F2" t="s">
        <v>630</v>
      </c>
      <c r="G2" s="16">
        <v>-2.4287602608109311</v>
      </c>
      <c r="H2" t="s">
        <v>632</v>
      </c>
      <c r="I2" t="s">
        <v>636</v>
      </c>
      <c r="J2" s="16">
        <v>-0.27595248620169832</v>
      </c>
      <c r="K2" s="16">
        <v>-1.1077829767083149</v>
      </c>
      <c r="L2" s="16">
        <v>-1.0733896132314811</v>
      </c>
      <c r="M2" s="16">
        <v>0.23984674085080979</v>
      </c>
      <c r="N2" s="22"/>
      <c r="O2" s="22"/>
      <c r="P2" s="22"/>
      <c r="Q2" s="22"/>
    </row>
    <row r="3" spans="1:17" x14ac:dyDescent="0.3">
      <c r="A3" t="s">
        <v>345</v>
      </c>
      <c r="B3" t="s">
        <v>639</v>
      </c>
      <c r="C3" t="s">
        <v>630</v>
      </c>
      <c r="D3" s="5">
        <v>-0.73269002371218905</v>
      </c>
      <c r="E3" t="s">
        <v>631</v>
      </c>
      <c r="F3" t="s">
        <v>630</v>
      </c>
      <c r="G3" s="16">
        <v>0.41173269183271011</v>
      </c>
      <c r="H3" t="s">
        <v>632</v>
      </c>
      <c r="I3" t="s">
        <v>633</v>
      </c>
      <c r="J3" s="16">
        <v>-0.32078565675281662</v>
      </c>
      <c r="K3" s="16">
        <v>-1.1077829767083149</v>
      </c>
      <c r="L3" s="16">
        <v>-0.77839237018770724</v>
      </c>
      <c r="M3" s="16">
        <v>0.10046516109333969</v>
      </c>
      <c r="N3" s="23"/>
      <c r="O3" s="23"/>
      <c r="P3" s="23"/>
      <c r="Q3" s="23"/>
    </row>
    <row r="4" spans="1:17" x14ac:dyDescent="0.3">
      <c r="A4" t="s">
        <v>230</v>
      </c>
      <c r="B4" t="s">
        <v>639</v>
      </c>
      <c r="C4" t="s">
        <v>630</v>
      </c>
      <c r="D4" s="5">
        <v>-0.73269002371218905</v>
      </c>
      <c r="E4" t="s">
        <v>631</v>
      </c>
      <c r="F4" t="s">
        <v>630</v>
      </c>
      <c r="G4" s="16">
        <v>0.41173269183271011</v>
      </c>
      <c r="H4" t="s">
        <v>638</v>
      </c>
      <c r="I4" t="s">
        <v>633</v>
      </c>
      <c r="J4" s="16">
        <v>-7.3250306406558718E-2</v>
      </c>
      <c r="K4" s="16">
        <v>0.88827750537724759</v>
      </c>
      <c r="L4" s="16">
        <v>0.21578312468535041</v>
      </c>
      <c r="M4" s="16">
        <v>0.23984674085080979</v>
      </c>
      <c r="N4" s="23"/>
      <c r="O4" s="23"/>
      <c r="P4" s="23"/>
      <c r="Q4" s="23"/>
    </row>
    <row r="5" spans="1:17" x14ac:dyDescent="0.3">
      <c r="A5" t="s">
        <v>169</v>
      </c>
      <c r="B5" t="s">
        <v>639</v>
      </c>
      <c r="C5" t="s">
        <v>630</v>
      </c>
      <c r="D5" s="5">
        <v>-0.73269002371218905</v>
      </c>
      <c r="E5" t="s">
        <v>631</v>
      </c>
      <c r="F5" t="s">
        <v>630</v>
      </c>
      <c r="G5" s="16">
        <v>0.41173269183271011</v>
      </c>
      <c r="H5" t="s">
        <v>638</v>
      </c>
      <c r="I5" t="s">
        <v>633</v>
      </c>
      <c r="J5" s="16">
        <v>-0.475641084763258</v>
      </c>
      <c r="K5" s="16">
        <v>-1.1077829767083149</v>
      </c>
      <c r="L5" s="16">
        <v>-0.15276893544031481</v>
      </c>
      <c r="M5" s="16">
        <v>0.23984674085080979</v>
      </c>
      <c r="N5" s="23"/>
      <c r="O5" s="23"/>
      <c r="P5" s="23"/>
      <c r="Q5" s="23"/>
    </row>
    <row r="6" spans="1:17" x14ac:dyDescent="0.3">
      <c r="A6" t="s">
        <v>156</v>
      </c>
      <c r="B6" t="s">
        <v>639</v>
      </c>
      <c r="C6" t="s">
        <v>630</v>
      </c>
      <c r="D6" s="5">
        <v>-0.73269002371218905</v>
      </c>
      <c r="E6" t="s">
        <v>631</v>
      </c>
      <c r="F6" t="s">
        <v>630</v>
      </c>
      <c r="G6" s="16">
        <v>0.41173269183271011</v>
      </c>
      <c r="H6" t="s">
        <v>638</v>
      </c>
      <c r="I6" t="s">
        <v>636</v>
      </c>
      <c r="J6" s="16">
        <v>1.347310471311724E-2</v>
      </c>
      <c r="K6" s="16">
        <v>-1.1077829767083149</v>
      </c>
      <c r="L6" s="16">
        <v>-0.29209423948036423</v>
      </c>
      <c r="M6" s="16">
        <v>0.23984674085080979</v>
      </c>
      <c r="N6" s="23"/>
      <c r="O6" s="23"/>
      <c r="P6" s="23"/>
      <c r="Q6" s="23"/>
    </row>
    <row r="7" spans="1:17" x14ac:dyDescent="0.3">
      <c r="A7" t="s">
        <v>51</v>
      </c>
      <c r="B7" t="s">
        <v>639</v>
      </c>
      <c r="C7" t="s">
        <v>630</v>
      </c>
      <c r="D7" s="5">
        <v>-0.73269002371218905</v>
      </c>
      <c r="E7" t="s">
        <v>631</v>
      </c>
      <c r="F7" t="s">
        <v>630</v>
      </c>
      <c r="G7" s="16">
        <v>-2.4287602608109311</v>
      </c>
      <c r="H7" t="s">
        <v>638</v>
      </c>
      <c r="I7" t="s">
        <v>636</v>
      </c>
      <c r="J7" s="16">
        <v>-1.017592587738517E-2</v>
      </c>
      <c r="K7" s="16">
        <v>-1.1077829767083149</v>
      </c>
      <c r="L7" s="16">
        <v>-0.22124054079429259</v>
      </c>
      <c r="M7" s="16">
        <v>0.23984674085080979</v>
      </c>
      <c r="N7" s="23"/>
      <c r="O7" s="23"/>
      <c r="P7" s="23"/>
      <c r="Q7" s="23"/>
    </row>
    <row r="8" spans="1:17" x14ac:dyDescent="0.3">
      <c r="A8" t="s">
        <v>59</v>
      </c>
      <c r="B8" t="s">
        <v>639</v>
      </c>
      <c r="C8" t="s">
        <v>630</v>
      </c>
      <c r="D8" s="5">
        <v>-0.73269002371218905</v>
      </c>
      <c r="E8" t="s">
        <v>631</v>
      </c>
      <c r="F8" t="s">
        <v>630</v>
      </c>
      <c r="G8" s="16">
        <v>-2.4287602608109311</v>
      </c>
      <c r="H8" t="s">
        <v>638</v>
      </c>
      <c r="I8" t="s">
        <v>636</v>
      </c>
      <c r="J8" s="16">
        <v>3.89330677935728E-2</v>
      </c>
      <c r="K8" s="16">
        <v>-1.1077829767083149</v>
      </c>
      <c r="L8" s="16">
        <v>0.1001868058392463</v>
      </c>
      <c r="M8" s="16">
        <v>0.23984674085080979</v>
      </c>
      <c r="N8" s="23"/>
      <c r="O8" s="23"/>
      <c r="P8" s="23"/>
      <c r="Q8" s="23"/>
    </row>
    <row r="9" spans="1:17" x14ac:dyDescent="0.3">
      <c r="A9" t="s">
        <v>152</v>
      </c>
      <c r="B9" t="s">
        <v>639</v>
      </c>
      <c r="C9" t="s">
        <v>630</v>
      </c>
      <c r="D9" s="5">
        <v>-0.73269002371218905</v>
      </c>
      <c r="E9" t="s">
        <v>631</v>
      </c>
      <c r="F9" t="s">
        <v>630</v>
      </c>
      <c r="G9" s="16">
        <v>0.41173269183271011</v>
      </c>
      <c r="H9" t="s">
        <v>638</v>
      </c>
      <c r="I9" t="s">
        <v>633</v>
      </c>
      <c r="J9" s="16">
        <v>-0.13415044904841519</v>
      </c>
      <c r="K9" s="16">
        <v>-1.1077829767083149</v>
      </c>
      <c r="L9" s="16">
        <v>-0.31019958933866548</v>
      </c>
      <c r="M9" s="16">
        <v>0.23984674085080979</v>
      </c>
      <c r="N9" s="23"/>
      <c r="O9" s="23"/>
      <c r="P9" s="23"/>
      <c r="Q9" s="23"/>
    </row>
    <row r="10" spans="1:17" x14ac:dyDescent="0.3">
      <c r="A10" t="s">
        <v>287</v>
      </c>
      <c r="B10" t="s">
        <v>639</v>
      </c>
      <c r="C10" t="s">
        <v>630</v>
      </c>
      <c r="D10" s="5">
        <v>-0.73269002371218905</v>
      </c>
      <c r="E10" t="s">
        <v>631</v>
      </c>
      <c r="F10" t="s">
        <v>630</v>
      </c>
      <c r="G10" s="16">
        <v>0.41173269183271011</v>
      </c>
      <c r="H10" t="s">
        <v>632</v>
      </c>
      <c r="I10" t="s">
        <v>633</v>
      </c>
      <c r="J10" s="16">
        <v>1.4102450290777091</v>
      </c>
      <c r="K10" s="16">
        <v>-1.1077829767083149</v>
      </c>
      <c r="L10" s="16">
        <v>1.405190635580811</v>
      </c>
      <c r="M10" s="16">
        <v>0.23984674085080979</v>
      </c>
      <c r="N10" s="23"/>
      <c r="O10" s="23"/>
      <c r="P10" s="23"/>
      <c r="Q10" s="23"/>
    </row>
    <row r="11" spans="1:17" x14ac:dyDescent="0.3">
      <c r="A11" t="s">
        <v>75</v>
      </c>
      <c r="B11" t="s">
        <v>639</v>
      </c>
      <c r="C11" t="s">
        <v>630</v>
      </c>
      <c r="D11" s="5">
        <v>-0.73269002371218905</v>
      </c>
      <c r="E11" t="s">
        <v>631</v>
      </c>
      <c r="F11" t="s">
        <v>630</v>
      </c>
      <c r="G11" s="16">
        <v>0.41173269183271011</v>
      </c>
      <c r="H11" t="s">
        <v>638</v>
      </c>
      <c r="I11" t="s">
        <v>633</v>
      </c>
      <c r="J11" s="16">
        <v>-1.017592587738517E-2</v>
      </c>
      <c r="K11" s="16">
        <v>-1.1077829767083149</v>
      </c>
      <c r="L11" s="16">
        <v>-2.1674629891650552</v>
      </c>
      <c r="M11" s="16">
        <v>0.23984674085080979</v>
      </c>
      <c r="N11" s="23"/>
      <c r="O11" s="23"/>
      <c r="P11" s="23"/>
      <c r="Q11" s="23"/>
    </row>
    <row r="12" spans="1:17" x14ac:dyDescent="0.3">
      <c r="A12" t="s">
        <v>60</v>
      </c>
      <c r="B12" t="s">
        <v>639</v>
      </c>
      <c r="C12" t="s">
        <v>630</v>
      </c>
      <c r="D12" s="5">
        <v>-0.73269002371218905</v>
      </c>
      <c r="E12" t="s">
        <v>631</v>
      </c>
      <c r="F12" t="s">
        <v>630</v>
      </c>
      <c r="G12" s="16">
        <v>-2.4287602608109311</v>
      </c>
      <c r="H12" t="s">
        <v>638</v>
      </c>
      <c r="I12" t="s">
        <v>633</v>
      </c>
      <c r="J12" s="16">
        <v>-1.0455769313013279</v>
      </c>
      <c r="K12" s="16">
        <v>1.242729476491627</v>
      </c>
      <c r="L12" s="16">
        <v>0.1150002416609878</v>
      </c>
      <c r="M12" s="16">
        <v>0.23984674085080979</v>
      </c>
      <c r="N12" s="23"/>
      <c r="O12" s="23"/>
      <c r="P12" s="23"/>
      <c r="Q12" s="23"/>
    </row>
    <row r="13" spans="1:17" x14ac:dyDescent="0.3">
      <c r="A13" t="s">
        <v>314</v>
      </c>
      <c r="B13" t="s">
        <v>639</v>
      </c>
      <c r="C13" t="s">
        <v>630</v>
      </c>
      <c r="D13" s="5">
        <v>-0.73269002371218905</v>
      </c>
      <c r="E13" t="s">
        <v>631</v>
      </c>
      <c r="F13" t="s">
        <v>630</v>
      </c>
      <c r="G13" s="16">
        <v>0.41173269183271011</v>
      </c>
      <c r="H13" t="s">
        <v>635</v>
      </c>
      <c r="I13" t="s">
        <v>633</v>
      </c>
      <c r="J13" s="16">
        <v>-0.19753896832757331</v>
      </c>
      <c r="K13" s="16">
        <v>-1.1077829767083149</v>
      </c>
      <c r="L13" s="16">
        <v>-0.66706201404482846</v>
      </c>
      <c r="M13" s="16">
        <v>0.23984674085080979</v>
      </c>
      <c r="N13" s="23"/>
      <c r="O13" s="23"/>
      <c r="P13" s="23"/>
      <c r="Q13" s="23"/>
    </row>
    <row r="14" spans="1:17" x14ac:dyDescent="0.3">
      <c r="A14" t="s">
        <v>280</v>
      </c>
      <c r="B14" t="s">
        <v>639</v>
      </c>
      <c r="C14" t="s">
        <v>630</v>
      </c>
      <c r="D14" s="5">
        <v>-0.73269002371218905</v>
      </c>
      <c r="E14" t="s">
        <v>631</v>
      </c>
      <c r="F14" t="s">
        <v>630</v>
      </c>
      <c r="G14" s="16">
        <v>0.41173269183271011</v>
      </c>
      <c r="H14" t="s">
        <v>635</v>
      </c>
      <c r="I14" t="s">
        <v>636</v>
      </c>
      <c r="J14" s="16">
        <v>1.3482044490904319</v>
      </c>
      <c r="K14" s="16">
        <v>0.80787038657879939</v>
      </c>
      <c r="L14" s="16">
        <v>1.1197345877420379</v>
      </c>
      <c r="M14" s="16">
        <v>0.23984674085080979</v>
      </c>
      <c r="N14" s="23"/>
      <c r="O14" s="23"/>
      <c r="P14" s="23"/>
      <c r="Q14" s="23"/>
    </row>
    <row r="15" spans="1:17" x14ac:dyDescent="0.3">
      <c r="A15" t="s">
        <v>348</v>
      </c>
      <c r="B15" t="s">
        <v>639</v>
      </c>
      <c r="C15" t="s">
        <v>630</v>
      </c>
      <c r="D15" s="5">
        <v>-0.73269002371218905</v>
      </c>
      <c r="E15" t="s">
        <v>637</v>
      </c>
      <c r="F15" t="s">
        <v>630</v>
      </c>
      <c r="G15" s="16">
        <v>0.41173269183271011</v>
      </c>
      <c r="H15" t="s">
        <v>632</v>
      </c>
      <c r="I15" t="s">
        <v>633</v>
      </c>
      <c r="J15" s="16">
        <v>-1.2221690238489129</v>
      </c>
      <c r="K15" s="16">
        <v>0.89829147287582145</v>
      </c>
      <c r="L15" s="16">
        <v>-0.15276893544031481</v>
      </c>
      <c r="M15" s="16">
        <v>0.10046516109333969</v>
      </c>
      <c r="N15" s="23"/>
      <c r="O15" s="23"/>
      <c r="P15" s="23"/>
      <c r="Q15" s="23"/>
    </row>
    <row r="16" spans="1:17" x14ac:dyDescent="0.3">
      <c r="A16" t="s">
        <v>175</v>
      </c>
      <c r="B16" t="s">
        <v>639</v>
      </c>
      <c r="C16" t="s">
        <v>630</v>
      </c>
      <c r="D16" s="5">
        <v>-0.73269002371218905</v>
      </c>
      <c r="E16" t="s">
        <v>637</v>
      </c>
      <c r="F16" t="s">
        <v>630</v>
      </c>
      <c r="G16" s="16">
        <v>0.41173269183271011</v>
      </c>
      <c r="H16" t="s">
        <v>638</v>
      </c>
      <c r="I16" t="s">
        <v>633</v>
      </c>
      <c r="J16" s="16">
        <v>7.7412503177465244E-2</v>
      </c>
      <c r="K16" s="16">
        <v>-1.1077829767083149</v>
      </c>
      <c r="L16" s="16">
        <v>-0.15276893544031481</v>
      </c>
      <c r="M16" s="16">
        <v>0.23984674085080979</v>
      </c>
      <c r="N16" s="23"/>
      <c r="O16" s="23"/>
      <c r="P16" s="23"/>
      <c r="Q16" s="23"/>
    </row>
    <row r="17" spans="1:17" x14ac:dyDescent="0.3">
      <c r="A17" t="s">
        <v>105</v>
      </c>
      <c r="B17" t="s">
        <v>639</v>
      </c>
      <c r="C17" t="s">
        <v>630</v>
      </c>
      <c r="D17" s="5">
        <v>-0.73269002371218905</v>
      </c>
      <c r="E17" t="s">
        <v>631</v>
      </c>
      <c r="F17" t="s">
        <v>630</v>
      </c>
      <c r="G17" s="16">
        <v>0.41173269183271011</v>
      </c>
      <c r="H17" t="s">
        <v>632</v>
      </c>
      <c r="I17" t="s">
        <v>633</v>
      </c>
      <c r="J17" s="16">
        <v>-0.39819362600260583</v>
      </c>
      <c r="K17" s="16">
        <v>-1.1077829767083149</v>
      </c>
      <c r="L17" s="16">
        <v>-0.97023651109535536</v>
      </c>
      <c r="M17" s="16">
        <v>0.23984674085080979</v>
      </c>
      <c r="N17" s="23"/>
      <c r="O17" s="23"/>
      <c r="P17" s="23"/>
      <c r="Q17" s="23"/>
    </row>
    <row r="18" spans="1:17" x14ac:dyDescent="0.3">
      <c r="A18" t="s">
        <v>279</v>
      </c>
      <c r="B18" t="s">
        <v>639</v>
      </c>
      <c r="C18" t="s">
        <v>630</v>
      </c>
      <c r="D18" s="5">
        <v>-0.73269002371218905</v>
      </c>
      <c r="E18" t="s">
        <v>631</v>
      </c>
      <c r="F18" t="s">
        <v>630</v>
      </c>
      <c r="G18" s="16">
        <v>0.41173269183271011</v>
      </c>
      <c r="H18" t="s">
        <v>638</v>
      </c>
      <c r="I18" t="s">
        <v>636</v>
      </c>
      <c r="J18" s="16">
        <v>1.3482044490904319</v>
      </c>
      <c r="K18" s="16">
        <v>-1.1077829767083149</v>
      </c>
      <c r="L18" s="16">
        <v>1.018102518494989</v>
      </c>
      <c r="M18" s="16">
        <v>0.23984674085080979</v>
      </c>
      <c r="N18" s="23"/>
      <c r="O18" s="23"/>
      <c r="P18" s="23"/>
      <c r="Q18" s="23"/>
    </row>
    <row r="19" spans="1:17" x14ac:dyDescent="0.3">
      <c r="A19" t="s">
        <v>290</v>
      </c>
      <c r="B19" t="s">
        <v>639</v>
      </c>
      <c r="C19" t="s">
        <v>630</v>
      </c>
      <c r="D19" s="5">
        <v>-0.73269002371218905</v>
      </c>
      <c r="E19" t="s">
        <v>631</v>
      </c>
      <c r="F19" t="s">
        <v>630</v>
      </c>
      <c r="G19" s="16">
        <v>0.41173269183271011</v>
      </c>
      <c r="H19" t="s">
        <v>638</v>
      </c>
      <c r="I19" t="s">
        <v>633</v>
      </c>
      <c r="J19" s="16">
        <v>1.065289113020035</v>
      </c>
      <c r="K19" s="16">
        <v>-1.1077829767083149</v>
      </c>
      <c r="L19" s="16">
        <v>1.563398066370651</v>
      </c>
      <c r="M19" s="16">
        <v>0.23984674085080979</v>
      </c>
      <c r="N19" s="23"/>
      <c r="O19" s="23"/>
      <c r="P19" s="23"/>
      <c r="Q19" s="23"/>
    </row>
    <row r="20" spans="1:17" x14ac:dyDescent="0.3">
      <c r="A20" t="s">
        <v>399</v>
      </c>
      <c r="B20" t="s">
        <v>639</v>
      </c>
      <c r="C20" t="s">
        <v>630</v>
      </c>
      <c r="D20" s="5">
        <v>0.1225793195564118</v>
      </c>
      <c r="E20" t="s">
        <v>631</v>
      </c>
      <c r="F20" t="s">
        <v>630</v>
      </c>
      <c r="G20" s="16">
        <v>0.41173269183271011</v>
      </c>
      <c r="H20" t="s">
        <v>635</v>
      </c>
      <c r="I20" t="s">
        <v>633</v>
      </c>
      <c r="J20" s="16">
        <v>-0.14792425090370859</v>
      </c>
      <c r="K20" s="16">
        <v>-1.1077829767083149</v>
      </c>
      <c r="L20" s="16">
        <v>-0.29209423948036423</v>
      </c>
      <c r="M20" s="16">
        <v>0.23984674085080979</v>
      </c>
      <c r="N20" s="23"/>
      <c r="O20" s="23"/>
      <c r="P20" s="23"/>
      <c r="Q20" s="23"/>
    </row>
    <row r="21" spans="1:17" x14ac:dyDescent="0.3">
      <c r="A21" t="s">
        <v>515</v>
      </c>
      <c r="B21" t="s">
        <v>639</v>
      </c>
      <c r="C21" t="s">
        <v>630</v>
      </c>
      <c r="D21" s="5">
        <v>0.97784866282501282</v>
      </c>
      <c r="E21" t="s">
        <v>631</v>
      </c>
      <c r="F21" t="s">
        <v>630</v>
      </c>
      <c r="G21" s="16">
        <v>0.41173269183271011</v>
      </c>
      <c r="H21" t="s">
        <v>632</v>
      </c>
      <c r="I21" t="s">
        <v>636</v>
      </c>
      <c r="J21" s="16">
        <v>-0.31307204024246083</v>
      </c>
      <c r="K21" s="16">
        <v>-1.1077829767083149</v>
      </c>
      <c r="L21" s="16">
        <v>0.12970672033471789</v>
      </c>
      <c r="M21" s="16">
        <v>0.23984674085080979</v>
      </c>
      <c r="N21" s="23"/>
      <c r="O21" s="23"/>
      <c r="P21" s="23"/>
      <c r="Q21" s="23"/>
    </row>
    <row r="22" spans="1:17" x14ac:dyDescent="0.3">
      <c r="A22" t="s">
        <v>594</v>
      </c>
      <c r="B22" t="s">
        <v>639</v>
      </c>
      <c r="C22" t="s">
        <v>630</v>
      </c>
      <c r="D22" s="5">
        <v>1.8331180060936141</v>
      </c>
      <c r="E22" t="s">
        <v>631</v>
      </c>
      <c r="F22" t="s">
        <v>630</v>
      </c>
      <c r="G22" s="16">
        <v>0.41173269183271011</v>
      </c>
      <c r="H22" t="s">
        <v>635</v>
      </c>
      <c r="I22" t="s">
        <v>633</v>
      </c>
      <c r="J22" s="16">
        <v>-0.47714965860914549</v>
      </c>
      <c r="K22" s="16">
        <v>-1.1077829767083149</v>
      </c>
      <c r="L22" s="16">
        <v>1.3736111123453181</v>
      </c>
      <c r="M22" s="16">
        <v>0.23984674085080979</v>
      </c>
      <c r="N22" s="23"/>
      <c r="O22" s="23"/>
      <c r="P22" s="23"/>
      <c r="Q22" s="23"/>
    </row>
    <row r="23" spans="1:17" x14ac:dyDescent="0.3">
      <c r="A23" t="s">
        <v>352</v>
      </c>
      <c r="B23" t="s">
        <v>639</v>
      </c>
      <c r="C23" t="s">
        <v>630</v>
      </c>
      <c r="D23" s="5">
        <v>0.1225793195564118</v>
      </c>
      <c r="E23" t="s">
        <v>631</v>
      </c>
      <c r="F23" t="s">
        <v>630</v>
      </c>
      <c r="G23" s="16">
        <v>0.41173269183271011</v>
      </c>
      <c r="H23" t="s">
        <v>638</v>
      </c>
      <c r="I23" t="s">
        <v>636</v>
      </c>
      <c r="J23" s="16">
        <v>-0.28882127848286532</v>
      </c>
      <c r="K23" s="16">
        <v>-1.1077829767083149</v>
      </c>
      <c r="L23" s="16">
        <v>0.36472136506587582</v>
      </c>
      <c r="M23" s="16">
        <v>-5.6325776658947282</v>
      </c>
      <c r="N23" s="23"/>
      <c r="O23" s="23"/>
      <c r="P23" s="23"/>
      <c r="Q23" s="23"/>
    </row>
    <row r="24" spans="1:17" x14ac:dyDescent="0.3">
      <c r="A24" t="s">
        <v>172</v>
      </c>
      <c r="B24" t="s">
        <v>639</v>
      </c>
      <c r="C24" t="s">
        <v>630</v>
      </c>
      <c r="D24" s="5">
        <v>-0.73269002371218905</v>
      </c>
      <c r="E24" t="s">
        <v>631</v>
      </c>
      <c r="F24" t="s">
        <v>630</v>
      </c>
      <c r="G24" s="16">
        <v>0.41173269183271011</v>
      </c>
      <c r="H24" t="s">
        <v>635</v>
      </c>
      <c r="I24" t="s">
        <v>633</v>
      </c>
      <c r="J24" s="16">
        <v>0.83856835674815089</v>
      </c>
      <c r="K24" s="16">
        <v>-1.1077829767083149</v>
      </c>
      <c r="L24" s="16">
        <v>-0.15276893544031481</v>
      </c>
      <c r="M24" s="16">
        <v>0.23984674085080979</v>
      </c>
      <c r="N24" s="23"/>
      <c r="O24" s="23"/>
      <c r="P24" s="23"/>
      <c r="Q24" s="23"/>
    </row>
    <row r="25" spans="1:17" x14ac:dyDescent="0.3">
      <c r="A25" t="s">
        <v>387</v>
      </c>
      <c r="B25" t="s">
        <v>639</v>
      </c>
      <c r="C25" t="s">
        <v>630</v>
      </c>
      <c r="D25" s="5">
        <v>0.1225793195564118</v>
      </c>
      <c r="E25" t="s">
        <v>631</v>
      </c>
      <c r="F25" t="s">
        <v>630</v>
      </c>
      <c r="G25" s="16">
        <v>0.41173269183271011</v>
      </c>
      <c r="H25" t="s">
        <v>632</v>
      </c>
      <c r="I25" t="s">
        <v>633</v>
      </c>
      <c r="J25" s="16">
        <v>-0.58495163295509911</v>
      </c>
      <c r="K25" s="16">
        <v>0.79090581518092062</v>
      </c>
      <c r="L25" s="16">
        <v>-0.7331274307579394</v>
      </c>
      <c r="M25" s="16">
        <v>0.23984674085080979</v>
      </c>
      <c r="N25" s="23"/>
      <c r="O25" s="23"/>
      <c r="P25" s="23"/>
      <c r="Q25" s="23"/>
    </row>
    <row r="26" spans="1:17" x14ac:dyDescent="0.3">
      <c r="A26" t="s">
        <v>72</v>
      </c>
      <c r="B26" t="s">
        <v>639</v>
      </c>
      <c r="C26" t="s">
        <v>630</v>
      </c>
      <c r="D26" s="5">
        <v>-0.73269002371218905</v>
      </c>
      <c r="E26" t="s">
        <v>631</v>
      </c>
      <c r="F26" t="s">
        <v>630</v>
      </c>
      <c r="G26" s="16">
        <v>0.41173269183271011</v>
      </c>
      <c r="H26" t="s">
        <v>632</v>
      </c>
      <c r="I26" t="s">
        <v>633</v>
      </c>
      <c r="J26" s="16">
        <v>-0.40154422935557232</v>
      </c>
      <c r="K26" s="16">
        <v>-1.1077829767083149</v>
      </c>
      <c r="L26" s="16">
        <v>-2.926542338710846</v>
      </c>
      <c r="M26" s="16">
        <v>0.23984674085080979</v>
      </c>
      <c r="N26" s="23"/>
      <c r="O26" s="23"/>
      <c r="P26" s="23"/>
      <c r="Q26" s="23"/>
    </row>
    <row r="27" spans="1:17" x14ac:dyDescent="0.3">
      <c r="A27" t="s">
        <v>83</v>
      </c>
      <c r="B27" t="s">
        <v>639</v>
      </c>
      <c r="C27" t="s">
        <v>630</v>
      </c>
      <c r="D27" s="5">
        <v>-0.73269002371218905</v>
      </c>
      <c r="E27" t="s">
        <v>631</v>
      </c>
      <c r="F27" t="s">
        <v>630</v>
      </c>
      <c r="G27" s="16">
        <v>0.41173269183271011</v>
      </c>
      <c r="H27" t="s">
        <v>632</v>
      </c>
      <c r="I27" t="s">
        <v>633</v>
      </c>
      <c r="J27" s="16">
        <v>-1.3022677412725669</v>
      </c>
      <c r="K27" s="16">
        <v>0.80787038657879939</v>
      </c>
      <c r="L27" s="16">
        <v>-1.7587292013375351</v>
      </c>
      <c r="M27" s="16">
        <v>0.23984674085080979</v>
      </c>
      <c r="N27" s="23"/>
      <c r="O27" s="23"/>
      <c r="P27" s="23"/>
      <c r="Q27" s="23"/>
    </row>
    <row r="28" spans="1:17" x14ac:dyDescent="0.3">
      <c r="A28" t="s">
        <v>161</v>
      </c>
      <c r="B28" t="s">
        <v>639</v>
      </c>
      <c r="C28" t="s">
        <v>630</v>
      </c>
      <c r="D28" s="5">
        <v>-0.73269002371218905</v>
      </c>
      <c r="E28" t="s">
        <v>631</v>
      </c>
      <c r="F28" t="s">
        <v>630</v>
      </c>
      <c r="G28" s="16">
        <v>0.41173269183271011</v>
      </c>
      <c r="H28" t="s">
        <v>638</v>
      </c>
      <c r="I28" t="s">
        <v>633</v>
      </c>
      <c r="J28" s="16">
        <v>-2.5893826645045959E-2</v>
      </c>
      <c r="K28" s="16">
        <v>-1.1077829767083149</v>
      </c>
      <c r="L28" s="16">
        <v>-0.2387242399694183</v>
      </c>
      <c r="M28" s="16">
        <v>0.23984674085080979</v>
      </c>
      <c r="N28" s="23"/>
      <c r="O28" s="23"/>
      <c r="P28" s="23"/>
      <c r="Q28" s="23"/>
    </row>
    <row r="29" spans="1:17" x14ac:dyDescent="0.3">
      <c r="A29" t="s">
        <v>618</v>
      </c>
      <c r="B29" t="s">
        <v>639</v>
      </c>
      <c r="C29" t="s">
        <v>630</v>
      </c>
      <c r="D29" s="5">
        <v>3.5436566926308162</v>
      </c>
      <c r="E29" t="s">
        <v>631</v>
      </c>
      <c r="F29" t="s">
        <v>630</v>
      </c>
      <c r="G29" s="16">
        <v>-2.4287602608109311</v>
      </c>
      <c r="H29" t="s">
        <v>632</v>
      </c>
      <c r="I29" t="s">
        <v>636</v>
      </c>
      <c r="J29" s="16">
        <v>0.39715784871846549</v>
      </c>
      <c r="K29" s="16">
        <v>-1.1077829767083149</v>
      </c>
      <c r="L29" s="16">
        <v>0.2016873006249813</v>
      </c>
      <c r="M29" s="16">
        <v>0.97968545844371102</v>
      </c>
      <c r="N29" s="23"/>
      <c r="O29" s="23"/>
      <c r="P29" s="23"/>
      <c r="Q29" s="23"/>
    </row>
    <row r="30" spans="1:17" x14ac:dyDescent="0.3">
      <c r="A30" t="s">
        <v>340</v>
      </c>
      <c r="B30" t="s">
        <v>639</v>
      </c>
      <c r="C30" t="s">
        <v>630</v>
      </c>
      <c r="D30" s="5">
        <v>-0.73269002371218905</v>
      </c>
      <c r="E30" t="s">
        <v>631</v>
      </c>
      <c r="F30" t="s">
        <v>630</v>
      </c>
      <c r="G30" s="16">
        <v>0.41173269183271011</v>
      </c>
      <c r="H30" t="s">
        <v>635</v>
      </c>
      <c r="I30" t="s">
        <v>636</v>
      </c>
      <c r="J30" s="16">
        <v>0.27289454373093591</v>
      </c>
      <c r="K30" s="16">
        <v>0.91681862862599051</v>
      </c>
      <c r="L30" s="16">
        <v>0.31181349566413818</v>
      </c>
      <c r="M30" s="16">
        <v>0.97968545844371102</v>
      </c>
      <c r="N30" s="23"/>
      <c r="O30" s="23"/>
      <c r="P30" s="23"/>
      <c r="Q30" s="23"/>
    </row>
    <row r="31" spans="1:17" x14ac:dyDescent="0.3">
      <c r="A31" t="s">
        <v>201</v>
      </c>
      <c r="B31" t="s">
        <v>639</v>
      </c>
      <c r="C31" t="s">
        <v>630</v>
      </c>
      <c r="D31" s="5">
        <v>-0.73269002371218905</v>
      </c>
      <c r="E31" t="s">
        <v>631</v>
      </c>
      <c r="F31" t="s">
        <v>630</v>
      </c>
      <c r="G31" s="16">
        <v>0.41173269183271011</v>
      </c>
      <c r="H31" t="s">
        <v>635</v>
      </c>
      <c r="I31" t="s">
        <v>633</v>
      </c>
      <c r="J31" s="16">
        <v>0.27289454373093591</v>
      </c>
      <c r="K31" s="16">
        <v>-1.1077829767083149</v>
      </c>
      <c r="L31" s="16">
        <v>3.9831621202558787E-2</v>
      </c>
      <c r="M31" s="16">
        <v>0.23984674085080979</v>
      </c>
      <c r="N31" s="23"/>
      <c r="O31" s="23"/>
      <c r="P31" s="23"/>
      <c r="Q31" s="23"/>
    </row>
    <row r="32" spans="1:17" x14ac:dyDescent="0.3">
      <c r="A32" t="s">
        <v>211</v>
      </c>
      <c r="B32" t="s">
        <v>639</v>
      </c>
      <c r="C32" t="s">
        <v>630</v>
      </c>
      <c r="D32" s="5">
        <v>-0.73269002371218905</v>
      </c>
      <c r="E32" t="s">
        <v>631</v>
      </c>
      <c r="F32" t="s">
        <v>630</v>
      </c>
      <c r="G32" s="16">
        <v>0.41173269183271011</v>
      </c>
      <c r="H32" t="s">
        <v>635</v>
      </c>
      <c r="I32" t="s">
        <v>633</v>
      </c>
      <c r="J32" s="16">
        <v>-0.16840459153441381</v>
      </c>
      <c r="K32" s="16">
        <v>0.80787038657879939</v>
      </c>
      <c r="L32" s="16">
        <v>8.5264845710922813E-2</v>
      </c>
      <c r="M32" s="16">
        <v>0.23984674085080979</v>
      </c>
      <c r="N32" s="23"/>
      <c r="O32" s="23"/>
      <c r="P32" s="23"/>
      <c r="Q32" s="23"/>
    </row>
    <row r="33" spans="1:17" x14ac:dyDescent="0.3">
      <c r="A33" t="s">
        <v>45</v>
      </c>
      <c r="B33" t="s">
        <v>639</v>
      </c>
      <c r="C33" t="s">
        <v>630</v>
      </c>
      <c r="D33" s="5">
        <v>-0.73269002371218905</v>
      </c>
      <c r="E33" t="s">
        <v>631</v>
      </c>
      <c r="F33" t="s">
        <v>630</v>
      </c>
      <c r="G33" s="16">
        <v>-2.4287602608109311</v>
      </c>
      <c r="H33" t="s">
        <v>632</v>
      </c>
      <c r="I33" t="s">
        <v>636</v>
      </c>
      <c r="J33" s="16">
        <v>-0.86557252929177342</v>
      </c>
      <c r="K33" s="16">
        <v>0.83671296649974713</v>
      </c>
      <c r="L33" s="16">
        <v>-0.44165413054406699</v>
      </c>
      <c r="M33" s="16">
        <v>0.23984674085080979</v>
      </c>
      <c r="N33" s="23"/>
      <c r="O33" s="23"/>
      <c r="P33" s="23"/>
      <c r="Q33" s="23"/>
    </row>
    <row r="34" spans="1:17" x14ac:dyDescent="0.3">
      <c r="A34" t="s">
        <v>108</v>
      </c>
      <c r="B34" t="s">
        <v>639</v>
      </c>
      <c r="C34" t="s">
        <v>630</v>
      </c>
      <c r="D34" s="5">
        <v>-0.73269002371218905</v>
      </c>
      <c r="E34" t="s">
        <v>631</v>
      </c>
      <c r="F34" t="s">
        <v>630</v>
      </c>
      <c r="G34" s="16">
        <v>0.41173269183271011</v>
      </c>
      <c r="H34" t="s">
        <v>638</v>
      </c>
      <c r="I34" t="s">
        <v>633</v>
      </c>
      <c r="J34" s="16">
        <v>-0.5629963775011092</v>
      </c>
      <c r="K34" s="16">
        <v>-1.1077829767083149</v>
      </c>
      <c r="L34" s="16">
        <v>-0.87205661685671254</v>
      </c>
      <c r="M34" s="16">
        <v>0.23984674085080979</v>
      </c>
      <c r="N34" s="23"/>
      <c r="O34" s="23"/>
      <c r="P34" s="23"/>
      <c r="Q34" s="23"/>
    </row>
    <row r="35" spans="1:17" x14ac:dyDescent="0.3">
      <c r="A35" t="s">
        <v>88</v>
      </c>
      <c r="B35" t="s">
        <v>639</v>
      </c>
      <c r="C35" t="s">
        <v>630</v>
      </c>
      <c r="D35" s="5">
        <v>-0.73269002371218905</v>
      </c>
      <c r="E35" t="s">
        <v>631</v>
      </c>
      <c r="F35" t="s">
        <v>630</v>
      </c>
      <c r="G35" s="16">
        <v>0.41173269183271011</v>
      </c>
      <c r="H35" t="s">
        <v>635</v>
      </c>
      <c r="I35" t="s">
        <v>633</v>
      </c>
      <c r="J35" s="16">
        <v>-0.79792368702632899</v>
      </c>
      <c r="K35" s="16">
        <v>-1.1077829767083149</v>
      </c>
      <c r="L35" s="16">
        <v>-1.685977237418431</v>
      </c>
      <c r="M35" s="16">
        <v>0.23984674085080979</v>
      </c>
      <c r="N35" s="23"/>
      <c r="O35" s="23"/>
      <c r="P35" s="23"/>
      <c r="Q35" s="23"/>
    </row>
    <row r="36" spans="1:17" x14ac:dyDescent="0.3">
      <c r="A36" t="s">
        <v>443</v>
      </c>
      <c r="B36" t="s">
        <v>639</v>
      </c>
      <c r="C36" t="s">
        <v>630</v>
      </c>
      <c r="D36" s="5">
        <v>0.1225793195564118</v>
      </c>
      <c r="E36" t="s">
        <v>631</v>
      </c>
      <c r="F36" t="s">
        <v>630</v>
      </c>
      <c r="G36" s="16">
        <v>0.41173269183271011</v>
      </c>
      <c r="H36" t="s">
        <v>638</v>
      </c>
      <c r="I36" t="s">
        <v>633</v>
      </c>
      <c r="J36" s="16">
        <v>-0.26231320641651612</v>
      </c>
      <c r="K36" s="16">
        <v>-1.1077829767083149</v>
      </c>
      <c r="L36" s="16">
        <v>-0.29209423948036423</v>
      </c>
      <c r="M36" s="16">
        <v>0.23984674085080979</v>
      </c>
      <c r="N36" s="23"/>
      <c r="O36" s="23"/>
      <c r="P36" s="23"/>
      <c r="Q36" s="23"/>
    </row>
    <row r="37" spans="1:17" x14ac:dyDescent="0.3">
      <c r="A37" t="s">
        <v>323</v>
      </c>
      <c r="B37" t="s">
        <v>639</v>
      </c>
      <c r="C37" t="s">
        <v>630</v>
      </c>
      <c r="D37" s="5">
        <v>-0.73269002371218905</v>
      </c>
      <c r="E37" t="s">
        <v>631</v>
      </c>
      <c r="F37" t="s">
        <v>630</v>
      </c>
      <c r="G37" s="16">
        <v>0.41173269183271011</v>
      </c>
      <c r="H37" t="s">
        <v>635</v>
      </c>
      <c r="I37" t="s">
        <v>633</v>
      </c>
      <c r="J37" s="16">
        <v>-0.43594418128970303</v>
      </c>
      <c r="K37" s="16">
        <v>0.95838726888637571</v>
      </c>
      <c r="L37" s="16">
        <v>3.9831621202558787E-2</v>
      </c>
      <c r="M37" s="16">
        <v>0.23984674085080979</v>
      </c>
      <c r="N37" s="23"/>
      <c r="O37" s="23"/>
      <c r="P37" s="23"/>
      <c r="Q37" s="23"/>
    </row>
    <row r="38" spans="1:17" x14ac:dyDescent="0.3">
      <c r="A38" t="s">
        <v>94</v>
      </c>
      <c r="B38" t="s">
        <v>639</v>
      </c>
      <c r="C38" t="s">
        <v>630</v>
      </c>
      <c r="D38" s="5">
        <v>-0.73269002371218905</v>
      </c>
      <c r="E38" t="s">
        <v>631</v>
      </c>
      <c r="F38" t="s">
        <v>630</v>
      </c>
      <c r="G38" s="16">
        <v>0.41173269183271011</v>
      </c>
      <c r="H38" t="s">
        <v>632</v>
      </c>
      <c r="I38" t="s">
        <v>633</v>
      </c>
      <c r="J38" s="16">
        <v>-0.80226027461596283</v>
      </c>
      <c r="K38" s="16">
        <v>-1.1077829767083149</v>
      </c>
      <c r="L38" s="16">
        <v>-1.3265639815114789</v>
      </c>
      <c r="M38" s="16">
        <v>0.23984674085080979</v>
      </c>
      <c r="N38" s="23"/>
      <c r="O38" s="23"/>
      <c r="P38" s="23"/>
      <c r="Q38" s="23"/>
    </row>
    <row r="39" spans="1:17" x14ac:dyDescent="0.3">
      <c r="A39" t="s">
        <v>572</v>
      </c>
      <c r="B39" t="s">
        <v>639</v>
      </c>
      <c r="C39" t="s">
        <v>630</v>
      </c>
      <c r="D39" s="5">
        <v>1.8331180060936141</v>
      </c>
      <c r="E39" t="s">
        <v>637</v>
      </c>
      <c r="F39" t="s">
        <v>630</v>
      </c>
      <c r="G39" s="16">
        <v>-2.4287602608109311</v>
      </c>
      <c r="H39" t="s">
        <v>632</v>
      </c>
      <c r="I39" t="s">
        <v>636</v>
      </c>
      <c r="J39" s="16">
        <v>-1.2860832445461481</v>
      </c>
      <c r="K39" s="16">
        <v>-1.1077829767083149</v>
      </c>
      <c r="L39" s="16">
        <v>0.24368545756198709</v>
      </c>
      <c r="M39" s="16">
        <v>0.23984674085080979</v>
      </c>
      <c r="N39" s="23"/>
      <c r="O39" s="23"/>
      <c r="P39" s="23"/>
      <c r="Q39" s="23"/>
    </row>
    <row r="40" spans="1:17" x14ac:dyDescent="0.3">
      <c r="A40" t="s">
        <v>99</v>
      </c>
      <c r="B40" t="s">
        <v>639</v>
      </c>
      <c r="C40" t="s">
        <v>630</v>
      </c>
      <c r="D40" s="5">
        <v>-0.73269002371218905</v>
      </c>
      <c r="E40" t="s">
        <v>631</v>
      </c>
      <c r="F40" t="s">
        <v>630</v>
      </c>
      <c r="G40" s="16">
        <v>0.41173269183271011</v>
      </c>
      <c r="H40" t="s">
        <v>638</v>
      </c>
      <c r="I40" t="s">
        <v>633</v>
      </c>
      <c r="J40" s="16">
        <v>-1.2411615137790251E-2</v>
      </c>
      <c r="K40" s="16">
        <v>-1.1077829767083149</v>
      </c>
      <c r="L40" s="16">
        <v>-1.2101415265974209</v>
      </c>
      <c r="M40" s="16">
        <v>0.23984674085080979</v>
      </c>
      <c r="N40" s="23"/>
      <c r="O40" s="23"/>
      <c r="P40" s="23"/>
      <c r="Q40" s="23"/>
    </row>
    <row r="41" spans="1:17" x14ac:dyDescent="0.3">
      <c r="A41" t="s">
        <v>76</v>
      </c>
      <c r="B41" t="s">
        <v>639</v>
      </c>
      <c r="C41" t="s">
        <v>630</v>
      </c>
      <c r="D41" s="5">
        <v>-0.73269002371218905</v>
      </c>
      <c r="E41" t="s">
        <v>631</v>
      </c>
      <c r="F41" t="s">
        <v>630</v>
      </c>
      <c r="G41" s="16">
        <v>0.41173269183271011</v>
      </c>
      <c r="H41" t="s">
        <v>635</v>
      </c>
      <c r="I41" t="s">
        <v>636</v>
      </c>
      <c r="J41" s="16">
        <v>-0.87985484676030323</v>
      </c>
      <c r="K41" s="16">
        <v>-1.1077829767083149</v>
      </c>
      <c r="L41" s="16">
        <v>-2.0788908412672318</v>
      </c>
      <c r="M41" s="16">
        <v>0.23984674085080979</v>
      </c>
      <c r="N41" s="23"/>
      <c r="O41" s="23"/>
      <c r="P41" s="23"/>
      <c r="Q41" s="23"/>
    </row>
    <row r="42" spans="1:17" x14ac:dyDescent="0.3">
      <c r="A42" t="s">
        <v>606</v>
      </c>
      <c r="B42" t="s">
        <v>639</v>
      </c>
      <c r="C42" t="s">
        <v>630</v>
      </c>
      <c r="D42" s="5">
        <v>2.6883873493622148</v>
      </c>
      <c r="E42" t="s">
        <v>631</v>
      </c>
      <c r="F42" t="s">
        <v>630</v>
      </c>
      <c r="G42" s="16">
        <v>0.41173269183271011</v>
      </c>
      <c r="H42" t="s">
        <v>632</v>
      </c>
      <c r="I42" t="s">
        <v>633</v>
      </c>
      <c r="J42" s="16">
        <v>-0.14751738894299971</v>
      </c>
      <c r="K42" s="16">
        <v>-1.1077829767083149</v>
      </c>
      <c r="L42" s="16">
        <v>-0.22124054079429259</v>
      </c>
      <c r="M42" s="16">
        <v>-1.539907831110765</v>
      </c>
      <c r="N42" s="23"/>
      <c r="O42" s="23"/>
      <c r="P42" s="23"/>
      <c r="Q42" s="23"/>
    </row>
    <row r="43" spans="1:17" x14ac:dyDescent="0.3">
      <c r="A43" t="s">
        <v>384</v>
      </c>
      <c r="B43" t="s">
        <v>639</v>
      </c>
      <c r="C43" t="s">
        <v>630</v>
      </c>
      <c r="D43" s="5">
        <v>0.1225793195564118</v>
      </c>
      <c r="E43" t="s">
        <v>631</v>
      </c>
      <c r="F43" t="s">
        <v>630</v>
      </c>
      <c r="G43" s="16">
        <v>0.41173269183271011</v>
      </c>
      <c r="H43" t="s">
        <v>638</v>
      </c>
      <c r="I43" t="s">
        <v>636</v>
      </c>
      <c r="J43" s="16">
        <v>0.18448310064682891</v>
      </c>
      <c r="K43" s="16">
        <v>-1.1077829767083149</v>
      </c>
      <c r="L43" s="16">
        <v>-0.94524431474851733</v>
      </c>
      <c r="M43" s="16">
        <v>0.23984674085080979</v>
      </c>
      <c r="N43" s="23"/>
      <c r="O43" s="23"/>
      <c r="P43" s="23"/>
      <c r="Q43" s="23"/>
    </row>
    <row r="44" spans="1:17" x14ac:dyDescent="0.3">
      <c r="A44" t="s">
        <v>242</v>
      </c>
      <c r="B44" t="s">
        <v>639</v>
      </c>
      <c r="C44" t="s">
        <v>630</v>
      </c>
      <c r="D44" s="5">
        <v>-0.73269002371218905</v>
      </c>
      <c r="E44" t="s">
        <v>631</v>
      </c>
      <c r="F44" t="s">
        <v>630</v>
      </c>
      <c r="G44" s="16">
        <v>0.41173269183271011</v>
      </c>
      <c r="H44" t="s">
        <v>632</v>
      </c>
      <c r="I44" t="s">
        <v>633</v>
      </c>
      <c r="J44" s="16">
        <v>0.55572714177645721</v>
      </c>
      <c r="K44" s="16">
        <v>-1.1077829767083149</v>
      </c>
      <c r="L44" s="16">
        <v>0.37773635150596713</v>
      </c>
      <c r="M44" s="16">
        <v>0.23984674085080979</v>
      </c>
      <c r="N44" s="23"/>
      <c r="O44" s="23"/>
      <c r="P44" s="23"/>
      <c r="Q44" s="23"/>
    </row>
    <row r="45" spans="1:17" x14ac:dyDescent="0.3">
      <c r="A45" t="s">
        <v>38</v>
      </c>
      <c r="B45" t="s">
        <v>639</v>
      </c>
      <c r="C45" t="s">
        <v>630</v>
      </c>
      <c r="D45" s="5">
        <v>-0.73269002371218905</v>
      </c>
      <c r="E45" t="s">
        <v>631</v>
      </c>
      <c r="F45" t="s">
        <v>630</v>
      </c>
      <c r="G45" s="16">
        <v>-2.4287602608109311</v>
      </c>
      <c r="H45" t="s">
        <v>632</v>
      </c>
      <c r="I45" t="s">
        <v>636</v>
      </c>
      <c r="J45" s="16">
        <v>-0.42910045466290869</v>
      </c>
      <c r="K45" s="16">
        <v>-1.1077829767083149</v>
      </c>
      <c r="L45" s="16">
        <v>-1.2101415265974209</v>
      </c>
      <c r="M45" s="16">
        <v>0.23984674085080979</v>
      </c>
      <c r="N45" s="23"/>
      <c r="O45" s="23"/>
      <c r="P45" s="23"/>
      <c r="Q45" s="23"/>
    </row>
    <row r="46" spans="1:17" x14ac:dyDescent="0.3">
      <c r="A46" t="s">
        <v>43</v>
      </c>
      <c r="B46" t="s">
        <v>639</v>
      </c>
      <c r="C46" t="s">
        <v>630</v>
      </c>
      <c r="D46" s="5">
        <v>-0.73269002371218905</v>
      </c>
      <c r="E46" t="s">
        <v>631</v>
      </c>
      <c r="F46" t="s">
        <v>630</v>
      </c>
      <c r="G46" s="16">
        <v>-2.4287602608109311</v>
      </c>
      <c r="H46" t="s">
        <v>638</v>
      </c>
      <c r="I46" t="s">
        <v>636</v>
      </c>
      <c r="J46" s="16">
        <v>-1.594427475071831</v>
      </c>
      <c r="K46" s="16">
        <v>0.82783479092272516</v>
      </c>
      <c r="L46" s="16">
        <v>-0.46114555629635989</v>
      </c>
      <c r="M46" s="16">
        <v>0.23984674085080979</v>
      </c>
      <c r="N46" s="23"/>
      <c r="O46" s="23"/>
      <c r="P46" s="23"/>
      <c r="Q46" s="23"/>
    </row>
    <row r="47" spans="1:17" x14ac:dyDescent="0.3">
      <c r="A47" t="s">
        <v>82</v>
      </c>
      <c r="B47" t="s">
        <v>639</v>
      </c>
      <c r="C47" t="s">
        <v>630</v>
      </c>
      <c r="D47" s="5">
        <v>-0.73269002371218905</v>
      </c>
      <c r="E47" t="s">
        <v>637</v>
      </c>
      <c r="F47" t="s">
        <v>630</v>
      </c>
      <c r="G47" s="16">
        <v>0.41173269183271011</v>
      </c>
      <c r="H47" t="s">
        <v>638</v>
      </c>
      <c r="I47" t="s">
        <v>633</v>
      </c>
      <c r="J47" s="16">
        <v>-1.1772858258455929</v>
      </c>
      <c r="K47" s="16">
        <v>-1.1077829767083149</v>
      </c>
      <c r="L47" s="16">
        <v>-1.796103432457588</v>
      </c>
      <c r="M47" s="16">
        <v>0.23984674085080979</v>
      </c>
      <c r="N47" s="23"/>
      <c r="O47" s="23"/>
      <c r="P47" s="23"/>
      <c r="Q47" s="23"/>
    </row>
    <row r="48" spans="1:17" x14ac:dyDescent="0.3">
      <c r="A48" t="s">
        <v>162</v>
      </c>
      <c r="B48" t="s">
        <v>639</v>
      </c>
      <c r="C48" t="s">
        <v>630</v>
      </c>
      <c r="D48" s="5">
        <v>-0.73269002371218905</v>
      </c>
      <c r="E48" t="s">
        <v>631</v>
      </c>
      <c r="F48" t="s">
        <v>630</v>
      </c>
      <c r="G48" s="16">
        <v>0.41173269183271011</v>
      </c>
      <c r="H48" t="s">
        <v>638</v>
      </c>
      <c r="I48" t="s">
        <v>633</v>
      </c>
      <c r="J48" s="16">
        <v>0.1255726635529944</v>
      </c>
      <c r="K48" s="16">
        <v>-1.1077829767083149</v>
      </c>
      <c r="L48" s="16">
        <v>-0.2387242399694183</v>
      </c>
      <c r="M48" s="16">
        <v>0.23984674085080979</v>
      </c>
      <c r="N48" s="23"/>
      <c r="O48" s="23"/>
      <c r="P48" s="23"/>
      <c r="Q48" s="23"/>
    </row>
    <row r="49" spans="1:17" x14ac:dyDescent="0.3">
      <c r="A49" t="s">
        <v>92</v>
      </c>
      <c r="B49" t="s">
        <v>639</v>
      </c>
      <c r="C49" t="s">
        <v>630</v>
      </c>
      <c r="D49" s="5">
        <v>-0.73269002371218905</v>
      </c>
      <c r="E49" t="s">
        <v>637</v>
      </c>
      <c r="F49" t="s">
        <v>630</v>
      </c>
      <c r="G49" s="16">
        <v>0.41173269183271011</v>
      </c>
      <c r="H49" t="s">
        <v>635</v>
      </c>
      <c r="I49" t="s">
        <v>633</v>
      </c>
      <c r="J49" s="16">
        <v>-0.99138062468390398</v>
      </c>
      <c r="K49" s="16">
        <v>-1.1077829767083149</v>
      </c>
      <c r="L49" s="16">
        <v>-1.3567399178434121</v>
      </c>
      <c r="M49" s="16">
        <v>0.23984674085080979</v>
      </c>
      <c r="N49" s="23"/>
      <c r="O49" s="23"/>
      <c r="P49" s="23"/>
      <c r="Q49" s="23"/>
    </row>
    <row r="50" spans="1:17" x14ac:dyDescent="0.3">
      <c r="A50" t="s">
        <v>90</v>
      </c>
      <c r="B50" t="s">
        <v>639</v>
      </c>
      <c r="C50" t="s">
        <v>630</v>
      </c>
      <c r="D50" s="5">
        <v>-0.73269002371218905</v>
      </c>
      <c r="E50" t="s">
        <v>631</v>
      </c>
      <c r="F50" t="s">
        <v>630</v>
      </c>
      <c r="G50" s="16">
        <v>0.41173269183271011</v>
      </c>
      <c r="H50" t="s">
        <v>632</v>
      </c>
      <c r="I50" t="s">
        <v>633</v>
      </c>
      <c r="J50" s="16">
        <v>-0.5220666080899834</v>
      </c>
      <c r="K50" s="16">
        <v>-1.1077829767083149</v>
      </c>
      <c r="L50" s="16">
        <v>-1.547833565578377</v>
      </c>
      <c r="M50" s="16">
        <v>0.23984674085080979</v>
      </c>
      <c r="N50" s="23"/>
      <c r="O50" s="23"/>
      <c r="P50" s="23"/>
      <c r="Q50" s="23"/>
    </row>
    <row r="51" spans="1:17" x14ac:dyDescent="0.3">
      <c r="A51" t="s">
        <v>417</v>
      </c>
      <c r="B51" t="s">
        <v>639</v>
      </c>
      <c r="C51" t="s">
        <v>630</v>
      </c>
      <c r="D51" s="5">
        <v>0.1225793195564118</v>
      </c>
      <c r="E51" t="s">
        <v>631</v>
      </c>
      <c r="F51" t="s">
        <v>630</v>
      </c>
      <c r="G51" s="16">
        <v>0.41173269183271011</v>
      </c>
      <c r="H51" t="s">
        <v>632</v>
      </c>
      <c r="I51" t="s">
        <v>636</v>
      </c>
      <c r="J51" s="16">
        <v>-0.74143052899778228</v>
      </c>
      <c r="K51" s="16">
        <v>-1.1077829767083149</v>
      </c>
      <c r="L51" s="16">
        <v>0.42898027305957481</v>
      </c>
      <c r="M51" s="16">
        <v>0.23984674085080979</v>
      </c>
      <c r="N51" s="23"/>
      <c r="O51" s="23"/>
      <c r="P51" s="23"/>
      <c r="Q51" s="23"/>
    </row>
    <row r="52" spans="1:17" x14ac:dyDescent="0.3">
      <c r="A52" t="s">
        <v>342</v>
      </c>
      <c r="B52" t="s">
        <v>639</v>
      </c>
      <c r="C52" t="s">
        <v>630</v>
      </c>
      <c r="D52" s="5">
        <v>-0.73269002371218905</v>
      </c>
      <c r="E52" t="s">
        <v>637</v>
      </c>
      <c r="F52" t="s">
        <v>630</v>
      </c>
      <c r="G52" s="16">
        <v>-2.4287602608109311</v>
      </c>
      <c r="H52" t="s">
        <v>632</v>
      </c>
      <c r="I52" t="s">
        <v>636</v>
      </c>
      <c r="J52" s="16">
        <v>-0.67144941955286752</v>
      </c>
      <c r="K52" s="16">
        <v>-1.1077829767083149</v>
      </c>
      <c r="L52" s="16">
        <v>-0.97023651109535536</v>
      </c>
      <c r="M52" s="16">
        <v>0.1452998782650983</v>
      </c>
      <c r="N52" s="23"/>
      <c r="O52" s="23"/>
      <c r="P52" s="23"/>
      <c r="Q52" s="23"/>
    </row>
    <row r="53" spans="1:17" x14ac:dyDescent="0.3">
      <c r="A53" t="s">
        <v>385</v>
      </c>
      <c r="B53" t="s">
        <v>639</v>
      </c>
      <c r="C53" t="s">
        <v>630</v>
      </c>
      <c r="D53" s="5">
        <v>0.1225793195564118</v>
      </c>
      <c r="E53" t="s">
        <v>637</v>
      </c>
      <c r="F53" t="s">
        <v>630</v>
      </c>
      <c r="G53" s="16">
        <v>0.41173269183271011</v>
      </c>
      <c r="H53" t="s">
        <v>635</v>
      </c>
      <c r="I53" t="s">
        <v>636</v>
      </c>
      <c r="J53" s="16">
        <v>0.14557130560149001</v>
      </c>
      <c r="K53" s="16">
        <v>-1.1077829767083149</v>
      </c>
      <c r="L53" s="16">
        <v>-0.94524431474851733</v>
      </c>
      <c r="M53" s="16">
        <v>0.23984674085080979</v>
      </c>
      <c r="N53" s="23"/>
      <c r="O53" s="23"/>
      <c r="P53" s="23"/>
      <c r="Q53" s="23"/>
    </row>
    <row r="54" spans="1:17" x14ac:dyDescent="0.3">
      <c r="A54" t="s">
        <v>239</v>
      </c>
      <c r="B54" t="s">
        <v>639</v>
      </c>
      <c r="C54" t="s">
        <v>630</v>
      </c>
      <c r="D54" s="5">
        <v>-0.73269002371218905</v>
      </c>
      <c r="E54" t="s">
        <v>637</v>
      </c>
      <c r="F54" t="s">
        <v>630</v>
      </c>
      <c r="G54" s="16">
        <v>0.41173269183271011</v>
      </c>
      <c r="H54" t="s">
        <v>635</v>
      </c>
      <c r="I54" t="s">
        <v>633</v>
      </c>
      <c r="J54" s="16">
        <v>5.6866324279555673E-2</v>
      </c>
      <c r="K54" s="16">
        <v>-1.1077829767083149</v>
      </c>
      <c r="L54" s="16">
        <v>0.35162268038872668</v>
      </c>
      <c r="M54" s="16">
        <v>0.23984674085080979</v>
      </c>
      <c r="N54" s="23"/>
      <c r="O54" s="23"/>
      <c r="P54" s="23"/>
      <c r="Q54" s="23"/>
    </row>
    <row r="55" spans="1:17" x14ac:dyDescent="0.3">
      <c r="A55" t="s">
        <v>338</v>
      </c>
      <c r="B55" t="s">
        <v>639</v>
      </c>
      <c r="C55" t="s">
        <v>630</v>
      </c>
      <c r="D55" s="5">
        <v>-0.73269002371218905</v>
      </c>
      <c r="E55" t="s">
        <v>631</v>
      </c>
      <c r="F55" t="s">
        <v>630</v>
      </c>
      <c r="G55" s="16">
        <v>0.41173269183271011</v>
      </c>
      <c r="H55" t="s">
        <v>635</v>
      </c>
      <c r="I55" t="s">
        <v>633</v>
      </c>
      <c r="J55" s="16">
        <v>-2.9025348601564511</v>
      </c>
      <c r="K55" s="16">
        <v>1.0126294169768759</v>
      </c>
      <c r="L55" s="16">
        <v>-0.27414841019602831</v>
      </c>
      <c r="M55" s="16">
        <v>0.97968545844371102</v>
      </c>
      <c r="N55" s="23"/>
      <c r="O55" s="23"/>
      <c r="P55" s="23"/>
      <c r="Q55" s="23"/>
    </row>
    <row r="56" spans="1:17" x14ac:dyDescent="0.3">
      <c r="A56" t="s">
        <v>128</v>
      </c>
      <c r="B56" t="s">
        <v>639</v>
      </c>
      <c r="C56" t="s">
        <v>630</v>
      </c>
      <c r="D56" s="5">
        <v>-0.73269002371218905</v>
      </c>
      <c r="E56" t="s">
        <v>631</v>
      </c>
      <c r="F56" t="s">
        <v>630</v>
      </c>
      <c r="G56" s="16">
        <v>0.41173269183271011</v>
      </c>
      <c r="H56" t="s">
        <v>638</v>
      </c>
      <c r="I56" t="s">
        <v>633</v>
      </c>
      <c r="J56" s="16">
        <v>-0.43937739797354619</v>
      </c>
      <c r="K56" s="16">
        <v>-1.1077829767083149</v>
      </c>
      <c r="L56" s="16">
        <v>-0.52076459634170058</v>
      </c>
      <c r="M56" s="16">
        <v>0.23984674085080979</v>
      </c>
      <c r="N56" s="23"/>
      <c r="O56" s="23"/>
      <c r="P56" s="23"/>
      <c r="Q56" s="23"/>
    </row>
    <row r="57" spans="1:17" x14ac:dyDescent="0.3">
      <c r="A57" t="s">
        <v>380</v>
      </c>
      <c r="B57" t="s">
        <v>639</v>
      </c>
      <c r="C57" t="s">
        <v>630</v>
      </c>
      <c r="D57" s="5">
        <v>0.1225793195564118</v>
      </c>
      <c r="E57" t="s">
        <v>631</v>
      </c>
      <c r="F57" t="s">
        <v>630</v>
      </c>
      <c r="G57" s="16">
        <v>0.41173269183271011</v>
      </c>
      <c r="H57" t="s">
        <v>632</v>
      </c>
      <c r="I57" t="s">
        <v>633</v>
      </c>
      <c r="J57" s="16">
        <v>1.786201435842379</v>
      </c>
      <c r="K57" s="16">
        <v>-1.1077829767083149</v>
      </c>
      <c r="L57" s="16">
        <v>-2.3570731419709201</v>
      </c>
      <c r="M57" s="16">
        <v>0.23984674085080979</v>
      </c>
      <c r="N57" s="23"/>
      <c r="O57" s="23"/>
      <c r="P57" s="23"/>
      <c r="Q57" s="23"/>
    </row>
    <row r="58" spans="1:17" x14ac:dyDescent="0.3">
      <c r="A58" t="s">
        <v>120</v>
      </c>
      <c r="B58" t="s">
        <v>639</v>
      </c>
      <c r="C58" t="s">
        <v>630</v>
      </c>
      <c r="D58" s="5">
        <v>-0.73269002371218905</v>
      </c>
      <c r="E58" t="s">
        <v>637</v>
      </c>
      <c r="F58" t="s">
        <v>630</v>
      </c>
      <c r="G58" s="16">
        <v>0.41173269183271011</v>
      </c>
      <c r="H58" t="s">
        <v>635</v>
      </c>
      <c r="I58" t="s">
        <v>636</v>
      </c>
      <c r="J58" s="16">
        <v>-0.32534105661429669</v>
      </c>
      <c r="K58" s="16">
        <v>-1.1077829767083149</v>
      </c>
      <c r="L58" s="16">
        <v>-0.62417962073725264</v>
      </c>
      <c r="M58" s="16">
        <v>0.23984674085080979</v>
      </c>
      <c r="N58" s="23"/>
      <c r="O58" s="23"/>
      <c r="P58" s="23"/>
      <c r="Q58" s="23"/>
    </row>
    <row r="59" spans="1:17" x14ac:dyDescent="0.3">
      <c r="A59" t="s">
        <v>42</v>
      </c>
      <c r="B59" t="s">
        <v>639</v>
      </c>
      <c r="C59" t="s">
        <v>630</v>
      </c>
      <c r="D59" s="5">
        <v>-0.73269002371218905</v>
      </c>
      <c r="E59" t="s">
        <v>631</v>
      </c>
      <c r="F59" t="s">
        <v>630</v>
      </c>
      <c r="G59" s="16">
        <v>-2.4287602608109311</v>
      </c>
      <c r="H59" t="s">
        <v>638</v>
      </c>
      <c r="I59" t="s">
        <v>636</v>
      </c>
      <c r="J59" s="16">
        <v>-1.044851390919501</v>
      </c>
      <c r="K59" s="16">
        <v>-1.1077829767083149</v>
      </c>
      <c r="L59" s="16">
        <v>-0.54103181278995094</v>
      </c>
      <c r="M59" s="16">
        <v>0.23984674085080979</v>
      </c>
      <c r="N59" s="23"/>
      <c r="O59" s="23"/>
      <c r="P59" s="23"/>
      <c r="Q59" s="23"/>
    </row>
    <row r="60" spans="1:17" x14ac:dyDescent="0.3">
      <c r="A60" t="s">
        <v>44</v>
      </c>
      <c r="B60" t="s">
        <v>639</v>
      </c>
      <c r="C60" t="s">
        <v>630</v>
      </c>
      <c r="D60" s="5">
        <v>-0.73269002371218905</v>
      </c>
      <c r="E60" t="s">
        <v>631</v>
      </c>
      <c r="F60" t="s">
        <v>630</v>
      </c>
      <c r="G60" s="16">
        <v>-2.4287602608109311</v>
      </c>
      <c r="H60" t="s">
        <v>638</v>
      </c>
      <c r="I60" t="s">
        <v>636</v>
      </c>
      <c r="J60" s="16">
        <v>0.27289454373093591</v>
      </c>
      <c r="K60" s="16">
        <v>-1.1077829767083149</v>
      </c>
      <c r="L60" s="16">
        <v>-0.46114555629635989</v>
      </c>
      <c r="M60" s="16">
        <v>0.23984674085080979</v>
      </c>
      <c r="N60" s="23"/>
      <c r="O60" s="23"/>
      <c r="P60" s="23"/>
      <c r="Q60" s="23"/>
    </row>
    <row r="61" spans="1:17" x14ac:dyDescent="0.3">
      <c r="A61" t="s">
        <v>311</v>
      </c>
      <c r="B61" t="s">
        <v>639</v>
      </c>
      <c r="C61" t="s">
        <v>630</v>
      </c>
      <c r="D61" s="5">
        <v>-0.73269002371218905</v>
      </c>
      <c r="E61" t="s">
        <v>631</v>
      </c>
      <c r="F61" t="s">
        <v>630</v>
      </c>
      <c r="G61" s="16">
        <v>0.41173269183271011</v>
      </c>
      <c r="H61" t="s">
        <v>632</v>
      </c>
      <c r="I61" t="s">
        <v>633</v>
      </c>
      <c r="J61" s="16">
        <v>-0.70196927838156586</v>
      </c>
      <c r="K61" s="16">
        <v>0.80144012046026214</v>
      </c>
      <c r="L61" s="16">
        <v>-0.87205661685671254</v>
      </c>
      <c r="M61" s="16">
        <v>0.23984674085080979</v>
      </c>
      <c r="N61" s="23"/>
      <c r="O61" s="23"/>
      <c r="P61" s="23"/>
      <c r="Q61" s="23"/>
    </row>
    <row r="62" spans="1:17" x14ac:dyDescent="0.3">
      <c r="A62" t="s">
        <v>71</v>
      </c>
      <c r="B62" t="s">
        <v>639</v>
      </c>
      <c r="C62" t="s">
        <v>630</v>
      </c>
      <c r="D62" s="5">
        <v>-0.73269002371218905</v>
      </c>
      <c r="E62" t="s">
        <v>631</v>
      </c>
      <c r="F62" t="s">
        <v>630</v>
      </c>
      <c r="G62" s="16">
        <v>0.41173269183271011</v>
      </c>
      <c r="H62" t="s">
        <v>632</v>
      </c>
      <c r="I62" t="s">
        <v>636</v>
      </c>
      <c r="J62" s="16">
        <v>-0.87985484676030323</v>
      </c>
      <c r="K62" s="16">
        <v>-1.1077829767083149</v>
      </c>
      <c r="L62" s="16">
        <v>-5.2310256591119249</v>
      </c>
      <c r="M62" s="16">
        <v>0.23984674085080979</v>
      </c>
      <c r="N62" s="23"/>
      <c r="O62" s="23"/>
      <c r="P62" s="23"/>
      <c r="Q62" s="23"/>
    </row>
    <row r="63" spans="1:17" x14ac:dyDescent="0.3">
      <c r="A63" t="s">
        <v>97</v>
      </c>
      <c r="B63" t="s">
        <v>639</v>
      </c>
      <c r="C63" t="s">
        <v>630</v>
      </c>
      <c r="D63" s="5">
        <v>-0.73269002371218905</v>
      </c>
      <c r="E63" t="s">
        <v>637</v>
      </c>
      <c r="F63" t="s">
        <v>630</v>
      </c>
      <c r="G63" s="16">
        <v>0.41173269183271011</v>
      </c>
      <c r="H63" t="s">
        <v>638</v>
      </c>
      <c r="I63" t="s">
        <v>633</v>
      </c>
      <c r="J63" s="16">
        <v>-1.0253889577454489</v>
      </c>
      <c r="K63" s="16">
        <v>-1.1077829767083149</v>
      </c>
      <c r="L63" s="16">
        <v>-1.2386292419892591</v>
      </c>
      <c r="M63" s="16">
        <v>0.23984674085080979</v>
      </c>
      <c r="N63" s="23"/>
      <c r="O63" s="23"/>
      <c r="P63" s="23"/>
      <c r="Q63" s="23"/>
    </row>
    <row r="64" spans="1:17" x14ac:dyDescent="0.3">
      <c r="A64" t="s">
        <v>98</v>
      </c>
      <c r="B64" t="s">
        <v>639</v>
      </c>
      <c r="C64" t="s">
        <v>630</v>
      </c>
      <c r="D64" s="5">
        <v>-0.73269002371218905</v>
      </c>
      <c r="E64" t="s">
        <v>631</v>
      </c>
      <c r="F64" t="s">
        <v>630</v>
      </c>
      <c r="G64" s="16">
        <v>0.41173269183271011</v>
      </c>
      <c r="H64" t="s">
        <v>635</v>
      </c>
      <c r="I64" t="s">
        <v>633</v>
      </c>
      <c r="J64" s="16">
        <v>-0.572062104386173</v>
      </c>
      <c r="K64" s="16">
        <v>-1.1077829767083149</v>
      </c>
      <c r="L64" s="16">
        <v>-1.2101415265974209</v>
      </c>
      <c r="M64" s="16">
        <v>0.23984674085080979</v>
      </c>
      <c r="N64" s="23"/>
      <c r="O64" s="23"/>
      <c r="P64" s="23"/>
      <c r="Q64" s="23"/>
    </row>
    <row r="65" spans="1:17" x14ac:dyDescent="0.3">
      <c r="A65" t="s">
        <v>305</v>
      </c>
      <c r="B65" t="s">
        <v>629</v>
      </c>
      <c r="C65" t="s">
        <v>630</v>
      </c>
      <c r="D65" s="5">
        <v>-0.73269002371218905</v>
      </c>
      <c r="E65" t="s">
        <v>631</v>
      </c>
      <c r="F65" t="s">
        <v>630</v>
      </c>
      <c r="G65" s="16">
        <v>0.41173269183271011</v>
      </c>
      <c r="H65" t="s">
        <v>632</v>
      </c>
      <c r="I65" t="s">
        <v>633</v>
      </c>
      <c r="J65" s="16">
        <v>0.51618626596379669</v>
      </c>
      <c r="K65" s="16">
        <v>-1.1077829767083149</v>
      </c>
      <c r="L65" s="16">
        <v>0.24368545756198709</v>
      </c>
      <c r="M65" s="16">
        <v>0.23984674085080979</v>
      </c>
      <c r="N65" s="23"/>
      <c r="O65" s="23"/>
      <c r="P65" s="23"/>
      <c r="Q65" s="23"/>
    </row>
    <row r="66" spans="1:17" x14ac:dyDescent="0.3">
      <c r="A66" t="s">
        <v>225</v>
      </c>
      <c r="B66" t="s">
        <v>629</v>
      </c>
      <c r="C66" t="s">
        <v>630</v>
      </c>
      <c r="D66" s="5">
        <v>-0.73269002371218905</v>
      </c>
      <c r="E66" t="s">
        <v>631</v>
      </c>
      <c r="F66" t="s">
        <v>630</v>
      </c>
      <c r="G66" s="16">
        <v>0.41173269183271011</v>
      </c>
      <c r="H66" t="s">
        <v>632</v>
      </c>
      <c r="I66" t="s">
        <v>633</v>
      </c>
      <c r="J66" s="16">
        <v>0.55572714177645721</v>
      </c>
      <c r="K66" s="16">
        <v>-1.1077829767083149</v>
      </c>
      <c r="L66" s="16">
        <v>0.17319958523314469</v>
      </c>
      <c r="M66" s="16">
        <v>0.23984674085080979</v>
      </c>
      <c r="N66" s="23"/>
      <c r="O66" s="23"/>
      <c r="P66" s="23"/>
      <c r="Q66" s="23"/>
    </row>
    <row r="67" spans="1:17" x14ac:dyDescent="0.3">
      <c r="A67" t="s">
        <v>158</v>
      </c>
      <c r="B67" t="s">
        <v>629</v>
      </c>
      <c r="C67" t="s">
        <v>630</v>
      </c>
      <c r="D67" s="5">
        <v>-0.73269002371218905</v>
      </c>
      <c r="E67" t="s">
        <v>631</v>
      </c>
      <c r="F67" t="s">
        <v>630</v>
      </c>
      <c r="G67" s="16">
        <v>0.41173269183271011</v>
      </c>
      <c r="H67" t="s">
        <v>635</v>
      </c>
      <c r="I67" t="s">
        <v>636</v>
      </c>
      <c r="J67" s="16">
        <v>-1.266714707659752</v>
      </c>
      <c r="K67" s="16">
        <v>0.94553360238463835</v>
      </c>
      <c r="L67" s="16">
        <v>-0.2563593150464793</v>
      </c>
      <c r="M67" s="16">
        <v>0.23984674085080979</v>
      </c>
      <c r="N67" s="23"/>
      <c r="O67" s="23"/>
      <c r="P67" s="23"/>
      <c r="Q67" s="23"/>
    </row>
    <row r="68" spans="1:17" x14ac:dyDescent="0.3">
      <c r="A68" t="s">
        <v>183</v>
      </c>
      <c r="B68" t="s">
        <v>629</v>
      </c>
      <c r="C68" t="s">
        <v>630</v>
      </c>
      <c r="D68" s="5">
        <v>-0.73269002371218905</v>
      </c>
      <c r="E68" t="s">
        <v>631</v>
      </c>
      <c r="F68" t="s">
        <v>630</v>
      </c>
      <c r="G68" s="16">
        <v>0.41173269183271011</v>
      </c>
      <c r="H68" t="s">
        <v>632</v>
      </c>
      <c r="I68" t="s">
        <v>633</v>
      </c>
      <c r="J68" s="16">
        <v>0.25730389729581182</v>
      </c>
      <c r="K68" s="16">
        <v>-1.1077829767083149</v>
      </c>
      <c r="L68" s="16">
        <v>-7.0294573836599955E-2</v>
      </c>
      <c r="M68" s="16">
        <v>0.23984674085080979</v>
      </c>
      <c r="N68" s="23"/>
      <c r="O68" s="23"/>
      <c r="P68" s="23"/>
      <c r="Q68" s="23"/>
    </row>
    <row r="69" spans="1:17" x14ac:dyDescent="0.3">
      <c r="A69" t="s">
        <v>367</v>
      </c>
      <c r="B69" t="s">
        <v>629</v>
      </c>
      <c r="C69" t="s">
        <v>630</v>
      </c>
      <c r="D69" s="5">
        <v>0.1225793195564118</v>
      </c>
      <c r="E69" t="s">
        <v>637</v>
      </c>
      <c r="F69" t="s">
        <v>630</v>
      </c>
      <c r="G69" s="16">
        <v>0.41173269183271011</v>
      </c>
      <c r="H69" t="s">
        <v>632</v>
      </c>
      <c r="I69" t="s">
        <v>633</v>
      </c>
      <c r="J69" s="16">
        <v>-0.23840567518907141</v>
      </c>
      <c r="K69" s="16">
        <v>-1.1077829767083149</v>
      </c>
      <c r="L69" s="16">
        <v>-0.52076459634170058</v>
      </c>
      <c r="M69" s="16">
        <v>-0.80184636394149644</v>
      </c>
      <c r="N69" s="23"/>
      <c r="O69" s="23"/>
      <c r="P69" s="23"/>
      <c r="Q69" s="23"/>
    </row>
    <row r="70" spans="1:17" x14ac:dyDescent="0.3">
      <c r="A70" t="s">
        <v>73</v>
      </c>
      <c r="B70" t="s">
        <v>629</v>
      </c>
      <c r="C70" t="s">
        <v>630</v>
      </c>
      <c r="D70" s="5">
        <v>-0.73269002371218905</v>
      </c>
      <c r="E70" t="s">
        <v>637</v>
      </c>
      <c r="F70" t="s">
        <v>630</v>
      </c>
      <c r="G70" s="16">
        <v>0.41173269183271011</v>
      </c>
      <c r="H70" t="s">
        <v>632</v>
      </c>
      <c r="I70" t="s">
        <v>636</v>
      </c>
      <c r="J70" s="16">
        <v>-1.6555705416923201</v>
      </c>
      <c r="K70" s="16">
        <v>-1.1077829767083149</v>
      </c>
      <c r="L70" s="16">
        <v>-2.6219703538198229</v>
      </c>
      <c r="M70" s="16">
        <v>0.23984674085080979</v>
      </c>
      <c r="N70" s="23"/>
      <c r="O70" s="23"/>
      <c r="P70" s="23"/>
      <c r="Q70" s="23"/>
    </row>
    <row r="71" spans="1:17" x14ac:dyDescent="0.3">
      <c r="A71" t="s">
        <v>101</v>
      </c>
      <c r="B71" t="s">
        <v>629</v>
      </c>
      <c r="C71" t="s">
        <v>630</v>
      </c>
      <c r="D71" s="5">
        <v>-0.73269002371218905</v>
      </c>
      <c r="E71" t="s">
        <v>631</v>
      </c>
      <c r="F71" t="s">
        <v>630</v>
      </c>
      <c r="G71" s="16">
        <v>0.41173269183271011</v>
      </c>
      <c r="H71" t="s">
        <v>632</v>
      </c>
      <c r="I71" t="s">
        <v>636</v>
      </c>
      <c r="J71" s="16">
        <v>-0.43545434132406641</v>
      </c>
      <c r="K71" s="16">
        <v>-1.1077829767083149</v>
      </c>
      <c r="L71" s="16">
        <v>-1.1269937186501211</v>
      </c>
      <c r="M71" s="16">
        <v>0.23984674085080979</v>
      </c>
      <c r="N71" s="23"/>
      <c r="O71" s="23"/>
      <c r="P71" s="23"/>
      <c r="Q71" s="23"/>
    </row>
    <row r="72" spans="1:17" x14ac:dyDescent="0.3">
      <c r="A72" t="s">
        <v>600</v>
      </c>
      <c r="B72" t="s">
        <v>629</v>
      </c>
      <c r="C72" t="s">
        <v>630</v>
      </c>
      <c r="D72" s="5">
        <v>1.8331180060936141</v>
      </c>
      <c r="E72" t="s">
        <v>631</v>
      </c>
      <c r="F72" t="s">
        <v>630</v>
      </c>
      <c r="G72" s="16">
        <v>0.41173269183271011</v>
      </c>
      <c r="H72" t="s">
        <v>635</v>
      </c>
      <c r="I72" t="s">
        <v>636</v>
      </c>
      <c r="J72" s="16">
        <v>1.694395831611645</v>
      </c>
      <c r="K72" s="16">
        <v>0.95968115868133319</v>
      </c>
      <c r="L72" s="16">
        <v>1.8344736723200099</v>
      </c>
      <c r="M72" s="16">
        <v>0.23984674085080979</v>
      </c>
      <c r="N72" s="23"/>
      <c r="O72" s="23"/>
      <c r="P72" s="23"/>
      <c r="Q72" s="23"/>
    </row>
    <row r="73" spans="1:17" x14ac:dyDescent="0.3">
      <c r="A73" t="s">
        <v>263</v>
      </c>
      <c r="B73" t="s">
        <v>629</v>
      </c>
      <c r="C73" t="s">
        <v>630</v>
      </c>
      <c r="D73" s="5">
        <v>-0.73269002371218905</v>
      </c>
      <c r="E73" t="s">
        <v>631</v>
      </c>
      <c r="F73" t="s">
        <v>630</v>
      </c>
      <c r="G73" s="16">
        <v>0.41173269183271011</v>
      </c>
      <c r="H73" t="s">
        <v>632</v>
      </c>
      <c r="I73" t="s">
        <v>633</v>
      </c>
      <c r="J73" s="16">
        <v>-1.017592587738517E-2</v>
      </c>
      <c r="K73" s="16">
        <v>1.186049974829372</v>
      </c>
      <c r="L73" s="16">
        <v>0.7120019493313875</v>
      </c>
      <c r="M73" s="16">
        <v>0.23984674085080979</v>
      </c>
      <c r="N73" s="23"/>
      <c r="O73" s="23"/>
      <c r="P73" s="23"/>
      <c r="Q73" s="23"/>
    </row>
    <row r="74" spans="1:17" x14ac:dyDescent="0.3">
      <c r="A74" t="s">
        <v>150</v>
      </c>
      <c r="B74" t="s">
        <v>629</v>
      </c>
      <c r="C74" t="s">
        <v>630</v>
      </c>
      <c r="D74" s="5">
        <v>-0.73269002371218905</v>
      </c>
      <c r="E74" t="s">
        <v>637</v>
      </c>
      <c r="F74" t="s">
        <v>630</v>
      </c>
      <c r="G74" s="16">
        <v>0.41173269183271011</v>
      </c>
      <c r="H74" t="s">
        <v>638</v>
      </c>
      <c r="I74" t="s">
        <v>633</v>
      </c>
      <c r="J74" s="16">
        <v>-0.17418786582751419</v>
      </c>
      <c r="K74" s="16">
        <v>0.80817999900572712</v>
      </c>
      <c r="L74" s="16">
        <v>-0.32846732118354771</v>
      </c>
      <c r="M74" s="16">
        <v>0.23984674085080979</v>
      </c>
      <c r="N74" s="23"/>
      <c r="O74" s="23"/>
      <c r="P74" s="23"/>
      <c r="Q74" s="23"/>
    </row>
    <row r="75" spans="1:17" x14ac:dyDescent="0.3">
      <c r="A75" t="s">
        <v>106</v>
      </c>
      <c r="B75" t="s">
        <v>629</v>
      </c>
      <c r="C75" t="s">
        <v>630</v>
      </c>
      <c r="D75" s="5">
        <v>-0.73269002371218905</v>
      </c>
      <c r="E75" t="s">
        <v>631</v>
      </c>
      <c r="F75" t="s">
        <v>630</v>
      </c>
      <c r="G75" s="16">
        <v>0.41173269183271011</v>
      </c>
      <c r="H75" t="s">
        <v>632</v>
      </c>
      <c r="I75" t="s">
        <v>636</v>
      </c>
      <c r="J75" s="16">
        <v>-0.23668123146805611</v>
      </c>
      <c r="K75" s="16">
        <v>-1.1077829767083149</v>
      </c>
      <c r="L75" s="16">
        <v>-0.97023651109535536</v>
      </c>
      <c r="M75" s="16">
        <v>0.23984674085080979</v>
      </c>
      <c r="N75" s="23"/>
      <c r="O75" s="23"/>
      <c r="P75" s="23"/>
      <c r="Q75" s="23"/>
    </row>
    <row r="76" spans="1:17" x14ac:dyDescent="0.3">
      <c r="A76" t="s">
        <v>77</v>
      </c>
      <c r="B76" t="s">
        <v>629</v>
      </c>
      <c r="C76" t="s">
        <v>630</v>
      </c>
      <c r="D76" s="5">
        <v>-0.73269002371218905</v>
      </c>
      <c r="E76" t="s">
        <v>631</v>
      </c>
      <c r="F76" t="s">
        <v>630</v>
      </c>
      <c r="G76" s="16">
        <v>0.41173269183271011</v>
      </c>
      <c r="H76" t="s">
        <v>632</v>
      </c>
      <c r="I76" t="s">
        <v>633</v>
      </c>
      <c r="J76" s="16">
        <v>-1.3117154587347031</v>
      </c>
      <c r="K76" s="16">
        <v>0.72598859236972269</v>
      </c>
      <c r="L76" s="16">
        <v>-2.0360084479596541</v>
      </c>
      <c r="M76" s="16">
        <v>0.23984674085080979</v>
      </c>
      <c r="N76" s="23"/>
      <c r="O76" s="23"/>
      <c r="P76" s="23"/>
      <c r="Q76" s="23"/>
    </row>
    <row r="77" spans="1:17" x14ac:dyDescent="0.3">
      <c r="A77" t="s">
        <v>14</v>
      </c>
      <c r="B77" t="s">
        <v>629</v>
      </c>
      <c r="C77" t="s">
        <v>630</v>
      </c>
      <c r="D77" s="5">
        <v>-0.73269002371218905</v>
      </c>
      <c r="E77" t="s">
        <v>637</v>
      </c>
      <c r="F77" t="s">
        <v>630</v>
      </c>
      <c r="G77" s="16">
        <v>-2.4287602608109311</v>
      </c>
      <c r="H77" t="s">
        <v>632</v>
      </c>
      <c r="I77" t="s">
        <v>636</v>
      </c>
      <c r="J77" s="16">
        <v>-0.41937577175783541</v>
      </c>
      <c r="K77" s="16">
        <v>0.88588395418635635</v>
      </c>
      <c r="L77" s="16">
        <v>-5.4193000281191089E-2</v>
      </c>
      <c r="M77" s="16">
        <v>-1.539907831110765</v>
      </c>
      <c r="N77" s="23"/>
      <c r="O77" s="23"/>
      <c r="P77" s="23"/>
      <c r="Q77" s="23"/>
    </row>
    <row r="78" spans="1:17" x14ac:dyDescent="0.3">
      <c r="A78" t="s">
        <v>32</v>
      </c>
      <c r="B78" t="s">
        <v>629</v>
      </c>
      <c r="C78" t="s">
        <v>630</v>
      </c>
      <c r="D78" s="5">
        <v>-0.73269002371218905</v>
      </c>
      <c r="E78" t="s">
        <v>631</v>
      </c>
      <c r="F78" t="s">
        <v>630</v>
      </c>
      <c r="G78" s="16">
        <v>0.41173269183271011</v>
      </c>
      <c r="H78" t="s">
        <v>638</v>
      </c>
      <c r="I78" t="s">
        <v>633</v>
      </c>
      <c r="J78" s="16">
        <v>-0.28037795434244961</v>
      </c>
      <c r="K78" s="16">
        <v>-1.1077829767083149</v>
      </c>
      <c r="L78" s="16">
        <v>-0.94524431474851733</v>
      </c>
      <c r="M78" s="16">
        <v>-0.22873787817303559</v>
      </c>
      <c r="N78" s="23"/>
      <c r="O78" s="23"/>
      <c r="P78" s="23"/>
      <c r="Q78" s="23"/>
    </row>
    <row r="79" spans="1:17" x14ac:dyDescent="0.3">
      <c r="A79" t="s">
        <v>339</v>
      </c>
      <c r="B79" t="s">
        <v>629</v>
      </c>
      <c r="C79" t="s">
        <v>630</v>
      </c>
      <c r="D79" s="5">
        <v>-0.73269002371218905</v>
      </c>
      <c r="E79" t="s">
        <v>631</v>
      </c>
      <c r="F79" t="s">
        <v>630</v>
      </c>
      <c r="G79" s="16">
        <v>0.41173269183271011</v>
      </c>
      <c r="H79" t="s">
        <v>632</v>
      </c>
      <c r="I79" t="s">
        <v>636</v>
      </c>
      <c r="J79" s="16">
        <v>-0.17336036283282599</v>
      </c>
      <c r="K79" s="16">
        <v>-1.1077829767083149</v>
      </c>
      <c r="L79" s="16">
        <v>-0.27414841019602831</v>
      </c>
      <c r="M79" s="16">
        <v>0.97968545844371102</v>
      </c>
      <c r="N79" s="23"/>
      <c r="O79" s="23"/>
      <c r="P79" s="23"/>
      <c r="Q79" s="23"/>
    </row>
    <row r="80" spans="1:17" x14ac:dyDescent="0.3">
      <c r="A80" t="s">
        <v>259</v>
      </c>
      <c r="B80" t="s">
        <v>629</v>
      </c>
      <c r="C80" t="s">
        <v>630</v>
      </c>
      <c r="D80" s="5">
        <v>-0.73269002371218905</v>
      </c>
      <c r="E80" t="s">
        <v>631</v>
      </c>
      <c r="F80" t="s">
        <v>630</v>
      </c>
      <c r="G80" s="16">
        <v>0.41173269183271011</v>
      </c>
      <c r="H80" t="s">
        <v>632</v>
      </c>
      <c r="I80" t="s">
        <v>636</v>
      </c>
      <c r="J80" s="16">
        <v>-0.17336036283282599</v>
      </c>
      <c r="K80" s="16">
        <v>1.0783083933309441</v>
      </c>
      <c r="L80" s="16">
        <v>0.62196128049928012</v>
      </c>
      <c r="M80" s="16">
        <v>0.23984674085080979</v>
      </c>
      <c r="N80" s="23"/>
      <c r="O80" s="23"/>
      <c r="P80" s="23"/>
      <c r="Q80" s="23"/>
    </row>
    <row r="81" spans="1:17" x14ac:dyDescent="0.3">
      <c r="A81" t="s">
        <v>213</v>
      </c>
      <c r="B81" t="s">
        <v>629</v>
      </c>
      <c r="C81" t="s">
        <v>630</v>
      </c>
      <c r="D81" s="5">
        <v>-0.73269002371218905</v>
      </c>
      <c r="E81" t="s">
        <v>631</v>
      </c>
      <c r="F81" t="s">
        <v>630</v>
      </c>
      <c r="G81" s="16">
        <v>0.41173269183271011</v>
      </c>
      <c r="H81" t="s">
        <v>638</v>
      </c>
      <c r="I81" t="s">
        <v>633</v>
      </c>
      <c r="J81" s="16">
        <v>-0.88770097259943703</v>
      </c>
      <c r="K81" s="16">
        <v>0.9158008238666604</v>
      </c>
      <c r="L81" s="16">
        <v>0.1001868058392463</v>
      </c>
      <c r="M81" s="16">
        <v>0.23984674085080979</v>
      </c>
      <c r="N81" s="23"/>
      <c r="O81" s="23"/>
      <c r="P81" s="23"/>
      <c r="Q81" s="23"/>
    </row>
    <row r="82" spans="1:17" x14ac:dyDescent="0.3">
      <c r="A82" t="s">
        <v>277</v>
      </c>
      <c r="B82" t="s">
        <v>629</v>
      </c>
      <c r="C82" t="s">
        <v>630</v>
      </c>
      <c r="D82" s="5">
        <v>-0.73269002371218905</v>
      </c>
      <c r="E82" t="s">
        <v>631</v>
      </c>
      <c r="F82" t="s">
        <v>630</v>
      </c>
      <c r="G82" s="16">
        <v>0.41173269183271011</v>
      </c>
      <c r="H82" t="s">
        <v>632</v>
      </c>
      <c r="I82" t="s">
        <v>633</v>
      </c>
      <c r="J82" s="16">
        <v>1.108072175307129</v>
      </c>
      <c r="K82" s="16">
        <v>-1.1077829767083149</v>
      </c>
      <c r="L82" s="16">
        <v>0.97985090702640742</v>
      </c>
      <c r="M82" s="16">
        <v>0.23984674085080979</v>
      </c>
      <c r="N82" s="23"/>
      <c r="O82" s="23"/>
      <c r="P82" s="23"/>
      <c r="Q82" s="23"/>
    </row>
    <row r="83" spans="1:17" x14ac:dyDescent="0.3">
      <c r="A83" t="s">
        <v>180</v>
      </c>
      <c r="B83" t="s">
        <v>629</v>
      </c>
      <c r="C83" t="s">
        <v>630</v>
      </c>
      <c r="D83" s="5">
        <v>-0.73269002371218905</v>
      </c>
      <c r="E83" t="s">
        <v>631</v>
      </c>
      <c r="F83" t="s">
        <v>630</v>
      </c>
      <c r="G83" s="16">
        <v>0.41173269183271011</v>
      </c>
      <c r="H83" t="s">
        <v>638</v>
      </c>
      <c r="I83" t="s">
        <v>633</v>
      </c>
      <c r="J83" s="16">
        <v>-2.2512274827195471E-2</v>
      </c>
      <c r="K83" s="16">
        <v>-1.1077829767083149</v>
      </c>
      <c r="L83" s="16">
        <v>-0.1193773933862852</v>
      </c>
      <c r="M83" s="16">
        <v>0.23984674085080979</v>
      </c>
      <c r="N83" s="23"/>
      <c r="O83" s="23"/>
      <c r="P83" s="23"/>
      <c r="Q83" s="23"/>
    </row>
    <row r="84" spans="1:17" x14ac:dyDescent="0.3">
      <c r="A84" t="s">
        <v>12</v>
      </c>
      <c r="B84" t="s">
        <v>629</v>
      </c>
      <c r="C84" t="s">
        <v>630</v>
      </c>
      <c r="D84" s="5">
        <v>-0.73269002371218905</v>
      </c>
      <c r="E84" t="s">
        <v>637</v>
      </c>
      <c r="F84" t="s">
        <v>630</v>
      </c>
      <c r="G84" s="16">
        <v>0.41173269183271011</v>
      </c>
      <c r="H84" t="s">
        <v>638</v>
      </c>
      <c r="I84" t="s">
        <v>633</v>
      </c>
      <c r="J84" s="16">
        <v>-0.2280876449564673</v>
      </c>
      <c r="K84" s="16">
        <v>-1.1077829767083149</v>
      </c>
      <c r="L84" s="16">
        <v>-3.284803210741162</v>
      </c>
      <c r="M84" s="16">
        <v>-2.5780574684029882</v>
      </c>
      <c r="N84" s="23"/>
      <c r="O84" s="23"/>
      <c r="P84" s="23"/>
      <c r="Q84" s="23"/>
    </row>
    <row r="85" spans="1:17" x14ac:dyDescent="0.3">
      <c r="A85" t="s">
        <v>235</v>
      </c>
      <c r="B85" t="s">
        <v>629</v>
      </c>
      <c r="C85" t="s">
        <v>630</v>
      </c>
      <c r="D85" s="5">
        <v>-0.73269002371218905</v>
      </c>
      <c r="E85" t="s">
        <v>631</v>
      </c>
      <c r="F85" t="s">
        <v>630</v>
      </c>
      <c r="G85" s="16">
        <v>0.41173269183271011</v>
      </c>
      <c r="H85" t="s">
        <v>638</v>
      </c>
      <c r="I85" t="s">
        <v>633</v>
      </c>
      <c r="J85" s="16">
        <v>0.22340407317761979</v>
      </c>
      <c r="K85" s="16">
        <v>1.02110986362774</v>
      </c>
      <c r="L85" s="16">
        <v>0.31181349566413818</v>
      </c>
      <c r="M85" s="16">
        <v>0.23984674085080979</v>
      </c>
      <c r="N85" s="23"/>
      <c r="O85" s="23"/>
      <c r="P85" s="23"/>
      <c r="Q85" s="23"/>
    </row>
    <row r="86" spans="1:17" x14ac:dyDescent="0.3">
      <c r="A86" t="s">
        <v>214</v>
      </c>
      <c r="B86" t="s">
        <v>629</v>
      </c>
      <c r="C86" t="s">
        <v>630</v>
      </c>
      <c r="D86" s="5">
        <v>-0.73269002371218905</v>
      </c>
      <c r="E86" t="s">
        <v>631</v>
      </c>
      <c r="F86" t="s">
        <v>630</v>
      </c>
      <c r="G86" s="16">
        <v>0.41173269183271011</v>
      </c>
      <c r="H86" t="s">
        <v>632</v>
      </c>
      <c r="I86" t="s">
        <v>633</v>
      </c>
      <c r="J86" s="16">
        <v>0.36796120222326012</v>
      </c>
      <c r="K86" s="16">
        <v>-1.1077829767083149</v>
      </c>
      <c r="L86" s="16">
        <v>0.1001868058392463</v>
      </c>
      <c r="M86" s="16">
        <v>0.23984674085080979</v>
      </c>
      <c r="N86" s="23"/>
      <c r="O86" s="23"/>
      <c r="P86" s="23"/>
      <c r="Q86" s="23"/>
    </row>
    <row r="87" spans="1:17" x14ac:dyDescent="0.3">
      <c r="A87" t="s">
        <v>302</v>
      </c>
      <c r="B87" t="s">
        <v>629</v>
      </c>
      <c r="C87" t="s">
        <v>630</v>
      </c>
      <c r="D87" s="5">
        <v>-0.73269002371218905</v>
      </c>
      <c r="E87" t="s">
        <v>631</v>
      </c>
      <c r="F87" t="s">
        <v>630</v>
      </c>
      <c r="G87" s="16">
        <v>0.41173269183271011</v>
      </c>
      <c r="H87" t="s">
        <v>635</v>
      </c>
      <c r="I87" t="s">
        <v>633</v>
      </c>
      <c r="J87" s="16">
        <v>-0.1265062501330412</v>
      </c>
      <c r="K87" s="16">
        <v>0.80381127333082425</v>
      </c>
      <c r="L87" s="16">
        <v>0.24368545756198709</v>
      </c>
      <c r="M87" s="16">
        <v>0.23984674085080979</v>
      </c>
      <c r="N87" s="23"/>
      <c r="O87" s="23"/>
      <c r="P87" s="23"/>
      <c r="Q87" s="23"/>
    </row>
    <row r="88" spans="1:17" x14ac:dyDescent="0.3">
      <c r="A88" t="s">
        <v>100</v>
      </c>
      <c r="B88" t="s">
        <v>629</v>
      </c>
      <c r="C88" t="s">
        <v>630</v>
      </c>
      <c r="D88" s="5">
        <v>-0.73269002371218905</v>
      </c>
      <c r="E88" t="s">
        <v>631</v>
      </c>
      <c r="F88" t="s">
        <v>630</v>
      </c>
      <c r="G88" s="16">
        <v>0.41173269183271011</v>
      </c>
      <c r="H88" t="s">
        <v>632</v>
      </c>
      <c r="I88" t="s">
        <v>633</v>
      </c>
      <c r="J88" s="16">
        <v>-1.13750984914106</v>
      </c>
      <c r="K88" s="16">
        <v>0.84569769174740828</v>
      </c>
      <c r="L88" s="16">
        <v>-1.1269937186501211</v>
      </c>
      <c r="M88" s="16">
        <v>0.23984674085080979</v>
      </c>
      <c r="N88" s="23"/>
      <c r="O88" s="23"/>
      <c r="P88" s="23"/>
      <c r="Q88" s="23"/>
    </row>
    <row r="89" spans="1:17" x14ac:dyDescent="0.3">
      <c r="A89" t="s">
        <v>95</v>
      </c>
      <c r="B89" t="s">
        <v>629</v>
      </c>
      <c r="C89" t="s">
        <v>630</v>
      </c>
      <c r="D89" s="5">
        <v>-0.73269002371218905</v>
      </c>
      <c r="E89" t="s">
        <v>631</v>
      </c>
      <c r="F89" t="s">
        <v>630</v>
      </c>
      <c r="G89" s="16">
        <v>0.41173269183271011</v>
      </c>
      <c r="H89" t="s">
        <v>638</v>
      </c>
      <c r="I89" t="s">
        <v>633</v>
      </c>
      <c r="J89" s="16">
        <v>-0.67259027848534703</v>
      </c>
      <c r="K89" s="16">
        <v>-1.1077829767083149</v>
      </c>
      <c r="L89" s="16">
        <v>-1.2386292419892591</v>
      </c>
      <c r="M89" s="16">
        <v>0.23984674085080979</v>
      </c>
      <c r="N89" s="23"/>
      <c r="O89" s="23"/>
      <c r="P89" s="23"/>
      <c r="Q89" s="23"/>
    </row>
    <row r="90" spans="1:17" x14ac:dyDescent="0.3">
      <c r="A90" t="s">
        <v>132</v>
      </c>
      <c r="B90" t="s">
        <v>629</v>
      </c>
      <c r="C90" t="s">
        <v>630</v>
      </c>
      <c r="D90" s="5">
        <v>-0.73269002371218905</v>
      </c>
      <c r="E90" t="s">
        <v>631</v>
      </c>
      <c r="F90" t="s">
        <v>630</v>
      </c>
      <c r="G90" s="16">
        <v>0.41173269183271011</v>
      </c>
      <c r="H90" t="s">
        <v>638</v>
      </c>
      <c r="I90" t="s">
        <v>633</v>
      </c>
      <c r="J90" s="16">
        <v>0.2399712819322648</v>
      </c>
      <c r="K90" s="16">
        <v>-1.1077829767083149</v>
      </c>
      <c r="L90" s="16">
        <v>-0.48082530791884159</v>
      </c>
      <c r="M90" s="16">
        <v>0.23984674085080979</v>
      </c>
      <c r="N90" s="23"/>
      <c r="O90" s="23"/>
      <c r="P90" s="23"/>
      <c r="Q90" s="23"/>
    </row>
    <row r="91" spans="1:17" x14ac:dyDescent="0.3">
      <c r="A91" t="s">
        <v>69</v>
      </c>
      <c r="B91" t="s">
        <v>629</v>
      </c>
      <c r="C91" t="s">
        <v>630</v>
      </c>
      <c r="D91" s="5">
        <v>-0.73269002371218905</v>
      </c>
      <c r="E91" t="s">
        <v>631</v>
      </c>
      <c r="F91" t="s">
        <v>630</v>
      </c>
      <c r="G91" s="16">
        <v>-2.4287602608109311</v>
      </c>
      <c r="H91" t="s">
        <v>638</v>
      </c>
      <c r="I91" t="s">
        <v>636</v>
      </c>
      <c r="J91" s="16">
        <v>1.977156018631538</v>
      </c>
      <c r="K91" s="16">
        <v>-1.1077829767083149</v>
      </c>
      <c r="L91" s="16">
        <v>1.267459237489279</v>
      </c>
      <c r="M91" s="16">
        <v>0.23984674085080979</v>
      </c>
      <c r="N91" s="23"/>
      <c r="O91" s="23"/>
      <c r="P91" s="23"/>
      <c r="Q91" s="23"/>
    </row>
    <row r="92" spans="1:17" x14ac:dyDescent="0.3">
      <c r="A92" t="s">
        <v>251</v>
      </c>
      <c r="B92" t="s">
        <v>629</v>
      </c>
      <c r="C92" t="s">
        <v>630</v>
      </c>
      <c r="D92" s="5">
        <v>-0.73269002371218905</v>
      </c>
      <c r="E92" t="s">
        <v>631</v>
      </c>
      <c r="F92" t="s">
        <v>630</v>
      </c>
      <c r="G92" s="16">
        <v>0.41173269183271011</v>
      </c>
      <c r="H92" t="s">
        <v>632</v>
      </c>
      <c r="I92" t="s">
        <v>633</v>
      </c>
      <c r="J92" s="16">
        <v>0.39715784871846549</v>
      </c>
      <c r="K92" s="16">
        <v>-1.1077829767083149</v>
      </c>
      <c r="L92" s="16">
        <v>0.52775542950676846</v>
      </c>
      <c r="M92" s="16">
        <v>0.23984674085080979</v>
      </c>
      <c r="N92" s="23"/>
      <c r="O92" s="23"/>
      <c r="P92" s="23"/>
      <c r="Q92" s="23"/>
    </row>
    <row r="93" spans="1:17" x14ac:dyDescent="0.3">
      <c r="A93" t="s">
        <v>53</v>
      </c>
      <c r="B93" t="s">
        <v>629</v>
      </c>
      <c r="C93" t="s">
        <v>630</v>
      </c>
      <c r="D93" s="5">
        <v>-0.73269002371218905</v>
      </c>
      <c r="E93" t="s">
        <v>631</v>
      </c>
      <c r="F93" t="s">
        <v>630</v>
      </c>
      <c r="G93" s="16">
        <v>-2.4287602608109311</v>
      </c>
      <c r="H93" t="s">
        <v>635</v>
      </c>
      <c r="I93" t="s">
        <v>636</v>
      </c>
      <c r="J93" s="16">
        <v>0.62574217327496218</v>
      </c>
      <c r="K93" s="16">
        <v>-1.1077829767083149</v>
      </c>
      <c r="L93" s="16">
        <v>-0.18671702875065849</v>
      </c>
      <c r="M93" s="16">
        <v>0.23984674085080979</v>
      </c>
      <c r="N93" s="23"/>
      <c r="O93" s="23"/>
      <c r="P93" s="23"/>
      <c r="Q93" s="23"/>
    </row>
    <row r="94" spans="1:17" x14ac:dyDescent="0.3">
      <c r="A94" t="s">
        <v>284</v>
      </c>
      <c r="B94" t="s">
        <v>629</v>
      </c>
      <c r="C94" t="s">
        <v>630</v>
      </c>
      <c r="D94" s="5">
        <v>-0.73269002371218905</v>
      </c>
      <c r="E94" t="s">
        <v>631</v>
      </c>
      <c r="F94" t="s">
        <v>630</v>
      </c>
      <c r="G94" s="16">
        <v>0.41173269183271011</v>
      </c>
      <c r="H94" t="s">
        <v>632</v>
      </c>
      <c r="I94" t="s">
        <v>636</v>
      </c>
      <c r="J94" s="16">
        <v>1.213101644688368</v>
      </c>
      <c r="K94" s="16">
        <v>-1.1077829767083149</v>
      </c>
      <c r="L94" s="16">
        <v>1.2841547280769241</v>
      </c>
      <c r="M94" s="16">
        <v>0.23984674085080979</v>
      </c>
      <c r="N94" s="23"/>
      <c r="O94" s="23"/>
      <c r="P94" s="23"/>
      <c r="Q94" s="23"/>
    </row>
    <row r="95" spans="1:17" x14ac:dyDescent="0.3">
      <c r="A95" t="s">
        <v>81</v>
      </c>
      <c r="B95" t="s">
        <v>629</v>
      </c>
      <c r="C95" t="s">
        <v>630</v>
      </c>
      <c r="D95" s="5">
        <v>-0.73269002371218905</v>
      </c>
      <c r="E95" t="s">
        <v>631</v>
      </c>
      <c r="F95" t="s">
        <v>630</v>
      </c>
      <c r="G95" s="16">
        <v>0.41173269183271011</v>
      </c>
      <c r="H95" t="s">
        <v>632</v>
      </c>
      <c r="I95" t="s">
        <v>633</v>
      </c>
      <c r="J95" s="16">
        <v>-0.39341956661065208</v>
      </c>
      <c r="K95" s="16">
        <v>-1.1077829767083149</v>
      </c>
      <c r="L95" s="16">
        <v>-1.912525887371648</v>
      </c>
      <c r="M95" s="16">
        <v>0.23984674085080979</v>
      </c>
      <c r="N95" s="23"/>
      <c r="O95" s="23"/>
      <c r="P95" s="23"/>
      <c r="Q95" s="23"/>
    </row>
    <row r="96" spans="1:17" x14ac:dyDescent="0.3">
      <c r="A96" t="s">
        <v>333</v>
      </c>
      <c r="B96" t="s">
        <v>629</v>
      </c>
      <c r="C96" t="s">
        <v>630</v>
      </c>
      <c r="D96" s="5">
        <v>-0.73269002371218905</v>
      </c>
      <c r="E96" t="s">
        <v>631</v>
      </c>
      <c r="F96" t="s">
        <v>630</v>
      </c>
      <c r="G96" s="16">
        <v>-2.4287602608109311</v>
      </c>
      <c r="H96" t="s">
        <v>638</v>
      </c>
      <c r="I96" t="s">
        <v>636</v>
      </c>
      <c r="J96" s="16">
        <v>-0.9746519658308056</v>
      </c>
      <c r="K96" s="16">
        <v>-1.1077829767083149</v>
      </c>
      <c r="L96" s="16">
        <v>-1.4500465420994879</v>
      </c>
      <c r="M96" s="16">
        <v>0.97968545844371102</v>
      </c>
      <c r="N96" s="23"/>
      <c r="O96" s="23"/>
      <c r="P96" s="23"/>
      <c r="Q96" s="23"/>
    </row>
    <row r="97" spans="1:17" x14ac:dyDescent="0.3">
      <c r="A97" t="s">
        <v>335</v>
      </c>
      <c r="B97" t="s">
        <v>629</v>
      </c>
      <c r="C97" t="s">
        <v>630</v>
      </c>
      <c r="D97" s="5">
        <v>-0.73269002371218905</v>
      </c>
      <c r="E97" t="s">
        <v>637</v>
      </c>
      <c r="F97" t="s">
        <v>630</v>
      </c>
      <c r="G97" s="16">
        <v>-2.4287602608109311</v>
      </c>
      <c r="H97" t="s">
        <v>632</v>
      </c>
      <c r="I97" t="s">
        <v>636</v>
      </c>
      <c r="J97" s="16">
        <v>-0.9094846729340591</v>
      </c>
      <c r="K97" s="16">
        <v>0.77221486792978589</v>
      </c>
      <c r="L97" s="16">
        <v>-0.48082530791884159</v>
      </c>
      <c r="M97" s="16">
        <v>0.97968545844371102</v>
      </c>
      <c r="N97" s="23"/>
      <c r="O97" s="23"/>
      <c r="P97" s="23"/>
      <c r="Q97" s="23"/>
    </row>
    <row r="98" spans="1:17" x14ac:dyDescent="0.3">
      <c r="A98" t="s">
        <v>309</v>
      </c>
      <c r="B98" t="s">
        <v>629</v>
      </c>
      <c r="C98" t="s">
        <v>630</v>
      </c>
      <c r="D98" s="5">
        <v>-0.73269002371218905</v>
      </c>
      <c r="E98" t="s">
        <v>631</v>
      </c>
      <c r="F98" t="s">
        <v>630</v>
      </c>
      <c r="G98" s="16">
        <v>0.41173269183271011</v>
      </c>
      <c r="H98" t="s">
        <v>635</v>
      </c>
      <c r="I98" t="s">
        <v>636</v>
      </c>
      <c r="J98" s="16">
        <v>-1.214867513535461</v>
      </c>
      <c r="K98" s="16">
        <v>1.094783024403132</v>
      </c>
      <c r="L98" s="16">
        <v>-1.3265639815114789</v>
      </c>
      <c r="M98" s="16">
        <v>0.23984674085080979</v>
      </c>
      <c r="N98" s="23"/>
      <c r="O98" s="23"/>
      <c r="P98" s="23"/>
      <c r="Q98" s="23"/>
    </row>
    <row r="99" spans="1:17" x14ac:dyDescent="0.3">
      <c r="A99" t="s">
        <v>78</v>
      </c>
      <c r="B99" t="s">
        <v>629</v>
      </c>
      <c r="C99" t="s">
        <v>630</v>
      </c>
      <c r="D99" s="5">
        <v>-0.73269002371218905</v>
      </c>
      <c r="E99" t="s">
        <v>637</v>
      </c>
      <c r="F99" t="s">
        <v>630</v>
      </c>
      <c r="G99" s="16">
        <v>0.41173269183271011</v>
      </c>
      <c r="H99" t="s">
        <v>635</v>
      </c>
      <c r="I99" t="s">
        <v>633</v>
      </c>
      <c r="J99" s="16">
        <v>0.23679898870232111</v>
      </c>
      <c r="K99" s="16">
        <v>-1.1077829767083149</v>
      </c>
      <c r="L99" s="16">
        <v>-1.9940102910226489</v>
      </c>
      <c r="M99" s="16">
        <v>0.23984674085080979</v>
      </c>
      <c r="N99" s="23"/>
      <c r="O99" s="23"/>
      <c r="P99" s="23"/>
      <c r="Q99" s="23"/>
    </row>
    <row r="100" spans="1:17" x14ac:dyDescent="0.3">
      <c r="A100" t="s">
        <v>249</v>
      </c>
      <c r="B100" t="s">
        <v>629</v>
      </c>
      <c r="C100" t="s">
        <v>630</v>
      </c>
      <c r="D100" s="5">
        <v>-0.73269002371218905</v>
      </c>
      <c r="E100" t="s">
        <v>631</v>
      </c>
      <c r="F100" t="s">
        <v>630</v>
      </c>
      <c r="G100" s="16">
        <v>0.41173269183271011</v>
      </c>
      <c r="H100" t="s">
        <v>638</v>
      </c>
      <c r="I100" t="s">
        <v>636</v>
      </c>
      <c r="J100" s="16">
        <v>1.631062899494093</v>
      </c>
      <c r="K100" s="16">
        <v>-1.1077829767083149</v>
      </c>
      <c r="L100" s="16">
        <v>0.47896654724709931</v>
      </c>
      <c r="M100" s="16">
        <v>0.23984674085080979</v>
      </c>
      <c r="N100" s="23"/>
      <c r="O100" s="23"/>
      <c r="P100" s="23"/>
      <c r="Q100" s="23"/>
    </row>
    <row r="101" spans="1:17" x14ac:dyDescent="0.3">
      <c r="A101" t="s">
        <v>103</v>
      </c>
      <c r="B101" t="s">
        <v>629</v>
      </c>
      <c r="C101" t="s">
        <v>630</v>
      </c>
      <c r="D101" s="5">
        <v>-0.73269002371218905</v>
      </c>
      <c r="E101" t="s">
        <v>631</v>
      </c>
      <c r="F101" t="s">
        <v>630</v>
      </c>
      <c r="G101" s="16">
        <v>0.41173269183271011</v>
      </c>
      <c r="H101" t="s">
        <v>638</v>
      </c>
      <c r="I101" t="s">
        <v>633</v>
      </c>
      <c r="J101" s="16">
        <v>-0.1293181542160283</v>
      </c>
      <c r="K101" s="16">
        <v>-1.1077829767083149</v>
      </c>
      <c r="L101" s="16">
        <v>-1.0733896132314811</v>
      </c>
      <c r="M101" s="16">
        <v>0.23984674085080979</v>
      </c>
      <c r="N101" s="23"/>
      <c r="O101" s="23"/>
      <c r="P101" s="23"/>
      <c r="Q101" s="23"/>
    </row>
    <row r="102" spans="1:17" x14ac:dyDescent="0.3">
      <c r="A102" t="s">
        <v>171</v>
      </c>
      <c r="B102" t="s">
        <v>629</v>
      </c>
      <c r="C102" t="s">
        <v>630</v>
      </c>
      <c r="D102" s="5">
        <v>-0.73269002371218905</v>
      </c>
      <c r="E102" t="s">
        <v>631</v>
      </c>
      <c r="F102" t="s">
        <v>630</v>
      </c>
      <c r="G102" s="16">
        <v>0.41173269183271011</v>
      </c>
      <c r="H102" t="s">
        <v>635</v>
      </c>
      <c r="I102" t="s">
        <v>633</v>
      </c>
      <c r="J102" s="16">
        <v>-8.9507467236884608E-4</v>
      </c>
      <c r="K102" s="16">
        <v>-1.1077829767083149</v>
      </c>
      <c r="L102" s="16">
        <v>-0.15276893544031481</v>
      </c>
      <c r="M102" s="16">
        <v>0.23984674085080979</v>
      </c>
      <c r="N102" s="23"/>
      <c r="O102" s="23"/>
      <c r="P102" s="23"/>
      <c r="Q102" s="23"/>
    </row>
    <row r="103" spans="1:17" x14ac:dyDescent="0.3">
      <c r="A103" t="s">
        <v>269</v>
      </c>
      <c r="B103" t="s">
        <v>629</v>
      </c>
      <c r="C103" t="s">
        <v>630</v>
      </c>
      <c r="D103" s="5">
        <v>-0.73269002371218905</v>
      </c>
      <c r="E103" t="s">
        <v>631</v>
      </c>
      <c r="F103" t="s">
        <v>630</v>
      </c>
      <c r="G103" s="16">
        <v>0.41173269183271011</v>
      </c>
      <c r="H103" t="s">
        <v>635</v>
      </c>
      <c r="I103" t="s">
        <v>633</v>
      </c>
      <c r="J103" s="16">
        <v>1.065289113020035</v>
      </c>
      <c r="K103" s="16">
        <v>1.017283348232692</v>
      </c>
      <c r="L103" s="16">
        <v>0.74476681317757376</v>
      </c>
      <c r="M103" s="16">
        <v>0.23984674085080979</v>
      </c>
      <c r="N103" s="23"/>
      <c r="O103" s="23"/>
      <c r="P103" s="23"/>
      <c r="Q103" s="23"/>
    </row>
    <row r="104" spans="1:17" x14ac:dyDescent="0.3">
      <c r="A104" t="s">
        <v>476</v>
      </c>
      <c r="B104" t="s">
        <v>629</v>
      </c>
      <c r="C104" t="s">
        <v>630</v>
      </c>
      <c r="D104" s="5">
        <v>0.97784866282501282</v>
      </c>
      <c r="E104" t="s">
        <v>631</v>
      </c>
      <c r="F104" t="s">
        <v>630</v>
      </c>
      <c r="G104" s="16">
        <v>-2.4287602608109311</v>
      </c>
      <c r="H104" t="s">
        <v>638</v>
      </c>
      <c r="I104" t="s">
        <v>633</v>
      </c>
      <c r="J104" s="16">
        <v>0.24881935197823499</v>
      </c>
      <c r="K104" s="16">
        <v>-1.1077829767083149</v>
      </c>
      <c r="L104" s="16">
        <v>0.50350706636675968</v>
      </c>
      <c r="M104" s="16">
        <v>0.23984674085080979</v>
      </c>
      <c r="N104" s="23"/>
      <c r="O104" s="23"/>
      <c r="P104" s="23"/>
      <c r="Q104" s="23"/>
    </row>
    <row r="105" spans="1:17" x14ac:dyDescent="0.3">
      <c r="A105" t="s">
        <v>87</v>
      </c>
      <c r="B105" t="s">
        <v>629</v>
      </c>
      <c r="C105" t="s">
        <v>630</v>
      </c>
      <c r="D105" s="5">
        <v>-0.73269002371218905</v>
      </c>
      <c r="E105" t="s">
        <v>637</v>
      </c>
      <c r="F105" t="s">
        <v>630</v>
      </c>
      <c r="G105" s="16">
        <v>0.41173269183271011</v>
      </c>
      <c r="H105" t="s">
        <v>635</v>
      </c>
      <c r="I105" t="s">
        <v>633</v>
      </c>
      <c r="J105" s="16">
        <v>-8.2975598860747971E-2</v>
      </c>
      <c r="K105" s="16">
        <v>0.9158008238666604</v>
      </c>
      <c r="L105" s="16">
        <v>-1.722028416561066</v>
      </c>
      <c r="M105" s="16">
        <v>0.23984674085080979</v>
      </c>
      <c r="N105" s="23"/>
      <c r="O105" s="23"/>
      <c r="P105" s="23"/>
      <c r="Q105" s="23"/>
    </row>
    <row r="106" spans="1:17" x14ac:dyDescent="0.3">
      <c r="A106" t="s">
        <v>89</v>
      </c>
      <c r="B106" t="s">
        <v>629</v>
      </c>
      <c r="C106" t="s">
        <v>630</v>
      </c>
      <c r="D106" s="5">
        <v>-0.73269002371218905</v>
      </c>
      <c r="E106" t="s">
        <v>631</v>
      </c>
      <c r="F106" t="s">
        <v>630</v>
      </c>
      <c r="G106" s="16">
        <v>0.41173269183271011</v>
      </c>
      <c r="H106" t="s">
        <v>632</v>
      </c>
      <c r="I106" t="s">
        <v>633</v>
      </c>
      <c r="J106" s="16">
        <v>-0.81534323895954885</v>
      </c>
      <c r="K106" s="16">
        <v>-1.1077829767083149</v>
      </c>
      <c r="L106" s="16">
        <v>-1.5815010833048879</v>
      </c>
      <c r="M106" s="16">
        <v>0.23984674085080979</v>
      </c>
      <c r="N106" s="23"/>
      <c r="O106" s="23"/>
      <c r="P106" s="23"/>
      <c r="Q106" s="23"/>
    </row>
    <row r="107" spans="1:17" x14ac:dyDescent="0.3">
      <c r="A107" t="s">
        <v>188</v>
      </c>
      <c r="B107" t="s">
        <v>629</v>
      </c>
      <c r="C107" t="s">
        <v>630</v>
      </c>
      <c r="D107" s="5">
        <v>-0.73269002371218905</v>
      </c>
      <c r="E107" t="s">
        <v>631</v>
      </c>
      <c r="F107" t="s">
        <v>630</v>
      </c>
      <c r="G107" s="16">
        <v>0.41173269183271011</v>
      </c>
      <c r="H107" t="s">
        <v>638</v>
      </c>
      <c r="I107" t="s">
        <v>636</v>
      </c>
      <c r="J107" s="16">
        <v>-0.31715094216932882</v>
      </c>
      <c r="K107" s="16">
        <v>-1.1077829767083149</v>
      </c>
      <c r="L107" s="16">
        <v>-3.8217714877084273E-2</v>
      </c>
      <c r="M107" s="16">
        <v>0.23984674085080979</v>
      </c>
      <c r="N107" s="23"/>
      <c r="O107" s="23"/>
      <c r="P107" s="23"/>
      <c r="Q107" s="23"/>
    </row>
    <row r="108" spans="1:17" x14ac:dyDescent="0.3">
      <c r="A108" t="s">
        <v>228</v>
      </c>
      <c r="B108" t="s">
        <v>629</v>
      </c>
      <c r="C108" t="s">
        <v>630</v>
      </c>
      <c r="D108" s="5">
        <v>-0.73269002371218905</v>
      </c>
      <c r="E108" t="s">
        <v>631</v>
      </c>
      <c r="F108" t="s">
        <v>630</v>
      </c>
      <c r="G108" s="16">
        <v>0.41173269183271011</v>
      </c>
      <c r="H108" t="s">
        <v>638</v>
      </c>
      <c r="I108" t="s">
        <v>633</v>
      </c>
      <c r="J108" s="16">
        <v>-0.53454577518668023</v>
      </c>
      <c r="K108" s="16">
        <v>0.94104116884281441</v>
      </c>
      <c r="L108" s="16">
        <v>0.21578312468535041</v>
      </c>
      <c r="M108" s="16">
        <v>0.23984674085080979</v>
      </c>
      <c r="N108" s="23"/>
      <c r="O108" s="23"/>
      <c r="P108" s="23"/>
      <c r="Q108" s="23"/>
    </row>
    <row r="109" spans="1:17" x14ac:dyDescent="0.3">
      <c r="A109" t="s">
        <v>349</v>
      </c>
      <c r="B109" t="s">
        <v>629</v>
      </c>
      <c r="C109" t="s">
        <v>630</v>
      </c>
      <c r="D109" s="5">
        <v>-0.73269002371218905</v>
      </c>
      <c r="E109" t="s">
        <v>637</v>
      </c>
      <c r="F109" t="s">
        <v>630</v>
      </c>
      <c r="G109" s="16">
        <v>0.41173269183271011</v>
      </c>
      <c r="H109" t="s">
        <v>635</v>
      </c>
      <c r="I109" t="s">
        <v>633</v>
      </c>
      <c r="J109" s="16">
        <v>-0.4247168031189551</v>
      </c>
      <c r="K109" s="16">
        <v>0.922544735195448</v>
      </c>
      <c r="L109" s="16">
        <v>-0.15276893544031481</v>
      </c>
      <c r="M109" s="16">
        <v>0.10046516109333969</v>
      </c>
      <c r="N109" s="23"/>
      <c r="O109" s="23"/>
      <c r="P109" s="23"/>
      <c r="Q109" s="23"/>
    </row>
    <row r="110" spans="1:17" x14ac:dyDescent="0.3">
      <c r="A110" t="s">
        <v>10</v>
      </c>
      <c r="B110" t="s">
        <v>629</v>
      </c>
      <c r="C110" t="s">
        <v>630</v>
      </c>
      <c r="D110" s="5">
        <v>-0.73269002371218905</v>
      </c>
      <c r="E110" t="s">
        <v>631</v>
      </c>
      <c r="F110" t="s">
        <v>630</v>
      </c>
      <c r="G110" s="16">
        <v>0.41173269183271011</v>
      </c>
      <c r="H110" t="s">
        <v>632</v>
      </c>
      <c r="I110" t="s">
        <v>633</v>
      </c>
      <c r="J110" s="16">
        <v>-0.53768131295625909</v>
      </c>
      <c r="K110" s="16">
        <v>1.1254231008788971</v>
      </c>
      <c r="L110" s="16">
        <v>0.36472136506587582</v>
      </c>
      <c r="M110" s="16">
        <v>-4.3437255907172956</v>
      </c>
      <c r="N110" s="23"/>
      <c r="O110" s="23"/>
      <c r="P110" s="23"/>
      <c r="Q110" s="23"/>
    </row>
    <row r="111" spans="1:17" x14ac:dyDescent="0.3">
      <c r="A111" t="s">
        <v>50</v>
      </c>
      <c r="B111" t="s">
        <v>629</v>
      </c>
      <c r="C111" t="s">
        <v>630</v>
      </c>
      <c r="D111" s="5">
        <v>-0.73269002371218905</v>
      </c>
      <c r="E111" t="s">
        <v>637</v>
      </c>
      <c r="F111" t="s">
        <v>630</v>
      </c>
      <c r="G111" s="16">
        <v>-2.4287602608109311</v>
      </c>
      <c r="H111" t="s">
        <v>635</v>
      </c>
      <c r="I111" t="s">
        <v>636</v>
      </c>
      <c r="J111" s="16">
        <v>0.56731855677768139</v>
      </c>
      <c r="K111" s="16">
        <v>-1.1077829767083149</v>
      </c>
      <c r="L111" s="16">
        <v>-0.2387242399694183</v>
      </c>
      <c r="M111" s="16">
        <v>0.23984674085080979</v>
      </c>
      <c r="N111" s="23"/>
      <c r="O111" s="23"/>
      <c r="P111" s="23"/>
      <c r="Q111" s="23"/>
    </row>
    <row r="112" spans="1:17" x14ac:dyDescent="0.3">
      <c r="A112" t="s">
        <v>206</v>
      </c>
      <c r="B112" t="s">
        <v>629</v>
      </c>
      <c r="C112" t="s">
        <v>630</v>
      </c>
      <c r="D112" s="5">
        <v>-0.73269002371218905</v>
      </c>
      <c r="E112" t="s">
        <v>631</v>
      </c>
      <c r="F112" t="s">
        <v>630</v>
      </c>
      <c r="G112" s="16">
        <v>0.41173269183271011</v>
      </c>
      <c r="H112" t="s">
        <v>638</v>
      </c>
      <c r="I112" t="s">
        <v>633</v>
      </c>
      <c r="J112" s="16">
        <v>-1.1024876892214091</v>
      </c>
      <c r="K112" s="16">
        <v>0.88067896138204493</v>
      </c>
      <c r="L112" s="16">
        <v>7.0232759419579835E-2</v>
      </c>
      <c r="M112" s="16">
        <v>0.23984674085080979</v>
      </c>
      <c r="N112" s="23"/>
      <c r="O112" s="23"/>
      <c r="P112" s="23"/>
      <c r="Q112" s="23"/>
    </row>
    <row r="113" spans="1:17" x14ac:dyDescent="0.3">
      <c r="A113" t="s">
        <v>234</v>
      </c>
      <c r="B113" t="s">
        <v>629</v>
      </c>
      <c r="C113" t="s">
        <v>630</v>
      </c>
      <c r="D113" s="5">
        <v>-0.73269002371218905</v>
      </c>
      <c r="E113" t="s">
        <v>631</v>
      </c>
      <c r="F113" t="s">
        <v>630</v>
      </c>
      <c r="G113" s="16">
        <v>0.41173269183271011</v>
      </c>
      <c r="H113" t="s">
        <v>635</v>
      </c>
      <c r="I113" t="s">
        <v>633</v>
      </c>
      <c r="J113" s="16">
        <v>-3.6840344320912592E-2</v>
      </c>
      <c r="K113" s="16">
        <v>0.99553423868874458</v>
      </c>
      <c r="L113" s="16">
        <v>0.31181349566413818</v>
      </c>
      <c r="M113" s="16">
        <v>0.23984674085080979</v>
      </c>
      <c r="N113" s="23"/>
      <c r="O113" s="23"/>
      <c r="P113" s="23"/>
      <c r="Q113" s="23"/>
    </row>
    <row r="114" spans="1:17" x14ac:dyDescent="0.3">
      <c r="A114" t="s">
        <v>186</v>
      </c>
      <c r="B114" t="s">
        <v>629</v>
      </c>
      <c r="C114" t="s">
        <v>630</v>
      </c>
      <c r="D114" s="5">
        <v>-0.73269002371218905</v>
      </c>
      <c r="E114" t="s">
        <v>631</v>
      </c>
      <c r="F114" t="s">
        <v>630</v>
      </c>
      <c r="G114" s="16">
        <v>0.41173269183271011</v>
      </c>
      <c r="H114" t="s">
        <v>635</v>
      </c>
      <c r="I114" t="s">
        <v>633</v>
      </c>
      <c r="J114" s="16">
        <v>-0.60831660867323822</v>
      </c>
      <c r="K114" s="16">
        <v>0.83588045616080775</v>
      </c>
      <c r="L114" s="16">
        <v>-5.4193000281191089E-2</v>
      </c>
      <c r="M114" s="16">
        <v>0.23984674085080979</v>
      </c>
      <c r="N114" s="23"/>
      <c r="O114" s="23"/>
      <c r="P114" s="23"/>
      <c r="Q114" s="23"/>
    </row>
    <row r="115" spans="1:17" x14ac:dyDescent="0.3">
      <c r="A115" t="s">
        <v>113</v>
      </c>
      <c r="B115" t="s">
        <v>629</v>
      </c>
      <c r="C115" t="s">
        <v>630</v>
      </c>
      <c r="D115" s="5">
        <v>-0.73269002371218905</v>
      </c>
      <c r="E115" t="s">
        <v>631</v>
      </c>
      <c r="F115" t="s">
        <v>630</v>
      </c>
      <c r="G115" s="16">
        <v>0.41173269183271011</v>
      </c>
      <c r="H115" t="s">
        <v>635</v>
      </c>
      <c r="I115" t="s">
        <v>633</v>
      </c>
      <c r="J115" s="16">
        <v>-0.43986847823663211</v>
      </c>
      <c r="K115" s="16">
        <v>0.96420166615739633</v>
      </c>
      <c r="L115" s="16">
        <v>-0.75563416194265409</v>
      </c>
      <c r="M115" s="16">
        <v>0.23984674085080979</v>
      </c>
      <c r="N115" s="23"/>
      <c r="O115" s="23"/>
      <c r="P115" s="23"/>
      <c r="Q115" s="23"/>
    </row>
    <row r="116" spans="1:17" x14ac:dyDescent="0.3">
      <c r="A116" t="s">
        <v>270</v>
      </c>
      <c r="B116" t="s">
        <v>629</v>
      </c>
      <c r="C116" t="s">
        <v>630</v>
      </c>
      <c r="D116" s="5">
        <v>-0.73269002371218905</v>
      </c>
      <c r="E116" t="s">
        <v>631</v>
      </c>
      <c r="F116" t="s">
        <v>630</v>
      </c>
      <c r="G116" s="16">
        <v>0.41173269183271011</v>
      </c>
      <c r="H116" t="s">
        <v>635</v>
      </c>
      <c r="I116" t="s">
        <v>633</v>
      </c>
      <c r="J116" s="16">
        <v>1.269933472607419</v>
      </c>
      <c r="K116" s="16">
        <v>-1.1077829767083149</v>
      </c>
      <c r="L116" s="16">
        <v>0.74476681317757376</v>
      </c>
      <c r="M116" s="16">
        <v>0.23984674085080979</v>
      </c>
      <c r="N116" s="23"/>
      <c r="O116" s="23"/>
      <c r="P116" s="23"/>
      <c r="Q116" s="23"/>
    </row>
    <row r="117" spans="1:17" x14ac:dyDescent="0.3">
      <c r="A117" t="s">
        <v>223</v>
      </c>
      <c r="B117" t="s">
        <v>629</v>
      </c>
      <c r="C117" t="s">
        <v>630</v>
      </c>
      <c r="D117" s="5">
        <v>-0.73269002371218905</v>
      </c>
      <c r="E117" t="s">
        <v>631</v>
      </c>
      <c r="F117" t="s">
        <v>630</v>
      </c>
      <c r="G117" s="16">
        <v>0.41173269183271011</v>
      </c>
      <c r="H117" t="s">
        <v>635</v>
      </c>
      <c r="I117" t="s">
        <v>633</v>
      </c>
      <c r="J117" s="16">
        <v>-7.3250306406558718E-2</v>
      </c>
      <c r="K117" s="16">
        <v>0.91261989004762778</v>
      </c>
      <c r="L117" s="16">
        <v>0.15880490731740551</v>
      </c>
      <c r="M117" s="16">
        <v>0.23984674085080979</v>
      </c>
      <c r="N117" s="23"/>
      <c r="O117" s="23"/>
      <c r="P117" s="23"/>
      <c r="Q117" s="23"/>
    </row>
    <row r="118" spans="1:17" x14ac:dyDescent="0.3">
      <c r="A118" t="s">
        <v>307</v>
      </c>
      <c r="B118" t="s">
        <v>629</v>
      </c>
      <c r="C118" t="s">
        <v>630</v>
      </c>
      <c r="D118" s="5">
        <v>-0.73269002371218905</v>
      </c>
      <c r="E118" t="s">
        <v>637</v>
      </c>
      <c r="F118" t="s">
        <v>630</v>
      </c>
      <c r="G118" s="16">
        <v>0.41173269183271011</v>
      </c>
      <c r="H118" t="s">
        <v>632</v>
      </c>
      <c r="I118" t="s">
        <v>636</v>
      </c>
      <c r="J118" s="16">
        <v>-1.148327598687376</v>
      </c>
      <c r="K118" s="16">
        <v>-1.1077829767083149</v>
      </c>
      <c r="L118" s="16">
        <v>0.24368545756198709</v>
      </c>
      <c r="M118" s="16">
        <v>0.23984674085080979</v>
      </c>
      <c r="N118" s="23"/>
      <c r="O118" s="23"/>
      <c r="P118" s="23"/>
      <c r="Q118" s="23"/>
    </row>
    <row r="119" spans="1:17" x14ac:dyDescent="0.3">
      <c r="A119" t="s">
        <v>298</v>
      </c>
      <c r="B119" t="s">
        <v>629</v>
      </c>
      <c r="C119" t="s">
        <v>630</v>
      </c>
      <c r="D119" s="5">
        <v>-0.73269002371218905</v>
      </c>
      <c r="E119" t="s">
        <v>631</v>
      </c>
      <c r="F119" t="s">
        <v>630</v>
      </c>
      <c r="G119" s="16">
        <v>0.41173269183271011</v>
      </c>
      <c r="H119" t="s">
        <v>635</v>
      </c>
      <c r="I119" t="s">
        <v>636</v>
      </c>
      <c r="J119" s="16">
        <v>2.441562309511871</v>
      </c>
      <c r="K119" s="16">
        <v>-1.1077829767083149</v>
      </c>
      <c r="L119" s="16">
        <v>2.6582243977021509</v>
      </c>
      <c r="M119" s="16">
        <v>0.23984674085080979</v>
      </c>
      <c r="N119" s="23"/>
      <c r="O119" s="23"/>
      <c r="P119" s="23"/>
      <c r="Q119" s="23"/>
    </row>
    <row r="120" spans="1:17" x14ac:dyDescent="0.3">
      <c r="A120" t="s">
        <v>153</v>
      </c>
      <c r="B120" t="s">
        <v>629</v>
      </c>
      <c r="C120" t="s">
        <v>630</v>
      </c>
      <c r="D120" s="5">
        <v>-0.73269002371218905</v>
      </c>
      <c r="E120" t="s">
        <v>637</v>
      </c>
      <c r="F120" t="s">
        <v>630</v>
      </c>
      <c r="G120" s="16">
        <v>0.41173269183271011</v>
      </c>
      <c r="H120" t="s">
        <v>638</v>
      </c>
      <c r="I120" t="s">
        <v>633</v>
      </c>
      <c r="J120" s="16">
        <v>-0.55768823657879085</v>
      </c>
      <c r="K120" s="16">
        <v>0.90262043818956694</v>
      </c>
      <c r="L120" s="16">
        <v>-0.31019958933866548</v>
      </c>
      <c r="M120" s="16">
        <v>0.23984674085080979</v>
      </c>
      <c r="N120" s="23"/>
      <c r="O120" s="23"/>
      <c r="P120" s="23"/>
      <c r="Q120" s="23"/>
    </row>
    <row r="121" spans="1:17" x14ac:dyDescent="0.3">
      <c r="A121" t="s">
        <v>56</v>
      </c>
      <c r="B121" t="s">
        <v>629</v>
      </c>
      <c r="C121" t="s">
        <v>630</v>
      </c>
      <c r="D121" s="5">
        <v>-0.73269002371218905</v>
      </c>
      <c r="E121" t="s">
        <v>631</v>
      </c>
      <c r="F121" t="s">
        <v>630</v>
      </c>
      <c r="G121" s="16">
        <v>-2.4287602608109311</v>
      </c>
      <c r="H121" t="s">
        <v>635</v>
      </c>
      <c r="I121" t="s">
        <v>633</v>
      </c>
      <c r="J121" s="16">
        <v>0.24692758005730711</v>
      </c>
      <c r="K121" s="16">
        <v>-1.1077829767083149</v>
      </c>
      <c r="L121" s="16">
        <v>8.9698421857865099E-3</v>
      </c>
      <c r="M121" s="16">
        <v>0.23984674085080979</v>
      </c>
      <c r="N121" s="23"/>
      <c r="O121" s="23"/>
      <c r="P121" s="23"/>
      <c r="Q121" s="23"/>
    </row>
    <row r="122" spans="1:17" x14ac:dyDescent="0.3">
      <c r="A122" t="s">
        <v>403</v>
      </c>
      <c r="B122" t="s">
        <v>629</v>
      </c>
      <c r="C122" t="s">
        <v>630</v>
      </c>
      <c r="D122" s="5">
        <v>0.1225793195564118</v>
      </c>
      <c r="E122" t="s">
        <v>631</v>
      </c>
      <c r="F122" t="s">
        <v>630</v>
      </c>
      <c r="G122" s="16">
        <v>0.41173269183271011</v>
      </c>
      <c r="H122" t="s">
        <v>632</v>
      </c>
      <c r="I122" t="s">
        <v>633</v>
      </c>
      <c r="J122" s="16">
        <v>6.8943609311294785E-2</v>
      </c>
      <c r="K122" s="16">
        <v>0.82682921683861499</v>
      </c>
      <c r="L122" s="16">
        <v>-0.20390564086295199</v>
      </c>
      <c r="M122" s="16">
        <v>0.23984674085080979</v>
      </c>
      <c r="N122" s="23"/>
      <c r="O122" s="23"/>
      <c r="P122" s="23"/>
      <c r="Q122" s="23"/>
    </row>
    <row r="123" spans="1:17" x14ac:dyDescent="0.3">
      <c r="A123" t="s">
        <v>124</v>
      </c>
      <c r="B123" t="s">
        <v>629</v>
      </c>
      <c r="C123" t="s">
        <v>630</v>
      </c>
      <c r="D123" s="5">
        <v>-0.73269002371218905</v>
      </c>
      <c r="E123" t="s">
        <v>631</v>
      </c>
      <c r="F123" t="s">
        <v>630</v>
      </c>
      <c r="G123" s="16">
        <v>0.41173269183271011</v>
      </c>
      <c r="H123" t="s">
        <v>638</v>
      </c>
      <c r="I123" t="s">
        <v>633</v>
      </c>
      <c r="J123" s="16">
        <v>-0.55345476034179664</v>
      </c>
      <c r="K123" s="16">
        <v>-1.1077829767083149</v>
      </c>
      <c r="L123" s="16">
        <v>-0.5615027232678359</v>
      </c>
      <c r="M123" s="16">
        <v>0.23984674085080979</v>
      </c>
      <c r="N123" s="23"/>
      <c r="O123" s="23"/>
      <c r="P123" s="23"/>
      <c r="Q123" s="23"/>
    </row>
    <row r="124" spans="1:17" x14ac:dyDescent="0.3">
      <c r="A124" t="s">
        <v>612</v>
      </c>
      <c r="B124" t="s">
        <v>629</v>
      </c>
      <c r="C124" t="s">
        <v>630</v>
      </c>
      <c r="D124" s="5">
        <v>2.6883873493622148</v>
      </c>
      <c r="E124" t="s">
        <v>631</v>
      </c>
      <c r="F124" t="s">
        <v>630</v>
      </c>
      <c r="G124" s="16">
        <v>0.41173269183271011</v>
      </c>
      <c r="H124" t="s">
        <v>632</v>
      </c>
      <c r="I124" t="s">
        <v>633</v>
      </c>
      <c r="J124" s="16">
        <v>-0.60831660867323822</v>
      </c>
      <c r="K124" s="16">
        <v>-1.1077829767083149</v>
      </c>
      <c r="L124" s="16">
        <v>-1.2101415265974209</v>
      </c>
      <c r="M124" s="16">
        <v>0.23984674085080979</v>
      </c>
      <c r="N124" s="23"/>
      <c r="O124" s="23"/>
      <c r="P124" s="23"/>
      <c r="Q124" s="23"/>
    </row>
    <row r="125" spans="1:17" x14ac:dyDescent="0.3">
      <c r="A125" t="s">
        <v>293</v>
      </c>
      <c r="B125" t="s">
        <v>629</v>
      </c>
      <c r="C125" t="s">
        <v>630</v>
      </c>
      <c r="D125" s="5">
        <v>-0.73269002371218905</v>
      </c>
      <c r="E125" t="s">
        <v>631</v>
      </c>
      <c r="F125" t="s">
        <v>630</v>
      </c>
      <c r="G125" s="16">
        <v>0.41173269183271011</v>
      </c>
      <c r="H125" t="s">
        <v>635</v>
      </c>
      <c r="I125" t="s">
        <v>636</v>
      </c>
      <c r="J125" s="16">
        <v>1.141043565731382</v>
      </c>
      <c r="K125" s="16">
        <v>1.044502963906468</v>
      </c>
      <c r="L125" s="16">
        <v>1.756870440665794</v>
      </c>
      <c r="M125" s="16">
        <v>0.23984674085080979</v>
      </c>
      <c r="N125" s="23"/>
      <c r="O125" s="23"/>
      <c r="P125" s="23"/>
      <c r="Q125" s="23"/>
    </row>
    <row r="126" spans="1:17" x14ac:dyDescent="0.3">
      <c r="A126" t="s">
        <v>205</v>
      </c>
      <c r="B126" t="s">
        <v>629</v>
      </c>
      <c r="C126" t="s">
        <v>630</v>
      </c>
      <c r="D126" s="5">
        <v>-0.73269002371218905</v>
      </c>
      <c r="E126" t="s">
        <v>637</v>
      </c>
      <c r="F126" t="s">
        <v>630</v>
      </c>
      <c r="G126" s="16">
        <v>0.41173269183271011</v>
      </c>
      <c r="H126" t="s">
        <v>635</v>
      </c>
      <c r="I126" t="s">
        <v>636</v>
      </c>
      <c r="J126" s="16">
        <v>0.61059268872974448</v>
      </c>
      <c r="K126" s="16">
        <v>-1.1077829767083149</v>
      </c>
      <c r="L126" s="16">
        <v>5.5088909378990601E-2</v>
      </c>
      <c r="M126" s="16">
        <v>0.23984674085080979</v>
      </c>
      <c r="N126" s="23"/>
      <c r="O126" s="23"/>
      <c r="P126" s="23"/>
      <c r="Q126" s="23"/>
    </row>
    <row r="127" spans="1:17" x14ac:dyDescent="0.3">
      <c r="A127" t="s">
        <v>337</v>
      </c>
      <c r="B127" t="s">
        <v>629</v>
      </c>
      <c r="C127" t="s">
        <v>630</v>
      </c>
      <c r="D127" s="5">
        <v>-0.73269002371218905</v>
      </c>
      <c r="E127" t="s">
        <v>631</v>
      </c>
      <c r="F127" t="s">
        <v>630</v>
      </c>
      <c r="G127" s="16">
        <v>0.41173269183271011</v>
      </c>
      <c r="H127" t="s">
        <v>638</v>
      </c>
      <c r="I127" t="s">
        <v>636</v>
      </c>
      <c r="J127" s="16">
        <v>-0.80226027461596283</v>
      </c>
      <c r="K127" s="16">
        <v>-1.1077829767083149</v>
      </c>
      <c r="L127" s="16">
        <v>-0.60307229767877535</v>
      </c>
      <c r="M127" s="16">
        <v>0.97968545844371102</v>
      </c>
      <c r="N127" s="23"/>
      <c r="O127" s="23"/>
      <c r="P127" s="23"/>
      <c r="Q127" s="23"/>
    </row>
    <row r="128" spans="1:17" x14ac:dyDescent="0.3">
      <c r="A128" t="s">
        <v>343</v>
      </c>
      <c r="B128" t="s">
        <v>629</v>
      </c>
      <c r="C128" t="s">
        <v>630</v>
      </c>
      <c r="D128" s="5">
        <v>-0.73269002371218905</v>
      </c>
      <c r="E128" t="s">
        <v>631</v>
      </c>
      <c r="F128" t="s">
        <v>630</v>
      </c>
      <c r="G128" s="16">
        <v>-2.4287602608109311</v>
      </c>
      <c r="H128" t="s">
        <v>635</v>
      </c>
      <c r="I128" t="s">
        <v>636</v>
      </c>
      <c r="J128" s="16">
        <v>0.31089653060673578</v>
      </c>
      <c r="K128" s="16">
        <v>-1.1077829767083149</v>
      </c>
      <c r="L128" s="16">
        <v>-8.6524448135182314E-2</v>
      </c>
      <c r="M128" s="16">
        <v>0.10046516109333969</v>
      </c>
      <c r="N128" s="23"/>
      <c r="O128" s="23"/>
      <c r="P128" s="23"/>
      <c r="Q128" s="23"/>
    </row>
    <row r="129" spans="1:17" x14ac:dyDescent="0.3">
      <c r="A129" t="s">
        <v>355</v>
      </c>
      <c r="B129" t="s">
        <v>629</v>
      </c>
      <c r="C129" t="s">
        <v>630</v>
      </c>
      <c r="D129" s="5">
        <v>0.1225793195564118</v>
      </c>
      <c r="E129" t="s">
        <v>631</v>
      </c>
      <c r="F129" t="s">
        <v>630</v>
      </c>
      <c r="G129" s="16">
        <v>-2.4287602608109311</v>
      </c>
      <c r="H129" t="s">
        <v>632</v>
      </c>
      <c r="I129" t="s">
        <v>636</v>
      </c>
      <c r="J129" s="16">
        <v>-0.48775094587257473</v>
      </c>
      <c r="K129" s="16">
        <v>0.85334325819316204</v>
      </c>
      <c r="L129" s="16">
        <v>-0.31019958933866548</v>
      </c>
      <c r="M129" s="16">
        <v>-1.539907831110765</v>
      </c>
      <c r="N129" s="23"/>
      <c r="O129" s="23"/>
      <c r="P129" s="23"/>
      <c r="Q129" s="23"/>
    </row>
    <row r="130" spans="1:17" x14ac:dyDescent="0.3">
      <c r="A130" t="s">
        <v>336</v>
      </c>
      <c r="B130" t="s">
        <v>629</v>
      </c>
      <c r="C130" t="s">
        <v>630</v>
      </c>
      <c r="D130" s="5">
        <v>-0.73269002371218905</v>
      </c>
      <c r="E130" t="s">
        <v>631</v>
      </c>
      <c r="F130" t="s">
        <v>630</v>
      </c>
      <c r="G130" s="16">
        <v>0.41173269183271011</v>
      </c>
      <c r="H130" t="s">
        <v>632</v>
      </c>
      <c r="I130" t="s">
        <v>636</v>
      </c>
      <c r="J130" s="16">
        <v>-0.48420912905726771</v>
      </c>
      <c r="K130" s="16">
        <v>-1.1077829767083149</v>
      </c>
      <c r="L130" s="16">
        <v>-1.2101415265974209</v>
      </c>
      <c r="M130" s="16">
        <v>0.97968545844371102</v>
      </c>
      <c r="N130" s="23"/>
      <c r="O130" s="23"/>
      <c r="P130" s="23"/>
      <c r="Q130" s="23"/>
    </row>
    <row r="131" spans="1:17" x14ac:dyDescent="0.3">
      <c r="A131" t="s">
        <v>291</v>
      </c>
      <c r="B131" t="s">
        <v>629</v>
      </c>
      <c r="C131" t="s">
        <v>630</v>
      </c>
      <c r="D131" s="5">
        <v>-0.73269002371218905</v>
      </c>
      <c r="E131" t="s">
        <v>631</v>
      </c>
      <c r="F131" t="s">
        <v>630</v>
      </c>
      <c r="G131" s="16">
        <v>0.41173269183271011</v>
      </c>
      <c r="H131" t="s">
        <v>638</v>
      </c>
      <c r="I131" t="s">
        <v>633</v>
      </c>
      <c r="J131" s="16">
        <v>0.54039711392345735</v>
      </c>
      <c r="K131" s="16">
        <v>1.0484987793058329</v>
      </c>
      <c r="L131" s="16">
        <v>1.6761930253168</v>
      </c>
      <c r="M131" s="16">
        <v>0.23984674085080979</v>
      </c>
      <c r="N131" s="23"/>
      <c r="O131" s="23"/>
      <c r="P131" s="23"/>
      <c r="Q131" s="23"/>
    </row>
    <row r="132" spans="1:17" x14ac:dyDescent="0.3">
      <c r="A132" t="s">
        <v>202</v>
      </c>
      <c r="B132" t="s">
        <v>629</v>
      </c>
      <c r="C132" t="s">
        <v>630</v>
      </c>
      <c r="D132" s="5">
        <v>-0.73269002371218905</v>
      </c>
      <c r="E132" t="s">
        <v>637</v>
      </c>
      <c r="F132" t="s">
        <v>630</v>
      </c>
      <c r="G132" s="16">
        <v>0.41173269183271011</v>
      </c>
      <c r="H132" t="s">
        <v>638</v>
      </c>
      <c r="I132" t="s">
        <v>633</v>
      </c>
      <c r="J132" s="16">
        <v>-0.90086666956977479</v>
      </c>
      <c r="K132" s="16">
        <v>0.79743916137755166</v>
      </c>
      <c r="L132" s="16">
        <v>3.9831621202558787E-2</v>
      </c>
      <c r="M132" s="16">
        <v>0.23984674085080979</v>
      </c>
      <c r="N132" s="23"/>
      <c r="O132" s="23"/>
      <c r="P132" s="23"/>
      <c r="Q132" s="23"/>
    </row>
    <row r="133" spans="1:17" x14ac:dyDescent="0.3">
      <c r="A133" t="s">
        <v>591</v>
      </c>
      <c r="B133" t="s">
        <v>629</v>
      </c>
      <c r="C133" t="s">
        <v>630</v>
      </c>
      <c r="D133" s="5">
        <v>1.8331180060936141</v>
      </c>
      <c r="E133" t="s">
        <v>631</v>
      </c>
      <c r="F133" t="s">
        <v>630</v>
      </c>
      <c r="G133" s="16">
        <v>0.41173269183271011</v>
      </c>
      <c r="H133" t="s">
        <v>635</v>
      </c>
      <c r="I133" t="s">
        <v>633</v>
      </c>
      <c r="J133" s="16">
        <v>1.213270891274657</v>
      </c>
      <c r="K133" s="16">
        <v>-1.1077829767083149</v>
      </c>
      <c r="L133" s="16">
        <v>0.72298223709619369</v>
      </c>
      <c r="M133" s="16">
        <v>0.23984674085080979</v>
      </c>
      <c r="N133" s="23"/>
      <c r="O133" s="23"/>
      <c r="P133" s="23"/>
      <c r="Q133" s="23"/>
    </row>
    <row r="134" spans="1:17" x14ac:dyDescent="0.3">
      <c r="A134" t="s">
        <v>140</v>
      </c>
      <c r="B134" t="s">
        <v>629</v>
      </c>
      <c r="C134" t="s">
        <v>630</v>
      </c>
      <c r="D134" s="5">
        <v>-0.73269002371218905</v>
      </c>
      <c r="E134" t="s">
        <v>637</v>
      </c>
      <c r="F134" t="s">
        <v>630</v>
      </c>
      <c r="G134" s="16">
        <v>0.41173269183271011</v>
      </c>
      <c r="H134" t="s">
        <v>635</v>
      </c>
      <c r="I134" t="s">
        <v>633</v>
      </c>
      <c r="J134" s="16">
        <v>-0.1117273975299945</v>
      </c>
      <c r="K134" s="16">
        <v>0.80787038657879939</v>
      </c>
      <c r="L134" s="16">
        <v>-0.34690037411513291</v>
      </c>
      <c r="M134" s="16">
        <v>0.23984674085080979</v>
      </c>
      <c r="N134" s="23"/>
      <c r="O134" s="23"/>
      <c r="P134" s="23"/>
      <c r="Q134" s="23"/>
    </row>
    <row r="135" spans="1:17" x14ac:dyDescent="0.3">
      <c r="A135" t="s">
        <v>31</v>
      </c>
      <c r="B135" t="s">
        <v>629</v>
      </c>
      <c r="C135" t="s">
        <v>630</v>
      </c>
      <c r="D135" s="5">
        <v>-0.73269002371218905</v>
      </c>
      <c r="E135" t="s">
        <v>637</v>
      </c>
      <c r="F135" t="s">
        <v>630</v>
      </c>
      <c r="G135" s="16">
        <v>0.41173269183271011</v>
      </c>
      <c r="H135" t="s">
        <v>635</v>
      </c>
      <c r="I135" t="s">
        <v>636</v>
      </c>
      <c r="J135" s="16">
        <v>-0.65161899341880636</v>
      </c>
      <c r="K135" s="16">
        <v>-1.1077829767083149</v>
      </c>
      <c r="L135" s="16">
        <v>-1.3873696446300701</v>
      </c>
      <c r="M135" s="16">
        <v>-0.22873787817303559</v>
      </c>
      <c r="N135" s="23"/>
      <c r="O135" s="23"/>
      <c r="P135" s="23"/>
      <c r="Q135" s="23"/>
    </row>
    <row r="136" spans="1:17" x14ac:dyDescent="0.3">
      <c r="A136" t="s">
        <v>133</v>
      </c>
      <c r="B136" t="s">
        <v>629</v>
      </c>
      <c r="C136" t="s">
        <v>630</v>
      </c>
      <c r="D136" s="5">
        <v>-0.73269002371218905</v>
      </c>
      <c r="E136" t="s">
        <v>631</v>
      </c>
      <c r="F136" t="s">
        <v>630</v>
      </c>
      <c r="G136" s="16">
        <v>0.41173269183271011</v>
      </c>
      <c r="H136" t="s">
        <v>638</v>
      </c>
      <c r="I136" t="s">
        <v>633</v>
      </c>
      <c r="J136" s="16">
        <v>-0.80226027461596283</v>
      </c>
      <c r="K136" s="16">
        <v>1.4494761361295201</v>
      </c>
      <c r="L136" s="16">
        <v>-0.46114555629635989</v>
      </c>
      <c r="M136" s="16">
        <v>0.23984674085080979</v>
      </c>
      <c r="N136" s="23"/>
      <c r="O136" s="23"/>
      <c r="P136" s="23"/>
      <c r="Q136" s="23"/>
    </row>
    <row r="137" spans="1:17" x14ac:dyDescent="0.3">
      <c r="A137" t="s">
        <v>19</v>
      </c>
      <c r="B137" t="s">
        <v>629</v>
      </c>
      <c r="C137" t="s">
        <v>630</v>
      </c>
      <c r="D137" s="5">
        <v>-0.73269002371218905</v>
      </c>
      <c r="E137" t="s">
        <v>637</v>
      </c>
      <c r="F137" t="s">
        <v>630</v>
      </c>
      <c r="G137" s="16">
        <v>0.41173269183271011</v>
      </c>
      <c r="H137" t="s">
        <v>632</v>
      </c>
      <c r="I137" t="s">
        <v>633</v>
      </c>
      <c r="J137" s="16">
        <v>-0.67316102268095612</v>
      </c>
      <c r="K137" s="16">
        <v>-1.1077829767083149</v>
      </c>
      <c r="L137" s="16">
        <v>-1.547833565578377</v>
      </c>
      <c r="M137" s="16">
        <v>-1.539907831110765</v>
      </c>
      <c r="N137" s="23"/>
      <c r="O137" s="23"/>
      <c r="P137" s="23"/>
      <c r="Q137" s="23"/>
    </row>
    <row r="138" spans="1:17" x14ac:dyDescent="0.3">
      <c r="A138" t="s">
        <v>49</v>
      </c>
      <c r="B138" t="s">
        <v>629</v>
      </c>
      <c r="C138" t="s">
        <v>630</v>
      </c>
      <c r="D138" s="5">
        <v>-0.73269002371218905</v>
      </c>
      <c r="E138" t="s">
        <v>631</v>
      </c>
      <c r="F138" t="s">
        <v>630</v>
      </c>
      <c r="G138" s="16">
        <v>-2.4287602608109311</v>
      </c>
      <c r="H138" t="s">
        <v>635</v>
      </c>
      <c r="I138" t="s">
        <v>636</v>
      </c>
      <c r="J138" s="16">
        <v>0.67989896318960785</v>
      </c>
      <c r="K138" s="16">
        <v>-1.1077829767083149</v>
      </c>
      <c r="L138" s="16">
        <v>-0.42234746042232701</v>
      </c>
      <c r="M138" s="16">
        <v>0.23984674085080979</v>
      </c>
      <c r="N138" s="23"/>
      <c r="O138" s="23"/>
      <c r="P138" s="23"/>
      <c r="Q138" s="23"/>
    </row>
    <row r="139" spans="1:17" x14ac:dyDescent="0.3">
      <c r="A139" t="s">
        <v>129</v>
      </c>
      <c r="B139" t="s">
        <v>629</v>
      </c>
      <c r="C139" t="s">
        <v>630</v>
      </c>
      <c r="D139" s="5">
        <v>-0.73269002371218905</v>
      </c>
      <c r="E139" t="s">
        <v>631</v>
      </c>
      <c r="F139" t="s">
        <v>630</v>
      </c>
      <c r="G139" s="16">
        <v>0.41173269183271011</v>
      </c>
      <c r="H139" t="s">
        <v>632</v>
      </c>
      <c r="I139" t="s">
        <v>633</v>
      </c>
      <c r="J139" s="16">
        <v>-0.17336036283282599</v>
      </c>
      <c r="K139" s="16">
        <v>-1.1077829767083149</v>
      </c>
      <c r="L139" s="16">
        <v>-0.52076459634170058</v>
      </c>
      <c r="M139" s="16">
        <v>0.23984674085080979</v>
      </c>
      <c r="N139" s="23"/>
      <c r="O139" s="23"/>
      <c r="P139" s="23"/>
      <c r="Q139" s="23"/>
    </row>
    <row r="140" spans="1:17" x14ac:dyDescent="0.3">
      <c r="A140" t="s">
        <v>79</v>
      </c>
      <c r="B140" t="s">
        <v>629</v>
      </c>
      <c r="C140" t="s">
        <v>630</v>
      </c>
      <c r="D140" s="5">
        <v>-0.73269002371218905</v>
      </c>
      <c r="E140" t="s">
        <v>631</v>
      </c>
      <c r="F140" t="s">
        <v>630</v>
      </c>
      <c r="G140" s="16">
        <v>0.41173269183271011</v>
      </c>
      <c r="H140" t="s">
        <v>638</v>
      </c>
      <c r="I140" t="s">
        <v>633</v>
      </c>
      <c r="J140" s="16">
        <v>-1.2067948206197481</v>
      </c>
      <c r="K140" s="16">
        <v>0.83504525306136745</v>
      </c>
      <c r="L140" s="16">
        <v>-1.912525887371648</v>
      </c>
      <c r="M140" s="16">
        <v>0.23984674085080979</v>
      </c>
      <c r="N140" s="23"/>
      <c r="O140" s="23"/>
      <c r="P140" s="23"/>
      <c r="Q140" s="23"/>
    </row>
    <row r="141" spans="1:17" x14ac:dyDescent="0.3">
      <c r="A141" t="s">
        <v>267</v>
      </c>
      <c r="B141" t="s">
        <v>629</v>
      </c>
      <c r="C141" t="s">
        <v>630</v>
      </c>
      <c r="D141" s="5">
        <v>-0.73269002371218905</v>
      </c>
      <c r="E141" t="s">
        <v>631</v>
      </c>
      <c r="F141" t="s">
        <v>630</v>
      </c>
      <c r="G141" s="16">
        <v>0.41173269183271011</v>
      </c>
      <c r="H141" t="s">
        <v>638</v>
      </c>
      <c r="I141" t="s">
        <v>633</v>
      </c>
      <c r="J141" s="16">
        <v>-0.2110419576869382</v>
      </c>
      <c r="K141" s="16">
        <v>1.0948340100352689</v>
      </c>
      <c r="L141" s="16">
        <v>0.74476681317757376</v>
      </c>
      <c r="M141" s="16">
        <v>0.23984674085080979</v>
      </c>
      <c r="N141" s="23"/>
      <c r="O141" s="23"/>
      <c r="P141" s="23"/>
      <c r="Q141" s="23"/>
    </row>
    <row r="142" spans="1:17" x14ac:dyDescent="0.3">
      <c r="A142" t="s">
        <v>587</v>
      </c>
      <c r="B142" t="s">
        <v>629</v>
      </c>
      <c r="C142" t="s">
        <v>630</v>
      </c>
      <c r="D142" s="5">
        <v>1.8331180060936141</v>
      </c>
      <c r="E142" t="s">
        <v>637</v>
      </c>
      <c r="F142" t="s">
        <v>630</v>
      </c>
      <c r="G142" s="16">
        <v>0.41173269183271011</v>
      </c>
      <c r="H142" t="s">
        <v>638</v>
      </c>
      <c r="I142" t="s">
        <v>633</v>
      </c>
      <c r="J142" s="16">
        <v>0.17921908176119769</v>
      </c>
      <c r="K142" s="16">
        <v>0.85412141066490166</v>
      </c>
      <c r="L142" s="16">
        <v>0.27121072033107901</v>
      </c>
      <c r="M142" s="16">
        <v>0.23984674085080979</v>
      </c>
      <c r="N142" s="23"/>
      <c r="O142" s="23"/>
      <c r="P142" s="23"/>
      <c r="Q142" s="23"/>
    </row>
    <row r="143" spans="1:17" x14ac:dyDescent="0.3">
      <c r="A143" t="s">
        <v>413</v>
      </c>
      <c r="B143" t="s">
        <v>629</v>
      </c>
      <c r="C143" t="s">
        <v>630</v>
      </c>
      <c r="D143" s="5">
        <v>0.1225793195564118</v>
      </c>
      <c r="E143" t="s">
        <v>631</v>
      </c>
      <c r="F143" t="s">
        <v>630</v>
      </c>
      <c r="G143" s="16">
        <v>0.41173269183271011</v>
      </c>
      <c r="H143" t="s">
        <v>638</v>
      </c>
      <c r="I143" t="s">
        <v>633</v>
      </c>
      <c r="J143" s="16">
        <v>3.407919404554637</v>
      </c>
      <c r="K143" s="16">
        <v>-1.1077829767083149</v>
      </c>
      <c r="L143" s="16">
        <v>0.32516986121298658</v>
      </c>
      <c r="M143" s="16">
        <v>0.23984674085080979</v>
      </c>
      <c r="N143" s="23"/>
      <c r="O143" s="23"/>
      <c r="P143" s="23"/>
      <c r="Q143" s="23"/>
    </row>
    <row r="144" spans="1:17" x14ac:dyDescent="0.3">
      <c r="A144" t="s">
        <v>514</v>
      </c>
      <c r="B144" t="s">
        <v>629</v>
      </c>
      <c r="C144" t="s">
        <v>630</v>
      </c>
      <c r="D144" s="5">
        <v>0.97784866282501282</v>
      </c>
      <c r="E144" t="s">
        <v>631</v>
      </c>
      <c r="F144" t="s">
        <v>630</v>
      </c>
      <c r="G144" s="16">
        <v>0.41173269183271011</v>
      </c>
      <c r="H144" t="s">
        <v>635</v>
      </c>
      <c r="I144" t="s">
        <v>633</v>
      </c>
      <c r="J144" s="16">
        <v>5.8292070374151843E-2</v>
      </c>
      <c r="K144" s="16">
        <v>-1.1077829767083149</v>
      </c>
      <c r="L144" s="16">
        <v>0.1001868058392463</v>
      </c>
      <c r="M144" s="16">
        <v>0.23984674085080979</v>
      </c>
      <c r="N144" s="23"/>
      <c r="O144" s="23"/>
      <c r="P144" s="23"/>
      <c r="Q144" s="23"/>
    </row>
    <row r="145" spans="1:17" x14ac:dyDescent="0.3">
      <c r="A145" t="s">
        <v>41</v>
      </c>
      <c r="B145" t="s">
        <v>629</v>
      </c>
      <c r="C145" t="s">
        <v>630</v>
      </c>
      <c r="D145" s="5">
        <v>-0.73269002371218905</v>
      </c>
      <c r="E145" t="s">
        <v>631</v>
      </c>
      <c r="F145" t="s">
        <v>630</v>
      </c>
      <c r="G145" s="16">
        <v>-2.4287602608109311</v>
      </c>
      <c r="H145" t="s">
        <v>638</v>
      </c>
      <c r="I145" t="s">
        <v>636</v>
      </c>
      <c r="J145" s="16">
        <v>-1.017592587738517E-2</v>
      </c>
      <c r="K145" s="16">
        <v>-1.1077829767083149</v>
      </c>
      <c r="L145" s="16">
        <v>-0.5615027232678359</v>
      </c>
      <c r="M145" s="16">
        <v>0.23984674085080979</v>
      </c>
      <c r="N145" s="23"/>
      <c r="O145" s="23"/>
      <c r="P145" s="23"/>
      <c r="Q145" s="23"/>
    </row>
    <row r="146" spans="1:17" x14ac:dyDescent="0.3">
      <c r="A146" t="s">
        <v>224</v>
      </c>
      <c r="B146" t="s">
        <v>629</v>
      </c>
      <c r="C146" t="s">
        <v>630</v>
      </c>
      <c r="D146" s="5">
        <v>-0.73269002371218905</v>
      </c>
      <c r="E146" t="s">
        <v>631</v>
      </c>
      <c r="F146" t="s">
        <v>630</v>
      </c>
      <c r="G146" s="16">
        <v>0.41173269183271011</v>
      </c>
      <c r="H146" t="s">
        <v>635</v>
      </c>
      <c r="I146" t="s">
        <v>633</v>
      </c>
      <c r="J146" s="16">
        <v>0.55572714177645721</v>
      </c>
      <c r="K146" s="16">
        <v>-1.1077829767083149</v>
      </c>
      <c r="L146" s="16">
        <v>0.15880490731740551</v>
      </c>
      <c r="M146" s="16">
        <v>0.23984674085080979</v>
      </c>
      <c r="N146" s="23"/>
      <c r="O146" s="23"/>
      <c r="P146" s="23"/>
      <c r="Q146" s="23"/>
    </row>
    <row r="147" spans="1:17" x14ac:dyDescent="0.3">
      <c r="A147" t="s">
        <v>524</v>
      </c>
      <c r="B147" t="s">
        <v>629</v>
      </c>
      <c r="C147" t="s">
        <v>630</v>
      </c>
      <c r="D147" s="5">
        <v>0.97784866282501282</v>
      </c>
      <c r="E147" t="s">
        <v>631</v>
      </c>
      <c r="F147" t="s">
        <v>630</v>
      </c>
      <c r="G147" s="16">
        <v>0.41173269183271011</v>
      </c>
      <c r="H147" t="s">
        <v>635</v>
      </c>
      <c r="I147" t="s">
        <v>633</v>
      </c>
      <c r="J147" s="16">
        <v>0.42974608511754792</v>
      </c>
      <c r="K147" s="16">
        <v>1.0727043208664</v>
      </c>
      <c r="L147" s="16">
        <v>0.45412674613041137</v>
      </c>
      <c r="M147" s="16">
        <v>0.23984674085080979</v>
      </c>
      <c r="N147" s="23"/>
      <c r="O147" s="23"/>
      <c r="P147" s="23"/>
      <c r="Q147" s="23"/>
    </row>
    <row r="148" spans="1:17" x14ac:dyDescent="0.3">
      <c r="A148" t="s">
        <v>468</v>
      </c>
      <c r="B148" t="s">
        <v>629</v>
      </c>
      <c r="C148" t="s">
        <v>630</v>
      </c>
      <c r="D148" s="5">
        <v>0.97784866282501282</v>
      </c>
      <c r="E148" t="s">
        <v>631</v>
      </c>
      <c r="F148" t="s">
        <v>630</v>
      </c>
      <c r="G148" s="16">
        <v>-2.4287602608109311</v>
      </c>
      <c r="H148" t="s">
        <v>635</v>
      </c>
      <c r="I148" t="s">
        <v>636</v>
      </c>
      <c r="J148" s="16">
        <v>-0.25968713852034098</v>
      </c>
      <c r="K148" s="16">
        <v>-1.1077829767083149</v>
      </c>
      <c r="L148" s="16">
        <v>-0.97023651109535536</v>
      </c>
      <c r="M148" s="16">
        <v>0.23984674085080979</v>
      </c>
      <c r="N148" s="23"/>
      <c r="O148" s="23"/>
      <c r="P148" s="23"/>
      <c r="Q148" s="23"/>
    </row>
    <row r="149" spans="1:17" x14ac:dyDescent="0.3">
      <c r="A149" t="s">
        <v>102</v>
      </c>
      <c r="B149" t="s">
        <v>629</v>
      </c>
      <c r="C149" t="s">
        <v>630</v>
      </c>
      <c r="D149" s="5">
        <v>-0.73269002371218905</v>
      </c>
      <c r="E149" t="s">
        <v>631</v>
      </c>
      <c r="F149" t="s">
        <v>630</v>
      </c>
      <c r="G149" s="16">
        <v>0.41173269183271011</v>
      </c>
      <c r="H149" t="s">
        <v>632</v>
      </c>
      <c r="I149" t="s">
        <v>636</v>
      </c>
      <c r="J149" s="16">
        <v>-0.84311818546873474</v>
      </c>
      <c r="K149" s="16">
        <v>-1.1077829767083149</v>
      </c>
      <c r="L149" s="16">
        <v>-1.1000153315582619</v>
      </c>
      <c r="M149" s="16">
        <v>0.23984674085080979</v>
      </c>
      <c r="N149" s="23"/>
      <c r="O149" s="23"/>
      <c r="P149" s="23"/>
      <c r="Q149" s="23"/>
    </row>
    <row r="150" spans="1:17" x14ac:dyDescent="0.3">
      <c r="A150" t="s">
        <v>315</v>
      </c>
      <c r="B150" t="s">
        <v>629</v>
      </c>
      <c r="C150" t="s">
        <v>630</v>
      </c>
      <c r="D150" s="5">
        <v>-0.73269002371218905</v>
      </c>
      <c r="E150" t="s">
        <v>637</v>
      </c>
      <c r="F150" t="s">
        <v>630</v>
      </c>
      <c r="G150" s="16">
        <v>0.41173269183271011</v>
      </c>
      <c r="H150" t="s">
        <v>638</v>
      </c>
      <c r="I150" t="s">
        <v>633</v>
      </c>
      <c r="J150" s="16">
        <v>-0.68347048305792246</v>
      </c>
      <c r="K150" s="16">
        <v>0.94048566472081419</v>
      </c>
      <c r="L150" s="16">
        <v>-0.60307229767877535</v>
      </c>
      <c r="M150" s="16">
        <v>0.23984674085080979</v>
      </c>
      <c r="N150" s="23"/>
      <c r="O150" s="23"/>
      <c r="P150" s="23"/>
      <c r="Q150" s="23"/>
    </row>
    <row r="151" spans="1:17" x14ac:dyDescent="0.3">
      <c r="A151" t="s">
        <v>149</v>
      </c>
      <c r="B151" t="s">
        <v>629</v>
      </c>
      <c r="C151" t="s">
        <v>630</v>
      </c>
      <c r="D151" s="5">
        <v>-0.73269002371218905</v>
      </c>
      <c r="E151" t="s">
        <v>637</v>
      </c>
      <c r="F151" t="s">
        <v>630</v>
      </c>
      <c r="G151" s="16">
        <v>0.41173269183271011</v>
      </c>
      <c r="H151" t="s">
        <v>635</v>
      </c>
      <c r="I151" t="s">
        <v>633</v>
      </c>
      <c r="J151" s="16">
        <v>-0.1979591627995434</v>
      </c>
      <c r="K151" s="16">
        <v>-1.1077829767083149</v>
      </c>
      <c r="L151" s="16">
        <v>-0.32846732118354771</v>
      </c>
      <c r="M151" s="16">
        <v>0.23984674085080979</v>
      </c>
      <c r="N151" s="23"/>
      <c r="O151" s="23"/>
      <c r="P151" s="23"/>
      <c r="Q151" s="23"/>
    </row>
    <row r="152" spans="1:17" x14ac:dyDescent="0.3">
      <c r="A152" t="s">
        <v>67</v>
      </c>
      <c r="B152" t="s">
        <v>629</v>
      </c>
      <c r="C152" t="s">
        <v>630</v>
      </c>
      <c r="D152" s="5">
        <v>-0.73269002371218905</v>
      </c>
      <c r="E152" t="s">
        <v>631</v>
      </c>
      <c r="F152" t="s">
        <v>630</v>
      </c>
      <c r="G152" s="16">
        <v>-2.4287602608109311</v>
      </c>
      <c r="H152" t="s">
        <v>635</v>
      </c>
      <c r="I152" t="s">
        <v>636</v>
      </c>
      <c r="J152" s="16">
        <v>0.62722432725960331</v>
      </c>
      <c r="K152" s="16">
        <v>1.0594858421880371</v>
      </c>
      <c r="L152" s="16">
        <v>0.97017469667833345</v>
      </c>
      <c r="M152" s="16">
        <v>0.23984674085080979</v>
      </c>
      <c r="N152" s="23"/>
      <c r="O152" s="23"/>
      <c r="P152" s="23"/>
      <c r="Q152" s="23"/>
    </row>
    <row r="153" spans="1:17" x14ac:dyDescent="0.3">
      <c r="A153" t="s">
        <v>131</v>
      </c>
      <c r="B153" t="s">
        <v>629</v>
      </c>
      <c r="C153" t="s">
        <v>630</v>
      </c>
      <c r="D153" s="5">
        <v>-0.73269002371218905</v>
      </c>
      <c r="E153" t="s">
        <v>637</v>
      </c>
      <c r="F153" t="s">
        <v>630</v>
      </c>
      <c r="G153" s="16">
        <v>0.41173269183271011</v>
      </c>
      <c r="H153" t="s">
        <v>635</v>
      </c>
      <c r="I153" t="s">
        <v>636</v>
      </c>
      <c r="J153" s="16">
        <v>-0.23754321375593029</v>
      </c>
      <c r="K153" s="16">
        <v>0.74126725969600848</v>
      </c>
      <c r="L153" s="16">
        <v>-0.52076459634170058</v>
      </c>
      <c r="M153" s="16">
        <v>0.23984674085080979</v>
      </c>
      <c r="N153" s="23"/>
      <c r="O153" s="23"/>
      <c r="P153" s="23"/>
      <c r="Q153" s="23"/>
    </row>
    <row r="154" spans="1:17" x14ac:dyDescent="0.3">
      <c r="A154" t="s">
        <v>294</v>
      </c>
      <c r="B154" t="s">
        <v>629</v>
      </c>
      <c r="C154" t="s">
        <v>630</v>
      </c>
      <c r="D154" s="5">
        <v>-0.73269002371218905</v>
      </c>
      <c r="E154" t="s">
        <v>631</v>
      </c>
      <c r="F154" t="s">
        <v>630</v>
      </c>
      <c r="G154" s="16">
        <v>0.41173269183271011</v>
      </c>
      <c r="H154" t="s">
        <v>635</v>
      </c>
      <c r="I154" t="s">
        <v>636</v>
      </c>
      <c r="J154" s="16">
        <v>0.5071422981899899</v>
      </c>
      <c r="K154" s="16">
        <v>1.011435105376093</v>
      </c>
      <c r="L154" s="16">
        <v>1.776550192288276</v>
      </c>
      <c r="M154" s="16">
        <v>0.23984674085080979</v>
      </c>
      <c r="N154" s="23"/>
      <c r="O154" s="23"/>
      <c r="P154" s="23"/>
      <c r="Q154" s="23"/>
    </row>
    <row r="155" spans="1:17" x14ac:dyDescent="0.3">
      <c r="A155" t="s">
        <v>265</v>
      </c>
      <c r="B155" t="s">
        <v>629</v>
      </c>
      <c r="C155" t="s">
        <v>630</v>
      </c>
      <c r="D155" s="5">
        <v>-0.73269002371218905</v>
      </c>
      <c r="E155" t="s">
        <v>631</v>
      </c>
      <c r="F155" t="s">
        <v>630</v>
      </c>
      <c r="G155" s="16">
        <v>0.41173269183271011</v>
      </c>
      <c r="H155" t="s">
        <v>638</v>
      </c>
      <c r="I155" t="s">
        <v>636</v>
      </c>
      <c r="J155" s="16">
        <v>0.17128941503816381</v>
      </c>
      <c r="K155" s="16">
        <v>0.84381779043122351</v>
      </c>
      <c r="L155" s="16">
        <v>0.72298223709619369</v>
      </c>
      <c r="M155" s="16">
        <v>0.23984674085080979</v>
      </c>
      <c r="N155" s="23"/>
      <c r="O155" s="23"/>
      <c r="P155" s="23"/>
      <c r="Q155" s="23"/>
    </row>
    <row r="156" spans="1:17" x14ac:dyDescent="0.3">
      <c r="A156" t="s">
        <v>84</v>
      </c>
      <c r="B156" t="s">
        <v>629</v>
      </c>
      <c r="C156" t="s">
        <v>630</v>
      </c>
      <c r="D156" s="5">
        <v>-0.73269002371218905</v>
      </c>
      <c r="E156" t="s">
        <v>631</v>
      </c>
      <c r="F156" t="s">
        <v>630</v>
      </c>
      <c r="G156" s="16">
        <v>0.41173269183271011</v>
      </c>
      <c r="H156" t="s">
        <v>638</v>
      </c>
      <c r="I156" t="s">
        <v>633</v>
      </c>
      <c r="J156" s="16">
        <v>-0.80226027461596283</v>
      </c>
      <c r="K156" s="16">
        <v>-1.1077829767083149</v>
      </c>
      <c r="L156" s="16">
        <v>-1.722028416561066</v>
      </c>
      <c r="M156" s="16">
        <v>0.23984674085080979</v>
      </c>
      <c r="N156" s="23"/>
      <c r="O156" s="23"/>
      <c r="P156" s="23"/>
      <c r="Q156" s="23"/>
    </row>
    <row r="157" spans="1:17" x14ac:dyDescent="0.3">
      <c r="A157" t="s">
        <v>304</v>
      </c>
      <c r="B157" t="s">
        <v>629</v>
      </c>
      <c r="C157" t="s">
        <v>630</v>
      </c>
      <c r="D157" s="5">
        <v>-0.73269002371218905</v>
      </c>
      <c r="E157" t="s">
        <v>631</v>
      </c>
      <c r="F157" t="s">
        <v>630</v>
      </c>
      <c r="G157" s="16">
        <v>0.41173269183271011</v>
      </c>
      <c r="H157" t="s">
        <v>638</v>
      </c>
      <c r="I157" t="s">
        <v>636</v>
      </c>
      <c r="J157" s="16">
        <v>0.17029535109923921</v>
      </c>
      <c r="K157" s="16">
        <v>0.86601590586710708</v>
      </c>
      <c r="L157" s="16">
        <v>0.24368545756198709</v>
      </c>
      <c r="M157" s="16">
        <v>0.23984674085080979</v>
      </c>
      <c r="N157" s="23"/>
      <c r="O157" s="23"/>
      <c r="P157" s="23"/>
      <c r="Q157" s="23"/>
    </row>
    <row r="158" spans="1:17" x14ac:dyDescent="0.3">
      <c r="A158" t="s">
        <v>389</v>
      </c>
      <c r="B158" t="s">
        <v>629</v>
      </c>
      <c r="C158" t="s">
        <v>630</v>
      </c>
      <c r="D158" s="5">
        <v>0.1225793195564118</v>
      </c>
      <c r="E158" t="s">
        <v>637</v>
      </c>
      <c r="F158" t="s">
        <v>630</v>
      </c>
      <c r="G158" s="16">
        <v>0.41173269183271011</v>
      </c>
      <c r="H158" t="s">
        <v>638</v>
      </c>
      <c r="I158" t="s">
        <v>633</v>
      </c>
      <c r="J158" s="16">
        <v>-0.69500635834175495</v>
      </c>
      <c r="K158" s="16">
        <v>0.74425706615621945</v>
      </c>
      <c r="L158" s="16">
        <v>-0.64550796690349532</v>
      </c>
      <c r="M158" s="16">
        <v>0.23984674085080979</v>
      </c>
      <c r="N158" s="23"/>
      <c r="O158" s="23"/>
      <c r="P158" s="23"/>
      <c r="Q158" s="23"/>
    </row>
    <row r="159" spans="1:17" x14ac:dyDescent="0.3">
      <c r="A159" t="s">
        <v>197</v>
      </c>
      <c r="B159" t="s">
        <v>629</v>
      </c>
      <c r="C159" t="s">
        <v>630</v>
      </c>
      <c r="D159" s="5">
        <v>-0.73269002371218905</v>
      </c>
      <c r="E159" t="s">
        <v>637</v>
      </c>
      <c r="F159" t="s">
        <v>630</v>
      </c>
      <c r="G159" s="16">
        <v>0.41173269183271011</v>
      </c>
      <c r="H159" t="s">
        <v>638</v>
      </c>
      <c r="I159" t="s">
        <v>633</v>
      </c>
      <c r="J159" s="16">
        <v>0.74601265566012653</v>
      </c>
      <c r="K159" s="16">
        <v>-1.1077829767083149</v>
      </c>
      <c r="L159" s="16">
        <v>8.9698421857865099E-3</v>
      </c>
      <c r="M159" s="16">
        <v>0.23984674085080979</v>
      </c>
      <c r="N159" s="23"/>
      <c r="O159" s="23"/>
      <c r="P159" s="23"/>
      <c r="Q159" s="23"/>
    </row>
    <row r="160" spans="1:17" x14ac:dyDescent="0.3">
      <c r="A160" t="s">
        <v>470</v>
      </c>
      <c r="B160" t="s">
        <v>629</v>
      </c>
      <c r="C160" t="s">
        <v>630</v>
      </c>
      <c r="D160" s="5">
        <v>0.97784866282501282</v>
      </c>
      <c r="E160" t="s">
        <v>631</v>
      </c>
      <c r="F160" t="s">
        <v>630</v>
      </c>
      <c r="G160" s="16">
        <v>-2.4287602608109311</v>
      </c>
      <c r="H160" t="s">
        <v>635</v>
      </c>
      <c r="I160" t="s">
        <v>636</v>
      </c>
      <c r="J160" s="16">
        <v>-0.24186032304715729</v>
      </c>
      <c r="K160" s="16">
        <v>-1.1077829767083149</v>
      </c>
      <c r="L160" s="16">
        <v>-0.32846732118354771</v>
      </c>
      <c r="M160" s="16">
        <v>0.23984674085080979</v>
      </c>
      <c r="N160" s="23"/>
      <c r="O160" s="23"/>
      <c r="P160" s="23"/>
      <c r="Q160" s="23"/>
    </row>
    <row r="161" spans="1:17" x14ac:dyDescent="0.3">
      <c r="A161" t="s">
        <v>449</v>
      </c>
      <c r="B161" t="s">
        <v>629</v>
      </c>
      <c r="C161" t="s">
        <v>630</v>
      </c>
      <c r="D161" s="5">
        <v>0.1225793195564118</v>
      </c>
      <c r="E161" t="s">
        <v>631</v>
      </c>
      <c r="F161" t="s">
        <v>630</v>
      </c>
      <c r="G161" s="16">
        <v>0.41173269183271011</v>
      </c>
      <c r="H161" t="s">
        <v>638</v>
      </c>
      <c r="I161" t="s">
        <v>636</v>
      </c>
      <c r="J161" s="16">
        <v>1.5309356093589519</v>
      </c>
      <c r="K161" s="16">
        <v>-1.1077829767083149</v>
      </c>
      <c r="L161" s="16">
        <v>0.84001297585757151</v>
      </c>
      <c r="M161" s="16">
        <v>0.23984674085080979</v>
      </c>
      <c r="N161" s="23"/>
      <c r="O161" s="23"/>
      <c r="P161" s="23"/>
      <c r="Q161" s="23"/>
    </row>
    <row r="162" spans="1:17" x14ac:dyDescent="0.3">
      <c r="A162" t="s">
        <v>493</v>
      </c>
      <c r="B162" t="s">
        <v>629</v>
      </c>
      <c r="C162" t="s">
        <v>630</v>
      </c>
      <c r="D162" s="5">
        <v>0.97784866282501282</v>
      </c>
      <c r="E162" t="s">
        <v>631</v>
      </c>
      <c r="F162" t="s">
        <v>630</v>
      </c>
      <c r="G162" s="16">
        <v>0.41173269183271011</v>
      </c>
      <c r="H162" t="s">
        <v>638</v>
      </c>
      <c r="I162" t="s">
        <v>633</v>
      </c>
      <c r="J162" s="16">
        <v>-0.2293736525545523</v>
      </c>
      <c r="K162" s="16">
        <v>-1.1077829767083149</v>
      </c>
      <c r="L162" s="16">
        <v>-0.38427460523518697</v>
      </c>
      <c r="M162" s="16">
        <v>0.23984674085080979</v>
      </c>
      <c r="N162" s="23"/>
      <c r="O162" s="23"/>
      <c r="P162" s="23"/>
      <c r="Q162" s="23"/>
    </row>
    <row r="163" spans="1:17" x14ac:dyDescent="0.3">
      <c r="A163" t="s">
        <v>9</v>
      </c>
      <c r="B163" t="s">
        <v>629</v>
      </c>
      <c r="C163" t="s">
        <v>630</v>
      </c>
      <c r="D163" s="5">
        <v>-0.73269002371218905</v>
      </c>
      <c r="E163" t="s">
        <v>637</v>
      </c>
      <c r="F163" t="s">
        <v>630</v>
      </c>
      <c r="G163" s="16">
        <v>0.41173269183271011</v>
      </c>
      <c r="H163" t="s">
        <v>638</v>
      </c>
      <c r="I163" t="s">
        <v>636</v>
      </c>
      <c r="J163" s="16">
        <v>-0.3446211447233315</v>
      </c>
      <c r="K163" s="16">
        <v>-1.1077829767083149</v>
      </c>
      <c r="L163" s="16">
        <v>-0.97023651109535536</v>
      </c>
      <c r="M163" s="16">
        <v>-5.6325776658947282</v>
      </c>
      <c r="N163" s="23"/>
      <c r="O163" s="23"/>
      <c r="P163" s="23"/>
      <c r="Q163" s="23"/>
    </row>
    <row r="164" spans="1:17" x14ac:dyDescent="0.3">
      <c r="A164" t="s">
        <v>232</v>
      </c>
      <c r="B164" t="s">
        <v>629</v>
      </c>
      <c r="C164" t="s">
        <v>630</v>
      </c>
      <c r="D164" s="5">
        <v>-0.73269002371218905</v>
      </c>
      <c r="E164" t="s">
        <v>631</v>
      </c>
      <c r="F164" t="s">
        <v>630</v>
      </c>
      <c r="G164" s="16">
        <v>0.41173269183271011</v>
      </c>
      <c r="H164" t="s">
        <v>635</v>
      </c>
      <c r="I164" t="s">
        <v>633</v>
      </c>
      <c r="J164" s="16">
        <v>-0.78621368368235478</v>
      </c>
      <c r="K164" s="16">
        <v>0.82538585515357066</v>
      </c>
      <c r="L164" s="16">
        <v>0.22978206946450061</v>
      </c>
      <c r="M164" s="16">
        <v>0.23984674085080979</v>
      </c>
      <c r="N164" s="23"/>
      <c r="O164" s="23"/>
      <c r="P164" s="23"/>
      <c r="Q164" s="23"/>
    </row>
    <row r="165" spans="1:17" x14ac:dyDescent="0.3">
      <c r="A165" t="s">
        <v>96</v>
      </c>
      <c r="B165" t="s">
        <v>629</v>
      </c>
      <c r="C165" t="s">
        <v>630</v>
      </c>
      <c r="D165" s="5">
        <v>-0.73269002371218905</v>
      </c>
      <c r="E165" t="s">
        <v>631</v>
      </c>
      <c r="F165" t="s">
        <v>630</v>
      </c>
      <c r="G165" s="16">
        <v>0.41173269183271011</v>
      </c>
      <c r="H165" t="s">
        <v>632</v>
      </c>
      <c r="I165" t="s">
        <v>633</v>
      </c>
      <c r="J165" s="16">
        <v>-0.3562121748606763</v>
      </c>
      <c r="K165" s="16">
        <v>-1.1077829767083149</v>
      </c>
      <c r="L165" s="16">
        <v>-1.2386292419892591</v>
      </c>
      <c r="M165" s="16">
        <v>0.23984674085080979</v>
      </c>
      <c r="N165" s="23"/>
      <c r="O165" s="23"/>
      <c r="P165" s="23"/>
      <c r="Q165" s="23"/>
    </row>
    <row r="166" spans="1:17" x14ac:dyDescent="0.3">
      <c r="A166" t="s">
        <v>143</v>
      </c>
      <c r="B166" t="s">
        <v>629</v>
      </c>
      <c r="C166" t="s">
        <v>630</v>
      </c>
      <c r="D166" s="5">
        <v>-0.73269002371218905</v>
      </c>
      <c r="E166" t="s">
        <v>631</v>
      </c>
      <c r="F166" t="s">
        <v>630</v>
      </c>
      <c r="G166" s="16">
        <v>0.41173269183271011</v>
      </c>
      <c r="H166" t="s">
        <v>632</v>
      </c>
      <c r="I166" t="s">
        <v>633</v>
      </c>
      <c r="J166" s="16">
        <v>-0.40538237127140048</v>
      </c>
      <c r="K166" s="16">
        <v>0.9361866259617686</v>
      </c>
      <c r="L166" s="16">
        <v>-0.32846732118354771</v>
      </c>
      <c r="M166" s="16">
        <v>0.23984674085080979</v>
      </c>
      <c r="N166" s="23"/>
      <c r="O166" s="23"/>
      <c r="P166" s="23"/>
      <c r="Q166" s="23"/>
    </row>
    <row r="167" spans="1:17" x14ac:dyDescent="0.3">
      <c r="A167" t="s">
        <v>115</v>
      </c>
      <c r="B167" t="s">
        <v>629</v>
      </c>
      <c r="C167" t="s">
        <v>630</v>
      </c>
      <c r="D167" s="5">
        <v>-0.73269002371218905</v>
      </c>
      <c r="E167" t="s">
        <v>631</v>
      </c>
      <c r="F167" t="s">
        <v>630</v>
      </c>
      <c r="G167" s="16">
        <v>0.41173269183271011</v>
      </c>
      <c r="H167" t="s">
        <v>632</v>
      </c>
      <c r="I167" t="s">
        <v>636</v>
      </c>
      <c r="J167" s="16">
        <v>-1.281007226676574</v>
      </c>
      <c r="K167" s="16">
        <v>1.5852470519030679</v>
      </c>
      <c r="L167" s="16">
        <v>-0.7331274307579394</v>
      </c>
      <c r="M167" s="16">
        <v>0.23984674085080979</v>
      </c>
      <c r="N167" s="23"/>
      <c r="O167" s="23"/>
      <c r="P167" s="23"/>
      <c r="Q167" s="23"/>
    </row>
    <row r="168" spans="1:17" x14ac:dyDescent="0.3">
      <c r="A168" t="s">
        <v>151</v>
      </c>
      <c r="B168" t="s">
        <v>629</v>
      </c>
      <c r="C168" t="s">
        <v>630</v>
      </c>
      <c r="D168" s="5">
        <v>-0.73269002371218905</v>
      </c>
      <c r="E168" t="s">
        <v>637</v>
      </c>
      <c r="F168" t="s">
        <v>630</v>
      </c>
      <c r="G168" s="16">
        <v>0.41173269183271011</v>
      </c>
      <c r="H168" t="s">
        <v>635</v>
      </c>
      <c r="I168" t="s">
        <v>633</v>
      </c>
      <c r="J168" s="16">
        <v>-0.1394024746380422</v>
      </c>
      <c r="K168" s="16">
        <v>-1.1077829767083149</v>
      </c>
      <c r="L168" s="16">
        <v>-0.32846732118354771</v>
      </c>
      <c r="M168" s="16">
        <v>0.23984674085080979</v>
      </c>
      <c r="N168" s="23"/>
      <c r="O168" s="23"/>
      <c r="P168" s="23"/>
      <c r="Q168" s="23"/>
    </row>
    <row r="169" spans="1:17" x14ac:dyDescent="0.3">
      <c r="A169" t="s">
        <v>608</v>
      </c>
      <c r="B169" t="s">
        <v>629</v>
      </c>
      <c r="C169" t="s">
        <v>630</v>
      </c>
      <c r="D169" s="5">
        <v>2.6883873493622148</v>
      </c>
      <c r="E169" t="s">
        <v>631</v>
      </c>
      <c r="F169" t="s">
        <v>630</v>
      </c>
      <c r="G169" s="16">
        <v>-2.4287602608109311</v>
      </c>
      <c r="H169" t="s">
        <v>638</v>
      </c>
      <c r="I169" t="s">
        <v>636</v>
      </c>
      <c r="J169" s="16">
        <v>-0.52621518831094527</v>
      </c>
      <c r="K169" s="16">
        <v>-1.1077829767083149</v>
      </c>
      <c r="L169" s="16">
        <v>-0.77839237018770724</v>
      </c>
      <c r="M169" s="16">
        <v>0.23984674085080979</v>
      </c>
      <c r="N169" s="23"/>
      <c r="O169" s="23"/>
      <c r="P169" s="23"/>
      <c r="Q169" s="23"/>
    </row>
    <row r="170" spans="1:17" x14ac:dyDescent="0.3">
      <c r="A170" t="s">
        <v>255</v>
      </c>
      <c r="B170" t="s">
        <v>629</v>
      </c>
      <c r="C170" t="s">
        <v>630</v>
      </c>
      <c r="D170" s="5">
        <v>-0.73269002371218905</v>
      </c>
      <c r="E170" t="s">
        <v>631</v>
      </c>
      <c r="F170" t="s">
        <v>630</v>
      </c>
      <c r="G170" s="16">
        <v>0.41173269183271011</v>
      </c>
      <c r="H170" t="s">
        <v>635</v>
      </c>
      <c r="I170" t="s">
        <v>633</v>
      </c>
      <c r="J170" s="16">
        <v>-0.2042757738237127</v>
      </c>
      <c r="K170" s="16">
        <v>1.0526739035598349</v>
      </c>
      <c r="L170" s="16">
        <v>0.57540294602502517</v>
      </c>
      <c r="M170" s="16">
        <v>0.23984674085080979</v>
      </c>
      <c r="N170" s="23"/>
      <c r="O170" s="23"/>
      <c r="P170" s="23"/>
      <c r="Q170" s="23"/>
    </row>
    <row r="171" spans="1:17" x14ac:dyDescent="0.3">
      <c r="A171" t="s">
        <v>122</v>
      </c>
      <c r="B171" t="s">
        <v>629</v>
      </c>
      <c r="C171" t="s">
        <v>630</v>
      </c>
      <c r="D171" s="5">
        <v>-0.73269002371218905</v>
      </c>
      <c r="E171" t="s">
        <v>631</v>
      </c>
      <c r="F171" t="s">
        <v>630</v>
      </c>
      <c r="G171" s="16">
        <v>0.41173269183271011</v>
      </c>
      <c r="H171" t="s">
        <v>632</v>
      </c>
      <c r="I171" t="s">
        <v>636</v>
      </c>
      <c r="J171" s="16">
        <v>-0.24402339056362821</v>
      </c>
      <c r="K171" s="16">
        <v>-1.1077829767083149</v>
      </c>
      <c r="L171" s="16">
        <v>-0.60307229767877535</v>
      </c>
      <c r="M171" s="16">
        <v>0.23984674085080979</v>
      </c>
      <c r="N171" s="23"/>
      <c r="O171" s="23"/>
      <c r="P171" s="23"/>
      <c r="Q171" s="23"/>
    </row>
    <row r="172" spans="1:17" x14ac:dyDescent="0.3">
      <c r="A172" t="s">
        <v>116</v>
      </c>
      <c r="B172" t="s">
        <v>629</v>
      </c>
      <c r="C172" t="s">
        <v>630</v>
      </c>
      <c r="D172" s="5">
        <v>-0.73269002371218905</v>
      </c>
      <c r="E172" t="s">
        <v>631</v>
      </c>
      <c r="F172" t="s">
        <v>630</v>
      </c>
      <c r="G172" s="16">
        <v>0.41173269183271011</v>
      </c>
      <c r="H172" t="s">
        <v>638</v>
      </c>
      <c r="I172" t="s">
        <v>633</v>
      </c>
      <c r="J172" s="16">
        <v>0.19332583447390109</v>
      </c>
      <c r="K172" s="16">
        <v>-1.1077829767083149</v>
      </c>
      <c r="L172" s="16">
        <v>-0.64550796690349532</v>
      </c>
      <c r="M172" s="16">
        <v>0.23984674085080979</v>
      </c>
      <c r="N172" s="23"/>
      <c r="O172" s="23"/>
      <c r="P172" s="23"/>
      <c r="Q172" s="23"/>
    </row>
    <row r="173" spans="1:17" x14ac:dyDescent="0.3">
      <c r="A173" t="s">
        <v>439</v>
      </c>
      <c r="B173" t="s">
        <v>639</v>
      </c>
      <c r="C173" t="s">
        <v>630</v>
      </c>
      <c r="D173" s="5">
        <v>0.1225793195564118</v>
      </c>
      <c r="E173" t="s">
        <v>631</v>
      </c>
      <c r="F173" t="s">
        <v>634</v>
      </c>
      <c r="G173" s="16">
        <v>0.41173269183271011</v>
      </c>
      <c r="H173" t="s">
        <v>638</v>
      </c>
      <c r="I173" t="s">
        <v>633</v>
      </c>
      <c r="J173" s="16">
        <v>0.89172903168675421</v>
      </c>
      <c r="K173" s="16">
        <v>-1.1077829767083149</v>
      </c>
      <c r="L173" s="16">
        <v>0.24368545756198709</v>
      </c>
      <c r="M173" s="16">
        <v>0.23984674085080979</v>
      </c>
      <c r="N173" s="23"/>
      <c r="O173" s="23"/>
      <c r="P173" s="23"/>
      <c r="Q173" s="23"/>
    </row>
    <row r="174" spans="1:17" x14ac:dyDescent="0.3">
      <c r="A174" t="s">
        <v>320</v>
      </c>
      <c r="B174" t="s">
        <v>639</v>
      </c>
      <c r="C174" t="s">
        <v>630</v>
      </c>
      <c r="D174" s="5">
        <v>-0.73269002371218905</v>
      </c>
      <c r="E174" t="s">
        <v>631</v>
      </c>
      <c r="F174" t="s">
        <v>634</v>
      </c>
      <c r="G174" s="16">
        <v>0.41173269183271011</v>
      </c>
      <c r="H174" t="s">
        <v>632</v>
      </c>
      <c r="I174" t="s">
        <v>633</v>
      </c>
      <c r="J174" s="16">
        <v>-0.29686282409932729</v>
      </c>
      <c r="K174" s="16">
        <v>-1.1077829767083149</v>
      </c>
      <c r="L174" s="16">
        <v>-0.1193773933862852</v>
      </c>
      <c r="M174" s="16">
        <v>0.23984674085080979</v>
      </c>
      <c r="N174" s="23"/>
      <c r="O174" s="23"/>
      <c r="P174" s="23"/>
      <c r="Q174" s="23"/>
    </row>
    <row r="175" spans="1:17" x14ac:dyDescent="0.3">
      <c r="A175" t="s">
        <v>33</v>
      </c>
      <c r="B175" t="s">
        <v>639</v>
      </c>
      <c r="C175" t="s">
        <v>630</v>
      </c>
      <c r="D175" s="5">
        <v>-0.73269002371218905</v>
      </c>
      <c r="E175" t="s">
        <v>631</v>
      </c>
      <c r="F175" t="s">
        <v>634</v>
      </c>
      <c r="G175" s="16">
        <v>0.41173269183271011</v>
      </c>
      <c r="H175" t="s">
        <v>638</v>
      </c>
      <c r="I175" t="s">
        <v>636</v>
      </c>
      <c r="J175" s="16">
        <v>-0.74143052899778228</v>
      </c>
      <c r="K175" s="16">
        <v>0.81565180458574693</v>
      </c>
      <c r="L175" s="16">
        <v>-0.54103181278995094</v>
      </c>
      <c r="M175" s="16">
        <v>-0.22873787817303559</v>
      </c>
      <c r="N175" s="23"/>
      <c r="O175" s="23"/>
      <c r="P175" s="23"/>
      <c r="Q175" s="23"/>
    </row>
    <row r="176" spans="1:17" x14ac:dyDescent="0.3">
      <c r="A176" t="s">
        <v>86</v>
      </c>
      <c r="B176" t="s">
        <v>639</v>
      </c>
      <c r="C176" t="s">
        <v>630</v>
      </c>
      <c r="D176" s="5">
        <v>-0.73269002371218905</v>
      </c>
      <c r="E176" t="s">
        <v>631</v>
      </c>
      <c r="F176" t="s">
        <v>634</v>
      </c>
      <c r="G176" s="16">
        <v>0.41173269183271011</v>
      </c>
      <c r="H176" t="s">
        <v>638</v>
      </c>
      <c r="I176" t="s">
        <v>633</v>
      </c>
      <c r="J176" s="16">
        <v>2.0538420898745819</v>
      </c>
      <c r="K176" s="16">
        <v>-1.1077829767083149</v>
      </c>
      <c r="L176" s="16">
        <v>-1.722028416561066</v>
      </c>
      <c r="M176" s="16">
        <v>0.23984674085080979</v>
      </c>
      <c r="N176" s="23"/>
      <c r="O176" s="23"/>
      <c r="P176" s="23"/>
      <c r="Q176" s="23"/>
    </row>
    <row r="177" spans="1:17" x14ac:dyDescent="0.3">
      <c r="A177" t="s">
        <v>273</v>
      </c>
      <c r="B177" t="s">
        <v>639</v>
      </c>
      <c r="C177" t="s">
        <v>630</v>
      </c>
      <c r="D177" s="5">
        <v>-0.73269002371218905</v>
      </c>
      <c r="E177" t="s">
        <v>631</v>
      </c>
      <c r="F177" t="s">
        <v>634</v>
      </c>
      <c r="G177" s="16">
        <v>0.41173269183271011</v>
      </c>
      <c r="H177" t="s">
        <v>635</v>
      </c>
      <c r="I177" t="s">
        <v>636</v>
      </c>
      <c r="J177" s="16">
        <v>0.8896455506723705</v>
      </c>
      <c r="K177" s="16">
        <v>-1.1077829767083149</v>
      </c>
      <c r="L177" s="16">
        <v>0.81922872972064265</v>
      </c>
      <c r="M177" s="16">
        <v>0.23984674085080979</v>
      </c>
      <c r="N177" s="23"/>
      <c r="O177" s="23"/>
      <c r="P177" s="23"/>
      <c r="Q177" s="23"/>
    </row>
    <row r="178" spans="1:17" x14ac:dyDescent="0.3">
      <c r="A178" t="s">
        <v>382</v>
      </c>
      <c r="B178" t="s">
        <v>639</v>
      </c>
      <c r="C178" t="s">
        <v>630</v>
      </c>
      <c r="D178" s="5">
        <v>0.1225793195564118</v>
      </c>
      <c r="E178" t="s">
        <v>637</v>
      </c>
      <c r="F178" t="s">
        <v>634</v>
      </c>
      <c r="G178" s="16">
        <v>0.41173269183271011</v>
      </c>
      <c r="H178" t="s">
        <v>638</v>
      </c>
      <c r="I178" t="s">
        <v>636</v>
      </c>
      <c r="J178" s="16">
        <v>-0.12570378408036331</v>
      </c>
      <c r="K178" s="16">
        <v>-1.1077829767083149</v>
      </c>
      <c r="L178" s="16">
        <v>-1.4821234010590021</v>
      </c>
      <c r="M178" s="16">
        <v>0.23984674085080979</v>
      </c>
      <c r="N178" s="23"/>
      <c r="O178" s="23"/>
      <c r="P178" s="23"/>
      <c r="Q178" s="23"/>
    </row>
    <row r="179" spans="1:17" x14ac:dyDescent="0.3">
      <c r="A179" t="s">
        <v>412</v>
      </c>
      <c r="B179" t="s">
        <v>639</v>
      </c>
      <c r="C179" t="s">
        <v>630</v>
      </c>
      <c r="D179" s="5">
        <v>0.1225793195564118</v>
      </c>
      <c r="E179" t="s">
        <v>631</v>
      </c>
      <c r="F179" t="s">
        <v>634</v>
      </c>
      <c r="G179" s="16">
        <v>0.41173269183271011</v>
      </c>
      <c r="H179" t="s">
        <v>638</v>
      </c>
      <c r="I179" t="s">
        <v>633</v>
      </c>
      <c r="J179" s="16">
        <v>1.118541148079973</v>
      </c>
      <c r="K179" s="16">
        <v>-1.1077829767083149</v>
      </c>
      <c r="L179" s="16">
        <v>0.29836896864850482</v>
      </c>
      <c r="M179" s="16">
        <v>0.23984674085080979</v>
      </c>
      <c r="N179" s="23"/>
      <c r="O179" s="23"/>
      <c r="P179" s="23"/>
      <c r="Q179" s="23"/>
    </row>
    <row r="180" spans="1:17" x14ac:dyDescent="0.3">
      <c r="A180" t="s">
        <v>313</v>
      </c>
      <c r="B180" t="s">
        <v>639</v>
      </c>
      <c r="C180" t="s">
        <v>630</v>
      </c>
      <c r="D180" s="5">
        <v>-0.73269002371218905</v>
      </c>
      <c r="E180" t="s">
        <v>631</v>
      </c>
      <c r="F180" t="s">
        <v>634</v>
      </c>
      <c r="G180" s="16">
        <v>0.41173269183271011</v>
      </c>
      <c r="H180" t="s">
        <v>632</v>
      </c>
      <c r="I180" t="s">
        <v>633</v>
      </c>
      <c r="J180" s="16">
        <v>-0.80226027461596283</v>
      </c>
      <c r="K180" s="16">
        <v>-1.1077829767083149</v>
      </c>
      <c r="L180" s="16">
        <v>-0.66706201404482846</v>
      </c>
      <c r="M180" s="16">
        <v>0.23984674085080979</v>
      </c>
      <c r="N180" s="23"/>
      <c r="O180" s="23"/>
      <c r="P180" s="23"/>
      <c r="Q180" s="23"/>
    </row>
    <row r="181" spans="1:17" x14ac:dyDescent="0.3">
      <c r="A181" t="s">
        <v>281</v>
      </c>
      <c r="B181" t="s">
        <v>639</v>
      </c>
      <c r="C181" t="s">
        <v>630</v>
      </c>
      <c r="D181" s="5">
        <v>-0.73269002371218905</v>
      </c>
      <c r="E181" t="s">
        <v>637</v>
      </c>
      <c r="F181" t="s">
        <v>634</v>
      </c>
      <c r="G181" s="16">
        <v>0.41173269183271011</v>
      </c>
      <c r="H181" t="s">
        <v>638</v>
      </c>
      <c r="I181" t="s">
        <v>633</v>
      </c>
      <c r="J181" s="16">
        <v>2.195264919914004</v>
      </c>
      <c r="K181" s="16">
        <v>-1.1077829767083149</v>
      </c>
      <c r="L181" s="16">
        <v>1.1197345877420379</v>
      </c>
      <c r="M181" s="16">
        <v>0.23984674085080979</v>
      </c>
      <c r="N181" s="23"/>
      <c r="O181" s="23"/>
      <c r="P181" s="23"/>
      <c r="Q181" s="23"/>
    </row>
    <row r="182" spans="1:17" x14ac:dyDescent="0.3">
      <c r="A182" t="s">
        <v>185</v>
      </c>
      <c r="B182" t="s">
        <v>639</v>
      </c>
      <c r="C182" t="s">
        <v>630</v>
      </c>
      <c r="D182" s="5">
        <v>-0.73269002371218905</v>
      </c>
      <c r="E182" t="s">
        <v>637</v>
      </c>
      <c r="F182" t="s">
        <v>634</v>
      </c>
      <c r="G182" s="16">
        <v>0.41173269183271011</v>
      </c>
      <c r="H182" t="s">
        <v>632</v>
      </c>
      <c r="I182" t="s">
        <v>633</v>
      </c>
      <c r="J182" s="16">
        <v>2.2742836546592669</v>
      </c>
      <c r="K182" s="16">
        <v>-1.1077829767083149</v>
      </c>
      <c r="L182" s="16">
        <v>-7.0294573836599955E-2</v>
      </c>
      <c r="M182" s="16">
        <v>0.23984674085080979</v>
      </c>
      <c r="N182" s="23"/>
      <c r="O182" s="23"/>
      <c r="P182" s="23"/>
      <c r="Q182" s="23"/>
    </row>
    <row r="183" spans="1:17" x14ac:dyDescent="0.3">
      <c r="A183" t="s">
        <v>57</v>
      </c>
      <c r="B183" t="s">
        <v>639</v>
      </c>
      <c r="C183" t="s">
        <v>630</v>
      </c>
      <c r="D183" s="5">
        <v>-0.73269002371218905</v>
      </c>
      <c r="E183" t="s">
        <v>631</v>
      </c>
      <c r="F183" t="s">
        <v>634</v>
      </c>
      <c r="G183" s="16">
        <v>-2.4287602608109311</v>
      </c>
      <c r="H183" t="s">
        <v>638</v>
      </c>
      <c r="I183" t="s">
        <v>636</v>
      </c>
      <c r="J183" s="16">
        <v>0.13780585237723661</v>
      </c>
      <c r="K183" s="16">
        <v>-1.1077829767083149</v>
      </c>
      <c r="L183" s="16">
        <v>5.5088909378990601E-2</v>
      </c>
      <c r="M183" s="16">
        <v>0.23984674085080979</v>
      </c>
      <c r="N183" s="23"/>
      <c r="O183" s="23"/>
      <c r="P183" s="23"/>
      <c r="Q183" s="23"/>
    </row>
    <row r="184" spans="1:17" x14ac:dyDescent="0.3">
      <c r="A184" t="s">
        <v>396</v>
      </c>
      <c r="B184" t="s">
        <v>629</v>
      </c>
      <c r="C184" t="s">
        <v>630</v>
      </c>
      <c r="D184" s="5">
        <v>0.1225793195564118</v>
      </c>
      <c r="E184" t="s">
        <v>631</v>
      </c>
      <c r="F184" t="s">
        <v>634</v>
      </c>
      <c r="G184" s="16">
        <v>0.41173269183271011</v>
      </c>
      <c r="H184" t="s">
        <v>635</v>
      </c>
      <c r="I184" t="s">
        <v>636</v>
      </c>
      <c r="J184" s="16">
        <v>0.17426779127626749</v>
      </c>
      <c r="K184" s="16">
        <v>-1.1077829767083149</v>
      </c>
      <c r="L184" s="16">
        <v>-0.40322207626462653</v>
      </c>
      <c r="M184" s="16">
        <v>0.23984674085080979</v>
      </c>
      <c r="N184" s="23"/>
      <c r="O184" s="23"/>
      <c r="P184" s="23"/>
      <c r="Q184" s="23"/>
    </row>
    <row r="185" spans="1:17" x14ac:dyDescent="0.3">
      <c r="A185" t="s">
        <v>341</v>
      </c>
      <c r="B185" t="s">
        <v>629</v>
      </c>
      <c r="C185" t="s">
        <v>630</v>
      </c>
      <c r="D185" s="5">
        <v>-0.73269002371218905</v>
      </c>
      <c r="E185" t="s">
        <v>631</v>
      </c>
      <c r="F185" t="s">
        <v>634</v>
      </c>
      <c r="G185" s="16">
        <v>0.41173269183271011</v>
      </c>
      <c r="H185" t="s">
        <v>632</v>
      </c>
      <c r="I185" t="s">
        <v>633</v>
      </c>
      <c r="J185" s="16">
        <v>2.436416142013873</v>
      </c>
      <c r="K185" s="16">
        <v>-1.1077829767083149</v>
      </c>
      <c r="L185" s="16">
        <v>3.2746580170794148</v>
      </c>
      <c r="M185" s="16">
        <v>0.97968545844371102</v>
      </c>
      <c r="N185" s="23"/>
      <c r="O185" s="23"/>
      <c r="P185" s="23"/>
      <c r="Q185" s="23"/>
    </row>
    <row r="186" spans="1:17" x14ac:dyDescent="0.3">
      <c r="A186" t="s">
        <v>27</v>
      </c>
      <c r="B186" t="s">
        <v>629</v>
      </c>
      <c r="C186" t="s">
        <v>630</v>
      </c>
      <c r="D186" s="5">
        <v>-0.73269002371218905</v>
      </c>
      <c r="E186" t="s">
        <v>631</v>
      </c>
      <c r="F186" t="s">
        <v>634</v>
      </c>
      <c r="G186" s="16">
        <v>0.41173269183271011</v>
      </c>
      <c r="H186" t="s">
        <v>638</v>
      </c>
      <c r="I186" t="s">
        <v>633</v>
      </c>
      <c r="J186" s="16">
        <v>0.78374467440869122</v>
      </c>
      <c r="K186" s="16">
        <v>-1.1077829767083149</v>
      </c>
      <c r="L186" s="16">
        <v>0.61042108845250076</v>
      </c>
      <c r="M186" s="16">
        <v>-1.539907831110765</v>
      </c>
      <c r="N186" s="23"/>
      <c r="O186" s="23"/>
      <c r="P186" s="23"/>
      <c r="Q186" s="23"/>
    </row>
    <row r="187" spans="1:17" x14ac:dyDescent="0.3">
      <c r="A187" t="s">
        <v>107</v>
      </c>
      <c r="B187" t="s">
        <v>629</v>
      </c>
      <c r="C187" t="s">
        <v>630</v>
      </c>
      <c r="D187" s="5">
        <v>-0.73269002371218905</v>
      </c>
      <c r="E187" t="s">
        <v>631</v>
      </c>
      <c r="F187" t="s">
        <v>634</v>
      </c>
      <c r="G187" s="16">
        <v>0.41173269183271011</v>
      </c>
      <c r="H187" t="s">
        <v>632</v>
      </c>
      <c r="I187" t="s">
        <v>636</v>
      </c>
      <c r="J187" s="16">
        <v>1.4960705777906109</v>
      </c>
      <c r="K187" s="16">
        <v>-1.1077829767083149</v>
      </c>
      <c r="L187" s="16">
        <v>-0.89616149519883381</v>
      </c>
      <c r="M187" s="16">
        <v>0.23984674085080979</v>
      </c>
      <c r="N187" s="23"/>
      <c r="O187" s="23"/>
      <c r="P187" s="23"/>
      <c r="Q187" s="23"/>
    </row>
    <row r="188" spans="1:17" x14ac:dyDescent="0.3">
      <c r="A188" t="s">
        <v>275</v>
      </c>
      <c r="B188" t="s">
        <v>629</v>
      </c>
      <c r="C188" t="s">
        <v>630</v>
      </c>
      <c r="D188" s="5">
        <v>-0.73269002371218905</v>
      </c>
      <c r="E188" t="s">
        <v>631</v>
      </c>
      <c r="F188" t="s">
        <v>634</v>
      </c>
      <c r="G188" s="16">
        <v>0.41173269183271011</v>
      </c>
      <c r="H188" t="s">
        <v>635</v>
      </c>
      <c r="I188" t="s">
        <v>633</v>
      </c>
      <c r="J188" s="16">
        <v>0.65584689143367059</v>
      </c>
      <c r="K188" s="16">
        <v>-1.1077829767083149</v>
      </c>
      <c r="L188" s="16">
        <v>0.88095583074122452</v>
      </c>
      <c r="M188" s="16">
        <v>0.23984674085080979</v>
      </c>
      <c r="N188" s="23"/>
      <c r="O188" s="23"/>
      <c r="P188" s="23"/>
      <c r="Q188" s="23"/>
    </row>
    <row r="189" spans="1:17" x14ac:dyDescent="0.3">
      <c r="A189" t="s">
        <v>25</v>
      </c>
      <c r="B189" t="s">
        <v>629</v>
      </c>
      <c r="C189" t="s">
        <v>630</v>
      </c>
      <c r="D189" s="5">
        <v>-0.73269002371218905</v>
      </c>
      <c r="E189" t="s">
        <v>631</v>
      </c>
      <c r="F189" t="s">
        <v>634</v>
      </c>
      <c r="G189" s="16">
        <v>0.41173269183271011</v>
      </c>
      <c r="H189" t="s">
        <v>632</v>
      </c>
      <c r="I189" t="s">
        <v>636</v>
      </c>
      <c r="J189" s="16">
        <v>0.56860116252011428</v>
      </c>
      <c r="K189" s="16">
        <v>1.0545875147866199</v>
      </c>
      <c r="L189" s="16">
        <v>-0.15276893544031481</v>
      </c>
      <c r="M189" s="16">
        <v>-1.539907831110765</v>
      </c>
      <c r="N189" s="23"/>
      <c r="O189" s="23"/>
      <c r="P189" s="23"/>
      <c r="Q189" s="23"/>
    </row>
    <row r="190" spans="1:17" x14ac:dyDescent="0.3">
      <c r="A190" t="s">
        <v>136</v>
      </c>
      <c r="B190" t="s">
        <v>629</v>
      </c>
      <c r="C190" t="s">
        <v>630</v>
      </c>
      <c r="D190" s="5">
        <v>-0.73269002371218905</v>
      </c>
      <c r="E190" t="s">
        <v>637</v>
      </c>
      <c r="F190" t="s">
        <v>634</v>
      </c>
      <c r="G190" s="16">
        <v>0.41173269183271011</v>
      </c>
      <c r="H190" t="s">
        <v>635</v>
      </c>
      <c r="I190" t="s">
        <v>633</v>
      </c>
      <c r="J190" s="16">
        <v>-0.75160478236160999</v>
      </c>
      <c r="K190" s="16">
        <v>0.87572444538634364</v>
      </c>
      <c r="L190" s="16">
        <v>-0.44165413054406699</v>
      </c>
      <c r="M190" s="16">
        <v>0.23984674085080979</v>
      </c>
      <c r="N190" s="23"/>
      <c r="O190" s="23"/>
      <c r="P190" s="23"/>
      <c r="Q190" s="23"/>
    </row>
    <row r="191" spans="1:17" x14ac:dyDescent="0.3">
      <c r="A191" t="s">
        <v>65</v>
      </c>
      <c r="B191" t="s">
        <v>629</v>
      </c>
      <c r="C191" t="s">
        <v>630</v>
      </c>
      <c r="D191" s="5">
        <v>-0.73269002371218905</v>
      </c>
      <c r="E191" t="s">
        <v>631</v>
      </c>
      <c r="F191" t="s">
        <v>634</v>
      </c>
      <c r="G191" s="16">
        <v>-2.4287602608109311</v>
      </c>
      <c r="H191" t="s">
        <v>632</v>
      </c>
      <c r="I191" t="s">
        <v>636</v>
      </c>
      <c r="J191" s="16">
        <v>2.1014432069305848</v>
      </c>
      <c r="K191" s="16">
        <v>-1.1077829767083149</v>
      </c>
      <c r="L191" s="16">
        <v>0.79823020922876931</v>
      </c>
      <c r="M191" s="16">
        <v>0.23984674085080979</v>
      </c>
      <c r="N191" s="23"/>
      <c r="O191" s="23"/>
      <c r="P191" s="23"/>
      <c r="Q191" s="23"/>
    </row>
    <row r="192" spans="1:17" x14ac:dyDescent="0.3">
      <c r="A192" t="s">
        <v>191</v>
      </c>
      <c r="B192" t="s">
        <v>629</v>
      </c>
      <c r="C192" t="s">
        <v>630</v>
      </c>
      <c r="D192" s="5">
        <v>-0.73269002371218905</v>
      </c>
      <c r="E192" t="s">
        <v>631</v>
      </c>
      <c r="F192" t="s">
        <v>634</v>
      </c>
      <c r="G192" s="16">
        <v>0.41173269183271011</v>
      </c>
      <c r="H192" t="s">
        <v>638</v>
      </c>
      <c r="I192" t="s">
        <v>633</v>
      </c>
      <c r="J192" s="16">
        <v>0.32356000146408992</v>
      </c>
      <c r="K192" s="16">
        <v>-1.1077829767083149</v>
      </c>
      <c r="L192" s="16">
        <v>-2.2366752019944841E-2</v>
      </c>
      <c r="M192" s="16">
        <v>0.23984674085080979</v>
      </c>
      <c r="N192" s="23"/>
      <c r="O192" s="23"/>
      <c r="P192" s="23"/>
      <c r="Q192" s="23"/>
    </row>
    <row r="193" spans="1:17" x14ac:dyDescent="0.3">
      <c r="A193" t="s">
        <v>372</v>
      </c>
      <c r="B193" t="s">
        <v>629</v>
      </c>
      <c r="C193" t="s">
        <v>630</v>
      </c>
      <c r="D193" s="5">
        <v>0.1225793195564118</v>
      </c>
      <c r="E193" t="s">
        <v>637</v>
      </c>
      <c r="F193" t="s">
        <v>634</v>
      </c>
      <c r="G193" s="16">
        <v>-2.4287602608109311</v>
      </c>
      <c r="H193" t="s">
        <v>632</v>
      </c>
      <c r="I193" t="s">
        <v>636</v>
      </c>
      <c r="J193" s="16">
        <v>-5.2832107798721939E-2</v>
      </c>
      <c r="K193" s="16">
        <v>0.90486442143893386</v>
      </c>
      <c r="L193" s="16">
        <v>0.40351946093990881</v>
      </c>
      <c r="M193" s="16">
        <v>0.23984674085080979</v>
      </c>
      <c r="N193" s="23"/>
      <c r="O193" s="23"/>
      <c r="P193" s="23"/>
      <c r="Q193" s="23"/>
    </row>
    <row r="194" spans="1:17" x14ac:dyDescent="0.3">
      <c r="A194" t="s">
        <v>226</v>
      </c>
      <c r="B194" t="s">
        <v>629</v>
      </c>
      <c r="C194" t="s">
        <v>630</v>
      </c>
      <c r="D194" s="5">
        <v>-0.73269002371218905</v>
      </c>
      <c r="E194" t="s">
        <v>631</v>
      </c>
      <c r="F194" t="s">
        <v>634</v>
      </c>
      <c r="G194" s="16">
        <v>0.41173269183271011</v>
      </c>
      <c r="H194" t="s">
        <v>635</v>
      </c>
      <c r="I194" t="s">
        <v>633</v>
      </c>
      <c r="J194" s="16">
        <v>0.75490680143094324</v>
      </c>
      <c r="K194" s="16">
        <v>-1.1077829767083149</v>
      </c>
      <c r="L194" s="16">
        <v>0.17319958523314469</v>
      </c>
      <c r="M194" s="16">
        <v>0.23984674085080979</v>
      </c>
      <c r="N194" s="23"/>
      <c r="O194" s="23"/>
      <c r="P194" s="23"/>
      <c r="Q194" s="23"/>
    </row>
    <row r="195" spans="1:17" x14ac:dyDescent="0.3">
      <c r="A195" t="s">
        <v>193</v>
      </c>
      <c r="B195" t="s">
        <v>629</v>
      </c>
      <c r="C195" t="s">
        <v>630</v>
      </c>
      <c r="D195" s="5">
        <v>-0.73269002371218905</v>
      </c>
      <c r="E195" t="s">
        <v>631</v>
      </c>
      <c r="F195" t="s">
        <v>634</v>
      </c>
      <c r="G195" s="16">
        <v>0.41173269183271011</v>
      </c>
      <c r="H195" t="s">
        <v>632</v>
      </c>
      <c r="I195" t="s">
        <v>633</v>
      </c>
      <c r="J195" s="16">
        <v>0.83144164833379242</v>
      </c>
      <c r="K195" s="16">
        <v>-1.1077829767083149</v>
      </c>
      <c r="L195" s="16">
        <v>-2.2366752019944841E-2</v>
      </c>
      <c r="M195" s="16">
        <v>0.23984674085080979</v>
      </c>
      <c r="N195" s="23"/>
      <c r="O195" s="23"/>
      <c r="P195" s="23"/>
      <c r="Q195" s="23"/>
    </row>
    <row r="196" spans="1:17" x14ac:dyDescent="0.3">
      <c r="A196" t="s">
        <v>64</v>
      </c>
      <c r="B196" t="s">
        <v>629</v>
      </c>
      <c r="C196" t="s">
        <v>630</v>
      </c>
      <c r="D196" s="5">
        <v>-0.73269002371218905</v>
      </c>
      <c r="E196" t="s">
        <v>631</v>
      </c>
      <c r="F196" t="s">
        <v>634</v>
      </c>
      <c r="G196" s="16">
        <v>-2.4287602608109311</v>
      </c>
      <c r="H196" t="s">
        <v>632</v>
      </c>
      <c r="I196" t="s">
        <v>636</v>
      </c>
      <c r="J196" s="16">
        <v>1.411437053012853</v>
      </c>
      <c r="K196" s="16">
        <v>-1.1077829767083149</v>
      </c>
      <c r="L196" s="16">
        <v>0.74476681317757376</v>
      </c>
      <c r="M196" s="16">
        <v>0.23984674085080979</v>
      </c>
      <c r="N196" s="23"/>
      <c r="O196" s="23"/>
      <c r="P196" s="23"/>
      <c r="Q196" s="23"/>
    </row>
    <row r="197" spans="1:17" x14ac:dyDescent="0.3">
      <c r="A197" t="s">
        <v>448</v>
      </c>
      <c r="B197" t="s">
        <v>629</v>
      </c>
      <c r="C197" t="s">
        <v>630</v>
      </c>
      <c r="D197" s="5">
        <v>0.1225793195564118</v>
      </c>
      <c r="E197" t="s">
        <v>637</v>
      </c>
      <c r="F197" t="s">
        <v>634</v>
      </c>
      <c r="G197" s="16">
        <v>0.41173269183271011</v>
      </c>
      <c r="H197" t="s">
        <v>638</v>
      </c>
      <c r="I197" t="s">
        <v>636</v>
      </c>
      <c r="J197" s="16">
        <v>-0.64375724909375465</v>
      </c>
      <c r="K197" s="16">
        <v>0.78791099991212221</v>
      </c>
      <c r="L197" s="16">
        <v>0.77701295021303352</v>
      </c>
      <c r="M197" s="16">
        <v>0.23984674085080979</v>
      </c>
      <c r="N197" s="23"/>
      <c r="O197" s="23"/>
      <c r="P197" s="23"/>
      <c r="Q197" s="23"/>
    </row>
    <row r="198" spans="1:17" x14ac:dyDescent="0.3">
      <c r="A198" t="s">
        <v>110</v>
      </c>
      <c r="B198" t="s">
        <v>629</v>
      </c>
      <c r="C198" t="s">
        <v>630</v>
      </c>
      <c r="D198" s="5">
        <v>-0.73269002371218905</v>
      </c>
      <c r="E198" t="s">
        <v>631</v>
      </c>
      <c r="F198" t="s">
        <v>634</v>
      </c>
      <c r="G198" s="16">
        <v>0.41173269183271011</v>
      </c>
      <c r="H198" t="s">
        <v>638</v>
      </c>
      <c r="I198" t="s">
        <v>633</v>
      </c>
      <c r="J198" s="16">
        <v>0.81358981923843843</v>
      </c>
      <c r="K198" s="16">
        <v>-1.1077829767083149</v>
      </c>
      <c r="L198" s="16">
        <v>-0.87205661685671254</v>
      </c>
      <c r="M198" s="16">
        <v>0.23984674085080979</v>
      </c>
      <c r="N198" s="23"/>
      <c r="O198" s="23"/>
      <c r="P198" s="23"/>
      <c r="Q198" s="23"/>
    </row>
    <row r="199" spans="1:17" x14ac:dyDescent="0.3">
      <c r="A199" t="s">
        <v>203</v>
      </c>
      <c r="B199" t="s">
        <v>629</v>
      </c>
      <c r="C199" t="s">
        <v>630</v>
      </c>
      <c r="D199" s="5">
        <v>-0.73269002371218905</v>
      </c>
      <c r="E199" t="s">
        <v>637</v>
      </c>
      <c r="F199" t="s">
        <v>634</v>
      </c>
      <c r="G199" s="16">
        <v>0.41173269183271011</v>
      </c>
      <c r="H199" t="s">
        <v>638</v>
      </c>
      <c r="I199" t="s">
        <v>633</v>
      </c>
      <c r="J199" s="16">
        <v>0.50313549193913398</v>
      </c>
      <c r="K199" s="16">
        <v>-1.1077829767083149</v>
      </c>
      <c r="L199" s="16">
        <v>3.9831621202558787E-2</v>
      </c>
      <c r="M199" s="16">
        <v>0.23984674085080979</v>
      </c>
      <c r="N199" s="23"/>
      <c r="O199" s="23"/>
      <c r="P199" s="23"/>
      <c r="Q199" s="23"/>
    </row>
    <row r="200" spans="1:17" x14ac:dyDescent="0.3">
      <c r="A200" t="s">
        <v>598</v>
      </c>
      <c r="B200" t="s">
        <v>629</v>
      </c>
      <c r="C200" t="s">
        <v>630</v>
      </c>
      <c r="D200" s="5">
        <v>1.8331180060936141</v>
      </c>
      <c r="E200" t="s">
        <v>631</v>
      </c>
      <c r="F200" t="s">
        <v>634</v>
      </c>
      <c r="G200" s="16">
        <v>0.41173269183271011</v>
      </c>
      <c r="H200" t="s">
        <v>638</v>
      </c>
      <c r="I200" t="s">
        <v>633</v>
      </c>
      <c r="J200" s="16">
        <v>1.2450973267052581</v>
      </c>
      <c r="K200" s="16">
        <v>-1.1077829767083149</v>
      </c>
      <c r="L200" s="16">
        <v>1.6485744537178051</v>
      </c>
      <c r="M200" s="16">
        <v>0.23984674085080979</v>
      </c>
      <c r="N200" s="23"/>
      <c r="O200" s="23"/>
      <c r="P200" s="23"/>
      <c r="Q200" s="23"/>
    </row>
    <row r="201" spans="1:17" x14ac:dyDescent="0.3">
      <c r="A201" t="s">
        <v>504</v>
      </c>
      <c r="B201" t="s">
        <v>639</v>
      </c>
      <c r="C201" t="s">
        <v>630</v>
      </c>
      <c r="D201" s="5">
        <v>0.97784866282501282</v>
      </c>
      <c r="E201" t="s">
        <v>631</v>
      </c>
      <c r="F201" t="s">
        <v>630</v>
      </c>
      <c r="G201" s="16">
        <v>0.41173269183271011</v>
      </c>
      <c r="H201" t="s">
        <v>638</v>
      </c>
      <c r="I201" t="s">
        <v>633</v>
      </c>
      <c r="J201" s="16">
        <v>-0.17336036283282599</v>
      </c>
      <c r="K201" s="16">
        <v>0.86552076336999717</v>
      </c>
      <c r="L201" s="16">
        <v>-0.15276893544031481</v>
      </c>
      <c r="M201" s="16">
        <v>0.23984674085080979</v>
      </c>
      <c r="N201" s="23"/>
      <c r="O201" s="23"/>
      <c r="P201" s="23"/>
      <c r="Q201" s="23"/>
    </row>
    <row r="202" spans="1:17" x14ac:dyDescent="0.3">
      <c r="A202" t="s">
        <v>210</v>
      </c>
      <c r="B202" t="s">
        <v>639</v>
      </c>
      <c r="C202" t="s">
        <v>630</v>
      </c>
      <c r="D202" s="5">
        <v>-0.73269002371218905</v>
      </c>
      <c r="E202" t="s">
        <v>631</v>
      </c>
      <c r="F202" t="s">
        <v>630</v>
      </c>
      <c r="G202" s="16">
        <v>0.41173269183271011</v>
      </c>
      <c r="H202" t="s">
        <v>635</v>
      </c>
      <c r="I202" t="s">
        <v>636</v>
      </c>
      <c r="J202" s="16">
        <v>-0.31715094216932882</v>
      </c>
      <c r="K202" s="16">
        <v>-1.1077829767083149</v>
      </c>
      <c r="L202" s="16">
        <v>8.5264845710922813E-2</v>
      </c>
      <c r="M202" s="16">
        <v>0.23984674085080979</v>
      </c>
      <c r="N202" s="23"/>
      <c r="O202" s="23"/>
      <c r="P202" s="23"/>
      <c r="Q202" s="23"/>
    </row>
    <row r="203" spans="1:17" x14ac:dyDescent="0.3">
      <c r="A203" t="s">
        <v>141</v>
      </c>
      <c r="B203" t="s">
        <v>639</v>
      </c>
      <c r="C203" t="s">
        <v>630</v>
      </c>
      <c r="D203" s="5">
        <v>-0.73269002371218905</v>
      </c>
      <c r="E203" t="s">
        <v>631</v>
      </c>
      <c r="F203" t="s">
        <v>630</v>
      </c>
      <c r="G203" s="16">
        <v>0.41173269183271011</v>
      </c>
      <c r="H203" t="s">
        <v>632</v>
      </c>
      <c r="I203" t="s">
        <v>633</v>
      </c>
      <c r="J203" s="16">
        <v>-0.64656044421626313</v>
      </c>
      <c r="K203" s="16">
        <v>0.7736336447580594</v>
      </c>
      <c r="L203" s="16">
        <v>-0.32846732118354771</v>
      </c>
      <c r="M203" s="16">
        <v>0.23984674085080979</v>
      </c>
      <c r="N203" s="23"/>
      <c r="O203" s="23"/>
      <c r="P203" s="23"/>
      <c r="Q203" s="23"/>
    </row>
    <row r="204" spans="1:17" x14ac:dyDescent="0.3">
      <c r="A204" t="s">
        <v>408</v>
      </c>
      <c r="B204" t="s">
        <v>639</v>
      </c>
      <c r="C204" t="s">
        <v>630</v>
      </c>
      <c r="D204" s="5">
        <v>0.1225793195564118</v>
      </c>
      <c r="E204" t="s">
        <v>637</v>
      </c>
      <c r="F204" t="s">
        <v>630</v>
      </c>
      <c r="G204" s="16">
        <v>0.41173269183271011</v>
      </c>
      <c r="H204" t="s">
        <v>638</v>
      </c>
      <c r="I204" t="s">
        <v>633</v>
      </c>
      <c r="J204" s="16">
        <v>0.33104900180460378</v>
      </c>
      <c r="K204" s="16">
        <v>-1.1077829767083149</v>
      </c>
      <c r="L204" s="16">
        <v>3.9831621202558787E-2</v>
      </c>
      <c r="M204" s="16">
        <v>0.23984674085080979</v>
      </c>
      <c r="N204" s="23"/>
      <c r="O204" s="23"/>
      <c r="P204" s="23"/>
      <c r="Q204" s="23"/>
    </row>
    <row r="205" spans="1:17" x14ac:dyDescent="0.3">
      <c r="A205" t="s">
        <v>391</v>
      </c>
      <c r="B205" t="s">
        <v>639</v>
      </c>
      <c r="C205" t="s">
        <v>630</v>
      </c>
      <c r="D205" s="5">
        <v>0.1225793195564118</v>
      </c>
      <c r="E205" t="s">
        <v>631</v>
      </c>
      <c r="F205" t="s">
        <v>630</v>
      </c>
      <c r="G205" s="16">
        <v>0.41173269183271011</v>
      </c>
      <c r="H205" t="s">
        <v>638</v>
      </c>
      <c r="I205" t="s">
        <v>633</v>
      </c>
      <c r="J205" s="16">
        <v>-0.21443614679718989</v>
      </c>
      <c r="K205" s="16">
        <v>-1.1077829767083149</v>
      </c>
      <c r="L205" s="16">
        <v>-0.62417962073725264</v>
      </c>
      <c r="M205" s="16">
        <v>0.23984674085080979</v>
      </c>
      <c r="N205" s="23"/>
      <c r="O205" s="23"/>
      <c r="P205" s="23"/>
      <c r="Q205" s="23"/>
    </row>
    <row r="206" spans="1:17" x14ac:dyDescent="0.3">
      <c r="A206" t="s">
        <v>563</v>
      </c>
      <c r="B206" t="s">
        <v>639</v>
      </c>
      <c r="C206" t="s">
        <v>630</v>
      </c>
      <c r="D206" s="5">
        <v>1.8331180060936141</v>
      </c>
      <c r="E206" t="s">
        <v>631</v>
      </c>
      <c r="F206" t="s">
        <v>630</v>
      </c>
      <c r="G206" s="16">
        <v>0.41173269183271011</v>
      </c>
      <c r="H206" t="s">
        <v>632</v>
      </c>
      <c r="I206" t="s">
        <v>636</v>
      </c>
      <c r="J206" s="16">
        <v>-3.581676815915896</v>
      </c>
      <c r="K206" s="16">
        <v>1.638994611019869</v>
      </c>
      <c r="L206" s="16">
        <v>2.0164552077903419</v>
      </c>
      <c r="M206" s="16">
        <v>-1.539907831110765</v>
      </c>
      <c r="N206" s="23"/>
      <c r="O206" s="23"/>
      <c r="P206" s="23"/>
      <c r="Q206" s="23"/>
    </row>
    <row r="207" spans="1:17" x14ac:dyDescent="0.3">
      <c r="A207" t="s">
        <v>332</v>
      </c>
      <c r="B207" t="s">
        <v>629</v>
      </c>
      <c r="C207" t="s">
        <v>630</v>
      </c>
      <c r="D207" s="5">
        <v>-0.73269002371218905</v>
      </c>
      <c r="E207" t="s">
        <v>631</v>
      </c>
      <c r="F207" t="s">
        <v>630</v>
      </c>
      <c r="G207" s="16">
        <v>0.41173269183271011</v>
      </c>
      <c r="H207" t="s">
        <v>632</v>
      </c>
      <c r="I207" t="s">
        <v>636</v>
      </c>
      <c r="J207" s="16">
        <v>0.74578392888470579</v>
      </c>
      <c r="K207" s="16">
        <v>-1.1077829767083149</v>
      </c>
      <c r="L207" s="16">
        <v>0.24368545756198709</v>
      </c>
      <c r="M207" s="16">
        <v>0.23984674085080979</v>
      </c>
      <c r="N207" s="23"/>
      <c r="O207" s="23"/>
      <c r="P207" s="23"/>
      <c r="Q207" s="23"/>
    </row>
    <row r="208" spans="1:17" x14ac:dyDescent="0.3">
      <c r="A208" t="s">
        <v>176</v>
      </c>
      <c r="B208" t="s">
        <v>629</v>
      </c>
      <c r="C208" t="s">
        <v>630</v>
      </c>
      <c r="D208" s="5">
        <v>-0.73269002371218905</v>
      </c>
      <c r="E208" t="s">
        <v>637</v>
      </c>
      <c r="F208" t="s">
        <v>630</v>
      </c>
      <c r="G208" s="16">
        <v>0.41173269183271011</v>
      </c>
      <c r="H208" t="s">
        <v>635</v>
      </c>
      <c r="I208" t="s">
        <v>636</v>
      </c>
      <c r="J208" s="16">
        <v>0.86696385919900132</v>
      </c>
      <c r="K208" s="16">
        <v>-1.1077829767083149</v>
      </c>
      <c r="L208" s="16">
        <v>-0.15276893544031481</v>
      </c>
      <c r="M208" s="16">
        <v>0.23984674085080979</v>
      </c>
      <c r="N208" s="23"/>
      <c r="O208" s="23"/>
      <c r="P208" s="23"/>
      <c r="Q208" s="23"/>
    </row>
    <row r="209" spans="1:17" x14ac:dyDescent="0.3">
      <c r="A209" t="s">
        <v>166</v>
      </c>
      <c r="B209" t="s">
        <v>629</v>
      </c>
      <c r="C209" t="s">
        <v>630</v>
      </c>
      <c r="D209" s="5">
        <v>-0.73269002371218905</v>
      </c>
      <c r="E209" t="s">
        <v>631</v>
      </c>
      <c r="F209" t="s">
        <v>630</v>
      </c>
      <c r="G209" s="16">
        <v>0.41173269183271011</v>
      </c>
      <c r="H209" t="s">
        <v>638</v>
      </c>
      <c r="I209" t="s">
        <v>633</v>
      </c>
      <c r="J209" s="16">
        <v>0.28833008765018642</v>
      </c>
      <c r="K209" s="16">
        <v>-1.1077829767083149</v>
      </c>
      <c r="L209" s="16">
        <v>-0.18671702875065849</v>
      </c>
      <c r="M209" s="16">
        <v>0.23984674085080979</v>
      </c>
      <c r="N209" s="23"/>
      <c r="O209" s="23"/>
      <c r="P209" s="23"/>
      <c r="Q209" s="23"/>
    </row>
    <row r="210" spans="1:17" x14ac:dyDescent="0.3">
      <c r="A210" t="s">
        <v>168</v>
      </c>
      <c r="B210" t="s">
        <v>629</v>
      </c>
      <c r="C210" t="s">
        <v>630</v>
      </c>
      <c r="D210" s="5">
        <v>-0.73269002371218905</v>
      </c>
      <c r="E210" t="s">
        <v>631</v>
      </c>
      <c r="F210" t="s">
        <v>630</v>
      </c>
      <c r="G210" s="16">
        <v>0.41173269183271011</v>
      </c>
      <c r="H210" t="s">
        <v>635</v>
      </c>
      <c r="I210" t="s">
        <v>633</v>
      </c>
      <c r="J210" s="16">
        <v>-0.52985431765483848</v>
      </c>
      <c r="K210" s="16">
        <v>0.86552076336999717</v>
      </c>
      <c r="L210" s="16">
        <v>-0.15276893544031481</v>
      </c>
      <c r="M210" s="16">
        <v>0.23984674085080979</v>
      </c>
      <c r="N210" s="23"/>
      <c r="O210" s="23"/>
      <c r="P210" s="23"/>
      <c r="Q210" s="23"/>
    </row>
    <row r="211" spans="1:17" x14ac:dyDescent="0.3">
      <c r="A211" t="s">
        <v>359</v>
      </c>
      <c r="B211" t="s">
        <v>629</v>
      </c>
      <c r="C211" t="s">
        <v>630</v>
      </c>
      <c r="D211" s="5">
        <v>0.1225793195564118</v>
      </c>
      <c r="E211" t="s">
        <v>631</v>
      </c>
      <c r="F211" t="s">
        <v>630</v>
      </c>
      <c r="G211" s="16">
        <v>0.41173269183271011</v>
      </c>
      <c r="H211" t="s">
        <v>632</v>
      </c>
      <c r="I211" t="s">
        <v>633</v>
      </c>
      <c r="J211" s="16">
        <v>-0.2080781209150844</v>
      </c>
      <c r="K211" s="16">
        <v>-1.1077829767083149</v>
      </c>
      <c r="L211" s="16">
        <v>-0.27414841019602831</v>
      </c>
      <c r="M211" s="16">
        <v>-1.539907831110765</v>
      </c>
      <c r="N211" s="23"/>
      <c r="O211" s="23"/>
      <c r="P211" s="23"/>
      <c r="Q211" s="23"/>
    </row>
    <row r="212" spans="1:17" x14ac:dyDescent="0.3">
      <c r="A212" t="s">
        <v>296</v>
      </c>
      <c r="B212" t="s">
        <v>629</v>
      </c>
      <c r="C212" t="s">
        <v>630</v>
      </c>
      <c r="D212" s="5">
        <v>-0.73269002371218905</v>
      </c>
      <c r="E212" t="s">
        <v>631</v>
      </c>
      <c r="F212" t="s">
        <v>630</v>
      </c>
      <c r="G212" s="16">
        <v>0.41173269183271011</v>
      </c>
      <c r="H212" t="s">
        <v>638</v>
      </c>
      <c r="I212" t="s">
        <v>633</v>
      </c>
      <c r="J212" s="16">
        <v>1.740375206685836</v>
      </c>
      <c r="K212" s="16">
        <v>-1.1077829767083149</v>
      </c>
      <c r="L212" s="16">
        <v>2.3129515400138092</v>
      </c>
      <c r="M212" s="16">
        <v>0.23984674085080979</v>
      </c>
      <c r="N212" s="23"/>
      <c r="O212" s="23"/>
      <c r="P212" s="23"/>
      <c r="Q212" s="23"/>
    </row>
    <row r="213" spans="1:17" x14ac:dyDescent="0.3">
      <c r="A213" t="s">
        <v>187</v>
      </c>
      <c r="B213" t="s">
        <v>629</v>
      </c>
      <c r="C213" t="s">
        <v>630</v>
      </c>
      <c r="D213" s="5">
        <v>-0.73269002371218905</v>
      </c>
      <c r="E213" t="s">
        <v>637</v>
      </c>
      <c r="F213" t="s">
        <v>630</v>
      </c>
      <c r="G213" s="16">
        <v>0.41173269183271011</v>
      </c>
      <c r="H213" t="s">
        <v>635</v>
      </c>
      <c r="I213" t="s">
        <v>633</v>
      </c>
      <c r="J213" s="16">
        <v>-0.77154731458076153</v>
      </c>
      <c r="K213" s="16">
        <v>0.86039004644612238</v>
      </c>
      <c r="L213" s="16">
        <v>-5.4193000281191089E-2</v>
      </c>
      <c r="M213" s="16">
        <v>0.23984674085080979</v>
      </c>
      <c r="N213" s="23"/>
      <c r="O213" s="23"/>
      <c r="P213" s="23"/>
      <c r="Q213" s="23"/>
    </row>
    <row r="214" spans="1:17" x14ac:dyDescent="0.3">
      <c r="A214" t="s">
        <v>247</v>
      </c>
      <c r="B214" t="s">
        <v>629</v>
      </c>
      <c r="C214" t="s">
        <v>630</v>
      </c>
      <c r="D214" s="5">
        <v>-0.73269002371218905</v>
      </c>
      <c r="E214" t="s">
        <v>631</v>
      </c>
      <c r="F214" t="s">
        <v>630</v>
      </c>
      <c r="G214" s="16">
        <v>0.41173269183271011</v>
      </c>
      <c r="H214" t="s">
        <v>632</v>
      </c>
      <c r="I214" t="s">
        <v>633</v>
      </c>
      <c r="J214" s="16">
        <v>-0.4281252389939294</v>
      </c>
      <c r="K214" s="16">
        <v>0.95243892392198959</v>
      </c>
      <c r="L214" s="16">
        <v>0.44159231612704508</v>
      </c>
      <c r="M214" s="16">
        <v>0.23984674085080979</v>
      </c>
      <c r="N214" s="23"/>
      <c r="O214" s="23"/>
      <c r="P214" s="23"/>
      <c r="Q214" s="23"/>
    </row>
    <row r="215" spans="1:17" x14ac:dyDescent="0.3">
      <c r="A215" t="s">
        <v>229</v>
      </c>
      <c r="B215" t="s">
        <v>639</v>
      </c>
      <c r="C215" t="s">
        <v>634</v>
      </c>
      <c r="D215" s="5">
        <v>-0.73269002371218905</v>
      </c>
      <c r="E215" t="s">
        <v>631</v>
      </c>
      <c r="F215" t="s">
        <v>630</v>
      </c>
      <c r="G215" s="16">
        <v>0.41173269183271011</v>
      </c>
      <c r="H215" t="s">
        <v>638</v>
      </c>
      <c r="I215" t="s">
        <v>633</v>
      </c>
      <c r="J215" s="16">
        <v>-0.2080781209150844</v>
      </c>
      <c r="K215" s="16">
        <v>0.7736336447580594</v>
      </c>
      <c r="L215" s="16">
        <v>0.21578312468535041</v>
      </c>
      <c r="M215" s="16">
        <v>0.23984674085080979</v>
      </c>
      <c r="N215" s="23"/>
      <c r="O215" s="23"/>
      <c r="P215" s="23"/>
      <c r="Q215" s="23"/>
    </row>
    <row r="216" spans="1:17" x14ac:dyDescent="0.3">
      <c r="A216" t="s">
        <v>55</v>
      </c>
      <c r="B216" t="s">
        <v>639</v>
      </c>
      <c r="C216" t="s">
        <v>634</v>
      </c>
      <c r="D216" s="5">
        <v>-0.73269002371218905</v>
      </c>
      <c r="E216" t="s">
        <v>631</v>
      </c>
      <c r="F216" t="s">
        <v>630</v>
      </c>
      <c r="G216" s="16">
        <v>-2.4287602608109311</v>
      </c>
      <c r="H216" t="s">
        <v>632</v>
      </c>
      <c r="I216" t="s">
        <v>636</v>
      </c>
      <c r="J216" s="16">
        <v>-0.71481635882635075</v>
      </c>
      <c r="K216" s="16">
        <v>0.99500948393364841</v>
      </c>
      <c r="L216" s="16">
        <v>-0.15276893544031481</v>
      </c>
      <c r="M216" s="16">
        <v>0.23984674085080979</v>
      </c>
      <c r="N216" s="23"/>
      <c r="O216" s="23"/>
      <c r="P216" s="23"/>
      <c r="Q216" s="23"/>
    </row>
    <row r="217" spans="1:17" x14ac:dyDescent="0.3">
      <c r="A217" t="s">
        <v>130</v>
      </c>
      <c r="B217" t="s">
        <v>639</v>
      </c>
      <c r="C217" t="s">
        <v>634</v>
      </c>
      <c r="D217" s="5">
        <v>-0.73269002371218905</v>
      </c>
      <c r="E217" t="s">
        <v>637</v>
      </c>
      <c r="F217" t="s">
        <v>630</v>
      </c>
      <c r="G217" s="16">
        <v>0.41173269183271011</v>
      </c>
      <c r="H217" t="s">
        <v>638</v>
      </c>
      <c r="I217" t="s">
        <v>633</v>
      </c>
      <c r="J217" s="16">
        <v>-1.2051853100207841</v>
      </c>
      <c r="K217" s="16">
        <v>0.80443992058745706</v>
      </c>
      <c r="L217" s="16">
        <v>-0.52076459634170058</v>
      </c>
      <c r="M217" s="16">
        <v>0.23984674085080979</v>
      </c>
      <c r="N217" s="23"/>
      <c r="O217" s="23"/>
      <c r="P217" s="23"/>
      <c r="Q217" s="23"/>
    </row>
    <row r="218" spans="1:17" x14ac:dyDescent="0.3">
      <c r="A218" t="s">
        <v>526</v>
      </c>
      <c r="B218" t="s">
        <v>639</v>
      </c>
      <c r="C218" t="s">
        <v>634</v>
      </c>
      <c r="D218" s="5">
        <v>0.97784866282501282</v>
      </c>
      <c r="E218" t="s">
        <v>631</v>
      </c>
      <c r="F218" t="s">
        <v>630</v>
      </c>
      <c r="G218" s="16">
        <v>0.41173269183271011</v>
      </c>
      <c r="H218" t="s">
        <v>632</v>
      </c>
      <c r="I218" t="s">
        <v>636</v>
      </c>
      <c r="J218" s="16">
        <v>-1.725958484150605</v>
      </c>
      <c r="K218" s="16">
        <v>0.83919451319960525</v>
      </c>
      <c r="L218" s="16">
        <v>0.5156673320235684</v>
      </c>
      <c r="M218" s="16">
        <v>0.23984674085080979</v>
      </c>
      <c r="N218" s="23"/>
      <c r="O218" s="23"/>
      <c r="P218" s="23"/>
      <c r="Q218" s="23"/>
    </row>
    <row r="219" spans="1:17" x14ac:dyDescent="0.3">
      <c r="A219" t="s">
        <v>216</v>
      </c>
      <c r="B219" t="s">
        <v>639</v>
      </c>
      <c r="C219" t="s">
        <v>634</v>
      </c>
      <c r="D219" s="5">
        <v>-0.73269002371218905</v>
      </c>
      <c r="E219" t="s">
        <v>631</v>
      </c>
      <c r="F219" t="s">
        <v>630</v>
      </c>
      <c r="G219" s="16">
        <v>0.41173269183271011</v>
      </c>
      <c r="H219" t="s">
        <v>638</v>
      </c>
      <c r="I219" t="s">
        <v>633</v>
      </c>
      <c r="J219" s="16">
        <v>-0.81221822666795762</v>
      </c>
      <c r="K219" s="16">
        <v>0.89132268231382417</v>
      </c>
      <c r="L219" s="16">
        <v>0.1150002416609878</v>
      </c>
      <c r="M219" s="16">
        <v>0.23984674085080979</v>
      </c>
      <c r="N219" s="23"/>
      <c r="O219" s="23"/>
      <c r="P219" s="23"/>
      <c r="Q219" s="23"/>
    </row>
    <row r="220" spans="1:17" x14ac:dyDescent="0.3">
      <c r="A220" t="s">
        <v>238</v>
      </c>
      <c r="B220" t="s">
        <v>639</v>
      </c>
      <c r="C220" t="s">
        <v>634</v>
      </c>
      <c r="D220" s="5">
        <v>-0.73269002371218905</v>
      </c>
      <c r="E220" t="s">
        <v>631</v>
      </c>
      <c r="F220" t="s">
        <v>630</v>
      </c>
      <c r="G220" s="16">
        <v>0.41173269183271011</v>
      </c>
      <c r="H220" t="s">
        <v>638</v>
      </c>
      <c r="I220" t="s">
        <v>633</v>
      </c>
      <c r="J220" s="16">
        <v>-0.43545434132406641</v>
      </c>
      <c r="K220" s="16">
        <v>0.88918352993177741</v>
      </c>
      <c r="L220" s="16">
        <v>0.35162268038872668</v>
      </c>
      <c r="M220" s="16">
        <v>0.23984674085080979</v>
      </c>
      <c r="N220" s="23"/>
      <c r="O220" s="23"/>
      <c r="P220" s="23"/>
      <c r="Q220" s="23"/>
    </row>
    <row r="221" spans="1:17" x14ac:dyDescent="0.3">
      <c r="A221" t="s">
        <v>109</v>
      </c>
      <c r="B221" t="s">
        <v>639</v>
      </c>
      <c r="C221" t="s">
        <v>634</v>
      </c>
      <c r="D221" s="5">
        <v>-0.73269002371218905</v>
      </c>
      <c r="E221" t="s">
        <v>631</v>
      </c>
      <c r="F221" t="s">
        <v>630</v>
      </c>
      <c r="G221" s="16">
        <v>0.41173269183271011</v>
      </c>
      <c r="H221" t="s">
        <v>635</v>
      </c>
      <c r="I221" t="s">
        <v>636</v>
      </c>
      <c r="J221" s="16">
        <v>0.13780585237723661</v>
      </c>
      <c r="K221" s="16">
        <v>-1.1077829767083149</v>
      </c>
      <c r="L221" s="16">
        <v>-0.87205661685671254</v>
      </c>
      <c r="M221" s="16">
        <v>0.23984674085080979</v>
      </c>
      <c r="N221" s="23"/>
      <c r="O221" s="23"/>
      <c r="P221" s="23"/>
      <c r="Q221" s="23"/>
    </row>
    <row r="222" spans="1:17" x14ac:dyDescent="0.3">
      <c r="A222" t="s">
        <v>127</v>
      </c>
      <c r="B222" t="s">
        <v>639</v>
      </c>
      <c r="C222" t="s">
        <v>634</v>
      </c>
      <c r="D222" s="5">
        <v>-0.73269002371218905</v>
      </c>
      <c r="E222" t="s">
        <v>631</v>
      </c>
      <c r="F222" t="s">
        <v>630</v>
      </c>
      <c r="G222" s="16">
        <v>0.41173269183271011</v>
      </c>
      <c r="H222" t="s">
        <v>638</v>
      </c>
      <c r="I222" t="s">
        <v>633</v>
      </c>
      <c r="J222" s="16">
        <v>-0.91148025916191211</v>
      </c>
      <c r="K222" s="16">
        <v>1.0635459373616261</v>
      </c>
      <c r="L222" s="16">
        <v>-0.52076459634170058</v>
      </c>
      <c r="M222" s="16">
        <v>0.23984674085080979</v>
      </c>
      <c r="N222" s="23"/>
      <c r="O222" s="23"/>
      <c r="P222" s="23"/>
      <c r="Q222" s="23"/>
    </row>
    <row r="223" spans="1:17" x14ac:dyDescent="0.3">
      <c r="A223" t="s">
        <v>482</v>
      </c>
      <c r="B223" t="s">
        <v>639</v>
      </c>
      <c r="C223" t="s">
        <v>634</v>
      </c>
      <c r="D223" s="5">
        <v>0.97784866282501282</v>
      </c>
      <c r="E223" t="s">
        <v>631</v>
      </c>
      <c r="F223" t="s">
        <v>630</v>
      </c>
      <c r="G223" s="16">
        <v>0.41173269183271011</v>
      </c>
      <c r="H223" t="s">
        <v>632</v>
      </c>
      <c r="I223" t="s">
        <v>633</v>
      </c>
      <c r="J223" s="16">
        <v>1.9633374283179821</v>
      </c>
      <c r="K223" s="16">
        <v>-1.1077829767083149</v>
      </c>
      <c r="L223" s="16">
        <v>-1.2386292419892591</v>
      </c>
      <c r="M223" s="16">
        <v>0.23984674085080979</v>
      </c>
      <c r="N223" s="23"/>
      <c r="O223" s="23"/>
      <c r="P223" s="23"/>
      <c r="Q223" s="23"/>
    </row>
    <row r="224" spans="1:17" x14ac:dyDescent="0.3">
      <c r="A224" t="s">
        <v>157</v>
      </c>
      <c r="B224" t="s">
        <v>639</v>
      </c>
      <c r="C224" t="s">
        <v>634</v>
      </c>
      <c r="D224" s="5">
        <v>-0.73269002371218905</v>
      </c>
      <c r="E224" t="s">
        <v>631</v>
      </c>
      <c r="F224" t="s">
        <v>630</v>
      </c>
      <c r="G224" s="16">
        <v>0.41173269183271011</v>
      </c>
      <c r="H224" t="s">
        <v>635</v>
      </c>
      <c r="I224" t="s">
        <v>636</v>
      </c>
      <c r="J224" s="16">
        <v>0.13780585237723661</v>
      </c>
      <c r="K224" s="16">
        <v>-1.1077829767083149</v>
      </c>
      <c r="L224" s="16">
        <v>-0.29209423948036423</v>
      </c>
      <c r="M224" s="16">
        <v>0.23984674085080979</v>
      </c>
      <c r="N224" s="23"/>
      <c r="O224" s="23"/>
      <c r="P224" s="23"/>
      <c r="Q224" s="23"/>
    </row>
    <row r="225" spans="1:17" x14ac:dyDescent="0.3">
      <c r="A225" t="s">
        <v>139</v>
      </c>
      <c r="B225" t="s">
        <v>639</v>
      </c>
      <c r="C225" t="s">
        <v>634</v>
      </c>
      <c r="D225" s="5">
        <v>-0.73269002371218905</v>
      </c>
      <c r="E225" t="s">
        <v>631</v>
      </c>
      <c r="F225" t="s">
        <v>630</v>
      </c>
      <c r="G225" s="16">
        <v>0.41173269183271011</v>
      </c>
      <c r="H225" t="s">
        <v>638</v>
      </c>
      <c r="I225" t="s">
        <v>633</v>
      </c>
      <c r="J225" s="16">
        <v>-0.2259466647930084</v>
      </c>
      <c r="K225" s="16">
        <v>-1.1077829767083149</v>
      </c>
      <c r="L225" s="16">
        <v>-0.36550176775904741</v>
      </c>
      <c r="M225" s="16">
        <v>0.23984674085080979</v>
      </c>
      <c r="N225" s="23"/>
      <c r="O225" s="23"/>
      <c r="P225" s="23"/>
      <c r="Q225" s="23"/>
    </row>
    <row r="226" spans="1:17" x14ac:dyDescent="0.3">
      <c r="A226" t="s">
        <v>317</v>
      </c>
      <c r="B226" t="s">
        <v>639</v>
      </c>
      <c r="C226" t="s">
        <v>634</v>
      </c>
      <c r="D226" s="5">
        <v>-0.73269002371218905</v>
      </c>
      <c r="E226" t="s">
        <v>631</v>
      </c>
      <c r="F226" t="s">
        <v>630</v>
      </c>
      <c r="G226" s="16">
        <v>0.41173269183271011</v>
      </c>
      <c r="H226" t="s">
        <v>638</v>
      </c>
      <c r="I226" t="s">
        <v>633</v>
      </c>
      <c r="J226" s="16">
        <v>-0.31805882287298021</v>
      </c>
      <c r="K226" s="16">
        <v>0.94334299129822419</v>
      </c>
      <c r="L226" s="16">
        <v>-0.27414841019602831</v>
      </c>
      <c r="M226" s="16">
        <v>0.23984674085080979</v>
      </c>
      <c r="N226" s="23"/>
      <c r="O226" s="23"/>
      <c r="P226" s="23"/>
      <c r="Q226" s="23"/>
    </row>
    <row r="227" spans="1:17" x14ac:dyDescent="0.3">
      <c r="A227" t="s">
        <v>550</v>
      </c>
      <c r="B227" t="s">
        <v>639</v>
      </c>
      <c r="C227" t="s">
        <v>634</v>
      </c>
      <c r="D227" s="5">
        <v>0.97784866282501282</v>
      </c>
      <c r="E227" t="s">
        <v>631</v>
      </c>
      <c r="F227" t="s">
        <v>630</v>
      </c>
      <c r="G227" s="16">
        <v>0.41173269183271011</v>
      </c>
      <c r="H227" t="s">
        <v>638</v>
      </c>
      <c r="I227" t="s">
        <v>633</v>
      </c>
      <c r="J227" s="16">
        <v>3.2788235689549243E-2</v>
      </c>
      <c r="K227" s="16">
        <v>0.90024849327350631</v>
      </c>
      <c r="L227" s="16">
        <v>-3.8217714877084273E-2</v>
      </c>
      <c r="M227" s="16">
        <v>0.23984674085080979</v>
      </c>
      <c r="N227" s="23"/>
      <c r="O227" s="23"/>
      <c r="P227" s="23"/>
      <c r="Q227" s="23"/>
    </row>
    <row r="228" spans="1:17" x14ac:dyDescent="0.3">
      <c r="A228" t="s">
        <v>321</v>
      </c>
      <c r="B228" t="s">
        <v>639</v>
      </c>
      <c r="C228" t="s">
        <v>634</v>
      </c>
      <c r="D228" s="5">
        <v>-0.73269002371218905</v>
      </c>
      <c r="E228" t="s">
        <v>637</v>
      </c>
      <c r="F228" t="s">
        <v>630</v>
      </c>
      <c r="G228" s="16">
        <v>0.41173269183271011</v>
      </c>
      <c r="H228" t="s">
        <v>635</v>
      </c>
      <c r="I228" t="s">
        <v>633</v>
      </c>
      <c r="J228" s="16">
        <v>-3.4947495387520087E-2</v>
      </c>
      <c r="K228" s="16">
        <v>-1.1077829767083149</v>
      </c>
      <c r="L228" s="16">
        <v>-8.6524448135182314E-2</v>
      </c>
      <c r="M228" s="16">
        <v>0.23984674085080979</v>
      </c>
      <c r="N228" s="23"/>
      <c r="O228" s="23"/>
      <c r="P228" s="23"/>
      <c r="Q228" s="23"/>
    </row>
    <row r="229" spans="1:17" x14ac:dyDescent="0.3">
      <c r="A229" t="s">
        <v>409</v>
      </c>
      <c r="B229" t="s">
        <v>639</v>
      </c>
      <c r="C229" t="s">
        <v>634</v>
      </c>
      <c r="D229" s="5">
        <v>0.1225793195564118</v>
      </c>
      <c r="E229" t="s">
        <v>631</v>
      </c>
      <c r="F229" t="s">
        <v>630</v>
      </c>
      <c r="G229" s="16">
        <v>0.41173269183271011</v>
      </c>
      <c r="H229" t="s">
        <v>632</v>
      </c>
      <c r="I229" t="s">
        <v>633</v>
      </c>
      <c r="J229" s="16">
        <v>0.1656479464488031</v>
      </c>
      <c r="K229" s="16">
        <v>-1.1077829767083149</v>
      </c>
      <c r="L229" s="16">
        <v>8.5264845710922813E-2</v>
      </c>
      <c r="M229" s="16">
        <v>0.23984674085080979</v>
      </c>
      <c r="N229" s="23"/>
      <c r="O229" s="23"/>
      <c r="P229" s="23"/>
      <c r="Q229" s="23"/>
    </row>
    <row r="230" spans="1:17" x14ac:dyDescent="0.3">
      <c r="A230" t="s">
        <v>145</v>
      </c>
      <c r="B230" t="s">
        <v>639</v>
      </c>
      <c r="C230" t="s">
        <v>634</v>
      </c>
      <c r="D230" s="5">
        <v>-0.73269002371218905</v>
      </c>
      <c r="E230" t="s">
        <v>631</v>
      </c>
      <c r="F230" t="s">
        <v>630</v>
      </c>
      <c r="G230" s="16">
        <v>0.41173269183271011</v>
      </c>
      <c r="H230" t="s">
        <v>632</v>
      </c>
      <c r="I230" t="s">
        <v>636</v>
      </c>
      <c r="J230" s="16">
        <v>5.0792244597995598E-2</v>
      </c>
      <c r="K230" s="16">
        <v>0.90751065010276699</v>
      </c>
      <c r="L230" s="16">
        <v>-0.32846732118354771</v>
      </c>
      <c r="M230" s="16">
        <v>0.23984674085080979</v>
      </c>
      <c r="N230" s="23"/>
      <c r="O230" s="23"/>
      <c r="P230" s="23"/>
      <c r="Q230" s="23"/>
    </row>
    <row r="231" spans="1:17" x14ac:dyDescent="0.3">
      <c r="A231" t="s">
        <v>195</v>
      </c>
      <c r="B231" t="s">
        <v>639</v>
      </c>
      <c r="C231" t="s">
        <v>634</v>
      </c>
      <c r="D231" s="5">
        <v>-0.73269002371218905</v>
      </c>
      <c r="E231" t="s">
        <v>631</v>
      </c>
      <c r="F231" t="s">
        <v>630</v>
      </c>
      <c r="G231" s="16">
        <v>0.41173269183271011</v>
      </c>
      <c r="H231" t="s">
        <v>638</v>
      </c>
      <c r="I231" t="s">
        <v>633</v>
      </c>
      <c r="J231" s="16">
        <v>-0.85078026562375419</v>
      </c>
      <c r="K231" s="16">
        <v>0.50001298069545264</v>
      </c>
      <c r="L231" s="16">
        <v>8.9698421857865099E-3</v>
      </c>
      <c r="M231" s="16">
        <v>0.23984674085080979</v>
      </c>
      <c r="N231" s="23"/>
      <c r="O231" s="23"/>
      <c r="P231" s="23"/>
      <c r="Q231" s="23"/>
    </row>
    <row r="232" spans="1:17" x14ac:dyDescent="0.3">
      <c r="A232" t="s">
        <v>62</v>
      </c>
      <c r="B232" t="s">
        <v>639</v>
      </c>
      <c r="C232" t="s">
        <v>634</v>
      </c>
      <c r="D232" s="5">
        <v>-0.73269002371218905</v>
      </c>
      <c r="E232" t="s">
        <v>637</v>
      </c>
      <c r="F232" t="s">
        <v>630</v>
      </c>
      <c r="G232" s="16">
        <v>-2.4287602608109311</v>
      </c>
      <c r="H232" t="s">
        <v>638</v>
      </c>
      <c r="I232" t="s">
        <v>636</v>
      </c>
      <c r="J232" s="16">
        <v>-1.036892758939042</v>
      </c>
      <c r="K232" s="16">
        <v>0.97930828713816087</v>
      </c>
      <c r="L232" s="16">
        <v>0.64484734652960618</v>
      </c>
      <c r="M232" s="16">
        <v>0.23984674085080979</v>
      </c>
      <c r="N232" s="23"/>
      <c r="O232" s="23"/>
      <c r="P232" s="23"/>
      <c r="Q232" s="23"/>
    </row>
    <row r="233" spans="1:17" x14ac:dyDescent="0.3">
      <c r="A233" t="s">
        <v>353</v>
      </c>
      <c r="B233" t="s">
        <v>639</v>
      </c>
      <c r="C233" t="s">
        <v>634</v>
      </c>
      <c r="D233" s="5">
        <v>0.1225793195564118</v>
      </c>
      <c r="E233" t="s">
        <v>631</v>
      </c>
      <c r="F233" t="s">
        <v>630</v>
      </c>
      <c r="G233" s="16">
        <v>0.41173269183271011</v>
      </c>
      <c r="H233" t="s">
        <v>638</v>
      </c>
      <c r="I233" t="s">
        <v>633</v>
      </c>
      <c r="J233" s="16">
        <v>-0.35947324093065569</v>
      </c>
      <c r="K233" s="16">
        <v>0.65269496042751518</v>
      </c>
      <c r="L233" s="16">
        <v>-0.42234746042232701</v>
      </c>
      <c r="M233" s="16">
        <v>-3.4884262802942452</v>
      </c>
      <c r="N233" s="23"/>
      <c r="O233" s="23"/>
      <c r="P233" s="23"/>
      <c r="Q233" s="23"/>
    </row>
    <row r="234" spans="1:17" x14ac:dyDescent="0.3">
      <c r="A234" t="s">
        <v>553</v>
      </c>
      <c r="B234" t="s">
        <v>639</v>
      </c>
      <c r="C234" t="s">
        <v>634</v>
      </c>
      <c r="D234" s="5">
        <v>0.97784866282501282</v>
      </c>
      <c r="E234" t="s">
        <v>631</v>
      </c>
      <c r="F234" t="s">
        <v>630</v>
      </c>
      <c r="G234" s="16">
        <v>0.41173269183271011</v>
      </c>
      <c r="H234" t="s">
        <v>638</v>
      </c>
      <c r="I234" t="s">
        <v>633</v>
      </c>
      <c r="J234" s="16">
        <v>-1.124474606999041</v>
      </c>
      <c r="K234" s="16">
        <v>0.8025493686416042</v>
      </c>
      <c r="L234" s="16">
        <v>-0.27414841019602831</v>
      </c>
      <c r="M234" s="16">
        <v>0.97968545844371102</v>
      </c>
      <c r="N234" s="23"/>
      <c r="O234" s="23"/>
      <c r="P234" s="23"/>
      <c r="Q234" s="23"/>
    </row>
    <row r="235" spans="1:17" x14ac:dyDescent="0.3">
      <c r="A235" t="s">
        <v>361</v>
      </c>
      <c r="B235" t="s">
        <v>639</v>
      </c>
      <c r="C235" t="s">
        <v>634</v>
      </c>
      <c r="D235" s="5">
        <v>0.1225793195564118</v>
      </c>
      <c r="E235" t="s">
        <v>631</v>
      </c>
      <c r="F235" t="s">
        <v>630</v>
      </c>
      <c r="G235" s="16">
        <v>0.41173269183271011</v>
      </c>
      <c r="H235" t="s">
        <v>638</v>
      </c>
      <c r="I235" t="s">
        <v>633</v>
      </c>
      <c r="J235" s="16">
        <v>0.1462447292571448</v>
      </c>
      <c r="K235" s="16">
        <v>0.94598764986073169</v>
      </c>
      <c r="L235" s="16">
        <v>0.15880490731740551</v>
      </c>
      <c r="M235" s="16">
        <v>-1.539907831110765</v>
      </c>
      <c r="N235" s="23"/>
      <c r="O235" s="23"/>
      <c r="P235" s="23"/>
      <c r="Q235" s="23"/>
    </row>
    <row r="236" spans="1:17" x14ac:dyDescent="0.3">
      <c r="A236" t="s">
        <v>316</v>
      </c>
      <c r="B236" t="s">
        <v>639</v>
      </c>
      <c r="C236" t="s">
        <v>634</v>
      </c>
      <c r="D236" s="5">
        <v>-0.73269002371218905</v>
      </c>
      <c r="E236" t="s">
        <v>637</v>
      </c>
      <c r="F236" t="s">
        <v>630</v>
      </c>
      <c r="G236" s="16">
        <v>0.41173269183271011</v>
      </c>
      <c r="H236" t="s">
        <v>638</v>
      </c>
      <c r="I236" t="s">
        <v>633</v>
      </c>
      <c r="J236" s="16">
        <v>-0.51071487879672584</v>
      </c>
      <c r="K236" s="16">
        <v>0.57018221083034337</v>
      </c>
      <c r="L236" s="16">
        <v>-0.48082530791884159</v>
      </c>
      <c r="M236" s="16">
        <v>0.23984674085080979</v>
      </c>
      <c r="N236" s="23"/>
      <c r="O236" s="23"/>
      <c r="P236" s="23"/>
      <c r="Q236" s="23"/>
    </row>
    <row r="237" spans="1:17" x14ac:dyDescent="0.3">
      <c r="A237" t="s">
        <v>262</v>
      </c>
      <c r="B237" t="s">
        <v>639</v>
      </c>
      <c r="C237" t="s">
        <v>634</v>
      </c>
      <c r="D237" s="5">
        <v>-0.73269002371218905</v>
      </c>
      <c r="E237" t="s">
        <v>631</v>
      </c>
      <c r="F237" t="s">
        <v>630</v>
      </c>
      <c r="G237" s="16">
        <v>0.41173269183271011</v>
      </c>
      <c r="H237" t="s">
        <v>638</v>
      </c>
      <c r="I237" t="s">
        <v>633</v>
      </c>
      <c r="J237" s="16">
        <v>-4.9718114883024718E-3</v>
      </c>
      <c r="K237" s="16">
        <v>0.891770780878548</v>
      </c>
      <c r="L237" s="16">
        <v>0.68986218300625923</v>
      </c>
      <c r="M237" s="16">
        <v>0.23984674085080979</v>
      </c>
      <c r="N237" s="23"/>
      <c r="O237" s="23"/>
      <c r="P237" s="23"/>
      <c r="Q237" s="23"/>
    </row>
    <row r="238" spans="1:17" x14ac:dyDescent="0.3">
      <c r="A238" t="s">
        <v>74</v>
      </c>
      <c r="B238" t="s">
        <v>639</v>
      </c>
      <c r="C238" t="s">
        <v>634</v>
      </c>
      <c r="D238" s="5">
        <v>-0.73269002371218905</v>
      </c>
      <c r="E238" t="s">
        <v>631</v>
      </c>
      <c r="F238" t="s">
        <v>630</v>
      </c>
      <c r="G238" s="16">
        <v>0.41173269183271011</v>
      </c>
      <c r="H238" t="s">
        <v>638</v>
      </c>
      <c r="I238" t="s">
        <v>633</v>
      </c>
      <c r="J238" s="16">
        <v>-0.43594418128970303</v>
      </c>
      <c r="K238" s="16">
        <v>-1.1077829767083149</v>
      </c>
      <c r="L238" s="16">
        <v>-2.5661630697681841</v>
      </c>
      <c r="M238" s="16">
        <v>0.23984674085080979</v>
      </c>
      <c r="N238" s="23"/>
      <c r="O238" s="23"/>
      <c r="P238" s="23"/>
      <c r="Q238" s="23"/>
    </row>
    <row r="239" spans="1:17" x14ac:dyDescent="0.3">
      <c r="A239" t="s">
        <v>435</v>
      </c>
      <c r="B239" t="s">
        <v>639</v>
      </c>
      <c r="C239" t="s">
        <v>634</v>
      </c>
      <c r="D239" s="5">
        <v>0.1225793195564118</v>
      </c>
      <c r="E239" t="s">
        <v>631</v>
      </c>
      <c r="F239" t="s">
        <v>630</v>
      </c>
      <c r="G239" s="16">
        <v>0.41173269183271011</v>
      </c>
      <c r="H239" t="s">
        <v>638</v>
      </c>
      <c r="I239" t="s">
        <v>633</v>
      </c>
      <c r="J239" s="16">
        <v>1.631062899494093</v>
      </c>
      <c r="K239" s="16">
        <v>-1.1077829767083149</v>
      </c>
      <c r="L239" s="16">
        <v>2.7248753652163682</v>
      </c>
      <c r="M239" s="16">
        <v>0.23984674085080979</v>
      </c>
      <c r="N239" s="23"/>
      <c r="O239" s="23"/>
      <c r="P239" s="23"/>
      <c r="Q239" s="23"/>
    </row>
    <row r="240" spans="1:17" x14ac:dyDescent="0.3">
      <c r="A240" t="s">
        <v>404</v>
      </c>
      <c r="B240" t="s">
        <v>629</v>
      </c>
      <c r="C240" t="s">
        <v>634</v>
      </c>
      <c r="D240" s="5">
        <v>0.1225793195564118</v>
      </c>
      <c r="E240" t="s">
        <v>631</v>
      </c>
      <c r="F240" t="s">
        <v>630</v>
      </c>
      <c r="G240" s="16">
        <v>0.41173269183271011</v>
      </c>
      <c r="H240" t="s">
        <v>635</v>
      </c>
      <c r="I240" t="s">
        <v>636</v>
      </c>
      <c r="J240" s="16">
        <v>0.13780585237723661</v>
      </c>
      <c r="K240" s="16">
        <v>0.78215757124854968</v>
      </c>
      <c r="L240" s="16">
        <v>-2.2366752019944841E-2</v>
      </c>
      <c r="M240" s="16">
        <v>0.23984674085080979</v>
      </c>
      <c r="N240" s="23"/>
      <c r="O240" s="23"/>
      <c r="P240" s="23"/>
      <c r="Q240" s="23"/>
    </row>
    <row r="241" spans="1:17" x14ac:dyDescent="0.3">
      <c r="A241" t="s">
        <v>174</v>
      </c>
      <c r="B241" t="s">
        <v>629</v>
      </c>
      <c r="C241" t="s">
        <v>634</v>
      </c>
      <c r="D241" s="5">
        <v>-0.73269002371218905</v>
      </c>
      <c r="E241" t="s">
        <v>637</v>
      </c>
      <c r="F241" t="s">
        <v>630</v>
      </c>
      <c r="G241" s="16">
        <v>0.41173269183271011</v>
      </c>
      <c r="H241" t="s">
        <v>632</v>
      </c>
      <c r="I241" t="s">
        <v>633</v>
      </c>
      <c r="J241" s="16">
        <v>-0.75160478236160999</v>
      </c>
      <c r="K241" s="16">
        <v>0.89752638569943066</v>
      </c>
      <c r="L241" s="16">
        <v>-0.15276893544031481</v>
      </c>
      <c r="M241" s="16">
        <v>0.23984674085080979</v>
      </c>
      <c r="N241" s="23"/>
      <c r="O241" s="23"/>
      <c r="P241" s="23"/>
      <c r="Q241" s="23"/>
    </row>
    <row r="242" spans="1:17" x14ac:dyDescent="0.3">
      <c r="A242" t="s">
        <v>119</v>
      </c>
      <c r="B242" t="s">
        <v>629</v>
      </c>
      <c r="C242" t="s">
        <v>634</v>
      </c>
      <c r="D242" s="5">
        <v>-0.73269002371218905</v>
      </c>
      <c r="E242" t="s">
        <v>637</v>
      </c>
      <c r="F242" t="s">
        <v>630</v>
      </c>
      <c r="G242" s="16">
        <v>0.41173269183271011</v>
      </c>
      <c r="H242" t="s">
        <v>632</v>
      </c>
      <c r="I242" t="s">
        <v>633</v>
      </c>
      <c r="J242" s="16">
        <v>-0.9094846729340591</v>
      </c>
      <c r="K242" s="16">
        <v>0.78352289753920545</v>
      </c>
      <c r="L242" s="16">
        <v>-0.62417962073725264</v>
      </c>
      <c r="M242" s="16">
        <v>0.23984674085080979</v>
      </c>
      <c r="N242" s="23"/>
      <c r="O242" s="23"/>
      <c r="P242" s="23"/>
      <c r="Q242" s="23"/>
    </row>
    <row r="243" spans="1:17" x14ac:dyDescent="0.3">
      <c r="A243" t="s">
        <v>568</v>
      </c>
      <c r="B243" t="s">
        <v>629</v>
      </c>
      <c r="C243" t="s">
        <v>634</v>
      </c>
      <c r="D243" s="5">
        <v>1.8331180060936141</v>
      </c>
      <c r="E243" t="s">
        <v>631</v>
      </c>
      <c r="F243" t="s">
        <v>630</v>
      </c>
      <c r="G243" s="16">
        <v>-2.4287602608109311</v>
      </c>
      <c r="H243" t="s">
        <v>638</v>
      </c>
      <c r="I243" t="s">
        <v>636</v>
      </c>
      <c r="J243" s="16">
        <v>-0.50097750794798146</v>
      </c>
      <c r="K243" s="16">
        <v>0.91303254172653403</v>
      </c>
      <c r="L243" s="16">
        <v>0.40351946093990881</v>
      </c>
      <c r="M243" s="16">
        <v>0.23984674085080979</v>
      </c>
      <c r="N243" s="23"/>
      <c r="O243" s="23"/>
      <c r="P243" s="23"/>
      <c r="Q243" s="23"/>
    </row>
    <row r="244" spans="1:17" x14ac:dyDescent="0.3">
      <c r="A244" t="s">
        <v>527</v>
      </c>
      <c r="B244" t="s">
        <v>629</v>
      </c>
      <c r="C244" t="s">
        <v>634</v>
      </c>
      <c r="D244" s="5">
        <v>0.97784866282501282</v>
      </c>
      <c r="E244" t="s">
        <v>631</v>
      </c>
      <c r="F244" t="s">
        <v>630</v>
      </c>
      <c r="G244" s="16">
        <v>0.41173269183271011</v>
      </c>
      <c r="H244" t="s">
        <v>632</v>
      </c>
      <c r="I244" t="s">
        <v>633</v>
      </c>
      <c r="J244" s="16">
        <v>-7.0925278881176376E-2</v>
      </c>
      <c r="K244" s="16">
        <v>0.78521946562092582</v>
      </c>
      <c r="L244" s="16">
        <v>0.52775542950676846</v>
      </c>
      <c r="M244" s="16">
        <v>0.23984674085080979</v>
      </c>
      <c r="N244" s="23"/>
      <c r="O244" s="23"/>
      <c r="P244" s="23"/>
      <c r="Q244" s="23"/>
    </row>
    <row r="245" spans="1:17" x14ac:dyDescent="0.3">
      <c r="A245" t="s">
        <v>434</v>
      </c>
      <c r="B245" t="s">
        <v>629</v>
      </c>
      <c r="C245" t="s">
        <v>634</v>
      </c>
      <c r="D245" s="5">
        <v>0.1225793195564118</v>
      </c>
      <c r="E245" t="s">
        <v>631</v>
      </c>
      <c r="F245" t="s">
        <v>630</v>
      </c>
      <c r="G245" s="16">
        <v>0.41173269183271011</v>
      </c>
      <c r="H245" t="s">
        <v>638</v>
      </c>
      <c r="I245" t="s">
        <v>636</v>
      </c>
      <c r="J245" s="16">
        <v>1.7361522651824679</v>
      </c>
      <c r="K245" s="16">
        <v>1.294362979310562</v>
      </c>
      <c r="L245" s="16">
        <v>2.0106439671932699</v>
      </c>
      <c r="M245" s="16">
        <v>0.23984674085080979</v>
      </c>
      <c r="N245" s="23"/>
      <c r="O245" s="23"/>
      <c r="P245" s="23"/>
      <c r="Q245" s="23"/>
    </row>
    <row r="246" spans="1:17" x14ac:dyDescent="0.3">
      <c r="A246" t="s">
        <v>481</v>
      </c>
      <c r="B246" t="s">
        <v>629</v>
      </c>
      <c r="C246" t="s">
        <v>634</v>
      </c>
      <c r="D246" s="5">
        <v>0.97784866282501282</v>
      </c>
      <c r="E246" t="s">
        <v>631</v>
      </c>
      <c r="F246" t="s">
        <v>630</v>
      </c>
      <c r="G246" s="16">
        <v>0.41173269183271011</v>
      </c>
      <c r="H246" t="s">
        <v>632</v>
      </c>
      <c r="I246" t="s">
        <v>633</v>
      </c>
      <c r="J246" s="16">
        <v>-0.41937577175783541</v>
      </c>
      <c r="K246" s="16">
        <v>0.58418420363370682</v>
      </c>
      <c r="L246" s="16">
        <v>-1.2386292419892591</v>
      </c>
      <c r="M246" s="16">
        <v>0.23984674085080979</v>
      </c>
      <c r="N246" s="23"/>
      <c r="O246" s="23"/>
      <c r="P246" s="23"/>
      <c r="Q246" s="23"/>
    </row>
    <row r="247" spans="1:17" x14ac:dyDescent="0.3">
      <c r="A247" t="s">
        <v>533</v>
      </c>
      <c r="B247" t="s">
        <v>629</v>
      </c>
      <c r="C247" t="s">
        <v>634</v>
      </c>
      <c r="D247" s="5">
        <v>0.97784866282501282</v>
      </c>
      <c r="E247" t="s">
        <v>631</v>
      </c>
      <c r="F247" t="s">
        <v>630</v>
      </c>
      <c r="G247" s="16">
        <v>0.41173269183271011</v>
      </c>
      <c r="H247" t="s">
        <v>632</v>
      </c>
      <c r="I247" t="s">
        <v>633</v>
      </c>
      <c r="J247" s="16">
        <v>-0.48218885783659238</v>
      </c>
      <c r="K247" s="16">
        <v>1.2162923826686161</v>
      </c>
      <c r="L247" s="16">
        <v>0.88095583074122452</v>
      </c>
      <c r="M247" s="16">
        <v>0.23984674085080979</v>
      </c>
      <c r="N247" s="23"/>
      <c r="O247" s="23"/>
      <c r="P247" s="23"/>
      <c r="Q247" s="23"/>
    </row>
    <row r="248" spans="1:17" x14ac:dyDescent="0.3">
      <c r="A248" t="s">
        <v>456</v>
      </c>
      <c r="B248" t="s">
        <v>629</v>
      </c>
      <c r="C248" t="s">
        <v>634</v>
      </c>
      <c r="D248" s="5">
        <v>0.97784866282501282</v>
      </c>
      <c r="E248" t="s">
        <v>631</v>
      </c>
      <c r="F248" t="s">
        <v>630</v>
      </c>
      <c r="G248" s="16">
        <v>0.41173269183271011</v>
      </c>
      <c r="H248" t="s">
        <v>632</v>
      </c>
      <c r="I248" t="s">
        <v>633</v>
      </c>
      <c r="J248" s="16">
        <v>-1.817492210116846</v>
      </c>
      <c r="K248" s="16">
        <v>0.69745587975768752</v>
      </c>
      <c r="L248" s="16">
        <v>-4.0337991810422249</v>
      </c>
      <c r="M248" s="16">
        <v>-2.5780574684029882</v>
      </c>
      <c r="N248" s="23"/>
      <c r="O248" s="23"/>
      <c r="P248" s="23"/>
      <c r="Q248" s="23"/>
    </row>
    <row r="249" spans="1:17" x14ac:dyDescent="0.3">
      <c r="A249" t="s">
        <v>204</v>
      </c>
      <c r="B249" t="s">
        <v>629</v>
      </c>
      <c r="C249" t="s">
        <v>634</v>
      </c>
      <c r="D249" s="5">
        <v>-0.73269002371218905</v>
      </c>
      <c r="E249" t="s">
        <v>637</v>
      </c>
      <c r="F249" t="s">
        <v>630</v>
      </c>
      <c r="G249" s="16">
        <v>0.41173269183271011</v>
      </c>
      <c r="H249" t="s">
        <v>635</v>
      </c>
      <c r="I249" t="s">
        <v>636</v>
      </c>
      <c r="J249" s="16">
        <v>0.2374339664391428</v>
      </c>
      <c r="K249" s="16">
        <v>-1.1077829767083149</v>
      </c>
      <c r="L249" s="16">
        <v>5.5088909378990601E-2</v>
      </c>
      <c r="M249" s="16">
        <v>0.23984674085080979</v>
      </c>
      <c r="N249" s="23"/>
      <c r="O249" s="23"/>
      <c r="P249" s="23"/>
      <c r="Q249" s="23"/>
    </row>
    <row r="250" spans="1:17" x14ac:dyDescent="0.3">
      <c r="A250" t="s">
        <v>47</v>
      </c>
      <c r="B250" t="s">
        <v>629</v>
      </c>
      <c r="C250" t="s">
        <v>634</v>
      </c>
      <c r="D250" s="5">
        <v>-0.73269002371218905</v>
      </c>
      <c r="E250" t="s">
        <v>637</v>
      </c>
      <c r="F250" t="s">
        <v>630</v>
      </c>
      <c r="G250" s="16">
        <v>-2.4287602608109311</v>
      </c>
      <c r="H250" t="s">
        <v>632</v>
      </c>
      <c r="I250" t="s">
        <v>636</v>
      </c>
      <c r="J250" s="16">
        <v>0.93464551457540568</v>
      </c>
      <c r="K250" s="16">
        <v>-1.1077829767083149</v>
      </c>
      <c r="L250" s="16">
        <v>-0.44165413054406699</v>
      </c>
      <c r="M250" s="16">
        <v>0.23984674085080979</v>
      </c>
      <c r="N250" s="23"/>
      <c r="O250" s="23"/>
      <c r="P250" s="23"/>
      <c r="Q250" s="23"/>
    </row>
    <row r="251" spans="1:17" x14ac:dyDescent="0.3">
      <c r="A251" t="s">
        <v>433</v>
      </c>
      <c r="B251" t="s">
        <v>629</v>
      </c>
      <c r="C251" t="s">
        <v>634</v>
      </c>
      <c r="D251" s="5">
        <v>0.1225793195564118</v>
      </c>
      <c r="E251" t="s">
        <v>631</v>
      </c>
      <c r="F251" t="s">
        <v>630</v>
      </c>
      <c r="G251" s="16">
        <v>0.41173269183271011</v>
      </c>
      <c r="H251" t="s">
        <v>632</v>
      </c>
      <c r="I251" t="s">
        <v>633</v>
      </c>
      <c r="J251" s="16">
        <v>0.54404847770237474</v>
      </c>
      <c r="K251" s="16">
        <v>1.121958276344011</v>
      </c>
      <c r="L251" s="16">
        <v>1.8024975297769421</v>
      </c>
      <c r="M251" s="16">
        <v>0.23984674085080979</v>
      </c>
      <c r="N251" s="23"/>
      <c r="O251" s="23"/>
      <c r="P251" s="23"/>
      <c r="Q251" s="23"/>
    </row>
    <row r="252" spans="1:17" x14ac:dyDescent="0.3">
      <c r="A252" t="s">
        <v>52</v>
      </c>
      <c r="B252" t="s">
        <v>629</v>
      </c>
      <c r="C252" t="s">
        <v>634</v>
      </c>
      <c r="D252" s="5">
        <v>-0.73269002371218905</v>
      </c>
      <c r="E252" t="s">
        <v>637</v>
      </c>
      <c r="F252" t="s">
        <v>630</v>
      </c>
      <c r="G252" s="16">
        <v>-2.4287602608109311</v>
      </c>
      <c r="H252" t="s">
        <v>638</v>
      </c>
      <c r="I252" t="s">
        <v>636</v>
      </c>
      <c r="J252" s="16">
        <v>-0.74143052899778228</v>
      </c>
      <c r="K252" s="16">
        <v>0.84327815233905579</v>
      </c>
      <c r="L252" s="16">
        <v>-0.22124054079429259</v>
      </c>
      <c r="M252" s="16">
        <v>0.23984674085080979</v>
      </c>
      <c r="N252" s="23"/>
      <c r="O252" s="23"/>
      <c r="P252" s="23"/>
      <c r="Q252" s="23"/>
    </row>
    <row r="253" spans="1:17" x14ac:dyDescent="0.3">
      <c r="A253" t="s">
        <v>179</v>
      </c>
      <c r="B253" t="s">
        <v>629</v>
      </c>
      <c r="C253" t="s">
        <v>634</v>
      </c>
      <c r="D253" s="5">
        <v>-0.73269002371218905</v>
      </c>
      <c r="E253" t="s">
        <v>631</v>
      </c>
      <c r="F253" t="s">
        <v>630</v>
      </c>
      <c r="G253" s="16">
        <v>0.41173269183271011</v>
      </c>
      <c r="H253" t="s">
        <v>638</v>
      </c>
      <c r="I253" t="s">
        <v>633</v>
      </c>
      <c r="J253" s="16">
        <v>-0.62704360728062825</v>
      </c>
      <c r="K253" s="16">
        <v>0.88576942025982941</v>
      </c>
      <c r="L253" s="16">
        <v>-0.1193773933862852</v>
      </c>
      <c r="M253" s="16">
        <v>0.23984674085080979</v>
      </c>
      <c r="N253" s="23"/>
      <c r="O253" s="23"/>
      <c r="P253" s="23"/>
      <c r="Q253" s="23"/>
    </row>
    <row r="254" spans="1:17" x14ac:dyDescent="0.3">
      <c r="A254" t="s">
        <v>497</v>
      </c>
      <c r="B254" t="s">
        <v>629</v>
      </c>
      <c r="C254" t="s">
        <v>634</v>
      </c>
      <c r="D254" s="5">
        <v>0.97784866282501282</v>
      </c>
      <c r="E254" t="s">
        <v>637</v>
      </c>
      <c r="F254" t="s">
        <v>630</v>
      </c>
      <c r="G254" s="16">
        <v>0.41173269183271011</v>
      </c>
      <c r="H254" t="s">
        <v>632</v>
      </c>
      <c r="I254" t="s">
        <v>633</v>
      </c>
      <c r="J254" s="16">
        <v>1.200555380846844E-2</v>
      </c>
      <c r="K254" s="16">
        <v>0.68629063508224564</v>
      </c>
      <c r="L254" s="16">
        <v>-0.32846732118354771</v>
      </c>
      <c r="M254" s="16">
        <v>0.23984674085080979</v>
      </c>
      <c r="N254" s="23"/>
      <c r="O254" s="23"/>
      <c r="P254" s="23"/>
      <c r="Q254" s="23"/>
    </row>
    <row r="255" spans="1:17" x14ac:dyDescent="0.3">
      <c r="A255" t="s">
        <v>159</v>
      </c>
      <c r="B255" t="s">
        <v>629</v>
      </c>
      <c r="C255" t="s">
        <v>634</v>
      </c>
      <c r="D255" s="5">
        <v>-0.73269002371218905</v>
      </c>
      <c r="E255" t="s">
        <v>631</v>
      </c>
      <c r="F255" t="s">
        <v>630</v>
      </c>
      <c r="G255" s="16">
        <v>0.41173269183271011</v>
      </c>
      <c r="H255" t="s">
        <v>638</v>
      </c>
      <c r="I255" t="s">
        <v>633</v>
      </c>
      <c r="J255" s="16">
        <v>-0.28037795434244961</v>
      </c>
      <c r="K255" s="16">
        <v>0.80802523919700642</v>
      </c>
      <c r="L255" s="16">
        <v>-0.2563593150464793</v>
      </c>
      <c r="M255" s="16">
        <v>0.23984674085080979</v>
      </c>
      <c r="N255" s="23"/>
      <c r="O255" s="23"/>
      <c r="P255" s="23"/>
      <c r="Q255" s="23"/>
    </row>
    <row r="256" spans="1:17" x14ac:dyDescent="0.3">
      <c r="A256" t="s">
        <v>301</v>
      </c>
      <c r="B256" t="s">
        <v>629</v>
      </c>
      <c r="C256" t="s">
        <v>634</v>
      </c>
      <c r="D256" s="5">
        <v>-0.73269002371218905</v>
      </c>
      <c r="E256" t="s">
        <v>631</v>
      </c>
      <c r="F256" t="s">
        <v>630</v>
      </c>
      <c r="G256" s="16">
        <v>0.41173269183271011</v>
      </c>
      <c r="H256" t="s">
        <v>632</v>
      </c>
      <c r="I256" t="s">
        <v>633</v>
      </c>
      <c r="J256" s="16">
        <v>-0.94852835936359603</v>
      </c>
      <c r="K256" s="16">
        <v>0.86353064382238931</v>
      </c>
      <c r="L256" s="16">
        <v>0.25749458467662067</v>
      </c>
      <c r="M256" s="16">
        <v>0.23984674085080979</v>
      </c>
      <c r="N256" s="23"/>
      <c r="O256" s="23"/>
      <c r="P256" s="23"/>
      <c r="Q256" s="23"/>
    </row>
    <row r="257" spans="1:17" x14ac:dyDescent="0.3">
      <c r="A257" t="s">
        <v>7</v>
      </c>
      <c r="B257" t="s">
        <v>629</v>
      </c>
      <c r="C257" t="s">
        <v>634</v>
      </c>
      <c r="D257" s="5">
        <v>-0.73269002371218905</v>
      </c>
      <c r="E257" t="s">
        <v>631</v>
      </c>
      <c r="F257" t="s">
        <v>630</v>
      </c>
      <c r="G257" s="16">
        <v>-2.4287602608109311</v>
      </c>
      <c r="H257" t="s">
        <v>632</v>
      </c>
      <c r="I257" t="s">
        <v>636</v>
      </c>
      <c r="J257" s="16">
        <v>-1.2877789475327059</v>
      </c>
      <c r="K257" s="16">
        <v>0.7497470744191328</v>
      </c>
      <c r="L257" s="16">
        <v>-0.52076459634170058</v>
      </c>
      <c r="M257" s="16">
        <v>-14.941275823748541</v>
      </c>
      <c r="N257" s="23"/>
      <c r="O257" s="23"/>
      <c r="P257" s="23"/>
      <c r="Q257" s="23"/>
    </row>
    <row r="258" spans="1:17" x14ac:dyDescent="0.3">
      <c r="A258" t="s">
        <v>310</v>
      </c>
      <c r="B258" t="s">
        <v>629</v>
      </c>
      <c r="C258" t="s">
        <v>634</v>
      </c>
      <c r="D258" s="5">
        <v>-0.73269002371218905</v>
      </c>
      <c r="E258" t="s">
        <v>631</v>
      </c>
      <c r="F258" t="s">
        <v>630</v>
      </c>
      <c r="G258" s="16">
        <v>0.41173269183271011</v>
      </c>
      <c r="H258" t="s">
        <v>632</v>
      </c>
      <c r="I258" t="s">
        <v>633</v>
      </c>
      <c r="J258" s="16">
        <v>-0.86557252929177342</v>
      </c>
      <c r="K258" s="16">
        <v>-1.1077829767083149</v>
      </c>
      <c r="L258" s="16">
        <v>-1.1000153315582619</v>
      </c>
      <c r="M258" s="16">
        <v>0.23984674085080979</v>
      </c>
      <c r="N258" s="23"/>
      <c r="O258" s="23"/>
      <c r="P258" s="23"/>
      <c r="Q258" s="23"/>
    </row>
    <row r="259" spans="1:17" x14ac:dyDescent="0.3">
      <c r="A259" t="s">
        <v>207</v>
      </c>
      <c r="B259" t="s">
        <v>629</v>
      </c>
      <c r="C259" t="s">
        <v>634</v>
      </c>
      <c r="D259" s="5">
        <v>-0.73269002371218905</v>
      </c>
      <c r="E259" t="s">
        <v>631</v>
      </c>
      <c r="F259" t="s">
        <v>630</v>
      </c>
      <c r="G259" s="16">
        <v>0.41173269183271011</v>
      </c>
      <c r="H259" t="s">
        <v>638</v>
      </c>
      <c r="I259" t="s">
        <v>633</v>
      </c>
      <c r="J259" s="16">
        <v>-9.6300589741337303E-2</v>
      </c>
      <c r="K259" s="16">
        <v>0.89510696078922414</v>
      </c>
      <c r="L259" s="16">
        <v>7.0232759419579835E-2</v>
      </c>
      <c r="M259" s="16">
        <v>0.23984674085080979</v>
      </c>
      <c r="N259" s="23"/>
      <c r="O259" s="23"/>
      <c r="P259" s="23"/>
      <c r="Q259" s="23"/>
    </row>
    <row r="260" spans="1:17" x14ac:dyDescent="0.3">
      <c r="A260" t="s">
        <v>381</v>
      </c>
      <c r="B260" t="s">
        <v>629</v>
      </c>
      <c r="C260" t="s">
        <v>634</v>
      </c>
      <c r="D260" s="5">
        <v>0.1225793195564118</v>
      </c>
      <c r="E260" t="s">
        <v>631</v>
      </c>
      <c r="F260" t="s">
        <v>630</v>
      </c>
      <c r="G260" s="16">
        <v>0.41173269183271011</v>
      </c>
      <c r="H260" t="s">
        <v>632</v>
      </c>
      <c r="I260" t="s">
        <v>633</v>
      </c>
      <c r="J260" s="16">
        <v>0.462213238678784</v>
      </c>
      <c r="K260" s="16">
        <v>-1.1077829767083149</v>
      </c>
      <c r="L260" s="16">
        <v>-2.1674629891650552</v>
      </c>
      <c r="M260" s="16">
        <v>0.23984674085080979</v>
      </c>
      <c r="N260" s="23"/>
      <c r="O260" s="23"/>
      <c r="P260" s="23"/>
      <c r="Q260" s="23"/>
    </row>
    <row r="261" spans="1:17" x14ac:dyDescent="0.3">
      <c r="A261" t="s">
        <v>231</v>
      </c>
      <c r="B261" t="s">
        <v>629</v>
      </c>
      <c r="C261" t="s">
        <v>634</v>
      </c>
      <c r="D261" s="5">
        <v>-0.73269002371218905</v>
      </c>
      <c r="E261" t="s">
        <v>631</v>
      </c>
      <c r="F261" t="s">
        <v>630</v>
      </c>
      <c r="G261" s="16">
        <v>0.41173269183271011</v>
      </c>
      <c r="H261" t="s">
        <v>632</v>
      </c>
      <c r="I261" t="s">
        <v>633</v>
      </c>
      <c r="J261" s="16">
        <v>0.5087421279364065</v>
      </c>
      <c r="K261" s="16">
        <v>-1.1077829767083149</v>
      </c>
      <c r="L261" s="16">
        <v>0.21578312468535041</v>
      </c>
      <c r="M261" s="16">
        <v>0.23984674085080979</v>
      </c>
      <c r="N261" s="23"/>
      <c r="O261" s="23"/>
      <c r="P261" s="23"/>
      <c r="Q261" s="23"/>
    </row>
    <row r="262" spans="1:17" x14ac:dyDescent="0.3">
      <c r="A262" t="s">
        <v>513</v>
      </c>
      <c r="B262" t="s">
        <v>629</v>
      </c>
      <c r="C262" t="s">
        <v>634</v>
      </c>
      <c r="D262" s="5">
        <v>0.97784866282501282</v>
      </c>
      <c r="E262" t="s">
        <v>631</v>
      </c>
      <c r="F262" t="s">
        <v>630</v>
      </c>
      <c r="G262" s="16">
        <v>0.41173269183271011</v>
      </c>
      <c r="H262" t="s">
        <v>632</v>
      </c>
      <c r="I262" t="s">
        <v>636</v>
      </c>
      <c r="J262" s="16">
        <v>0.14893550483422721</v>
      </c>
      <c r="K262" s="16">
        <v>-1.1077829767083149</v>
      </c>
      <c r="L262" s="16">
        <v>7.0232759419579835E-2</v>
      </c>
      <c r="M262" s="16">
        <v>0.23984674085080979</v>
      </c>
      <c r="N262" s="23"/>
      <c r="O262" s="23"/>
      <c r="P262" s="23"/>
      <c r="Q262" s="23"/>
    </row>
    <row r="263" spans="1:17" x14ac:dyDescent="0.3">
      <c r="A263" t="s">
        <v>488</v>
      </c>
      <c r="B263" t="s">
        <v>629</v>
      </c>
      <c r="C263" t="s">
        <v>634</v>
      </c>
      <c r="D263" s="5">
        <v>0.97784866282501282</v>
      </c>
      <c r="E263" t="s">
        <v>631</v>
      </c>
      <c r="F263" t="s">
        <v>630</v>
      </c>
      <c r="G263" s="16">
        <v>0.41173269183271011</v>
      </c>
      <c r="H263" t="s">
        <v>638</v>
      </c>
      <c r="I263" t="s">
        <v>633</v>
      </c>
      <c r="J263" s="16">
        <v>-0.67830719017895502</v>
      </c>
      <c r="K263" s="16">
        <v>0.7160142459206057</v>
      </c>
      <c r="L263" s="16">
        <v>-0.58218146380024494</v>
      </c>
      <c r="M263" s="16">
        <v>0.23984674085080979</v>
      </c>
      <c r="N263" s="23"/>
      <c r="O263" s="23"/>
      <c r="P263" s="23"/>
      <c r="Q263" s="23"/>
    </row>
    <row r="264" spans="1:17" x14ac:dyDescent="0.3">
      <c r="A264" t="s">
        <v>121</v>
      </c>
      <c r="B264" t="s">
        <v>629</v>
      </c>
      <c r="C264" t="s">
        <v>634</v>
      </c>
      <c r="D264" s="5">
        <v>-0.73269002371218905</v>
      </c>
      <c r="E264" t="s">
        <v>631</v>
      </c>
      <c r="F264" t="s">
        <v>630</v>
      </c>
      <c r="G264" s="16">
        <v>0.41173269183271011</v>
      </c>
      <c r="H264" t="s">
        <v>638</v>
      </c>
      <c r="I264" t="s">
        <v>633</v>
      </c>
      <c r="J264" s="16">
        <v>-1.0492097310837649</v>
      </c>
      <c r="K264" s="16">
        <v>0.79598350415699293</v>
      </c>
      <c r="L264" s="16">
        <v>-0.60307229767877535</v>
      </c>
      <c r="M264" s="16">
        <v>0.23984674085080979</v>
      </c>
      <c r="N264" s="23"/>
      <c r="O264" s="23"/>
      <c r="P264" s="23"/>
      <c r="Q264" s="23"/>
    </row>
    <row r="265" spans="1:17" x14ac:dyDescent="0.3">
      <c r="A265" t="s">
        <v>209</v>
      </c>
      <c r="B265" t="s">
        <v>629</v>
      </c>
      <c r="C265" t="s">
        <v>634</v>
      </c>
      <c r="D265" s="5">
        <v>-0.73269002371218905</v>
      </c>
      <c r="E265" t="s">
        <v>631</v>
      </c>
      <c r="F265" t="s">
        <v>630</v>
      </c>
      <c r="G265" s="16">
        <v>0.41173269183271011</v>
      </c>
      <c r="H265" t="s">
        <v>635</v>
      </c>
      <c r="I265" t="s">
        <v>636</v>
      </c>
      <c r="J265" s="16">
        <v>-0.34093022873180662</v>
      </c>
      <c r="K265" s="16">
        <v>0.87962525300616534</v>
      </c>
      <c r="L265" s="16">
        <v>8.5264845710922813E-2</v>
      </c>
      <c r="M265" s="16">
        <v>0.23984674085080979</v>
      </c>
      <c r="N265" s="23"/>
      <c r="O265" s="23"/>
      <c r="P265" s="23"/>
      <c r="Q265" s="23"/>
    </row>
    <row r="266" spans="1:17" x14ac:dyDescent="0.3">
      <c r="A266" t="s">
        <v>424</v>
      </c>
      <c r="B266" t="s">
        <v>629</v>
      </c>
      <c r="C266" t="s">
        <v>634</v>
      </c>
      <c r="D266" s="5">
        <v>0.1225793195564118</v>
      </c>
      <c r="E266" t="s">
        <v>631</v>
      </c>
      <c r="F266" t="s">
        <v>630</v>
      </c>
      <c r="G266" s="16">
        <v>0.41173269183271011</v>
      </c>
      <c r="H266" t="s">
        <v>632</v>
      </c>
      <c r="I266" t="s">
        <v>633</v>
      </c>
      <c r="J266" s="16">
        <v>1.0174575185401451</v>
      </c>
      <c r="K266" s="16">
        <v>0.88542551335023001</v>
      </c>
      <c r="L266" s="16">
        <v>0.66747911767554002</v>
      </c>
      <c r="M266" s="16">
        <v>0.23984674085080979</v>
      </c>
      <c r="N266" s="23"/>
      <c r="O266" s="23"/>
      <c r="P266" s="23"/>
      <c r="Q266" s="23"/>
    </row>
    <row r="267" spans="1:17" x14ac:dyDescent="0.3">
      <c r="A267" t="s">
        <v>516</v>
      </c>
      <c r="B267" t="s">
        <v>629</v>
      </c>
      <c r="C267" t="s">
        <v>634</v>
      </c>
      <c r="D267" s="5">
        <v>0.97784866282501282</v>
      </c>
      <c r="E267" t="s">
        <v>637</v>
      </c>
      <c r="F267" t="s">
        <v>630</v>
      </c>
      <c r="G267" s="16">
        <v>0.41173269183271011</v>
      </c>
      <c r="H267" t="s">
        <v>632</v>
      </c>
      <c r="I267" t="s">
        <v>633</v>
      </c>
      <c r="J267" s="16">
        <v>-0.34508312718268369</v>
      </c>
      <c r="K267" s="16">
        <v>0.94725475168962336</v>
      </c>
      <c r="L267" s="16">
        <v>0.21578312468535041</v>
      </c>
      <c r="M267" s="16">
        <v>0.23984674085080979</v>
      </c>
      <c r="N267" s="23"/>
      <c r="O267" s="23"/>
      <c r="P267" s="23"/>
      <c r="Q267" s="23"/>
    </row>
    <row r="268" spans="1:17" x14ac:dyDescent="0.3">
      <c r="A268" t="s">
        <v>167</v>
      </c>
      <c r="B268" t="s">
        <v>629</v>
      </c>
      <c r="C268" t="s">
        <v>634</v>
      </c>
      <c r="D268" s="5">
        <v>-0.73269002371218905</v>
      </c>
      <c r="E268" t="s">
        <v>631</v>
      </c>
      <c r="F268" t="s">
        <v>630</v>
      </c>
      <c r="G268" s="16">
        <v>0.41173269183271011</v>
      </c>
      <c r="H268" t="s">
        <v>632</v>
      </c>
      <c r="I268" t="s">
        <v>633</v>
      </c>
      <c r="J268" s="16">
        <v>-0.80226027461596283</v>
      </c>
      <c r="K268" s="16">
        <v>1.0204307029702391</v>
      </c>
      <c r="L268" s="16">
        <v>-0.15276893544031481</v>
      </c>
      <c r="M268" s="16">
        <v>0.23984674085080979</v>
      </c>
      <c r="N268" s="23"/>
      <c r="O268" s="23"/>
      <c r="P268" s="23"/>
      <c r="Q268" s="23"/>
    </row>
    <row r="269" spans="1:17" x14ac:dyDescent="0.3">
      <c r="A269" t="s">
        <v>576</v>
      </c>
      <c r="B269" t="s">
        <v>629</v>
      </c>
      <c r="C269" t="s">
        <v>634</v>
      </c>
      <c r="D269" s="5">
        <v>1.8331180060936141</v>
      </c>
      <c r="E269" t="s">
        <v>631</v>
      </c>
      <c r="F269" t="s">
        <v>630</v>
      </c>
      <c r="G269" s="16">
        <v>0.41173269183271011</v>
      </c>
      <c r="H269" t="s">
        <v>632</v>
      </c>
      <c r="I269" t="s">
        <v>633</v>
      </c>
      <c r="J269" s="16">
        <v>-0.50455785453354463</v>
      </c>
      <c r="K269" s="16">
        <v>-1.1077829767083149</v>
      </c>
      <c r="L269" s="16">
        <v>-0.54103181278995094</v>
      </c>
      <c r="M269" s="16">
        <v>0.23984674085080979</v>
      </c>
      <c r="N269" s="23"/>
      <c r="O269" s="23"/>
      <c r="P269" s="23"/>
      <c r="Q269" s="23"/>
    </row>
    <row r="270" spans="1:17" x14ac:dyDescent="0.3">
      <c r="A270" t="s">
        <v>377</v>
      </c>
      <c r="B270" t="s">
        <v>629</v>
      </c>
      <c r="C270" t="s">
        <v>634</v>
      </c>
      <c r="D270" s="5">
        <v>0.1225793195564118</v>
      </c>
      <c r="E270" t="s">
        <v>631</v>
      </c>
      <c r="F270" t="s">
        <v>630</v>
      </c>
      <c r="G270" s="16">
        <v>-2.4287602608109311</v>
      </c>
      <c r="H270" t="s">
        <v>635</v>
      </c>
      <c r="I270" t="s">
        <v>636</v>
      </c>
      <c r="J270" s="16">
        <v>0.25573618161402051</v>
      </c>
      <c r="K270" s="16">
        <v>-1.1077829767083149</v>
      </c>
      <c r="L270" s="16">
        <v>0.24368545756198709</v>
      </c>
      <c r="M270" s="16">
        <v>0.23984674085080979</v>
      </c>
      <c r="N270" s="23"/>
      <c r="O270" s="23"/>
      <c r="P270" s="23"/>
      <c r="Q270" s="23"/>
    </row>
    <row r="271" spans="1:17" x14ac:dyDescent="0.3">
      <c r="A271" t="s">
        <v>286</v>
      </c>
      <c r="B271" t="s">
        <v>629</v>
      </c>
      <c r="C271" t="s">
        <v>634</v>
      </c>
      <c r="D271" s="5">
        <v>-0.73269002371218905</v>
      </c>
      <c r="E271" t="s">
        <v>631</v>
      </c>
      <c r="F271" t="s">
        <v>630</v>
      </c>
      <c r="G271" s="16">
        <v>0.41173269183271011</v>
      </c>
      <c r="H271" t="s">
        <v>638</v>
      </c>
      <c r="I271" t="s">
        <v>636</v>
      </c>
      <c r="J271" s="16">
        <v>0.48321571143093001</v>
      </c>
      <c r="K271" s="16">
        <v>1.0697436639092619</v>
      </c>
      <c r="L271" s="16">
        <v>1.397341537437442</v>
      </c>
      <c r="M271" s="16">
        <v>0.23984674085080979</v>
      </c>
      <c r="N271" s="23"/>
      <c r="O271" s="23"/>
      <c r="P271" s="23"/>
      <c r="Q271" s="23"/>
    </row>
    <row r="272" spans="1:17" x14ac:dyDescent="0.3">
      <c r="A272" t="s">
        <v>432</v>
      </c>
      <c r="B272" t="s">
        <v>629</v>
      </c>
      <c r="C272" t="s">
        <v>634</v>
      </c>
      <c r="D272" s="5">
        <v>0.1225793195564118</v>
      </c>
      <c r="E272" t="s">
        <v>631</v>
      </c>
      <c r="F272" t="s">
        <v>630</v>
      </c>
      <c r="G272" s="16">
        <v>0.41173269183271011</v>
      </c>
      <c r="H272" t="s">
        <v>632</v>
      </c>
      <c r="I272" t="s">
        <v>633</v>
      </c>
      <c r="J272" s="16">
        <v>1.460404055147569</v>
      </c>
      <c r="K272" s="16">
        <v>-1.1077829767083149</v>
      </c>
      <c r="L272" s="16">
        <v>1.7830680808825901</v>
      </c>
      <c r="M272" s="16">
        <v>0.23984674085080979</v>
      </c>
      <c r="N272" s="23"/>
      <c r="O272" s="23"/>
      <c r="P272" s="23"/>
      <c r="Q272" s="23"/>
    </row>
    <row r="273" spans="1:17" x14ac:dyDescent="0.3">
      <c r="A273" t="s">
        <v>254</v>
      </c>
      <c r="B273" t="s">
        <v>629</v>
      </c>
      <c r="C273" t="s">
        <v>634</v>
      </c>
      <c r="D273" s="5">
        <v>-0.73269002371218905</v>
      </c>
      <c r="E273" t="s">
        <v>631</v>
      </c>
      <c r="F273" t="s">
        <v>630</v>
      </c>
      <c r="G273" s="16">
        <v>0.41173269183271011</v>
      </c>
      <c r="H273" t="s">
        <v>632</v>
      </c>
      <c r="I273" t="s">
        <v>633</v>
      </c>
      <c r="J273" s="16">
        <v>-0.41550290090889408</v>
      </c>
      <c r="K273" s="16">
        <v>0.9652984877805848</v>
      </c>
      <c r="L273" s="16">
        <v>0.57540294602502517</v>
      </c>
      <c r="M273" s="16">
        <v>0.23984674085080979</v>
      </c>
      <c r="N273" s="23"/>
      <c r="O273" s="23"/>
      <c r="P273" s="23"/>
      <c r="Q273" s="23"/>
    </row>
    <row r="274" spans="1:17" x14ac:dyDescent="0.3">
      <c r="A274" t="s">
        <v>605</v>
      </c>
      <c r="B274" t="s">
        <v>629</v>
      </c>
      <c r="C274" t="s">
        <v>634</v>
      </c>
      <c r="D274" s="5">
        <v>1.8331180060936141</v>
      </c>
      <c r="E274" t="s">
        <v>637</v>
      </c>
      <c r="F274" t="s">
        <v>630</v>
      </c>
      <c r="G274" s="16">
        <v>-2.4287602608109311</v>
      </c>
      <c r="H274" t="s">
        <v>638</v>
      </c>
      <c r="I274" t="s">
        <v>636</v>
      </c>
      <c r="J274" s="16">
        <v>0.19495786163422801</v>
      </c>
      <c r="K274" s="16">
        <v>-1.1077829767083149</v>
      </c>
      <c r="L274" s="16">
        <v>-0.62417962073725264</v>
      </c>
      <c r="M274" s="16">
        <v>0.10046516109333969</v>
      </c>
      <c r="N274" s="23"/>
      <c r="O274" s="23"/>
      <c r="P274" s="23"/>
      <c r="Q274" s="23"/>
    </row>
    <row r="275" spans="1:17" x14ac:dyDescent="0.3">
      <c r="A275" t="s">
        <v>564</v>
      </c>
      <c r="B275" t="s">
        <v>629</v>
      </c>
      <c r="C275" t="s">
        <v>634</v>
      </c>
      <c r="D275" s="5">
        <v>1.8331180060936141</v>
      </c>
      <c r="E275" t="s">
        <v>631</v>
      </c>
      <c r="F275" t="s">
        <v>630</v>
      </c>
      <c r="G275" s="16">
        <v>-2.4287602608109311</v>
      </c>
      <c r="H275" t="s">
        <v>638</v>
      </c>
      <c r="I275" t="s">
        <v>636</v>
      </c>
      <c r="J275" s="16">
        <v>-0.43545434132406641</v>
      </c>
      <c r="K275" s="16">
        <v>1.0339439718205801</v>
      </c>
      <c r="L275" s="16">
        <v>0.66747911767554002</v>
      </c>
      <c r="M275" s="16">
        <v>-0.22873787817303559</v>
      </c>
      <c r="N275" s="23"/>
      <c r="O275" s="23"/>
      <c r="P275" s="23"/>
      <c r="Q275" s="23"/>
    </row>
    <row r="276" spans="1:17" x14ac:dyDescent="0.3">
      <c r="A276" t="s">
        <v>330</v>
      </c>
      <c r="B276" t="s">
        <v>629</v>
      </c>
      <c r="C276" t="s">
        <v>634</v>
      </c>
      <c r="D276" s="5">
        <v>-0.73269002371218905</v>
      </c>
      <c r="E276" t="s">
        <v>631</v>
      </c>
      <c r="F276" t="s">
        <v>630</v>
      </c>
      <c r="G276" s="16">
        <v>0.41173269183271011</v>
      </c>
      <c r="H276" t="s">
        <v>638</v>
      </c>
      <c r="I276" t="s">
        <v>636</v>
      </c>
      <c r="J276" s="16">
        <v>0.55572714177645721</v>
      </c>
      <c r="K276" s="16">
        <v>0.88542551335023001</v>
      </c>
      <c r="L276" s="16">
        <v>1.4516604484249609</v>
      </c>
      <c r="M276" s="16">
        <v>0.23984674085080979</v>
      </c>
      <c r="N276" s="23"/>
      <c r="O276" s="23"/>
      <c r="P276" s="23"/>
      <c r="Q276" s="23"/>
    </row>
    <row r="277" spans="1:17" x14ac:dyDescent="0.3">
      <c r="A277" t="s">
        <v>366</v>
      </c>
      <c r="B277" t="s">
        <v>629</v>
      </c>
      <c r="C277" t="s">
        <v>634</v>
      </c>
      <c r="D277" s="5">
        <v>0.1225793195564118</v>
      </c>
      <c r="E277" t="s">
        <v>631</v>
      </c>
      <c r="F277" t="s">
        <v>630</v>
      </c>
      <c r="G277" s="16">
        <v>0.41173269183271011</v>
      </c>
      <c r="H277" t="s">
        <v>632</v>
      </c>
      <c r="I277" t="s">
        <v>633</v>
      </c>
      <c r="J277" s="16">
        <v>-7.7910839807888266E-2</v>
      </c>
      <c r="K277" s="16">
        <v>-1.1077829767083149</v>
      </c>
      <c r="L277" s="16">
        <v>-1.912525887371648</v>
      </c>
      <c r="M277" s="16">
        <v>-0.80184636394149644</v>
      </c>
      <c r="N277" s="23"/>
      <c r="O277" s="23"/>
      <c r="P277" s="23"/>
      <c r="Q277" s="23"/>
    </row>
    <row r="278" spans="1:17" x14ac:dyDescent="0.3">
      <c r="A278" t="s">
        <v>549</v>
      </c>
      <c r="B278" t="s">
        <v>629</v>
      </c>
      <c r="C278" t="s">
        <v>634</v>
      </c>
      <c r="D278" s="5">
        <v>0.97784866282501282</v>
      </c>
      <c r="E278" t="s">
        <v>637</v>
      </c>
      <c r="F278" t="s">
        <v>630</v>
      </c>
      <c r="G278" s="16">
        <v>0.41173269183271011</v>
      </c>
      <c r="H278" t="s">
        <v>638</v>
      </c>
      <c r="I278" t="s">
        <v>633</v>
      </c>
      <c r="J278" s="16">
        <v>-0.3562121748606763</v>
      </c>
      <c r="K278" s="16">
        <v>0.85502630126898094</v>
      </c>
      <c r="L278" s="16">
        <v>-0.54103181278995094</v>
      </c>
      <c r="M278" s="16">
        <v>0.23984674085080979</v>
      </c>
      <c r="N278" s="23"/>
      <c r="O278" s="23"/>
      <c r="P278" s="23"/>
      <c r="Q278" s="23"/>
    </row>
    <row r="279" spans="1:17" x14ac:dyDescent="0.3">
      <c r="A279" t="s">
        <v>135</v>
      </c>
      <c r="B279" t="s">
        <v>629</v>
      </c>
      <c r="C279" t="s">
        <v>634</v>
      </c>
      <c r="D279" s="5">
        <v>-0.73269002371218905</v>
      </c>
      <c r="E279" t="s">
        <v>631</v>
      </c>
      <c r="F279" t="s">
        <v>630</v>
      </c>
      <c r="G279" s="16">
        <v>0.41173269183271011</v>
      </c>
      <c r="H279" t="s">
        <v>638</v>
      </c>
      <c r="I279" t="s">
        <v>633</v>
      </c>
      <c r="J279" s="16">
        <v>-0.80226027461596283</v>
      </c>
      <c r="K279" s="16">
        <v>0.86982140318573364</v>
      </c>
      <c r="L279" s="16">
        <v>-0.44165413054406699</v>
      </c>
      <c r="M279" s="16">
        <v>0.23984674085080979</v>
      </c>
      <c r="N279" s="23"/>
      <c r="O279" s="23"/>
      <c r="P279" s="23"/>
      <c r="Q279" s="23"/>
    </row>
    <row r="280" spans="1:17" x14ac:dyDescent="0.3">
      <c r="A280" t="s">
        <v>258</v>
      </c>
      <c r="B280" t="s">
        <v>629</v>
      </c>
      <c r="C280" t="s">
        <v>634</v>
      </c>
      <c r="D280" s="5">
        <v>-0.73269002371218905</v>
      </c>
      <c r="E280" t="s">
        <v>631</v>
      </c>
      <c r="F280" t="s">
        <v>630</v>
      </c>
      <c r="G280" s="16">
        <v>0.41173269183271011</v>
      </c>
      <c r="H280" t="s">
        <v>638</v>
      </c>
      <c r="I280" t="s">
        <v>633</v>
      </c>
      <c r="J280" s="16">
        <v>0.47479432851816927</v>
      </c>
      <c r="K280" s="16">
        <v>1.044502963906468</v>
      </c>
      <c r="L280" s="16">
        <v>0.61042108845250076</v>
      </c>
      <c r="M280" s="16">
        <v>0.23984674085080979</v>
      </c>
      <c r="N280" s="23"/>
      <c r="O280" s="23"/>
      <c r="P280" s="23"/>
      <c r="Q280" s="23"/>
    </row>
    <row r="281" spans="1:17" x14ac:dyDescent="0.3">
      <c r="A281" t="s">
        <v>199</v>
      </c>
      <c r="B281" t="s">
        <v>629</v>
      </c>
      <c r="C281" t="s">
        <v>634</v>
      </c>
      <c r="D281" s="5">
        <v>-0.73269002371218905</v>
      </c>
      <c r="E281" t="s">
        <v>631</v>
      </c>
      <c r="F281" t="s">
        <v>630</v>
      </c>
      <c r="G281" s="16">
        <v>0.41173269183271011</v>
      </c>
      <c r="H281" t="s">
        <v>638</v>
      </c>
      <c r="I281" t="s">
        <v>633</v>
      </c>
      <c r="J281" s="16">
        <v>-0.54134746708320469</v>
      </c>
      <c r="K281" s="16">
        <v>0.95093017776226796</v>
      </c>
      <c r="L281" s="16">
        <v>2.4459182592332381E-2</v>
      </c>
      <c r="M281" s="16">
        <v>0.23984674085080979</v>
      </c>
      <c r="N281" s="23"/>
      <c r="O281" s="23"/>
      <c r="P281" s="23"/>
      <c r="Q281" s="23"/>
    </row>
    <row r="282" spans="1:17" x14ac:dyDescent="0.3">
      <c r="A282" t="s">
        <v>462</v>
      </c>
      <c r="B282" t="s">
        <v>629</v>
      </c>
      <c r="C282" t="s">
        <v>634</v>
      </c>
      <c r="D282" s="5">
        <v>0.97784866282501282</v>
      </c>
      <c r="E282" t="s">
        <v>631</v>
      </c>
      <c r="F282" t="s">
        <v>630</v>
      </c>
      <c r="G282" s="16">
        <v>0.41173269183271011</v>
      </c>
      <c r="H282" t="s">
        <v>638</v>
      </c>
      <c r="I282" t="s">
        <v>633</v>
      </c>
      <c r="J282" s="16">
        <v>0.61905490326728663</v>
      </c>
      <c r="K282" s="16">
        <v>1.1232858717266809</v>
      </c>
      <c r="L282" s="16">
        <v>0.75557234752563396</v>
      </c>
      <c r="M282" s="16">
        <v>-1.539907831110765</v>
      </c>
      <c r="N282" s="23"/>
      <c r="O282" s="23"/>
      <c r="P282" s="23"/>
      <c r="Q282" s="23"/>
    </row>
    <row r="283" spans="1:17" x14ac:dyDescent="0.3">
      <c r="A283" t="s">
        <v>484</v>
      </c>
      <c r="B283" t="s">
        <v>629</v>
      </c>
      <c r="C283" t="s">
        <v>634</v>
      </c>
      <c r="D283" s="5">
        <v>0.97784866282501282</v>
      </c>
      <c r="E283" t="s">
        <v>637</v>
      </c>
      <c r="F283" t="s">
        <v>630</v>
      </c>
      <c r="G283" s="16">
        <v>0.41173269183271011</v>
      </c>
      <c r="H283" t="s">
        <v>632</v>
      </c>
      <c r="I283" t="s">
        <v>633</v>
      </c>
      <c r="J283" s="16">
        <v>-0.38438912497933192</v>
      </c>
      <c r="K283" s="16">
        <v>0.83068646798011236</v>
      </c>
      <c r="L283" s="16">
        <v>-0.94524431474851733</v>
      </c>
      <c r="M283" s="16">
        <v>0.23984674085080979</v>
      </c>
      <c r="N283" s="23"/>
      <c r="O283" s="23"/>
      <c r="P283" s="23"/>
      <c r="Q283" s="23"/>
    </row>
    <row r="284" spans="1:17" x14ac:dyDescent="0.3">
      <c r="A284" t="s">
        <v>80</v>
      </c>
      <c r="B284" t="s">
        <v>629</v>
      </c>
      <c r="C284" t="s">
        <v>634</v>
      </c>
      <c r="D284" s="5">
        <v>-0.73269002371218905</v>
      </c>
      <c r="E284" t="s">
        <v>631</v>
      </c>
      <c r="F284" t="s">
        <v>630</v>
      </c>
      <c r="G284" s="16">
        <v>0.41173269183271011</v>
      </c>
      <c r="H284" t="s">
        <v>638</v>
      </c>
      <c r="I284" t="s">
        <v>633</v>
      </c>
      <c r="J284" s="16">
        <v>-1.1662650016833971</v>
      </c>
      <c r="K284" s="16">
        <v>0.67539807404296448</v>
      </c>
      <c r="L284" s="16">
        <v>-1.912525887371648</v>
      </c>
      <c r="M284" s="16">
        <v>0.23984674085080979</v>
      </c>
      <c r="N284" s="23"/>
      <c r="O284" s="23"/>
      <c r="P284" s="23"/>
      <c r="Q284" s="23"/>
    </row>
    <row r="285" spans="1:17" x14ac:dyDescent="0.3">
      <c r="A285" t="s">
        <v>23</v>
      </c>
      <c r="B285" t="s">
        <v>629</v>
      </c>
      <c r="C285" t="s">
        <v>634</v>
      </c>
      <c r="D285" s="5">
        <v>-0.73269002371218905</v>
      </c>
      <c r="E285" t="s">
        <v>637</v>
      </c>
      <c r="F285" t="s">
        <v>630</v>
      </c>
      <c r="G285" s="16">
        <v>0.41173269183271011</v>
      </c>
      <c r="H285" t="s">
        <v>638</v>
      </c>
      <c r="I285" t="s">
        <v>633</v>
      </c>
      <c r="J285" s="16">
        <v>-2.005850100981497E-3</v>
      </c>
      <c r="K285" s="16">
        <v>-1.1077829767083149</v>
      </c>
      <c r="L285" s="16">
        <v>-0.2387242399694183</v>
      </c>
      <c r="M285" s="16">
        <v>-1.539907831110765</v>
      </c>
      <c r="N285" s="23"/>
      <c r="O285" s="23"/>
      <c r="P285" s="23"/>
      <c r="Q285" s="23"/>
    </row>
    <row r="286" spans="1:17" x14ac:dyDescent="0.3">
      <c r="A286" t="s">
        <v>198</v>
      </c>
      <c r="B286" t="s">
        <v>629</v>
      </c>
      <c r="C286" t="s">
        <v>634</v>
      </c>
      <c r="D286" s="5">
        <v>-0.73269002371218905</v>
      </c>
      <c r="E286" t="s">
        <v>631</v>
      </c>
      <c r="F286" t="s">
        <v>630</v>
      </c>
      <c r="G286" s="16">
        <v>0.41173269183271011</v>
      </c>
      <c r="H286" t="s">
        <v>638</v>
      </c>
      <c r="I286" t="s">
        <v>633</v>
      </c>
      <c r="J286" s="16">
        <v>-1.347445367417077</v>
      </c>
      <c r="K286" s="16">
        <v>1.002479542332215</v>
      </c>
      <c r="L286" s="16">
        <v>2.4459182592332381E-2</v>
      </c>
      <c r="M286" s="16">
        <v>0.23984674085080979</v>
      </c>
      <c r="N286" s="23"/>
      <c r="O286" s="23"/>
      <c r="P286" s="23"/>
      <c r="Q286" s="23"/>
    </row>
    <row r="287" spans="1:17" x14ac:dyDescent="0.3">
      <c r="A287" t="s">
        <v>460</v>
      </c>
      <c r="B287" t="s">
        <v>629</v>
      </c>
      <c r="C287" t="s">
        <v>634</v>
      </c>
      <c r="D287" s="5">
        <v>0.97784866282501282</v>
      </c>
      <c r="E287" t="s">
        <v>637</v>
      </c>
      <c r="F287" t="s">
        <v>630</v>
      </c>
      <c r="G287" s="16">
        <v>0.41173269183271011</v>
      </c>
      <c r="H287" t="s">
        <v>632</v>
      </c>
      <c r="I287" t="s">
        <v>633</v>
      </c>
      <c r="J287" s="16">
        <v>3.4598066850390671E-2</v>
      </c>
      <c r="K287" s="16">
        <v>0.98137339659541312</v>
      </c>
      <c r="L287" s="16">
        <v>5.5088909378990601E-2</v>
      </c>
      <c r="M287" s="16">
        <v>-1.539907831110765</v>
      </c>
      <c r="N287" s="23"/>
      <c r="O287" s="23"/>
      <c r="P287" s="23"/>
      <c r="Q287" s="23"/>
    </row>
    <row r="288" spans="1:17" x14ac:dyDescent="0.3">
      <c r="A288" t="s">
        <v>617</v>
      </c>
      <c r="B288" t="s">
        <v>629</v>
      </c>
      <c r="C288" t="s">
        <v>634</v>
      </c>
      <c r="D288" s="5">
        <v>3.5436566926308162</v>
      </c>
      <c r="E288" t="s">
        <v>631</v>
      </c>
      <c r="F288" t="s">
        <v>630</v>
      </c>
      <c r="G288" s="16">
        <v>0.41173269183271011</v>
      </c>
      <c r="H288" t="s">
        <v>632</v>
      </c>
      <c r="I288" t="s">
        <v>633</v>
      </c>
      <c r="J288" s="16">
        <v>1.8309402427519319</v>
      </c>
      <c r="K288" s="16">
        <v>-1.1077829767083149</v>
      </c>
      <c r="L288" s="16">
        <v>0.24368545756198709</v>
      </c>
      <c r="M288" s="16">
        <v>0.23984674085080979</v>
      </c>
      <c r="N288" s="23"/>
      <c r="O288" s="23"/>
      <c r="P288" s="23"/>
      <c r="Q288" s="23"/>
    </row>
    <row r="289" spans="1:17" x14ac:dyDescent="0.3">
      <c r="A289" t="s">
        <v>303</v>
      </c>
      <c r="B289" t="s">
        <v>629</v>
      </c>
      <c r="C289" t="s">
        <v>634</v>
      </c>
      <c r="D289" s="5">
        <v>-0.73269002371218905</v>
      </c>
      <c r="E289" t="s">
        <v>631</v>
      </c>
      <c r="F289" t="s">
        <v>630</v>
      </c>
      <c r="G289" s="16">
        <v>0.41173269183271011</v>
      </c>
      <c r="H289" t="s">
        <v>638</v>
      </c>
      <c r="I289" t="s">
        <v>633</v>
      </c>
      <c r="J289" s="16">
        <v>0.1609865796175001</v>
      </c>
      <c r="K289" s="16">
        <v>1.0055233897566871</v>
      </c>
      <c r="L289" s="16">
        <v>0.24368545756198709</v>
      </c>
      <c r="M289" s="16">
        <v>0.23984674085080979</v>
      </c>
      <c r="N289" s="23"/>
      <c r="O289" s="23"/>
      <c r="P289" s="23"/>
      <c r="Q289" s="23"/>
    </row>
    <row r="290" spans="1:17" x14ac:dyDescent="0.3">
      <c r="A290" t="s">
        <v>394</v>
      </c>
      <c r="B290" t="s">
        <v>629</v>
      </c>
      <c r="C290" t="s">
        <v>634</v>
      </c>
      <c r="D290" s="5">
        <v>0.1225793195564118</v>
      </c>
      <c r="E290" t="s">
        <v>631</v>
      </c>
      <c r="F290" t="s">
        <v>630</v>
      </c>
      <c r="G290" s="16">
        <v>0.41173269183271011</v>
      </c>
      <c r="H290" t="s">
        <v>632</v>
      </c>
      <c r="I290" t="s">
        <v>633</v>
      </c>
      <c r="J290" s="16">
        <v>-0.49282475051916053</v>
      </c>
      <c r="K290" s="16">
        <v>0.68379817622117012</v>
      </c>
      <c r="L290" s="16">
        <v>-0.52076459634170058</v>
      </c>
      <c r="M290" s="16">
        <v>0.23984674085080979</v>
      </c>
      <c r="N290" s="23"/>
      <c r="O290" s="23"/>
      <c r="P290" s="23"/>
      <c r="Q290" s="23"/>
    </row>
    <row r="291" spans="1:17" x14ac:dyDescent="0.3">
      <c r="A291" t="s">
        <v>538</v>
      </c>
      <c r="B291" t="s">
        <v>629</v>
      </c>
      <c r="C291" t="s">
        <v>634</v>
      </c>
      <c r="D291" s="5">
        <v>0.97784866282501282</v>
      </c>
      <c r="E291" t="s">
        <v>631</v>
      </c>
      <c r="F291" t="s">
        <v>630</v>
      </c>
      <c r="G291" s="16">
        <v>0.41173269183271011</v>
      </c>
      <c r="H291" t="s">
        <v>632</v>
      </c>
      <c r="I291" t="s">
        <v>633</v>
      </c>
      <c r="J291" s="16">
        <v>1.5537964816204131</v>
      </c>
      <c r="K291" s="16">
        <v>0.70678721972335845</v>
      </c>
      <c r="L291" s="16">
        <v>1.1197345877420379</v>
      </c>
      <c r="M291" s="16">
        <v>0.23984674085080979</v>
      </c>
      <c r="N291" s="23"/>
      <c r="O291" s="23"/>
      <c r="P291" s="23"/>
      <c r="Q291" s="23"/>
    </row>
    <row r="292" spans="1:17" x14ac:dyDescent="0.3">
      <c r="A292" t="s">
        <v>477</v>
      </c>
      <c r="B292" t="s">
        <v>629</v>
      </c>
      <c r="C292" t="s">
        <v>634</v>
      </c>
      <c r="D292" s="5">
        <v>0.97784866282501282</v>
      </c>
      <c r="E292" t="s">
        <v>631</v>
      </c>
      <c r="F292" t="s">
        <v>630</v>
      </c>
      <c r="G292" s="16">
        <v>-2.4287602608109311</v>
      </c>
      <c r="H292" t="s">
        <v>632</v>
      </c>
      <c r="I292" t="s">
        <v>636</v>
      </c>
      <c r="J292" s="16">
        <v>-0.1528149344747804</v>
      </c>
      <c r="K292" s="16">
        <v>1.0067452944621731</v>
      </c>
      <c r="L292" s="16">
        <v>1.036962268494781</v>
      </c>
      <c r="M292" s="16">
        <v>0.23984674085080979</v>
      </c>
      <c r="N292" s="23"/>
      <c r="O292" s="23"/>
      <c r="P292" s="23"/>
      <c r="Q292" s="23"/>
    </row>
    <row r="293" spans="1:17" x14ac:dyDescent="0.3">
      <c r="A293" t="s">
        <v>604</v>
      </c>
      <c r="B293" t="s">
        <v>629</v>
      </c>
      <c r="C293" t="s">
        <v>634</v>
      </c>
      <c r="D293" s="5">
        <v>1.8331180060936141</v>
      </c>
      <c r="E293" t="s">
        <v>637</v>
      </c>
      <c r="F293" t="s">
        <v>630</v>
      </c>
      <c r="G293" s="16">
        <v>0.41173269183271011</v>
      </c>
      <c r="H293" t="s">
        <v>638</v>
      </c>
      <c r="I293" t="s">
        <v>633</v>
      </c>
      <c r="J293" s="16">
        <v>-1.094228657447712</v>
      </c>
      <c r="K293" s="16">
        <v>0.60334643182010439</v>
      </c>
      <c r="L293" s="16">
        <v>-0.64550796690349532</v>
      </c>
      <c r="M293" s="16">
        <v>0.97968545844371102</v>
      </c>
      <c r="N293" s="23"/>
      <c r="O293" s="23"/>
      <c r="P293" s="23"/>
      <c r="Q293" s="23"/>
    </row>
    <row r="294" spans="1:17" x14ac:dyDescent="0.3">
      <c r="A294" t="s">
        <v>344</v>
      </c>
      <c r="B294" t="s">
        <v>629</v>
      </c>
      <c r="C294" t="s">
        <v>634</v>
      </c>
      <c r="D294" s="5">
        <v>-0.73269002371218905</v>
      </c>
      <c r="E294" t="s">
        <v>637</v>
      </c>
      <c r="F294" t="s">
        <v>630</v>
      </c>
      <c r="G294" s="16">
        <v>-2.4287602608109311</v>
      </c>
      <c r="H294" t="s">
        <v>635</v>
      </c>
      <c r="I294" t="s">
        <v>636</v>
      </c>
      <c r="J294" s="16">
        <v>-0.24879278061530111</v>
      </c>
      <c r="K294" s="16">
        <v>1.041198442927695</v>
      </c>
      <c r="L294" s="16">
        <v>0.32516986121298658</v>
      </c>
      <c r="M294" s="16">
        <v>0.10046516109333969</v>
      </c>
      <c r="N294" s="23"/>
      <c r="O294" s="23"/>
      <c r="P294" s="23"/>
      <c r="Q294" s="23"/>
    </row>
    <row r="295" spans="1:17" x14ac:dyDescent="0.3">
      <c r="A295" t="s">
        <v>364</v>
      </c>
      <c r="B295" t="s">
        <v>629</v>
      </c>
      <c r="C295" t="s">
        <v>634</v>
      </c>
      <c r="D295" s="5">
        <v>0.1225793195564118</v>
      </c>
      <c r="E295" t="s">
        <v>631</v>
      </c>
      <c r="F295" t="s">
        <v>630</v>
      </c>
      <c r="G295" s="16">
        <v>0.41173269183271011</v>
      </c>
      <c r="H295" t="s">
        <v>635</v>
      </c>
      <c r="I295" t="s">
        <v>633</v>
      </c>
      <c r="J295" s="16">
        <v>1.9335179123984849</v>
      </c>
      <c r="K295" s="16">
        <v>-1.1077829767083149</v>
      </c>
      <c r="L295" s="16">
        <v>0.72298223709619369</v>
      </c>
      <c r="M295" s="16">
        <v>-1.539907831110765</v>
      </c>
      <c r="N295" s="23"/>
      <c r="O295" s="23"/>
      <c r="P295" s="23"/>
      <c r="Q295" s="23"/>
    </row>
    <row r="296" spans="1:17" x14ac:dyDescent="0.3">
      <c r="A296" t="s">
        <v>442</v>
      </c>
      <c r="B296" t="s">
        <v>629</v>
      </c>
      <c r="C296" t="s">
        <v>634</v>
      </c>
      <c r="D296" s="5">
        <v>0.1225793195564118</v>
      </c>
      <c r="E296" t="s">
        <v>631</v>
      </c>
      <c r="F296" t="s">
        <v>630</v>
      </c>
      <c r="G296" s="16">
        <v>0.41173269183271011</v>
      </c>
      <c r="H296" t="s">
        <v>632</v>
      </c>
      <c r="I296" t="s">
        <v>633</v>
      </c>
      <c r="J296" s="16">
        <v>-0.99067998431152415</v>
      </c>
      <c r="K296" s="16">
        <v>0.76261327993199512</v>
      </c>
      <c r="L296" s="16">
        <v>-0.84823367338217881</v>
      </c>
      <c r="M296" s="16">
        <v>0.23984674085080979</v>
      </c>
      <c r="N296" s="23"/>
      <c r="O296" s="23"/>
      <c r="P296" s="23"/>
      <c r="Q296" s="23"/>
    </row>
    <row r="297" spans="1:17" x14ac:dyDescent="0.3">
      <c r="A297" t="s">
        <v>257</v>
      </c>
      <c r="B297" t="s">
        <v>629</v>
      </c>
      <c r="C297" t="s">
        <v>634</v>
      </c>
      <c r="D297" s="5">
        <v>-0.73269002371218905</v>
      </c>
      <c r="E297" t="s">
        <v>631</v>
      </c>
      <c r="F297" t="s">
        <v>630</v>
      </c>
      <c r="G297" s="16">
        <v>0.41173269183271011</v>
      </c>
      <c r="H297" t="s">
        <v>635</v>
      </c>
      <c r="I297" t="s">
        <v>636</v>
      </c>
      <c r="J297" s="16">
        <v>0.43980853271125669</v>
      </c>
      <c r="K297" s="16">
        <v>0.87272955292786469</v>
      </c>
      <c r="L297" s="16">
        <v>0.61042108845250076</v>
      </c>
      <c r="M297" s="16">
        <v>0.23984674085080979</v>
      </c>
      <c r="N297" s="23"/>
      <c r="O297" s="23"/>
      <c r="P297" s="23"/>
      <c r="Q297" s="23"/>
    </row>
    <row r="298" spans="1:17" x14ac:dyDescent="0.3">
      <c r="A298" t="s">
        <v>616</v>
      </c>
      <c r="B298" t="s">
        <v>629</v>
      </c>
      <c r="C298" t="s">
        <v>634</v>
      </c>
      <c r="D298" s="5">
        <v>3.5436566926308162</v>
      </c>
      <c r="E298" t="s">
        <v>631</v>
      </c>
      <c r="F298" t="s">
        <v>630</v>
      </c>
      <c r="G298" s="16">
        <v>0.41173269183271011</v>
      </c>
      <c r="H298" t="s">
        <v>635</v>
      </c>
      <c r="I298" t="s">
        <v>633</v>
      </c>
      <c r="J298" s="16">
        <v>0.4671484302241809</v>
      </c>
      <c r="K298" s="16">
        <v>0.92931062619506233</v>
      </c>
      <c r="L298" s="16">
        <v>0.66747911767554002</v>
      </c>
      <c r="M298" s="16">
        <v>0.23984674085080979</v>
      </c>
      <c r="N298" s="23"/>
      <c r="O298" s="23"/>
      <c r="P298" s="23"/>
      <c r="Q298" s="23"/>
    </row>
    <row r="299" spans="1:17" x14ac:dyDescent="0.3">
      <c r="A299" t="s">
        <v>483</v>
      </c>
      <c r="B299" t="s">
        <v>629</v>
      </c>
      <c r="C299" t="s">
        <v>634</v>
      </c>
      <c r="D299" s="5">
        <v>0.97784866282501282</v>
      </c>
      <c r="E299" t="s">
        <v>631</v>
      </c>
      <c r="F299" t="s">
        <v>630</v>
      </c>
      <c r="G299" s="16">
        <v>0.41173269183271011</v>
      </c>
      <c r="H299" t="s">
        <v>638</v>
      </c>
      <c r="I299" t="s">
        <v>633</v>
      </c>
      <c r="J299" s="16">
        <v>-0.54187191125864442</v>
      </c>
      <c r="K299" s="16">
        <v>-1.1077829767083149</v>
      </c>
      <c r="L299" s="16">
        <v>-0.94524431474851733</v>
      </c>
      <c r="M299" s="16">
        <v>0.23984674085080979</v>
      </c>
      <c r="N299" s="23"/>
      <c r="O299" s="23"/>
      <c r="P299" s="23"/>
      <c r="Q299" s="23"/>
    </row>
    <row r="300" spans="1:17" x14ac:dyDescent="0.3">
      <c r="A300" t="s">
        <v>274</v>
      </c>
      <c r="B300" t="s">
        <v>629</v>
      </c>
      <c r="C300" t="s">
        <v>634</v>
      </c>
      <c r="D300" s="5">
        <v>-0.73269002371218905</v>
      </c>
      <c r="E300" t="s">
        <v>637</v>
      </c>
      <c r="F300" t="s">
        <v>630</v>
      </c>
      <c r="G300" s="16">
        <v>0.41173269183271011</v>
      </c>
      <c r="H300" t="s">
        <v>635</v>
      </c>
      <c r="I300" t="s">
        <v>633</v>
      </c>
      <c r="J300" s="16">
        <v>3.89330677935728E-2</v>
      </c>
      <c r="K300" s="16">
        <v>0.85682662443024049</v>
      </c>
      <c r="L300" s="16">
        <v>0.81922872972064265</v>
      </c>
      <c r="M300" s="16">
        <v>0.23984674085080979</v>
      </c>
      <c r="N300" s="23"/>
      <c r="O300" s="23"/>
      <c r="P300" s="23"/>
      <c r="Q300" s="23"/>
    </row>
    <row r="301" spans="1:17" x14ac:dyDescent="0.3">
      <c r="A301" t="s">
        <v>326</v>
      </c>
      <c r="B301" t="s">
        <v>629</v>
      </c>
      <c r="C301" t="s">
        <v>634</v>
      </c>
      <c r="D301" s="5">
        <v>-0.73269002371218905</v>
      </c>
      <c r="E301" t="s">
        <v>631</v>
      </c>
      <c r="F301" t="s">
        <v>630</v>
      </c>
      <c r="G301" s="16">
        <v>0.41173269183271011</v>
      </c>
      <c r="H301" t="s">
        <v>635</v>
      </c>
      <c r="I301" t="s">
        <v>636</v>
      </c>
      <c r="J301" s="16">
        <v>0.57627461079288755</v>
      </c>
      <c r="K301" s="16">
        <v>0.9196473222220658</v>
      </c>
      <c r="L301" s="16">
        <v>0.68986218300625923</v>
      </c>
      <c r="M301" s="16">
        <v>0.23984674085080979</v>
      </c>
      <c r="N301" s="23"/>
      <c r="O301" s="23"/>
      <c r="P301" s="23"/>
      <c r="Q301" s="23"/>
    </row>
    <row r="302" spans="1:17" x14ac:dyDescent="0.3">
      <c r="A302" t="s">
        <v>597</v>
      </c>
      <c r="B302" t="s">
        <v>629</v>
      </c>
      <c r="C302" t="s">
        <v>634</v>
      </c>
      <c r="D302" s="5">
        <v>1.8331180060936141</v>
      </c>
      <c r="E302" t="s">
        <v>631</v>
      </c>
      <c r="F302" t="s">
        <v>630</v>
      </c>
      <c r="G302" s="16">
        <v>0.41173269183271011</v>
      </c>
      <c r="H302" t="s">
        <v>638</v>
      </c>
      <c r="I302" t="s">
        <v>636</v>
      </c>
      <c r="J302" s="16">
        <v>-7.3250306406558718E-2</v>
      </c>
      <c r="K302" s="16">
        <v>1.204696897220815</v>
      </c>
      <c r="L302" s="16">
        <v>1.634623450905861</v>
      </c>
      <c r="M302" s="16">
        <v>0.23984674085080979</v>
      </c>
      <c r="N302" s="23"/>
      <c r="O302" s="23"/>
      <c r="P302" s="23"/>
      <c r="Q302" s="23"/>
    </row>
    <row r="303" spans="1:17" x14ac:dyDescent="0.3">
      <c r="A303" t="s">
        <v>509</v>
      </c>
      <c r="B303" t="s">
        <v>629</v>
      </c>
      <c r="C303" t="s">
        <v>634</v>
      </c>
      <c r="D303" s="5">
        <v>0.97784866282501282</v>
      </c>
      <c r="E303" t="s">
        <v>637</v>
      </c>
      <c r="F303" t="s">
        <v>630</v>
      </c>
      <c r="G303" s="16">
        <v>0.41173269183271011</v>
      </c>
      <c r="H303" t="s">
        <v>635</v>
      </c>
      <c r="I303" t="s">
        <v>636</v>
      </c>
      <c r="J303" s="16">
        <v>2.432488310292196E-3</v>
      </c>
      <c r="K303" s="16">
        <v>0.76845305918785123</v>
      </c>
      <c r="L303" s="16">
        <v>-6.6381916415912774E-3</v>
      </c>
      <c r="M303" s="16">
        <v>0.23984674085080979</v>
      </c>
      <c r="N303" s="23"/>
      <c r="O303" s="23"/>
      <c r="P303" s="23"/>
      <c r="Q303" s="23"/>
    </row>
    <row r="304" spans="1:17" x14ac:dyDescent="0.3">
      <c r="A304" t="s">
        <v>529</v>
      </c>
      <c r="B304" t="s">
        <v>629</v>
      </c>
      <c r="C304" t="s">
        <v>634</v>
      </c>
      <c r="D304" s="5">
        <v>0.97784866282501282</v>
      </c>
      <c r="E304" t="s">
        <v>631</v>
      </c>
      <c r="F304" t="s">
        <v>630</v>
      </c>
      <c r="G304" s="16">
        <v>0.41173269183271011</v>
      </c>
      <c r="H304" t="s">
        <v>635</v>
      </c>
      <c r="I304" t="s">
        <v>636</v>
      </c>
      <c r="J304" s="16">
        <v>0.28587069648215419</v>
      </c>
      <c r="K304" s="16">
        <v>0.86552076336999717</v>
      </c>
      <c r="L304" s="16">
        <v>0.72298223709619369</v>
      </c>
      <c r="M304" s="16">
        <v>0.23984674085080979</v>
      </c>
      <c r="N304" s="23"/>
      <c r="O304" s="23"/>
      <c r="P304" s="23"/>
      <c r="Q304" s="23"/>
    </row>
    <row r="305" spans="1:17" x14ac:dyDescent="0.3">
      <c r="A305" t="s">
        <v>178</v>
      </c>
      <c r="B305" t="s">
        <v>629</v>
      </c>
      <c r="C305" t="s">
        <v>634</v>
      </c>
      <c r="D305" s="5">
        <v>-0.73269002371218905</v>
      </c>
      <c r="E305" t="s">
        <v>631</v>
      </c>
      <c r="F305" t="s">
        <v>630</v>
      </c>
      <c r="G305" s="16">
        <v>0.41173269183271011</v>
      </c>
      <c r="H305" t="s">
        <v>638</v>
      </c>
      <c r="I305" t="s">
        <v>633</v>
      </c>
      <c r="J305" s="16">
        <v>-0.68404524434557101</v>
      </c>
      <c r="K305" s="16">
        <v>0.85937693388362457</v>
      </c>
      <c r="L305" s="16">
        <v>-0.1193773933862852</v>
      </c>
      <c r="M305" s="16">
        <v>0.23984674085080979</v>
      </c>
      <c r="N305" s="23"/>
      <c r="O305" s="23"/>
      <c r="P305" s="23"/>
      <c r="Q305" s="23"/>
    </row>
    <row r="306" spans="1:17" x14ac:dyDescent="0.3">
      <c r="A306" t="s">
        <v>461</v>
      </c>
      <c r="B306" t="s">
        <v>629</v>
      </c>
      <c r="C306" t="s">
        <v>634</v>
      </c>
      <c r="D306" s="5">
        <v>0.97784866282501282</v>
      </c>
      <c r="E306" t="s">
        <v>631</v>
      </c>
      <c r="F306" t="s">
        <v>630</v>
      </c>
      <c r="G306" s="16">
        <v>0.41173269183271011</v>
      </c>
      <c r="H306" t="s">
        <v>632</v>
      </c>
      <c r="I306" t="s">
        <v>633</v>
      </c>
      <c r="J306" s="16">
        <v>1.599323837210094</v>
      </c>
      <c r="K306" s="16">
        <v>-1.1077829767083149</v>
      </c>
      <c r="L306" s="16">
        <v>0.74476681317757376</v>
      </c>
      <c r="M306" s="16">
        <v>-1.539907831110765</v>
      </c>
      <c r="N306" s="23"/>
      <c r="O306" s="23"/>
      <c r="P306" s="23"/>
      <c r="Q306" s="23"/>
    </row>
    <row r="307" spans="1:17" x14ac:dyDescent="0.3">
      <c r="A307" t="s">
        <v>379</v>
      </c>
      <c r="B307" t="s">
        <v>629</v>
      </c>
      <c r="C307" t="s">
        <v>634</v>
      </c>
      <c r="D307" s="5">
        <v>0.1225793195564118</v>
      </c>
      <c r="E307" t="s">
        <v>631</v>
      </c>
      <c r="F307" t="s">
        <v>630</v>
      </c>
      <c r="G307" s="16">
        <v>0.41173269183271011</v>
      </c>
      <c r="H307" t="s">
        <v>632</v>
      </c>
      <c r="I307" t="s">
        <v>633</v>
      </c>
      <c r="J307" s="16">
        <v>-1.555636252654804</v>
      </c>
      <c r="K307" s="16">
        <v>0.76754925450901179</v>
      </c>
      <c r="L307" s="16">
        <v>-2.926542338710846</v>
      </c>
      <c r="M307" s="16">
        <v>0.23984674085080979</v>
      </c>
      <c r="N307" s="23"/>
      <c r="O307" s="23"/>
      <c r="P307" s="23"/>
      <c r="Q307" s="23"/>
    </row>
    <row r="308" spans="1:17" x14ac:dyDescent="0.3">
      <c r="A308" t="s">
        <v>182</v>
      </c>
      <c r="B308" t="s">
        <v>629</v>
      </c>
      <c r="C308" t="s">
        <v>634</v>
      </c>
      <c r="D308" s="5">
        <v>-0.73269002371218905</v>
      </c>
      <c r="E308" t="s">
        <v>631</v>
      </c>
      <c r="F308" t="s">
        <v>630</v>
      </c>
      <c r="G308" s="16">
        <v>0.41173269183271011</v>
      </c>
      <c r="H308" t="s">
        <v>638</v>
      </c>
      <c r="I308" t="s">
        <v>633</v>
      </c>
      <c r="J308" s="16">
        <v>0.22883976288566871</v>
      </c>
      <c r="K308" s="16">
        <v>0.62811252690358232</v>
      </c>
      <c r="L308" s="16">
        <v>-7.0294573836599955E-2</v>
      </c>
      <c r="M308" s="16">
        <v>0.23984674085080979</v>
      </c>
      <c r="N308" s="23"/>
      <c r="O308" s="23"/>
      <c r="P308" s="23"/>
      <c r="Q308" s="23"/>
    </row>
    <row r="309" spans="1:17" x14ac:dyDescent="0.3">
      <c r="A309" t="s">
        <v>501</v>
      </c>
      <c r="B309" t="s">
        <v>629</v>
      </c>
      <c r="C309" t="s">
        <v>634</v>
      </c>
      <c r="D309" s="5">
        <v>0.97784866282501282</v>
      </c>
      <c r="E309" t="s">
        <v>637</v>
      </c>
      <c r="F309" t="s">
        <v>630</v>
      </c>
      <c r="G309" s="16">
        <v>0.41173269183271011</v>
      </c>
      <c r="H309" t="s">
        <v>635</v>
      </c>
      <c r="I309" t="s">
        <v>636</v>
      </c>
      <c r="J309" s="16">
        <v>-0.94444349150629547</v>
      </c>
      <c r="K309" s="16">
        <v>-1.1077829767083149</v>
      </c>
      <c r="L309" s="16">
        <v>-0.27414841019602831</v>
      </c>
      <c r="M309" s="16">
        <v>0.23984674085080979</v>
      </c>
      <c r="N309" s="23"/>
      <c r="O309" s="23"/>
      <c r="P309" s="23"/>
      <c r="Q309" s="23"/>
    </row>
    <row r="310" spans="1:17" x14ac:dyDescent="0.3">
      <c r="A310" t="s">
        <v>557</v>
      </c>
      <c r="B310" t="s">
        <v>629</v>
      </c>
      <c r="C310" t="s">
        <v>634</v>
      </c>
      <c r="D310" s="5">
        <v>1.8331180060936141</v>
      </c>
      <c r="E310" t="s">
        <v>631</v>
      </c>
      <c r="F310" t="s">
        <v>630</v>
      </c>
      <c r="G310" s="16">
        <v>-2.4287602608109311</v>
      </c>
      <c r="H310" t="s">
        <v>638</v>
      </c>
      <c r="I310" t="s">
        <v>633</v>
      </c>
      <c r="J310" s="16">
        <v>3.4989793778347642</v>
      </c>
      <c r="K310" s="16">
        <v>-1.1077829767083149</v>
      </c>
      <c r="L310" s="16">
        <v>3.1118846679601719</v>
      </c>
      <c r="M310" s="16">
        <v>-1.539907831110765</v>
      </c>
      <c r="N310" s="23"/>
      <c r="O310" s="23"/>
      <c r="P310" s="23"/>
      <c r="Q310" s="23"/>
    </row>
    <row r="311" spans="1:17" x14ac:dyDescent="0.3">
      <c r="A311" t="s">
        <v>446</v>
      </c>
      <c r="B311" t="s">
        <v>629</v>
      </c>
      <c r="C311" t="s">
        <v>634</v>
      </c>
      <c r="D311" s="5">
        <v>0.1225793195564118</v>
      </c>
      <c r="E311" t="s">
        <v>631</v>
      </c>
      <c r="F311" t="s">
        <v>630</v>
      </c>
      <c r="G311" s="16">
        <v>0.41173269183271011</v>
      </c>
      <c r="H311" t="s">
        <v>635</v>
      </c>
      <c r="I311" t="s">
        <v>633</v>
      </c>
      <c r="J311" s="16">
        <v>0.55572714177645721</v>
      </c>
      <c r="K311" s="16">
        <v>-1.1077829767083149</v>
      </c>
      <c r="L311" s="16">
        <v>0.42898027305957481</v>
      </c>
      <c r="M311" s="16">
        <v>0.23984674085080979</v>
      </c>
      <c r="N311" s="23"/>
      <c r="O311" s="23"/>
      <c r="P311" s="23"/>
      <c r="Q311" s="23"/>
    </row>
    <row r="312" spans="1:17" x14ac:dyDescent="0.3">
      <c r="A312" t="s">
        <v>426</v>
      </c>
      <c r="B312" t="s">
        <v>629</v>
      </c>
      <c r="C312" t="s">
        <v>634</v>
      </c>
      <c r="D312" s="5">
        <v>0.1225793195564118</v>
      </c>
      <c r="E312" t="s">
        <v>631</v>
      </c>
      <c r="F312" t="s">
        <v>630</v>
      </c>
      <c r="G312" s="16">
        <v>0.41173269183271011</v>
      </c>
      <c r="H312" t="s">
        <v>632</v>
      </c>
      <c r="I312" t="s">
        <v>633</v>
      </c>
      <c r="J312" s="16">
        <v>1.2748208183481879</v>
      </c>
      <c r="K312" s="16">
        <v>-1.1077829767083149</v>
      </c>
      <c r="L312" s="16">
        <v>0.74476681317757376</v>
      </c>
      <c r="M312" s="16">
        <v>0.23984674085080979</v>
      </c>
      <c r="N312" s="23"/>
      <c r="O312" s="23"/>
      <c r="P312" s="23"/>
      <c r="Q312" s="23"/>
    </row>
    <row r="313" spans="1:17" x14ac:dyDescent="0.3">
      <c r="A313" t="s">
        <v>285</v>
      </c>
      <c r="B313" t="s">
        <v>629</v>
      </c>
      <c r="C313" t="s">
        <v>634</v>
      </c>
      <c r="D313" s="5">
        <v>-0.73269002371218905</v>
      </c>
      <c r="E313" t="s">
        <v>631</v>
      </c>
      <c r="F313" t="s">
        <v>630</v>
      </c>
      <c r="G313" s="16">
        <v>0.41173269183271011</v>
      </c>
      <c r="H313" t="s">
        <v>638</v>
      </c>
      <c r="I313" t="s">
        <v>633</v>
      </c>
      <c r="J313" s="16">
        <v>0.13780585237723661</v>
      </c>
      <c r="K313" s="16">
        <v>1.121958276344011</v>
      </c>
      <c r="L313" s="16">
        <v>1.3736111123453181</v>
      </c>
      <c r="M313" s="16">
        <v>0.23984674085080979</v>
      </c>
      <c r="N313" s="23"/>
      <c r="O313" s="23"/>
      <c r="P313" s="23"/>
      <c r="Q313" s="23"/>
    </row>
    <row r="314" spans="1:17" x14ac:dyDescent="0.3">
      <c r="A314" t="s">
        <v>125</v>
      </c>
      <c r="B314" t="s">
        <v>629</v>
      </c>
      <c r="C314" t="s">
        <v>634</v>
      </c>
      <c r="D314" s="5">
        <v>-0.73269002371218905</v>
      </c>
      <c r="E314" t="s">
        <v>637</v>
      </c>
      <c r="F314" t="s">
        <v>630</v>
      </c>
      <c r="G314" s="16">
        <v>0.41173269183271011</v>
      </c>
      <c r="H314" t="s">
        <v>638</v>
      </c>
      <c r="I314" t="s">
        <v>633</v>
      </c>
      <c r="J314" s="16">
        <v>-1.258368436440525</v>
      </c>
      <c r="K314" s="16">
        <v>0.6865385628335261</v>
      </c>
      <c r="L314" s="16">
        <v>-0.5615027232678359</v>
      </c>
      <c r="M314" s="16">
        <v>0.23984674085080979</v>
      </c>
      <c r="N314" s="23"/>
      <c r="O314" s="23"/>
      <c r="P314" s="23"/>
      <c r="Q314" s="23"/>
    </row>
    <row r="315" spans="1:17" x14ac:dyDescent="0.3">
      <c r="A315" t="s">
        <v>289</v>
      </c>
      <c r="B315" t="s">
        <v>629</v>
      </c>
      <c r="C315" t="s">
        <v>634</v>
      </c>
      <c r="D315" s="5">
        <v>-0.73269002371218905</v>
      </c>
      <c r="E315" t="s">
        <v>631</v>
      </c>
      <c r="F315" t="s">
        <v>630</v>
      </c>
      <c r="G315" s="16">
        <v>0.41173269183271011</v>
      </c>
      <c r="H315" t="s">
        <v>632</v>
      </c>
      <c r="I315" t="s">
        <v>636</v>
      </c>
      <c r="J315" s="16">
        <v>0.98897335828409427</v>
      </c>
      <c r="K315" s="16">
        <v>-1.1077829767083149</v>
      </c>
      <c r="L315" s="16">
        <v>1.5268290688833881</v>
      </c>
      <c r="M315" s="16">
        <v>0.23984674085080979</v>
      </c>
      <c r="N315" s="23"/>
      <c r="O315" s="23"/>
      <c r="P315" s="23"/>
      <c r="Q315" s="23"/>
    </row>
    <row r="316" spans="1:17" x14ac:dyDescent="0.3">
      <c r="A316" t="s">
        <v>370</v>
      </c>
      <c r="B316" t="s">
        <v>629</v>
      </c>
      <c r="C316" t="s">
        <v>634</v>
      </c>
      <c r="D316" s="5">
        <v>0.1225793195564118</v>
      </c>
      <c r="E316" t="s">
        <v>631</v>
      </c>
      <c r="F316" t="s">
        <v>630</v>
      </c>
      <c r="G316" s="16">
        <v>-2.4287602608109311</v>
      </c>
      <c r="H316" t="s">
        <v>638</v>
      </c>
      <c r="I316" t="s">
        <v>636</v>
      </c>
      <c r="J316" s="16">
        <v>-0.4741339762637316</v>
      </c>
      <c r="K316" s="16">
        <v>0.73986008055612507</v>
      </c>
      <c r="L316" s="16">
        <v>-0.13600473835597471</v>
      </c>
      <c r="M316" s="16">
        <v>0.23984674085080979</v>
      </c>
      <c r="N316" s="23"/>
      <c r="O316" s="23"/>
      <c r="P316" s="23"/>
      <c r="Q316" s="23"/>
    </row>
    <row r="317" spans="1:17" x14ac:dyDescent="0.3">
      <c r="A317" t="s">
        <v>522</v>
      </c>
      <c r="B317" t="s">
        <v>629</v>
      </c>
      <c r="C317" t="s">
        <v>634</v>
      </c>
      <c r="D317" s="5">
        <v>0.97784866282501282</v>
      </c>
      <c r="E317" t="s">
        <v>631</v>
      </c>
      <c r="F317" t="s">
        <v>630</v>
      </c>
      <c r="G317" s="16">
        <v>0.41173269183271011</v>
      </c>
      <c r="H317" t="s">
        <v>635</v>
      </c>
      <c r="I317" t="s">
        <v>633</v>
      </c>
      <c r="J317" s="16">
        <v>-9.8036239971924753E-3</v>
      </c>
      <c r="K317" s="16">
        <v>0.77150254545565145</v>
      </c>
      <c r="L317" s="16">
        <v>0.40351946093990881</v>
      </c>
      <c r="M317" s="16">
        <v>0.23984674085080979</v>
      </c>
      <c r="N317" s="23"/>
      <c r="O317" s="23"/>
      <c r="P317" s="23"/>
      <c r="Q317" s="23"/>
    </row>
    <row r="318" spans="1:17" x14ac:dyDescent="0.3">
      <c r="A318" t="s">
        <v>22</v>
      </c>
      <c r="B318" t="s">
        <v>629</v>
      </c>
      <c r="C318" t="s">
        <v>634</v>
      </c>
      <c r="D318" s="5">
        <v>-0.73269002371218905</v>
      </c>
      <c r="E318" t="s">
        <v>631</v>
      </c>
      <c r="F318" t="s">
        <v>630</v>
      </c>
      <c r="G318" s="16">
        <v>0.41173269183271011</v>
      </c>
      <c r="H318" t="s">
        <v>632</v>
      </c>
      <c r="I318" t="s">
        <v>633</v>
      </c>
      <c r="J318" s="16">
        <v>1.239449818632929</v>
      </c>
      <c r="K318" s="16">
        <v>-1.1077829767083149</v>
      </c>
      <c r="L318" s="16">
        <v>-1.1000153315582619</v>
      </c>
      <c r="M318" s="16">
        <v>-1.539907831110765</v>
      </c>
      <c r="N318" s="23"/>
      <c r="O318" s="23"/>
      <c r="P318" s="23"/>
      <c r="Q318" s="23"/>
    </row>
    <row r="319" spans="1:17" x14ac:dyDescent="0.3">
      <c r="A319" t="s">
        <v>351</v>
      </c>
      <c r="B319" t="s">
        <v>629</v>
      </c>
      <c r="C319" t="s">
        <v>634</v>
      </c>
      <c r="D319" s="5">
        <v>-0.73269002371218905</v>
      </c>
      <c r="E319" t="s">
        <v>631</v>
      </c>
      <c r="F319" t="s">
        <v>630</v>
      </c>
      <c r="G319" s="16">
        <v>0.41173269183271011</v>
      </c>
      <c r="H319" t="s">
        <v>635</v>
      </c>
      <c r="I319" t="s">
        <v>633</v>
      </c>
      <c r="J319" s="16">
        <v>-0.19124966876233301</v>
      </c>
      <c r="K319" s="16">
        <v>0.973583341302793</v>
      </c>
      <c r="L319" s="16">
        <v>0.68986218300625923</v>
      </c>
      <c r="M319" s="16">
        <v>0.10046516109333969</v>
      </c>
      <c r="N319" s="23"/>
      <c r="O319" s="23"/>
      <c r="P319" s="23"/>
      <c r="Q319" s="23"/>
    </row>
    <row r="320" spans="1:17" x14ac:dyDescent="0.3">
      <c r="A320" t="s">
        <v>194</v>
      </c>
      <c r="B320" t="s">
        <v>629</v>
      </c>
      <c r="C320" t="s">
        <v>634</v>
      </c>
      <c r="D320" s="5">
        <v>-0.73269002371218905</v>
      </c>
      <c r="E320" t="s">
        <v>631</v>
      </c>
      <c r="F320" t="s">
        <v>630</v>
      </c>
      <c r="G320" s="16">
        <v>0.41173269183271011</v>
      </c>
      <c r="H320" t="s">
        <v>635</v>
      </c>
      <c r="I320" t="s">
        <v>633</v>
      </c>
      <c r="J320" s="16">
        <v>-0.84057254408019222</v>
      </c>
      <c r="K320" s="16">
        <v>0.98685258711527013</v>
      </c>
      <c r="L320" s="16">
        <v>-6.6381916415912774E-3</v>
      </c>
      <c r="M320" s="16">
        <v>0.23984674085080979</v>
      </c>
      <c r="N320" s="23"/>
      <c r="O320" s="23"/>
      <c r="P320" s="23"/>
      <c r="Q320" s="23"/>
    </row>
    <row r="321" spans="1:17" x14ac:dyDescent="0.3">
      <c r="A321" t="s">
        <v>534</v>
      </c>
      <c r="B321" t="s">
        <v>629</v>
      </c>
      <c r="C321" t="s">
        <v>634</v>
      </c>
      <c r="D321" s="5">
        <v>0.97784866282501282</v>
      </c>
      <c r="E321" t="s">
        <v>631</v>
      </c>
      <c r="F321" t="s">
        <v>630</v>
      </c>
      <c r="G321" s="16">
        <v>0.41173269183271011</v>
      </c>
      <c r="H321" t="s">
        <v>638</v>
      </c>
      <c r="I321" t="s">
        <v>633</v>
      </c>
      <c r="J321" s="16">
        <v>1.002020822838886</v>
      </c>
      <c r="K321" s="16">
        <v>-1.1077829767083149</v>
      </c>
      <c r="L321" s="16">
        <v>0.88095583074122452</v>
      </c>
      <c r="M321" s="16">
        <v>0.23984674085080979</v>
      </c>
      <c r="N321" s="23"/>
      <c r="O321" s="23"/>
      <c r="P321" s="23"/>
      <c r="Q321" s="23"/>
    </row>
    <row r="322" spans="1:17" x14ac:dyDescent="0.3">
      <c r="A322" t="s">
        <v>559</v>
      </c>
      <c r="B322" t="s">
        <v>629</v>
      </c>
      <c r="C322" t="s">
        <v>634</v>
      </c>
      <c r="D322" s="5">
        <v>1.8331180060936141</v>
      </c>
      <c r="E322" t="s">
        <v>637</v>
      </c>
      <c r="F322" t="s">
        <v>630</v>
      </c>
      <c r="G322" s="16">
        <v>0.41173269183271011</v>
      </c>
      <c r="H322" t="s">
        <v>635</v>
      </c>
      <c r="I322" t="s">
        <v>636</v>
      </c>
      <c r="J322" s="16">
        <v>-0.27065853254739719</v>
      </c>
      <c r="K322" s="16">
        <v>-1.1077829767083149</v>
      </c>
      <c r="L322" s="16">
        <v>-0.94524431474851733</v>
      </c>
      <c r="M322" s="16">
        <v>-1.539907831110765</v>
      </c>
      <c r="N322" s="23"/>
      <c r="O322" s="23"/>
      <c r="P322" s="23"/>
      <c r="Q322" s="23"/>
    </row>
    <row r="323" spans="1:17" x14ac:dyDescent="0.3">
      <c r="A323" t="s">
        <v>268</v>
      </c>
      <c r="B323" t="s">
        <v>629</v>
      </c>
      <c r="C323" t="s">
        <v>634</v>
      </c>
      <c r="D323" s="5">
        <v>-0.73269002371218905</v>
      </c>
      <c r="E323" t="s">
        <v>631</v>
      </c>
      <c r="F323" t="s">
        <v>630</v>
      </c>
      <c r="G323" s="16">
        <v>0.41173269183271011</v>
      </c>
      <c r="H323" t="s">
        <v>638</v>
      </c>
      <c r="I323" t="s">
        <v>633</v>
      </c>
      <c r="J323" s="16">
        <v>0.47833144272299261</v>
      </c>
      <c r="K323" s="16">
        <v>1.121958276344011</v>
      </c>
      <c r="L323" s="16">
        <v>0.74476681317757376</v>
      </c>
      <c r="M323" s="16">
        <v>0.23984674085080979</v>
      </c>
      <c r="N323" s="23"/>
      <c r="O323" s="23"/>
      <c r="P323" s="23"/>
      <c r="Q323" s="23"/>
    </row>
    <row r="324" spans="1:17" x14ac:dyDescent="0.3">
      <c r="A324" t="s">
        <v>164</v>
      </c>
      <c r="B324" t="s">
        <v>629</v>
      </c>
      <c r="C324" t="s">
        <v>634</v>
      </c>
      <c r="D324" s="5">
        <v>-0.73269002371218905</v>
      </c>
      <c r="E324" t="s">
        <v>631</v>
      </c>
      <c r="F324" t="s">
        <v>630</v>
      </c>
      <c r="G324" s="16">
        <v>0.41173269183271011</v>
      </c>
      <c r="H324" t="s">
        <v>635</v>
      </c>
      <c r="I324" t="s">
        <v>633</v>
      </c>
      <c r="J324" s="16">
        <v>-0.28170805993463671</v>
      </c>
      <c r="K324" s="16">
        <v>0.85033842546794525</v>
      </c>
      <c r="L324" s="16">
        <v>-0.22124054079429259</v>
      </c>
      <c r="M324" s="16">
        <v>0.23984674085080979</v>
      </c>
      <c r="N324" s="23"/>
      <c r="O324" s="23"/>
      <c r="P324" s="23"/>
      <c r="Q324" s="23"/>
    </row>
    <row r="325" spans="1:17" x14ac:dyDescent="0.3">
      <c r="A325" t="s">
        <v>492</v>
      </c>
      <c r="B325" t="s">
        <v>629</v>
      </c>
      <c r="C325" t="s">
        <v>634</v>
      </c>
      <c r="D325" s="5">
        <v>0.97784866282501282</v>
      </c>
      <c r="E325" t="s">
        <v>631</v>
      </c>
      <c r="F325" t="s">
        <v>630</v>
      </c>
      <c r="G325" s="16">
        <v>0.41173269183271011</v>
      </c>
      <c r="H325" t="s">
        <v>635</v>
      </c>
      <c r="I325" t="s">
        <v>633</v>
      </c>
      <c r="J325" s="16">
        <v>-1.113821326747102</v>
      </c>
      <c r="K325" s="16">
        <v>0.80048552886246527</v>
      </c>
      <c r="L325" s="16">
        <v>-0.50069706014924731</v>
      </c>
      <c r="M325" s="16">
        <v>0.23984674085080979</v>
      </c>
      <c r="N325" s="23"/>
      <c r="O325" s="23"/>
      <c r="P325" s="23"/>
      <c r="Q325" s="23"/>
    </row>
    <row r="326" spans="1:17" x14ac:dyDescent="0.3">
      <c r="A326" t="s">
        <v>571</v>
      </c>
      <c r="B326" t="s">
        <v>629</v>
      </c>
      <c r="C326" t="s">
        <v>634</v>
      </c>
      <c r="D326" s="5">
        <v>1.8331180060936141</v>
      </c>
      <c r="E326" t="s">
        <v>631</v>
      </c>
      <c r="F326" t="s">
        <v>630</v>
      </c>
      <c r="G326" s="16">
        <v>-2.4287602608109311</v>
      </c>
      <c r="H326" t="s">
        <v>638</v>
      </c>
      <c r="I326" t="s">
        <v>636</v>
      </c>
      <c r="J326" s="16">
        <v>0.42525285315343841</v>
      </c>
      <c r="K326" s="16">
        <v>1.3020625129583161</v>
      </c>
      <c r="L326" s="16">
        <v>2.7207729701787642</v>
      </c>
      <c r="M326" s="16">
        <v>0.23984674085080979</v>
      </c>
      <c r="N326" s="23"/>
      <c r="O326" s="23"/>
      <c r="P326" s="23"/>
      <c r="Q326" s="23"/>
    </row>
    <row r="327" spans="1:17" x14ac:dyDescent="0.3">
      <c r="A327" t="s">
        <v>402</v>
      </c>
      <c r="B327" t="s">
        <v>629</v>
      </c>
      <c r="C327" t="s">
        <v>634</v>
      </c>
      <c r="D327" s="5">
        <v>0.1225793195564118</v>
      </c>
      <c r="E327" t="s">
        <v>631</v>
      </c>
      <c r="F327" t="s">
        <v>630</v>
      </c>
      <c r="G327" s="16">
        <v>0.41173269183271011</v>
      </c>
      <c r="H327" t="s">
        <v>638</v>
      </c>
      <c r="I327" t="s">
        <v>633</v>
      </c>
      <c r="J327" s="16">
        <v>-0.17336036283282599</v>
      </c>
      <c r="K327" s="16">
        <v>-1.1077829767083149</v>
      </c>
      <c r="L327" s="16">
        <v>-0.22124054079429259</v>
      </c>
      <c r="M327" s="16">
        <v>0.23984674085080979</v>
      </c>
      <c r="N327" s="23"/>
      <c r="O327" s="23"/>
      <c r="P327" s="23"/>
      <c r="Q327" s="23"/>
    </row>
    <row r="328" spans="1:17" x14ac:dyDescent="0.3">
      <c r="A328" t="s">
        <v>374</v>
      </c>
      <c r="B328" t="s">
        <v>629</v>
      </c>
      <c r="C328" t="s">
        <v>634</v>
      </c>
      <c r="D328" s="5">
        <v>0.1225793195564118</v>
      </c>
      <c r="E328" t="s">
        <v>631</v>
      </c>
      <c r="F328" t="s">
        <v>630</v>
      </c>
      <c r="G328" s="16">
        <v>-2.4287602608109311</v>
      </c>
      <c r="H328" t="s">
        <v>632</v>
      </c>
      <c r="I328" t="s">
        <v>636</v>
      </c>
      <c r="J328" s="16">
        <v>0.65584689143367059</v>
      </c>
      <c r="K328" s="16">
        <v>1.187478365876695</v>
      </c>
      <c r="L328" s="16">
        <v>0.66747911767554002</v>
      </c>
      <c r="M328" s="16">
        <v>0.23984674085080979</v>
      </c>
      <c r="N328" s="23"/>
      <c r="O328" s="23"/>
      <c r="P328" s="23"/>
      <c r="Q328" s="23"/>
    </row>
    <row r="329" spans="1:17" x14ac:dyDescent="0.3">
      <c r="A329" t="s">
        <v>21</v>
      </c>
      <c r="B329" t="s">
        <v>629</v>
      </c>
      <c r="C329" t="s">
        <v>634</v>
      </c>
      <c r="D329" s="5">
        <v>-0.73269002371218905</v>
      </c>
      <c r="E329" t="s">
        <v>631</v>
      </c>
      <c r="F329" t="s">
        <v>630</v>
      </c>
      <c r="G329" s="16">
        <v>0.41173269183271011</v>
      </c>
      <c r="H329" t="s">
        <v>638</v>
      </c>
      <c r="I329" t="s">
        <v>633</v>
      </c>
      <c r="J329" s="16">
        <v>0.14354927914902191</v>
      </c>
      <c r="K329" s="16">
        <v>-1.1077829767083149</v>
      </c>
      <c r="L329" s="16">
        <v>-1.1543342425457801</v>
      </c>
      <c r="M329" s="16">
        <v>-1.539907831110765</v>
      </c>
      <c r="N329" s="23"/>
      <c r="O329" s="23"/>
      <c r="P329" s="23"/>
      <c r="Q329" s="23"/>
    </row>
    <row r="330" spans="1:17" x14ac:dyDescent="0.3">
      <c r="A330" t="s">
        <v>431</v>
      </c>
      <c r="B330" t="s">
        <v>629</v>
      </c>
      <c r="C330" t="s">
        <v>634</v>
      </c>
      <c r="D330" s="5">
        <v>0.1225793195564118</v>
      </c>
      <c r="E330" t="s">
        <v>631</v>
      </c>
      <c r="F330" t="s">
        <v>630</v>
      </c>
      <c r="G330" s="16">
        <v>0.41173269183271011</v>
      </c>
      <c r="H330" t="s">
        <v>638</v>
      </c>
      <c r="I330" t="s">
        <v>636</v>
      </c>
      <c r="J330" s="16">
        <v>3.2398223814444211</v>
      </c>
      <c r="K330" s="16">
        <v>-1.1077829767083149</v>
      </c>
      <c r="L330" s="16">
        <v>1.4130096027550509</v>
      </c>
      <c r="M330" s="16">
        <v>0.23984674085080979</v>
      </c>
      <c r="N330" s="23"/>
      <c r="O330" s="23"/>
      <c r="P330" s="23"/>
      <c r="Q330" s="23"/>
    </row>
    <row r="331" spans="1:17" x14ac:dyDescent="0.3">
      <c r="A331" t="s">
        <v>308</v>
      </c>
      <c r="B331" t="s">
        <v>629</v>
      </c>
      <c r="C331" t="s">
        <v>634</v>
      </c>
      <c r="D331" s="5">
        <v>-0.73269002371218905</v>
      </c>
      <c r="E331" t="s">
        <v>631</v>
      </c>
      <c r="F331" t="s">
        <v>630</v>
      </c>
      <c r="G331" s="16">
        <v>0.41173269183271011</v>
      </c>
      <c r="H331" t="s">
        <v>635</v>
      </c>
      <c r="I331" t="s">
        <v>633</v>
      </c>
      <c r="J331" s="16">
        <v>-0.87659730183440254</v>
      </c>
      <c r="K331" s="16">
        <v>0.87224713011940136</v>
      </c>
      <c r="L331" s="16">
        <v>-1.615734468085354</v>
      </c>
      <c r="M331" s="16">
        <v>0.23984674085080979</v>
      </c>
      <c r="N331" s="23"/>
      <c r="O331" s="23"/>
      <c r="P331" s="23"/>
      <c r="Q331" s="23"/>
    </row>
    <row r="332" spans="1:17" x14ac:dyDescent="0.3">
      <c r="A332" t="s">
        <v>28</v>
      </c>
      <c r="B332" t="s">
        <v>629</v>
      </c>
      <c r="C332" t="s">
        <v>634</v>
      </c>
      <c r="D332" s="5">
        <v>-0.73269002371218905</v>
      </c>
      <c r="E332" t="s">
        <v>631</v>
      </c>
      <c r="F332" t="s">
        <v>630</v>
      </c>
      <c r="G332" s="16">
        <v>0.41173269183271011</v>
      </c>
      <c r="H332" t="s">
        <v>635</v>
      </c>
      <c r="I332" t="s">
        <v>633</v>
      </c>
      <c r="J332" s="16">
        <v>1.2402816248385951</v>
      </c>
      <c r="K332" s="16">
        <v>-1.1077829767083149</v>
      </c>
      <c r="L332" s="16">
        <v>0.75557234752563396</v>
      </c>
      <c r="M332" s="16">
        <v>-1.539907831110765</v>
      </c>
      <c r="N332" s="23"/>
      <c r="O332" s="23"/>
      <c r="P332" s="23"/>
      <c r="Q332" s="23"/>
    </row>
    <row r="333" spans="1:17" x14ac:dyDescent="0.3">
      <c r="A333" t="s">
        <v>246</v>
      </c>
      <c r="B333" t="s">
        <v>629</v>
      </c>
      <c r="C333" t="s">
        <v>634</v>
      </c>
      <c r="D333" s="5">
        <v>-0.73269002371218905</v>
      </c>
      <c r="E333" t="s">
        <v>637</v>
      </c>
      <c r="F333" t="s">
        <v>630</v>
      </c>
      <c r="G333" s="16">
        <v>0.41173269183271011</v>
      </c>
      <c r="H333" t="s">
        <v>632</v>
      </c>
      <c r="I333" t="s">
        <v>636</v>
      </c>
      <c r="J333" s="16">
        <v>0.5642359701777564</v>
      </c>
      <c r="K333" s="16">
        <v>-1.1077829767083149</v>
      </c>
      <c r="L333" s="16">
        <v>0.42898027305957481</v>
      </c>
      <c r="M333" s="16">
        <v>0.23984674085080979</v>
      </c>
      <c r="N333" s="23"/>
      <c r="O333" s="23"/>
      <c r="P333" s="23"/>
      <c r="Q333" s="23"/>
    </row>
    <row r="334" spans="1:17" x14ac:dyDescent="0.3">
      <c r="A334" t="s">
        <v>420</v>
      </c>
      <c r="B334" t="s">
        <v>629</v>
      </c>
      <c r="C334" t="s">
        <v>634</v>
      </c>
      <c r="D334" s="5">
        <v>0.1225793195564118</v>
      </c>
      <c r="E334" t="s">
        <v>631</v>
      </c>
      <c r="F334" t="s">
        <v>630</v>
      </c>
      <c r="G334" s="16">
        <v>0.41173269183271011</v>
      </c>
      <c r="H334" t="s">
        <v>638</v>
      </c>
      <c r="I334" t="s">
        <v>636</v>
      </c>
      <c r="J334" s="16">
        <v>-0.45616194430300072</v>
      </c>
      <c r="K334" s="16">
        <v>0.92105013291469229</v>
      </c>
      <c r="L334" s="16">
        <v>0.55171851116620563</v>
      </c>
      <c r="M334" s="16">
        <v>0.23984674085080979</v>
      </c>
      <c r="N334" s="23"/>
      <c r="O334" s="23"/>
      <c r="P334" s="23"/>
      <c r="Q334" s="23"/>
    </row>
    <row r="335" spans="1:17" x14ac:dyDescent="0.3">
      <c r="A335" t="s">
        <v>388</v>
      </c>
      <c r="B335" t="s">
        <v>629</v>
      </c>
      <c r="C335" t="s">
        <v>634</v>
      </c>
      <c r="D335" s="5">
        <v>0.1225793195564118</v>
      </c>
      <c r="E335" t="s">
        <v>637</v>
      </c>
      <c r="F335" t="s">
        <v>630</v>
      </c>
      <c r="G335" s="16">
        <v>0.41173269183271011</v>
      </c>
      <c r="H335" t="s">
        <v>638</v>
      </c>
      <c r="I335" t="s">
        <v>633</v>
      </c>
      <c r="J335" s="16">
        <v>-0.74143052899778228</v>
      </c>
      <c r="K335" s="16">
        <v>0.91261989004762778</v>
      </c>
      <c r="L335" s="16">
        <v>-0.7331274307579394</v>
      </c>
      <c r="M335" s="16">
        <v>0.23984674085080979</v>
      </c>
      <c r="N335" s="23"/>
      <c r="O335" s="23"/>
      <c r="P335" s="23"/>
      <c r="Q335" s="23"/>
    </row>
    <row r="336" spans="1:17" x14ac:dyDescent="0.3">
      <c r="A336" t="s">
        <v>562</v>
      </c>
      <c r="B336" t="s">
        <v>629</v>
      </c>
      <c r="C336" t="s">
        <v>634</v>
      </c>
      <c r="D336" s="5">
        <v>1.8331180060936141</v>
      </c>
      <c r="E336" t="s">
        <v>637</v>
      </c>
      <c r="F336" t="s">
        <v>630</v>
      </c>
      <c r="G336" s="16">
        <v>0.41173269183271011</v>
      </c>
      <c r="H336" t="s">
        <v>632</v>
      </c>
      <c r="I336" t="s">
        <v>636</v>
      </c>
      <c r="J336" s="16">
        <v>-7.6355772698744911E-2</v>
      </c>
      <c r="K336" s="16">
        <v>-1.1077829767083149</v>
      </c>
      <c r="L336" s="16">
        <v>0.24368545756198709</v>
      </c>
      <c r="M336" s="16">
        <v>-1.539907831110765</v>
      </c>
      <c r="N336" s="23"/>
      <c r="O336" s="23"/>
      <c r="P336" s="23"/>
      <c r="Q336" s="23"/>
    </row>
    <row r="337" spans="1:17" x14ac:dyDescent="0.3">
      <c r="A337" t="s">
        <v>410</v>
      </c>
      <c r="B337" t="s">
        <v>629</v>
      </c>
      <c r="C337" t="s">
        <v>634</v>
      </c>
      <c r="D337" s="5">
        <v>0.1225793195564118</v>
      </c>
      <c r="E337" t="s">
        <v>637</v>
      </c>
      <c r="F337" t="s">
        <v>630</v>
      </c>
      <c r="G337" s="16">
        <v>0.41173269183271011</v>
      </c>
      <c r="H337" t="s">
        <v>632</v>
      </c>
      <c r="I337" t="s">
        <v>633</v>
      </c>
      <c r="J337" s="16">
        <v>-0.28037795434244961</v>
      </c>
      <c r="K337" s="16">
        <v>0.69674224484987257</v>
      </c>
      <c r="L337" s="16">
        <v>8.5264845710922813E-2</v>
      </c>
      <c r="M337" s="16">
        <v>0.23984674085080979</v>
      </c>
      <c r="N337" s="23"/>
      <c r="O337" s="23"/>
      <c r="P337" s="23"/>
      <c r="Q337" s="23"/>
    </row>
    <row r="338" spans="1:17" x14ac:dyDescent="0.3">
      <c r="A338" t="s">
        <v>506</v>
      </c>
      <c r="B338" t="s">
        <v>629</v>
      </c>
      <c r="C338" t="s">
        <v>634</v>
      </c>
      <c r="D338" s="5">
        <v>0.97784866282501282</v>
      </c>
      <c r="E338" t="s">
        <v>637</v>
      </c>
      <c r="F338" t="s">
        <v>630</v>
      </c>
      <c r="G338" s="16">
        <v>0.41173269183271011</v>
      </c>
      <c r="H338" t="s">
        <v>638</v>
      </c>
      <c r="I338" t="s">
        <v>633</v>
      </c>
      <c r="J338" s="16">
        <v>-0.10577584409426111</v>
      </c>
      <c r="K338" s="16">
        <v>-1.1077829767083149</v>
      </c>
      <c r="L338" s="16">
        <v>-8.6524448135182314E-2</v>
      </c>
      <c r="M338" s="16">
        <v>0.23984674085080979</v>
      </c>
      <c r="N338" s="23"/>
      <c r="O338" s="23"/>
      <c r="P338" s="23"/>
      <c r="Q338" s="23"/>
    </row>
    <row r="339" spans="1:17" x14ac:dyDescent="0.3">
      <c r="A339" t="s">
        <v>567</v>
      </c>
      <c r="B339" t="s">
        <v>629</v>
      </c>
      <c r="C339" t="s">
        <v>634</v>
      </c>
      <c r="D339" s="5">
        <v>1.8331180060936141</v>
      </c>
      <c r="E339" t="s">
        <v>631</v>
      </c>
      <c r="F339" t="s">
        <v>630</v>
      </c>
      <c r="G339" s="16">
        <v>-2.4287602608109311</v>
      </c>
      <c r="H339" t="s">
        <v>638</v>
      </c>
      <c r="I339" t="s">
        <v>636</v>
      </c>
      <c r="J339" s="16">
        <v>-0.31171478567718158</v>
      </c>
      <c r="K339" s="16">
        <v>0.73374091427092525</v>
      </c>
      <c r="L339" s="16">
        <v>-2.2366752019944841E-2</v>
      </c>
      <c r="M339" s="16">
        <v>0.23984674085080979</v>
      </c>
      <c r="N339" s="23"/>
      <c r="O339" s="23"/>
      <c r="P339" s="23"/>
      <c r="Q339" s="23"/>
    </row>
    <row r="340" spans="1:17" x14ac:dyDescent="0.3">
      <c r="A340" t="s">
        <v>217</v>
      </c>
      <c r="B340" t="s">
        <v>629</v>
      </c>
      <c r="C340" t="s">
        <v>634</v>
      </c>
      <c r="D340" s="5">
        <v>-0.73269002371218905</v>
      </c>
      <c r="E340" t="s">
        <v>631</v>
      </c>
      <c r="F340" t="s">
        <v>630</v>
      </c>
      <c r="G340" s="16">
        <v>0.41173269183271011</v>
      </c>
      <c r="H340" t="s">
        <v>632</v>
      </c>
      <c r="I340" t="s">
        <v>633</v>
      </c>
      <c r="J340" s="16">
        <v>-0.43251854465201278</v>
      </c>
      <c r="K340" s="16">
        <v>0.96148178075306101</v>
      </c>
      <c r="L340" s="16">
        <v>0.1150002416609878</v>
      </c>
      <c r="M340" s="16">
        <v>0.23984674085080979</v>
      </c>
      <c r="N340" s="23"/>
      <c r="O340" s="23"/>
      <c r="P340" s="23"/>
      <c r="Q340" s="23"/>
    </row>
    <row r="341" spans="1:17" x14ac:dyDescent="0.3">
      <c r="A341" t="s">
        <v>580</v>
      </c>
      <c r="B341" t="s">
        <v>629</v>
      </c>
      <c r="C341" t="s">
        <v>634</v>
      </c>
      <c r="D341" s="5">
        <v>1.8331180060936141</v>
      </c>
      <c r="E341" t="s">
        <v>637</v>
      </c>
      <c r="F341" t="s">
        <v>630</v>
      </c>
      <c r="G341" s="16">
        <v>0.41173269183271011</v>
      </c>
      <c r="H341" t="s">
        <v>638</v>
      </c>
      <c r="I341" t="s">
        <v>633</v>
      </c>
      <c r="J341" s="16">
        <v>-0.13253801130571879</v>
      </c>
      <c r="K341" s="16">
        <v>0.67175014832308466</v>
      </c>
      <c r="L341" s="16">
        <v>-0.52076459634170058</v>
      </c>
      <c r="M341" s="16">
        <v>0.23984674085080979</v>
      </c>
      <c r="N341" s="23"/>
      <c r="O341" s="23"/>
      <c r="P341" s="23"/>
      <c r="Q341" s="23"/>
    </row>
    <row r="342" spans="1:17" x14ac:dyDescent="0.3">
      <c r="A342" t="s">
        <v>208</v>
      </c>
      <c r="B342" t="s">
        <v>629</v>
      </c>
      <c r="C342" t="s">
        <v>634</v>
      </c>
      <c r="D342" s="5">
        <v>-0.73269002371218905</v>
      </c>
      <c r="E342" t="s">
        <v>631</v>
      </c>
      <c r="F342" t="s">
        <v>630</v>
      </c>
      <c r="G342" s="16">
        <v>0.41173269183271011</v>
      </c>
      <c r="H342" t="s">
        <v>635</v>
      </c>
      <c r="I342" t="s">
        <v>636</v>
      </c>
      <c r="J342" s="16">
        <v>-5.1577695765564382</v>
      </c>
      <c r="K342" s="16">
        <v>0.82783479092272516</v>
      </c>
      <c r="L342" s="16">
        <v>8.5264845710922813E-2</v>
      </c>
      <c r="M342" s="16">
        <v>0.23984674085080979</v>
      </c>
      <c r="N342" s="23"/>
      <c r="O342" s="23"/>
      <c r="P342" s="23"/>
      <c r="Q342" s="23"/>
    </row>
    <row r="343" spans="1:17" x14ac:dyDescent="0.3">
      <c r="A343" t="s">
        <v>200</v>
      </c>
      <c r="B343" t="s">
        <v>629</v>
      </c>
      <c r="C343" t="s">
        <v>634</v>
      </c>
      <c r="D343" s="5">
        <v>-0.73269002371218905</v>
      </c>
      <c r="E343" t="s">
        <v>631</v>
      </c>
      <c r="F343" t="s">
        <v>630</v>
      </c>
      <c r="G343" s="16">
        <v>0.41173269183271011</v>
      </c>
      <c r="H343" t="s">
        <v>638</v>
      </c>
      <c r="I343" t="s">
        <v>633</v>
      </c>
      <c r="J343" s="16">
        <v>-0.18290339754310331</v>
      </c>
      <c r="K343" s="16">
        <v>0.82422532855682384</v>
      </c>
      <c r="L343" s="16">
        <v>2.4459182592332381E-2</v>
      </c>
      <c r="M343" s="16">
        <v>0.23984674085080979</v>
      </c>
      <c r="N343" s="23"/>
      <c r="O343" s="23"/>
      <c r="P343" s="23"/>
      <c r="Q343" s="23"/>
    </row>
    <row r="344" spans="1:17" x14ac:dyDescent="0.3">
      <c r="A344" t="s">
        <v>37</v>
      </c>
      <c r="B344" t="s">
        <v>629</v>
      </c>
      <c r="C344" t="s">
        <v>634</v>
      </c>
      <c r="D344" s="5">
        <v>-0.73269002371218905</v>
      </c>
      <c r="E344" t="s">
        <v>631</v>
      </c>
      <c r="F344" t="s">
        <v>630</v>
      </c>
      <c r="G344" s="16">
        <v>-2.4287602608109311</v>
      </c>
      <c r="H344" t="s">
        <v>632</v>
      </c>
      <c r="I344" t="s">
        <v>636</v>
      </c>
      <c r="J344" s="16">
        <v>-0.98578434060689812</v>
      </c>
      <c r="K344" s="16">
        <v>-1.1077829767083149</v>
      </c>
      <c r="L344" s="16">
        <v>-1.547833565578377</v>
      </c>
      <c r="M344" s="16">
        <v>0.23984674085080979</v>
      </c>
      <c r="N344" s="23"/>
      <c r="O344" s="23"/>
      <c r="P344" s="23"/>
      <c r="Q344" s="23"/>
    </row>
    <row r="345" spans="1:17" x14ac:dyDescent="0.3">
      <c r="A345" t="s">
        <v>502</v>
      </c>
      <c r="B345" t="s">
        <v>629</v>
      </c>
      <c r="C345" t="s">
        <v>634</v>
      </c>
      <c r="D345" s="5">
        <v>0.97784866282501282</v>
      </c>
      <c r="E345" t="s">
        <v>631</v>
      </c>
      <c r="F345" t="s">
        <v>630</v>
      </c>
      <c r="G345" s="16">
        <v>0.41173269183271011</v>
      </c>
      <c r="H345" t="s">
        <v>638</v>
      </c>
      <c r="I345" t="s">
        <v>633</v>
      </c>
      <c r="J345" s="16">
        <v>-6.9764070336319622E-2</v>
      </c>
      <c r="K345" s="16">
        <v>0.81565180458574693</v>
      </c>
      <c r="L345" s="16">
        <v>-0.22124054079429259</v>
      </c>
      <c r="M345" s="16">
        <v>0.23984674085080979</v>
      </c>
      <c r="N345" s="23"/>
      <c r="O345" s="23"/>
      <c r="P345" s="23"/>
      <c r="Q345" s="23"/>
    </row>
    <row r="346" spans="1:17" x14ac:dyDescent="0.3">
      <c r="A346" t="s">
        <v>350</v>
      </c>
      <c r="B346" t="s">
        <v>629</v>
      </c>
      <c r="C346" t="s">
        <v>634</v>
      </c>
      <c r="D346" s="5">
        <v>-0.73269002371218905</v>
      </c>
      <c r="E346" t="s">
        <v>631</v>
      </c>
      <c r="F346" t="s">
        <v>630</v>
      </c>
      <c r="G346" s="16">
        <v>0.41173269183271011</v>
      </c>
      <c r="H346" t="s">
        <v>638</v>
      </c>
      <c r="I346" t="s">
        <v>633</v>
      </c>
      <c r="J346" s="16">
        <v>0.91794868908708105</v>
      </c>
      <c r="K346" s="16">
        <v>0.67873990020952824</v>
      </c>
      <c r="L346" s="16">
        <v>0.61042108845250076</v>
      </c>
      <c r="M346" s="16">
        <v>0.10046516109333969</v>
      </c>
      <c r="N346" s="23"/>
      <c r="O346" s="23"/>
      <c r="P346" s="23"/>
      <c r="Q346" s="23"/>
    </row>
    <row r="347" spans="1:17" x14ac:dyDescent="0.3">
      <c r="A347" t="s">
        <v>192</v>
      </c>
      <c r="B347" t="s">
        <v>629</v>
      </c>
      <c r="C347" t="s">
        <v>634</v>
      </c>
      <c r="D347" s="5">
        <v>-0.73269002371218905</v>
      </c>
      <c r="E347" t="s">
        <v>631</v>
      </c>
      <c r="F347" t="s">
        <v>630</v>
      </c>
      <c r="G347" s="16">
        <v>0.41173269183271011</v>
      </c>
      <c r="H347" t="s">
        <v>638</v>
      </c>
      <c r="I347" t="s">
        <v>633</v>
      </c>
      <c r="J347" s="16">
        <v>0.61905490326728663</v>
      </c>
      <c r="K347" s="16">
        <v>-1.1077829767083149</v>
      </c>
      <c r="L347" s="16">
        <v>-2.2366752019944841E-2</v>
      </c>
      <c r="M347" s="16">
        <v>0.23984674085080979</v>
      </c>
      <c r="N347" s="23"/>
      <c r="O347" s="23"/>
      <c r="P347" s="23"/>
      <c r="Q347" s="23"/>
    </row>
    <row r="348" spans="1:17" x14ac:dyDescent="0.3">
      <c r="A348" t="s">
        <v>252</v>
      </c>
      <c r="B348" t="s">
        <v>629</v>
      </c>
      <c r="C348" t="s">
        <v>634</v>
      </c>
      <c r="D348" s="5">
        <v>-0.73269002371218905</v>
      </c>
      <c r="E348" t="s">
        <v>631</v>
      </c>
      <c r="F348" t="s">
        <v>630</v>
      </c>
      <c r="G348" s="16">
        <v>0.41173269183271011</v>
      </c>
      <c r="H348" t="s">
        <v>635</v>
      </c>
      <c r="I348" t="s">
        <v>636</v>
      </c>
      <c r="J348" s="16">
        <v>-0.39532742799861781</v>
      </c>
      <c r="K348" s="16">
        <v>-1.1077829767083149</v>
      </c>
      <c r="L348" s="16">
        <v>0.55171851116620563</v>
      </c>
      <c r="M348" s="16">
        <v>0.23984674085080979</v>
      </c>
      <c r="N348" s="23"/>
      <c r="O348" s="23"/>
      <c r="P348" s="23"/>
      <c r="Q348" s="23"/>
    </row>
    <row r="349" spans="1:17" x14ac:dyDescent="0.3">
      <c r="A349" t="s">
        <v>537</v>
      </c>
      <c r="B349" t="s">
        <v>629</v>
      </c>
      <c r="C349" t="s">
        <v>634</v>
      </c>
      <c r="D349" s="5">
        <v>0.97784866282501282</v>
      </c>
      <c r="E349" t="s">
        <v>631</v>
      </c>
      <c r="F349" t="s">
        <v>630</v>
      </c>
      <c r="G349" s="16">
        <v>0.41173269183271011</v>
      </c>
      <c r="H349" t="s">
        <v>638</v>
      </c>
      <c r="I349" t="s">
        <v>633</v>
      </c>
      <c r="J349" s="16">
        <v>0.61905490326728663</v>
      </c>
      <c r="K349" s="16">
        <v>0.81232383342962489</v>
      </c>
      <c r="L349" s="16">
        <v>0.97985090702640742</v>
      </c>
      <c r="M349" s="16">
        <v>0.23984674085080979</v>
      </c>
      <c r="N349" s="23"/>
      <c r="O349" s="23"/>
      <c r="P349" s="23"/>
      <c r="Q349" s="23"/>
    </row>
    <row r="350" spans="1:17" x14ac:dyDescent="0.3">
      <c r="A350" t="s">
        <v>395</v>
      </c>
      <c r="B350" t="s">
        <v>629</v>
      </c>
      <c r="C350" t="s">
        <v>634</v>
      </c>
      <c r="D350" s="5">
        <v>0.1225793195564118</v>
      </c>
      <c r="E350" t="s">
        <v>631</v>
      </c>
      <c r="F350" t="s">
        <v>630</v>
      </c>
      <c r="G350" s="16">
        <v>0.41173269183271011</v>
      </c>
      <c r="H350" t="s">
        <v>638</v>
      </c>
      <c r="I350" t="s">
        <v>633</v>
      </c>
      <c r="J350" s="16">
        <v>-0.80785375662196679</v>
      </c>
      <c r="K350" s="16">
        <v>0.86190230103568743</v>
      </c>
      <c r="L350" s="16">
        <v>-0.44165413054406699</v>
      </c>
      <c r="M350" s="16">
        <v>0.23984674085080979</v>
      </c>
      <c r="N350" s="23"/>
      <c r="O350" s="23"/>
      <c r="P350" s="23"/>
      <c r="Q350" s="23"/>
    </row>
    <row r="351" spans="1:17" x14ac:dyDescent="0.3">
      <c r="A351" t="s">
        <v>411</v>
      </c>
      <c r="B351" t="s">
        <v>629</v>
      </c>
      <c r="C351" t="s">
        <v>634</v>
      </c>
      <c r="D351" s="5">
        <v>0.1225793195564118</v>
      </c>
      <c r="E351" t="s">
        <v>631</v>
      </c>
      <c r="F351" t="s">
        <v>630</v>
      </c>
      <c r="G351" s="16">
        <v>0.41173269183271011</v>
      </c>
      <c r="H351" t="s">
        <v>638</v>
      </c>
      <c r="I351" t="s">
        <v>633</v>
      </c>
      <c r="J351" s="16">
        <v>-0.44134265229362613</v>
      </c>
      <c r="K351" s="16">
        <v>0.8248062438369802</v>
      </c>
      <c r="L351" s="16">
        <v>0.15880490731740551</v>
      </c>
      <c r="M351" s="16">
        <v>0.23984674085080979</v>
      </c>
      <c r="N351" s="23"/>
      <c r="O351" s="23"/>
      <c r="P351" s="23"/>
      <c r="Q351" s="23"/>
    </row>
    <row r="352" spans="1:17" x14ac:dyDescent="0.3">
      <c r="A352" t="s">
        <v>421</v>
      </c>
      <c r="B352" t="s">
        <v>629</v>
      </c>
      <c r="C352" t="s">
        <v>634</v>
      </c>
      <c r="D352" s="5">
        <v>0.1225793195564118</v>
      </c>
      <c r="E352" t="s">
        <v>631</v>
      </c>
      <c r="F352" t="s">
        <v>630</v>
      </c>
      <c r="G352" s="16">
        <v>0.41173269183271011</v>
      </c>
      <c r="H352" t="s">
        <v>635</v>
      </c>
      <c r="I352" t="s">
        <v>633</v>
      </c>
      <c r="J352" s="16">
        <v>0.42074657130507598</v>
      </c>
      <c r="K352" s="16">
        <v>0.73579679084070315</v>
      </c>
      <c r="L352" s="16">
        <v>0.55171851116620563</v>
      </c>
      <c r="M352" s="16">
        <v>0.23984674085080979</v>
      </c>
      <c r="N352" s="23"/>
      <c r="O352" s="23"/>
      <c r="P352" s="23"/>
      <c r="Q352" s="23"/>
    </row>
    <row r="353" spans="1:17" x14ac:dyDescent="0.3">
      <c r="A353" t="s">
        <v>393</v>
      </c>
      <c r="B353" t="s">
        <v>629</v>
      </c>
      <c r="C353" t="s">
        <v>634</v>
      </c>
      <c r="D353" s="5">
        <v>0.1225793195564118</v>
      </c>
      <c r="E353" t="s">
        <v>631</v>
      </c>
      <c r="F353" t="s">
        <v>630</v>
      </c>
      <c r="G353" s="16">
        <v>0.41173269183271011</v>
      </c>
      <c r="H353" t="s">
        <v>638</v>
      </c>
      <c r="I353" t="s">
        <v>633</v>
      </c>
      <c r="J353" s="16">
        <v>-0.36461166166226838</v>
      </c>
      <c r="K353" s="16">
        <v>-1.1077829767083149</v>
      </c>
      <c r="L353" s="16">
        <v>-0.60307229767877535</v>
      </c>
      <c r="M353" s="16">
        <v>0.23984674085080979</v>
      </c>
      <c r="N353" s="23"/>
      <c r="O353" s="23"/>
      <c r="P353" s="23"/>
      <c r="Q353" s="23"/>
    </row>
    <row r="354" spans="1:17" x14ac:dyDescent="0.3">
      <c r="A354" t="s">
        <v>505</v>
      </c>
      <c r="B354" t="s">
        <v>629</v>
      </c>
      <c r="C354" t="s">
        <v>634</v>
      </c>
      <c r="D354" s="5">
        <v>0.97784866282501282</v>
      </c>
      <c r="E354" t="s">
        <v>631</v>
      </c>
      <c r="F354" t="s">
        <v>630</v>
      </c>
      <c r="G354" s="16">
        <v>0.41173269183271011</v>
      </c>
      <c r="H354" t="s">
        <v>635</v>
      </c>
      <c r="I354" t="s">
        <v>633</v>
      </c>
      <c r="J354" s="16">
        <v>0.50820903462133049</v>
      </c>
      <c r="K354" s="16">
        <v>1.09155046272566</v>
      </c>
      <c r="L354" s="16">
        <v>-0.15276893544031481</v>
      </c>
      <c r="M354" s="16">
        <v>0.23984674085080979</v>
      </c>
      <c r="N354" s="23"/>
      <c r="O354" s="23"/>
      <c r="P354" s="23"/>
      <c r="Q354" s="23"/>
    </row>
    <row r="355" spans="1:17" x14ac:dyDescent="0.3">
      <c r="A355" t="s">
        <v>362</v>
      </c>
      <c r="B355" t="s">
        <v>629</v>
      </c>
      <c r="C355" t="s">
        <v>634</v>
      </c>
      <c r="D355" s="5">
        <v>0.1225793195564118</v>
      </c>
      <c r="E355" t="s">
        <v>637</v>
      </c>
      <c r="F355" t="s">
        <v>630</v>
      </c>
      <c r="G355" s="16">
        <v>0.41173269183271011</v>
      </c>
      <c r="H355" t="s">
        <v>632</v>
      </c>
      <c r="I355" t="s">
        <v>636</v>
      </c>
      <c r="J355" s="16">
        <v>-0.79606885347815448</v>
      </c>
      <c r="K355" s="16">
        <v>0.85282318403321933</v>
      </c>
      <c r="L355" s="16">
        <v>0.15880490731740551</v>
      </c>
      <c r="M355" s="16">
        <v>-1.539907831110765</v>
      </c>
      <c r="N355" s="23"/>
      <c r="O355" s="23"/>
      <c r="P355" s="23"/>
      <c r="Q355" s="23"/>
    </row>
    <row r="356" spans="1:17" x14ac:dyDescent="0.3">
      <c r="A356" t="s">
        <v>181</v>
      </c>
      <c r="B356" t="s">
        <v>629</v>
      </c>
      <c r="C356" t="s">
        <v>634</v>
      </c>
      <c r="D356" s="5">
        <v>-0.73269002371218905</v>
      </c>
      <c r="E356" t="s">
        <v>637</v>
      </c>
      <c r="F356" t="s">
        <v>630</v>
      </c>
      <c r="G356" s="16">
        <v>0.41173269183271011</v>
      </c>
      <c r="H356" t="s">
        <v>638</v>
      </c>
      <c r="I356" t="s">
        <v>633</v>
      </c>
      <c r="J356" s="16">
        <v>-0.32260621205499568</v>
      </c>
      <c r="K356" s="16">
        <v>1.059544295325382</v>
      </c>
      <c r="L356" s="16">
        <v>-0.10288468426604019</v>
      </c>
      <c r="M356" s="16">
        <v>0.23984674085080979</v>
      </c>
      <c r="N356" s="23"/>
      <c r="O356" s="23"/>
      <c r="P356" s="23"/>
      <c r="Q356" s="23"/>
    </row>
    <row r="357" spans="1:17" x14ac:dyDescent="0.3">
      <c r="A357" t="s">
        <v>499</v>
      </c>
      <c r="B357" t="s">
        <v>629</v>
      </c>
      <c r="C357" t="s">
        <v>634</v>
      </c>
      <c r="D357" s="5">
        <v>0.97784866282501282</v>
      </c>
      <c r="E357" t="s">
        <v>631</v>
      </c>
      <c r="F357" t="s">
        <v>630</v>
      </c>
      <c r="G357" s="16">
        <v>0.41173269183271011</v>
      </c>
      <c r="H357" t="s">
        <v>632</v>
      </c>
      <c r="I357" t="s">
        <v>633</v>
      </c>
      <c r="J357" s="16">
        <v>1.301429456019511</v>
      </c>
      <c r="K357" s="16">
        <v>-1.1077829767083149</v>
      </c>
      <c r="L357" s="16">
        <v>-0.29209423948036423</v>
      </c>
      <c r="M357" s="16">
        <v>0.23984674085080979</v>
      </c>
      <c r="N357" s="23"/>
      <c r="O357" s="23"/>
      <c r="P357" s="23"/>
      <c r="Q357" s="23"/>
    </row>
    <row r="358" spans="1:17" x14ac:dyDescent="0.3">
      <c r="A358" t="s">
        <v>360</v>
      </c>
      <c r="B358" t="s">
        <v>629</v>
      </c>
      <c r="C358" t="s">
        <v>634</v>
      </c>
      <c r="D358" s="5">
        <v>0.1225793195564118</v>
      </c>
      <c r="E358" t="s">
        <v>637</v>
      </c>
      <c r="F358" t="s">
        <v>630</v>
      </c>
      <c r="G358" s="16">
        <v>0.41173269183271011</v>
      </c>
      <c r="H358" t="s">
        <v>632</v>
      </c>
      <c r="I358" t="s">
        <v>633</v>
      </c>
      <c r="J358" s="16">
        <v>0.70546313455081</v>
      </c>
      <c r="K358" s="16">
        <v>-1.1077829767083149</v>
      </c>
      <c r="L358" s="16">
        <v>0.1150002416609878</v>
      </c>
      <c r="M358" s="16">
        <v>-1.539907831110765</v>
      </c>
      <c r="N358" s="23"/>
      <c r="O358" s="23"/>
      <c r="P358" s="23"/>
      <c r="Q358" s="23"/>
    </row>
    <row r="359" spans="1:17" x14ac:dyDescent="0.3">
      <c r="A359" t="s">
        <v>452</v>
      </c>
      <c r="B359" t="s">
        <v>629</v>
      </c>
      <c r="C359" t="s">
        <v>634</v>
      </c>
      <c r="D359" s="5">
        <v>0.1225793195564118</v>
      </c>
      <c r="E359" t="s">
        <v>631</v>
      </c>
      <c r="F359" t="s">
        <v>630</v>
      </c>
      <c r="G359" s="16">
        <v>0.41173269183271011</v>
      </c>
      <c r="H359" t="s">
        <v>638</v>
      </c>
      <c r="I359" t="s">
        <v>633</v>
      </c>
      <c r="J359" s="16">
        <v>-0.58171919828956864</v>
      </c>
      <c r="K359" s="16">
        <v>0.83392742996016855</v>
      </c>
      <c r="L359" s="16">
        <v>-0.10288468426604019</v>
      </c>
      <c r="M359" s="16">
        <v>0.97968545844371102</v>
      </c>
      <c r="N359" s="23"/>
      <c r="O359" s="23"/>
      <c r="P359" s="23"/>
      <c r="Q359" s="23"/>
    </row>
    <row r="360" spans="1:17" x14ac:dyDescent="0.3">
      <c r="A360" t="s">
        <v>114</v>
      </c>
      <c r="B360" t="s">
        <v>629</v>
      </c>
      <c r="C360" t="s">
        <v>634</v>
      </c>
      <c r="D360" s="5">
        <v>-0.73269002371218905</v>
      </c>
      <c r="E360" t="s">
        <v>631</v>
      </c>
      <c r="F360" t="s">
        <v>630</v>
      </c>
      <c r="G360" s="16">
        <v>0.41173269183271011</v>
      </c>
      <c r="H360" t="s">
        <v>632</v>
      </c>
      <c r="I360" t="s">
        <v>633</v>
      </c>
      <c r="J360" s="16">
        <v>-1.3039812346308881</v>
      </c>
      <c r="K360" s="16">
        <v>0.83740468063726581</v>
      </c>
      <c r="L360" s="16">
        <v>-0.7331274307579394</v>
      </c>
      <c r="M360" s="16">
        <v>0.23984674085080979</v>
      </c>
      <c r="N360" s="23"/>
      <c r="O360" s="23"/>
      <c r="P360" s="23"/>
      <c r="Q360" s="23"/>
    </row>
    <row r="361" spans="1:17" x14ac:dyDescent="0.3">
      <c r="A361" t="s">
        <v>66</v>
      </c>
      <c r="B361" t="s">
        <v>629</v>
      </c>
      <c r="C361" t="s">
        <v>634</v>
      </c>
      <c r="D361" s="5">
        <v>-0.73269002371218905</v>
      </c>
      <c r="E361" t="s">
        <v>637</v>
      </c>
      <c r="F361" t="s">
        <v>630</v>
      </c>
      <c r="G361" s="16">
        <v>-2.4287602608109311</v>
      </c>
      <c r="H361" t="s">
        <v>638</v>
      </c>
      <c r="I361" t="s">
        <v>636</v>
      </c>
      <c r="J361" s="16">
        <v>-1.4298168201559891</v>
      </c>
      <c r="K361" s="16">
        <v>1.0267453706500229</v>
      </c>
      <c r="L361" s="16">
        <v>0.89106423088070164</v>
      </c>
      <c r="M361" s="16">
        <v>0.23984674085080979</v>
      </c>
      <c r="N361" s="23"/>
      <c r="O361" s="23"/>
      <c r="P361" s="23"/>
      <c r="Q361" s="23"/>
    </row>
    <row r="362" spans="1:17" x14ac:dyDescent="0.3">
      <c r="A362" t="s">
        <v>365</v>
      </c>
      <c r="B362" t="s">
        <v>629</v>
      </c>
      <c r="C362" t="s">
        <v>634</v>
      </c>
      <c r="D362" s="5">
        <v>0.1225793195564118</v>
      </c>
      <c r="E362" t="s">
        <v>637</v>
      </c>
      <c r="F362" t="s">
        <v>630</v>
      </c>
      <c r="G362" s="16">
        <v>0.41173269183271011</v>
      </c>
      <c r="H362" t="s">
        <v>638</v>
      </c>
      <c r="I362" t="s">
        <v>633</v>
      </c>
      <c r="J362" s="16">
        <v>-0.70546249129035443</v>
      </c>
      <c r="K362" s="16">
        <v>1.182117023242373</v>
      </c>
      <c r="L362" s="16">
        <v>1.5561366025385031</v>
      </c>
      <c r="M362" s="16">
        <v>-1.539907831110765</v>
      </c>
      <c r="N362" s="23"/>
      <c r="O362" s="23"/>
      <c r="P362" s="23"/>
      <c r="Q362" s="23"/>
    </row>
    <row r="363" spans="1:17" x14ac:dyDescent="0.3">
      <c r="A363" t="s">
        <v>574</v>
      </c>
      <c r="B363" t="s">
        <v>629</v>
      </c>
      <c r="C363" t="s">
        <v>634</v>
      </c>
      <c r="D363" s="5">
        <v>1.8331180060936141</v>
      </c>
      <c r="E363" t="s">
        <v>631</v>
      </c>
      <c r="F363" t="s">
        <v>630</v>
      </c>
      <c r="G363" s="16">
        <v>0.41173269183271011</v>
      </c>
      <c r="H363" t="s">
        <v>632</v>
      </c>
      <c r="I363" t="s">
        <v>636</v>
      </c>
      <c r="J363" s="16">
        <v>0.34858103103521743</v>
      </c>
      <c r="K363" s="16">
        <v>-1.1077829767083149</v>
      </c>
      <c r="L363" s="16">
        <v>-0.64550796690349532</v>
      </c>
      <c r="M363" s="16">
        <v>0.23984674085080979</v>
      </c>
      <c r="N363" s="23"/>
      <c r="O363" s="23"/>
      <c r="P363" s="23"/>
      <c r="Q363" s="23"/>
    </row>
    <row r="364" spans="1:17" x14ac:dyDescent="0.3">
      <c r="A364" t="s">
        <v>292</v>
      </c>
      <c r="B364" t="s">
        <v>629</v>
      </c>
      <c r="C364" t="s">
        <v>634</v>
      </c>
      <c r="D364" s="5">
        <v>-0.73269002371218905</v>
      </c>
      <c r="E364" t="s">
        <v>631</v>
      </c>
      <c r="F364" t="s">
        <v>630</v>
      </c>
      <c r="G364" s="16">
        <v>0.41173269183271011</v>
      </c>
      <c r="H364" t="s">
        <v>635</v>
      </c>
      <c r="I364" t="s">
        <v>636</v>
      </c>
      <c r="J364" s="16">
        <v>1.944120441549074</v>
      </c>
      <c r="K364" s="16">
        <v>0.86761859305116507</v>
      </c>
      <c r="L364" s="16">
        <v>1.730331453521194</v>
      </c>
      <c r="M364" s="16">
        <v>0.23984674085080979</v>
      </c>
      <c r="N364" s="23"/>
      <c r="O364" s="23"/>
      <c r="P364" s="23"/>
      <c r="Q364" s="23"/>
    </row>
    <row r="365" spans="1:17" x14ac:dyDescent="0.3">
      <c r="A365" t="s">
        <v>602</v>
      </c>
      <c r="B365" t="s">
        <v>629</v>
      </c>
      <c r="C365" t="s">
        <v>634</v>
      </c>
      <c r="D365" s="5">
        <v>1.8331180060936141</v>
      </c>
      <c r="E365" t="s">
        <v>637</v>
      </c>
      <c r="F365" t="s">
        <v>630</v>
      </c>
      <c r="G365" s="16">
        <v>0.41173269183271011</v>
      </c>
      <c r="H365" t="s">
        <v>638</v>
      </c>
      <c r="I365" t="s">
        <v>636</v>
      </c>
      <c r="J365" s="16">
        <v>0.25133813187922732</v>
      </c>
      <c r="K365" s="16">
        <v>-1.1077829767083149</v>
      </c>
      <c r="L365" s="16">
        <v>-2.2366752019944841E-2</v>
      </c>
      <c r="M365" s="16">
        <v>0.23984674085080979</v>
      </c>
      <c r="N365" s="23"/>
      <c r="O365" s="23"/>
      <c r="P365" s="23"/>
      <c r="Q365" s="23"/>
    </row>
    <row r="366" spans="1:17" x14ac:dyDescent="0.3">
      <c r="A366" t="s">
        <v>451</v>
      </c>
      <c r="B366" t="s">
        <v>629</v>
      </c>
      <c r="C366" t="s">
        <v>634</v>
      </c>
      <c r="D366" s="5">
        <v>0.1225793195564118</v>
      </c>
      <c r="E366" t="s">
        <v>631</v>
      </c>
      <c r="F366" t="s">
        <v>630</v>
      </c>
      <c r="G366" s="16">
        <v>0.41173269183271011</v>
      </c>
      <c r="H366" t="s">
        <v>632</v>
      </c>
      <c r="I366" t="s">
        <v>633</v>
      </c>
      <c r="J366" s="16">
        <v>0.57703987249928435</v>
      </c>
      <c r="K366" s="16">
        <v>1.0495944672290201</v>
      </c>
      <c r="L366" s="16">
        <v>1.896958279164066</v>
      </c>
      <c r="M366" s="16">
        <v>0.23984674085080979</v>
      </c>
      <c r="N366" s="23"/>
      <c r="O366" s="23"/>
      <c r="P366" s="23"/>
      <c r="Q366" s="23"/>
    </row>
    <row r="367" spans="1:17" x14ac:dyDescent="0.3">
      <c r="A367" t="s">
        <v>518</v>
      </c>
      <c r="B367" t="s">
        <v>629</v>
      </c>
      <c r="C367" t="s">
        <v>634</v>
      </c>
      <c r="D367" s="5">
        <v>0.97784866282501282</v>
      </c>
      <c r="E367" t="s">
        <v>631</v>
      </c>
      <c r="F367" t="s">
        <v>630</v>
      </c>
      <c r="G367" s="16">
        <v>0.41173269183271011</v>
      </c>
      <c r="H367" t="s">
        <v>638</v>
      </c>
      <c r="I367" t="s">
        <v>633</v>
      </c>
      <c r="J367" s="16">
        <v>0.17954860668083111</v>
      </c>
      <c r="K367" s="16">
        <v>0.76057496000832703</v>
      </c>
      <c r="L367" s="16">
        <v>0.29836896864850482</v>
      </c>
      <c r="M367" s="16">
        <v>0.23984674085080979</v>
      </c>
      <c r="N367" s="23"/>
      <c r="O367" s="23"/>
      <c r="P367" s="23"/>
      <c r="Q367" s="23"/>
    </row>
    <row r="368" spans="1:17" x14ac:dyDescent="0.3">
      <c r="A368" t="s">
        <v>569</v>
      </c>
      <c r="B368" t="s">
        <v>629</v>
      </c>
      <c r="C368" t="s">
        <v>634</v>
      </c>
      <c r="D368" s="5">
        <v>1.8331180060936141</v>
      </c>
      <c r="E368" t="s">
        <v>631</v>
      </c>
      <c r="F368" t="s">
        <v>630</v>
      </c>
      <c r="G368" s="16">
        <v>-2.4287602608109311</v>
      </c>
      <c r="H368" t="s">
        <v>632</v>
      </c>
      <c r="I368" t="s">
        <v>633</v>
      </c>
      <c r="J368" s="16">
        <v>5.0792244597995598E-2</v>
      </c>
      <c r="K368" s="16">
        <v>0.82940710912951077</v>
      </c>
      <c r="L368" s="16">
        <v>0.42898027305957481</v>
      </c>
      <c r="M368" s="16">
        <v>0.23984674085080979</v>
      </c>
      <c r="N368" s="23"/>
      <c r="O368" s="23"/>
      <c r="P368" s="23"/>
      <c r="Q368" s="23"/>
    </row>
    <row r="369" spans="1:17" x14ac:dyDescent="0.3">
      <c r="A369" t="s">
        <v>215</v>
      </c>
      <c r="B369" t="s">
        <v>629</v>
      </c>
      <c r="C369" t="s">
        <v>634</v>
      </c>
      <c r="D369" s="5">
        <v>-0.73269002371218905</v>
      </c>
      <c r="E369" t="s">
        <v>631</v>
      </c>
      <c r="F369" t="s">
        <v>630</v>
      </c>
      <c r="G369" s="16">
        <v>0.41173269183271011</v>
      </c>
      <c r="H369" t="s">
        <v>632</v>
      </c>
      <c r="I369" t="s">
        <v>633</v>
      </c>
      <c r="J369" s="16">
        <v>1.51652680144611</v>
      </c>
      <c r="K369" s="16">
        <v>-1.1077829767083149</v>
      </c>
      <c r="L369" s="16">
        <v>0.1001868058392463</v>
      </c>
      <c r="M369" s="16">
        <v>0.23984674085080979</v>
      </c>
      <c r="N369" s="23"/>
      <c r="O369" s="23"/>
      <c r="P369" s="23"/>
      <c r="Q369" s="23"/>
    </row>
    <row r="370" spans="1:17" x14ac:dyDescent="0.3">
      <c r="A370" t="s">
        <v>233</v>
      </c>
      <c r="B370" t="s">
        <v>629</v>
      </c>
      <c r="C370" t="s">
        <v>634</v>
      </c>
      <c r="D370" s="5">
        <v>-0.73269002371218905</v>
      </c>
      <c r="E370" t="s">
        <v>631</v>
      </c>
      <c r="F370" t="s">
        <v>630</v>
      </c>
      <c r="G370" s="16">
        <v>0.41173269183271011</v>
      </c>
      <c r="H370" t="s">
        <v>638</v>
      </c>
      <c r="I370" t="s">
        <v>633</v>
      </c>
      <c r="J370" s="16">
        <v>-0.7295456139098031</v>
      </c>
      <c r="K370" s="16">
        <v>0.88230956412308781</v>
      </c>
      <c r="L370" s="16">
        <v>0.29836896864850482</v>
      </c>
      <c r="M370" s="16">
        <v>0.23984674085080979</v>
      </c>
      <c r="N370" s="23"/>
      <c r="O370" s="23"/>
      <c r="P370" s="23"/>
      <c r="Q370" s="23"/>
    </row>
    <row r="371" spans="1:17" x14ac:dyDescent="0.3">
      <c r="A371" t="s">
        <v>486</v>
      </c>
      <c r="B371" t="s">
        <v>629</v>
      </c>
      <c r="C371" t="s">
        <v>634</v>
      </c>
      <c r="D371" s="5">
        <v>0.97784866282501282</v>
      </c>
      <c r="E371" t="s">
        <v>631</v>
      </c>
      <c r="F371" t="s">
        <v>630</v>
      </c>
      <c r="G371" s="16">
        <v>0.41173269183271011</v>
      </c>
      <c r="H371" t="s">
        <v>638</v>
      </c>
      <c r="I371" t="s">
        <v>633</v>
      </c>
      <c r="J371" s="16">
        <v>-0.1125226656551801</v>
      </c>
      <c r="K371" s="16">
        <v>-1.1077829767083149</v>
      </c>
      <c r="L371" s="16">
        <v>-0.7331274307579394</v>
      </c>
      <c r="M371" s="16">
        <v>0.23984674085080979</v>
      </c>
      <c r="N371" s="23"/>
      <c r="O371" s="23"/>
      <c r="P371" s="23"/>
      <c r="Q371" s="23"/>
    </row>
    <row r="372" spans="1:17" x14ac:dyDescent="0.3">
      <c r="A372" t="s">
        <v>401</v>
      </c>
      <c r="B372" t="s">
        <v>629</v>
      </c>
      <c r="C372" t="s">
        <v>634</v>
      </c>
      <c r="D372" s="5">
        <v>0.1225793195564118</v>
      </c>
      <c r="E372" t="s">
        <v>631</v>
      </c>
      <c r="F372" t="s">
        <v>630</v>
      </c>
      <c r="G372" s="16">
        <v>0.41173269183271011</v>
      </c>
      <c r="H372" t="s">
        <v>638</v>
      </c>
      <c r="I372" t="s">
        <v>633</v>
      </c>
      <c r="J372" s="16">
        <v>-0.65443644122089406</v>
      </c>
      <c r="K372" s="16">
        <v>0.83378736121080421</v>
      </c>
      <c r="L372" s="16">
        <v>-0.2387242399694183</v>
      </c>
      <c r="M372" s="16">
        <v>0.23984674085080979</v>
      </c>
      <c r="N372" s="23"/>
      <c r="O372" s="23"/>
      <c r="P372" s="23"/>
      <c r="Q372" s="23"/>
    </row>
    <row r="373" spans="1:17" x14ac:dyDescent="0.3">
      <c r="A373" t="s">
        <v>276</v>
      </c>
      <c r="B373" t="s">
        <v>629</v>
      </c>
      <c r="C373" t="s">
        <v>634</v>
      </c>
      <c r="D373" s="5">
        <v>-0.73269002371218905</v>
      </c>
      <c r="E373" t="s">
        <v>631</v>
      </c>
      <c r="F373" t="s">
        <v>630</v>
      </c>
      <c r="G373" s="16">
        <v>0.41173269183271011</v>
      </c>
      <c r="H373" t="s">
        <v>638</v>
      </c>
      <c r="I373" t="s">
        <v>633</v>
      </c>
      <c r="J373" s="16">
        <v>-7.596724932667262E-2</v>
      </c>
      <c r="K373" s="16">
        <v>0.98224214923148057</v>
      </c>
      <c r="L373" s="16">
        <v>0.9506832709260441</v>
      </c>
      <c r="M373" s="16">
        <v>0.23984674085080979</v>
      </c>
      <c r="N373" s="23"/>
      <c r="O373" s="23"/>
      <c r="P373" s="23"/>
      <c r="Q373" s="23"/>
    </row>
    <row r="374" spans="1:17" x14ac:dyDescent="0.3">
      <c r="A374" t="s">
        <v>104</v>
      </c>
      <c r="B374" t="s">
        <v>629</v>
      </c>
      <c r="C374" t="s">
        <v>634</v>
      </c>
      <c r="D374" s="5">
        <v>-0.73269002371218905</v>
      </c>
      <c r="E374" t="s">
        <v>631</v>
      </c>
      <c r="F374" t="s">
        <v>630</v>
      </c>
      <c r="G374" s="16">
        <v>0.41173269183271011</v>
      </c>
      <c r="H374" t="s">
        <v>632</v>
      </c>
      <c r="I374" t="s">
        <v>633</v>
      </c>
      <c r="J374" s="16">
        <v>-0.4671200950604899</v>
      </c>
      <c r="K374" s="16">
        <v>0.74386041979078865</v>
      </c>
      <c r="L374" s="16">
        <v>-0.97023651109535536</v>
      </c>
      <c r="M374" s="16">
        <v>0.23984674085080979</v>
      </c>
      <c r="N374" s="23"/>
      <c r="O374" s="23"/>
      <c r="P374" s="23"/>
      <c r="Q374" s="23"/>
    </row>
    <row r="375" spans="1:17" x14ac:dyDescent="0.3">
      <c r="A375" t="s">
        <v>297</v>
      </c>
      <c r="B375" t="s">
        <v>629</v>
      </c>
      <c r="C375" t="s">
        <v>634</v>
      </c>
      <c r="D375" s="5">
        <v>-0.73269002371218905</v>
      </c>
      <c r="E375" t="s">
        <v>631</v>
      </c>
      <c r="F375" t="s">
        <v>630</v>
      </c>
      <c r="G375" s="16">
        <v>0.41173269183271011</v>
      </c>
      <c r="H375" t="s">
        <v>638</v>
      </c>
      <c r="I375" t="s">
        <v>633</v>
      </c>
      <c r="J375" s="16">
        <v>1.9335179123984849</v>
      </c>
      <c r="K375" s="16">
        <v>-1.1077829767083149</v>
      </c>
      <c r="L375" s="16">
        <v>2.4628221852847809</v>
      </c>
      <c r="M375" s="16">
        <v>0.23984674085080979</v>
      </c>
      <c r="N375" s="23"/>
      <c r="O375" s="23"/>
      <c r="P375" s="23"/>
      <c r="Q375" s="23"/>
    </row>
    <row r="376" spans="1:17" x14ac:dyDescent="0.3">
      <c r="A376" t="s">
        <v>155</v>
      </c>
      <c r="B376" t="s">
        <v>629</v>
      </c>
      <c r="C376" t="s">
        <v>634</v>
      </c>
      <c r="D376" s="5">
        <v>-0.73269002371218905</v>
      </c>
      <c r="E376" t="s">
        <v>631</v>
      </c>
      <c r="F376" t="s">
        <v>630</v>
      </c>
      <c r="G376" s="16">
        <v>0.41173269183271011</v>
      </c>
      <c r="H376" t="s">
        <v>638</v>
      </c>
      <c r="I376" t="s">
        <v>633</v>
      </c>
      <c r="J376" s="16">
        <v>-0.10182078694817411</v>
      </c>
      <c r="K376" s="16">
        <v>0.61861819514736338</v>
      </c>
      <c r="L376" s="16">
        <v>-0.29209423948036423</v>
      </c>
      <c r="M376" s="16">
        <v>0.23984674085080979</v>
      </c>
      <c r="N376" s="23"/>
      <c r="O376" s="23"/>
      <c r="P376" s="23"/>
      <c r="Q376" s="23"/>
    </row>
    <row r="377" spans="1:17" x14ac:dyDescent="0.3">
      <c r="A377" t="s">
        <v>458</v>
      </c>
      <c r="B377" t="s">
        <v>629</v>
      </c>
      <c r="C377" t="s">
        <v>634</v>
      </c>
      <c r="D377" s="5">
        <v>0.97784866282501282</v>
      </c>
      <c r="E377" t="s">
        <v>631</v>
      </c>
      <c r="F377" t="s">
        <v>630</v>
      </c>
      <c r="G377" s="16">
        <v>0.41173269183271011</v>
      </c>
      <c r="H377" t="s">
        <v>632</v>
      </c>
      <c r="I377" t="s">
        <v>633</v>
      </c>
      <c r="J377" s="16">
        <v>-0.93090441713034189</v>
      </c>
      <c r="K377" s="16">
        <v>0.67248386477673916</v>
      </c>
      <c r="L377" s="16">
        <v>-1.021160124667865</v>
      </c>
      <c r="M377" s="16">
        <v>-1.539907831110765</v>
      </c>
      <c r="N377" s="23"/>
      <c r="O377" s="23"/>
      <c r="P377" s="23"/>
      <c r="Q377" s="23"/>
    </row>
    <row r="378" spans="1:17" x14ac:dyDescent="0.3">
      <c r="A378" t="s">
        <v>306</v>
      </c>
      <c r="B378" t="s">
        <v>629</v>
      </c>
      <c r="C378" t="s">
        <v>634</v>
      </c>
      <c r="D378" s="5">
        <v>-0.73269002371218905</v>
      </c>
      <c r="E378" t="s">
        <v>631</v>
      </c>
      <c r="F378" t="s">
        <v>630</v>
      </c>
      <c r="G378" s="16">
        <v>0.41173269183271011</v>
      </c>
      <c r="H378" t="s">
        <v>635</v>
      </c>
      <c r="I378" t="s">
        <v>636</v>
      </c>
      <c r="J378" s="16">
        <v>2.4744900792589308</v>
      </c>
      <c r="K378" s="16">
        <v>-1.1077829767083149</v>
      </c>
      <c r="L378" s="16">
        <v>0.24368545756198709</v>
      </c>
      <c r="M378" s="16">
        <v>0.23984674085080979</v>
      </c>
      <c r="N378" s="23"/>
      <c r="O378" s="23"/>
      <c r="P378" s="23"/>
      <c r="Q378" s="23"/>
    </row>
    <row r="379" spans="1:17" x14ac:dyDescent="0.3">
      <c r="A379" t="s">
        <v>170</v>
      </c>
      <c r="B379" t="s">
        <v>629</v>
      </c>
      <c r="C379" t="s">
        <v>634</v>
      </c>
      <c r="D379" s="5">
        <v>-0.73269002371218905</v>
      </c>
      <c r="E379" t="s">
        <v>631</v>
      </c>
      <c r="F379" t="s">
        <v>630</v>
      </c>
      <c r="G379" s="16">
        <v>0.41173269183271011</v>
      </c>
      <c r="H379" t="s">
        <v>635</v>
      </c>
      <c r="I379" t="s">
        <v>633</v>
      </c>
      <c r="J379" s="16">
        <v>-0.19250549082867821</v>
      </c>
      <c r="K379" s="16">
        <v>0.85502630126898094</v>
      </c>
      <c r="L379" s="16">
        <v>-0.15276893544031481</v>
      </c>
      <c r="M379" s="16">
        <v>0.23984674085080979</v>
      </c>
      <c r="N379" s="23"/>
      <c r="O379" s="23"/>
      <c r="P379" s="23"/>
      <c r="Q379" s="23"/>
    </row>
    <row r="380" spans="1:17" x14ac:dyDescent="0.3">
      <c r="A380" t="s">
        <v>222</v>
      </c>
      <c r="B380" t="s">
        <v>629</v>
      </c>
      <c r="C380" t="s">
        <v>634</v>
      </c>
      <c r="D380" s="5">
        <v>-0.73269002371218905</v>
      </c>
      <c r="E380" t="s">
        <v>631</v>
      </c>
      <c r="F380" t="s">
        <v>630</v>
      </c>
      <c r="G380" s="16">
        <v>0.41173269183271011</v>
      </c>
      <c r="H380" t="s">
        <v>635</v>
      </c>
      <c r="I380" t="s">
        <v>633</v>
      </c>
      <c r="J380" s="16">
        <v>-0.48117970783141262</v>
      </c>
      <c r="K380" s="16">
        <v>0.90379828972983467</v>
      </c>
      <c r="L380" s="16">
        <v>0.14430777531610131</v>
      </c>
      <c r="M380" s="16">
        <v>0.23984674085080979</v>
      </c>
      <c r="N380" s="23"/>
      <c r="O380" s="23"/>
      <c r="P380" s="23"/>
      <c r="Q380" s="23"/>
    </row>
    <row r="381" spans="1:17" x14ac:dyDescent="0.3">
      <c r="A381" t="s">
        <v>473</v>
      </c>
      <c r="B381" t="s">
        <v>629</v>
      </c>
      <c r="C381" t="s">
        <v>634</v>
      </c>
      <c r="D381" s="5">
        <v>0.97784866282501282</v>
      </c>
      <c r="E381" t="s">
        <v>631</v>
      </c>
      <c r="F381" t="s">
        <v>630</v>
      </c>
      <c r="G381" s="16">
        <v>-2.4287602608109311</v>
      </c>
      <c r="H381" t="s">
        <v>638</v>
      </c>
      <c r="I381" t="s">
        <v>636</v>
      </c>
      <c r="J381" s="16">
        <v>7.4594671613829489E-2</v>
      </c>
      <c r="K381" s="16">
        <v>-1.1077829767083149</v>
      </c>
      <c r="L381" s="16">
        <v>-3.8217714877084273E-2</v>
      </c>
      <c r="M381" s="16">
        <v>0.23984674085080979</v>
      </c>
      <c r="N381" s="23"/>
      <c r="O381" s="23"/>
      <c r="P381" s="23"/>
      <c r="Q381" s="23"/>
    </row>
    <row r="382" spans="1:17" x14ac:dyDescent="0.3">
      <c r="A382" t="s">
        <v>512</v>
      </c>
      <c r="B382" t="s">
        <v>629</v>
      </c>
      <c r="C382" t="s">
        <v>634</v>
      </c>
      <c r="D382" s="5">
        <v>0.97784866282501282</v>
      </c>
      <c r="E382" t="s">
        <v>631</v>
      </c>
      <c r="F382" t="s">
        <v>630</v>
      </c>
      <c r="G382" s="16">
        <v>0.41173269183271011</v>
      </c>
      <c r="H382" t="s">
        <v>632</v>
      </c>
      <c r="I382" t="s">
        <v>633</v>
      </c>
      <c r="J382" s="16">
        <v>-0.44232621370739822</v>
      </c>
      <c r="K382" s="16">
        <v>0.79090581518092062</v>
      </c>
      <c r="L382" s="16">
        <v>7.0232759419579835E-2</v>
      </c>
      <c r="M382" s="16">
        <v>0.23984674085080979</v>
      </c>
      <c r="N382" s="23"/>
      <c r="O382" s="23"/>
      <c r="P382" s="23"/>
      <c r="Q382" s="23"/>
    </row>
    <row r="383" spans="1:17" x14ac:dyDescent="0.3">
      <c r="A383" t="s">
        <v>253</v>
      </c>
      <c r="B383" t="s">
        <v>629</v>
      </c>
      <c r="C383" t="s">
        <v>634</v>
      </c>
      <c r="D383" s="5">
        <v>-0.73269002371218905</v>
      </c>
      <c r="E383" t="s">
        <v>631</v>
      </c>
      <c r="F383" t="s">
        <v>630</v>
      </c>
      <c r="G383" s="16">
        <v>0.41173269183271011</v>
      </c>
      <c r="H383" t="s">
        <v>638</v>
      </c>
      <c r="I383" t="s">
        <v>633</v>
      </c>
      <c r="J383" s="16">
        <v>-0.87659730183440254</v>
      </c>
      <c r="K383" s="16">
        <v>0.98693002503251626</v>
      </c>
      <c r="L383" s="16">
        <v>0.57540294602502517</v>
      </c>
      <c r="M383" s="16">
        <v>0.23984674085080979</v>
      </c>
      <c r="N383" s="23"/>
      <c r="O383" s="23"/>
      <c r="P383" s="23"/>
      <c r="Q383" s="23"/>
    </row>
    <row r="384" spans="1:17" x14ac:dyDescent="0.3">
      <c r="A384" t="s">
        <v>427</v>
      </c>
      <c r="B384" t="s">
        <v>629</v>
      </c>
      <c r="C384" t="s">
        <v>634</v>
      </c>
      <c r="D384" s="5">
        <v>0.1225793195564118</v>
      </c>
      <c r="E384" t="s">
        <v>631</v>
      </c>
      <c r="F384" t="s">
        <v>630</v>
      </c>
      <c r="G384" s="16">
        <v>0.41173269183271011</v>
      </c>
      <c r="H384" t="s">
        <v>638</v>
      </c>
      <c r="I384" t="s">
        <v>633</v>
      </c>
      <c r="J384" s="16">
        <v>0.76691257096884879</v>
      </c>
      <c r="K384" s="16">
        <v>-1.1077829767083149</v>
      </c>
      <c r="L384" s="16">
        <v>0.88095583074122452</v>
      </c>
      <c r="M384" s="16">
        <v>0.23984674085080979</v>
      </c>
      <c r="N384" s="23"/>
      <c r="O384" s="23"/>
      <c r="P384" s="23"/>
      <c r="Q384" s="23"/>
    </row>
    <row r="385" spans="1:17" x14ac:dyDescent="0.3">
      <c r="A385" t="s">
        <v>400</v>
      </c>
      <c r="B385" t="s">
        <v>629</v>
      </c>
      <c r="C385" t="s">
        <v>634</v>
      </c>
      <c r="D385" s="5">
        <v>0.1225793195564118</v>
      </c>
      <c r="E385" t="s">
        <v>631</v>
      </c>
      <c r="F385" t="s">
        <v>630</v>
      </c>
      <c r="G385" s="16">
        <v>0.41173269183271011</v>
      </c>
      <c r="H385" t="s">
        <v>632</v>
      </c>
      <c r="I385" t="s">
        <v>636</v>
      </c>
      <c r="J385" s="16">
        <v>-1.13750984914106</v>
      </c>
      <c r="K385" s="16">
        <v>0.95314588324962068</v>
      </c>
      <c r="L385" s="16">
        <v>-0.27414841019602831</v>
      </c>
      <c r="M385" s="16">
        <v>0.23984674085080979</v>
      </c>
      <c r="N385" s="23"/>
      <c r="O385" s="23"/>
      <c r="P385" s="23"/>
      <c r="Q385" s="23"/>
    </row>
    <row r="386" spans="1:17" x14ac:dyDescent="0.3">
      <c r="A386" t="s">
        <v>40</v>
      </c>
      <c r="B386" t="s">
        <v>629</v>
      </c>
      <c r="C386" t="s">
        <v>634</v>
      </c>
      <c r="D386" s="5">
        <v>-0.73269002371218905</v>
      </c>
      <c r="E386" t="s">
        <v>637</v>
      </c>
      <c r="F386" t="s">
        <v>630</v>
      </c>
      <c r="G386" s="16">
        <v>-2.4287602608109311</v>
      </c>
      <c r="H386" t="s">
        <v>632</v>
      </c>
      <c r="I386" t="s">
        <v>636</v>
      </c>
      <c r="J386" s="16">
        <v>-1.3117154587347031</v>
      </c>
      <c r="K386" s="16">
        <v>0.95393890574568285</v>
      </c>
      <c r="L386" s="16">
        <v>-0.66706201404482846</v>
      </c>
      <c r="M386" s="16">
        <v>0.23984674085080979</v>
      </c>
      <c r="N386" s="23"/>
      <c r="O386" s="23"/>
      <c r="P386" s="23"/>
      <c r="Q386" s="23"/>
    </row>
    <row r="387" spans="1:17" x14ac:dyDescent="0.3">
      <c r="A387" t="s">
        <v>613</v>
      </c>
      <c r="B387" t="s">
        <v>629</v>
      </c>
      <c r="C387" t="s">
        <v>634</v>
      </c>
      <c r="D387" s="5">
        <v>2.6883873493622148</v>
      </c>
      <c r="E387" t="s">
        <v>637</v>
      </c>
      <c r="F387" t="s">
        <v>630</v>
      </c>
      <c r="G387" s="16">
        <v>0.41173269183271011</v>
      </c>
      <c r="H387" t="s">
        <v>638</v>
      </c>
      <c r="I387" t="s">
        <v>633</v>
      </c>
      <c r="J387" s="16">
        <v>-0.58549102739066106</v>
      </c>
      <c r="K387" s="16">
        <v>0.82056469547325273</v>
      </c>
      <c r="L387" s="16">
        <v>-0.42234746042232701</v>
      </c>
      <c r="M387" s="16">
        <v>0.23984674085080979</v>
      </c>
      <c r="N387" s="23"/>
      <c r="O387" s="23"/>
      <c r="P387" s="23"/>
      <c r="Q387" s="23"/>
    </row>
    <row r="388" spans="1:17" x14ac:dyDescent="0.3">
      <c r="A388" t="s">
        <v>392</v>
      </c>
      <c r="B388" t="s">
        <v>629</v>
      </c>
      <c r="C388" t="s">
        <v>634</v>
      </c>
      <c r="D388" s="5">
        <v>0.1225793195564118</v>
      </c>
      <c r="E388" t="s">
        <v>631</v>
      </c>
      <c r="F388" t="s">
        <v>630</v>
      </c>
      <c r="G388" s="16">
        <v>0.41173269183271011</v>
      </c>
      <c r="H388" t="s">
        <v>632</v>
      </c>
      <c r="I388" t="s">
        <v>633</v>
      </c>
      <c r="J388" s="16">
        <v>-1.4703152815691141</v>
      </c>
      <c r="K388" s="16">
        <v>0.82826455534890242</v>
      </c>
      <c r="L388" s="16">
        <v>-0.60307229767877535</v>
      </c>
      <c r="M388" s="16">
        <v>0.23984674085080979</v>
      </c>
      <c r="N388" s="23"/>
      <c r="O388" s="23"/>
      <c r="P388" s="23"/>
      <c r="Q388" s="23"/>
    </row>
    <row r="389" spans="1:17" x14ac:dyDescent="0.3">
      <c r="A389" t="s">
        <v>552</v>
      </c>
      <c r="B389" t="s">
        <v>629</v>
      </c>
      <c r="C389" t="s">
        <v>634</v>
      </c>
      <c r="D389" s="5">
        <v>0.97784866282501282</v>
      </c>
      <c r="E389" t="s">
        <v>637</v>
      </c>
      <c r="F389" t="s">
        <v>630</v>
      </c>
      <c r="G389" s="16">
        <v>0.41173269183271011</v>
      </c>
      <c r="H389" t="s">
        <v>635</v>
      </c>
      <c r="I389" t="s">
        <v>633</v>
      </c>
      <c r="J389" s="16">
        <v>0.93606256425937828</v>
      </c>
      <c r="K389" s="16">
        <v>-1.1077829767083149</v>
      </c>
      <c r="L389" s="16">
        <v>0.72298223709619369</v>
      </c>
      <c r="M389" s="16">
        <v>0.23984674085080979</v>
      </c>
      <c r="N389" s="23"/>
      <c r="O389" s="23"/>
      <c r="P389" s="23"/>
      <c r="Q389" s="23"/>
    </row>
    <row r="390" spans="1:17" x14ac:dyDescent="0.3">
      <c r="A390" t="s">
        <v>358</v>
      </c>
      <c r="B390" t="s">
        <v>629</v>
      </c>
      <c r="C390" t="s">
        <v>634</v>
      </c>
      <c r="D390" s="5">
        <v>0.1225793195564118</v>
      </c>
      <c r="E390" t="s">
        <v>637</v>
      </c>
      <c r="F390" t="s">
        <v>630</v>
      </c>
      <c r="G390" s="16">
        <v>0.41173269183271011</v>
      </c>
      <c r="H390" t="s">
        <v>632</v>
      </c>
      <c r="I390" t="s">
        <v>633</v>
      </c>
      <c r="J390" s="16">
        <v>-0.32579733307053788</v>
      </c>
      <c r="K390" s="16">
        <v>0.80381127333082425</v>
      </c>
      <c r="L390" s="16">
        <v>-0.31019958933866548</v>
      </c>
      <c r="M390" s="16">
        <v>-1.539907831110765</v>
      </c>
      <c r="N390" s="23"/>
      <c r="O390" s="23"/>
      <c r="P390" s="23"/>
      <c r="Q390" s="23"/>
    </row>
    <row r="391" spans="1:17" x14ac:dyDescent="0.3">
      <c r="A391" t="s">
        <v>503</v>
      </c>
      <c r="B391" t="s">
        <v>629</v>
      </c>
      <c r="C391" t="s">
        <v>634</v>
      </c>
      <c r="D391" s="5">
        <v>0.97784866282501282</v>
      </c>
      <c r="E391" t="s">
        <v>631</v>
      </c>
      <c r="F391" t="s">
        <v>630</v>
      </c>
      <c r="G391" s="16">
        <v>0.41173269183271011</v>
      </c>
      <c r="H391" t="s">
        <v>638</v>
      </c>
      <c r="I391" t="s">
        <v>633</v>
      </c>
      <c r="J391" s="16">
        <v>-0.18707092107547191</v>
      </c>
      <c r="K391" s="16">
        <v>-1.1077829767083149</v>
      </c>
      <c r="L391" s="16">
        <v>-0.15276893544031481</v>
      </c>
      <c r="M391" s="16">
        <v>0.23984674085080979</v>
      </c>
      <c r="N391" s="23"/>
      <c r="O391" s="23"/>
      <c r="P391" s="23"/>
      <c r="Q391" s="23"/>
    </row>
    <row r="392" spans="1:17" x14ac:dyDescent="0.3">
      <c r="A392" t="s">
        <v>312</v>
      </c>
      <c r="B392" t="s">
        <v>629</v>
      </c>
      <c r="C392" t="s">
        <v>634</v>
      </c>
      <c r="D392" s="5">
        <v>-0.73269002371218905</v>
      </c>
      <c r="E392" t="s">
        <v>631</v>
      </c>
      <c r="F392" t="s">
        <v>630</v>
      </c>
      <c r="G392" s="16">
        <v>0.41173269183271011</v>
      </c>
      <c r="H392" t="s">
        <v>632</v>
      </c>
      <c r="I392" t="s">
        <v>633</v>
      </c>
      <c r="J392" s="16">
        <v>-1.1039940661147509</v>
      </c>
      <c r="K392" s="16">
        <v>0.87176380431966072</v>
      </c>
      <c r="L392" s="16">
        <v>-0.77839237018770724</v>
      </c>
      <c r="M392" s="16">
        <v>0.23984674085080979</v>
      </c>
      <c r="N392" s="23"/>
      <c r="O392" s="23"/>
      <c r="P392" s="23"/>
      <c r="Q392" s="23"/>
    </row>
    <row r="393" spans="1:17" x14ac:dyDescent="0.3">
      <c r="A393" t="s">
        <v>160</v>
      </c>
      <c r="B393" t="s">
        <v>629</v>
      </c>
      <c r="C393" t="s">
        <v>634</v>
      </c>
      <c r="D393" s="5">
        <v>-0.73269002371218905</v>
      </c>
      <c r="E393" t="s">
        <v>631</v>
      </c>
      <c r="F393" t="s">
        <v>630</v>
      </c>
      <c r="G393" s="16">
        <v>0.41173269183271011</v>
      </c>
      <c r="H393" t="s">
        <v>638</v>
      </c>
      <c r="I393" t="s">
        <v>633</v>
      </c>
      <c r="J393" s="16">
        <v>-0.86557252929177342</v>
      </c>
      <c r="K393" s="16">
        <v>0.87572444538634364</v>
      </c>
      <c r="L393" s="16">
        <v>-0.2387242399694183</v>
      </c>
      <c r="M393" s="16">
        <v>0.23984674085080979</v>
      </c>
      <c r="N393" s="23"/>
      <c r="O393" s="23"/>
      <c r="P393" s="23"/>
      <c r="Q393" s="23"/>
    </row>
    <row r="394" spans="1:17" x14ac:dyDescent="0.3">
      <c r="A394" t="s">
        <v>583</v>
      </c>
      <c r="B394" t="s">
        <v>629</v>
      </c>
      <c r="C394" t="s">
        <v>634</v>
      </c>
      <c r="D394" s="5">
        <v>1.8331180060936141</v>
      </c>
      <c r="E394" t="s">
        <v>631</v>
      </c>
      <c r="F394" t="s">
        <v>630</v>
      </c>
      <c r="G394" s="16">
        <v>0.41173269183271011</v>
      </c>
      <c r="H394" t="s">
        <v>638</v>
      </c>
      <c r="I394" t="s">
        <v>633</v>
      </c>
      <c r="J394" s="16">
        <v>5.4010895678347923E-2</v>
      </c>
      <c r="K394" s="16">
        <v>0.2470864378141045</v>
      </c>
      <c r="L394" s="16">
        <v>-8.6524448135182314E-2</v>
      </c>
      <c r="M394" s="16">
        <v>0.23984674085080979</v>
      </c>
      <c r="N394" s="23"/>
      <c r="O394" s="23"/>
      <c r="P394" s="23"/>
      <c r="Q394" s="23"/>
    </row>
    <row r="395" spans="1:17" x14ac:dyDescent="0.3">
      <c r="A395" t="s">
        <v>548</v>
      </c>
      <c r="B395" t="s">
        <v>629</v>
      </c>
      <c r="C395" t="s">
        <v>634</v>
      </c>
      <c r="D395" s="5">
        <v>0.97784866282501282</v>
      </c>
      <c r="E395" t="s">
        <v>637</v>
      </c>
      <c r="F395" t="s">
        <v>630</v>
      </c>
      <c r="G395" s="16">
        <v>0.41173269183271011</v>
      </c>
      <c r="H395" t="s">
        <v>635</v>
      </c>
      <c r="I395" t="s">
        <v>633</v>
      </c>
      <c r="J395" s="16">
        <v>-0.23625041983728201</v>
      </c>
      <c r="K395" s="16">
        <v>0.79582125675415494</v>
      </c>
      <c r="L395" s="16">
        <v>0.24368545756198709</v>
      </c>
      <c r="M395" s="16">
        <v>0.23984674085080979</v>
      </c>
      <c r="N395" s="23"/>
      <c r="O395" s="23"/>
      <c r="P395" s="23"/>
      <c r="Q395" s="23"/>
    </row>
    <row r="396" spans="1:17" x14ac:dyDescent="0.3">
      <c r="A396" t="s">
        <v>599</v>
      </c>
      <c r="B396" t="s">
        <v>629</v>
      </c>
      <c r="C396" t="s">
        <v>634</v>
      </c>
      <c r="D396" s="5">
        <v>1.8331180060936141</v>
      </c>
      <c r="E396" t="s">
        <v>631</v>
      </c>
      <c r="F396" t="s">
        <v>630</v>
      </c>
      <c r="G396" s="16">
        <v>0.41173269183271011</v>
      </c>
      <c r="H396" t="s">
        <v>635</v>
      </c>
      <c r="I396" t="s">
        <v>633</v>
      </c>
      <c r="J396" s="16">
        <v>1.9772594530556451</v>
      </c>
      <c r="K396" s="16">
        <v>-1.1077829767083149</v>
      </c>
      <c r="L396" s="16">
        <v>1.703442106601045</v>
      </c>
      <c r="M396" s="16">
        <v>0.23984674085080979</v>
      </c>
      <c r="N396" s="23"/>
      <c r="O396" s="23"/>
      <c r="P396" s="23"/>
      <c r="Q396" s="23"/>
    </row>
    <row r="397" spans="1:17" x14ac:dyDescent="0.3">
      <c r="A397" t="s">
        <v>590</v>
      </c>
      <c r="B397" t="s">
        <v>629</v>
      </c>
      <c r="C397" t="s">
        <v>634</v>
      </c>
      <c r="D397" s="5">
        <v>1.8331180060936141</v>
      </c>
      <c r="E397" t="s">
        <v>637</v>
      </c>
      <c r="F397" t="s">
        <v>630</v>
      </c>
      <c r="G397" s="16">
        <v>0.41173269183271011</v>
      </c>
      <c r="H397" t="s">
        <v>635</v>
      </c>
      <c r="I397" t="s">
        <v>636</v>
      </c>
      <c r="J397" s="16">
        <v>-0.71364403683762323</v>
      </c>
      <c r="K397" s="16">
        <v>0.79533390197005882</v>
      </c>
      <c r="L397" s="16">
        <v>0.58714268139281744</v>
      </c>
      <c r="M397" s="16">
        <v>0.23984674085080979</v>
      </c>
      <c r="N397" s="23"/>
      <c r="O397" s="23"/>
      <c r="P397" s="23"/>
      <c r="Q397" s="23"/>
    </row>
    <row r="398" spans="1:17" x14ac:dyDescent="0.3">
      <c r="A398" t="s">
        <v>416</v>
      </c>
      <c r="B398" t="s">
        <v>629</v>
      </c>
      <c r="C398" t="s">
        <v>634</v>
      </c>
      <c r="D398" s="5">
        <v>0.1225793195564118</v>
      </c>
      <c r="E398" t="s">
        <v>637</v>
      </c>
      <c r="F398" t="s">
        <v>630</v>
      </c>
      <c r="G398" s="16">
        <v>0.41173269183271011</v>
      </c>
      <c r="H398" t="s">
        <v>632</v>
      </c>
      <c r="I398" t="s">
        <v>633</v>
      </c>
      <c r="J398" s="16">
        <v>0.12795890516315619</v>
      </c>
      <c r="K398" s="16">
        <v>0.72936954716053859</v>
      </c>
      <c r="L398" s="16">
        <v>0.40351946093990881</v>
      </c>
      <c r="M398" s="16">
        <v>0.23984674085080979</v>
      </c>
      <c r="N398" s="23"/>
      <c r="O398" s="23"/>
      <c r="P398" s="23"/>
      <c r="Q398" s="23"/>
    </row>
    <row r="399" spans="1:17" x14ac:dyDescent="0.3">
      <c r="A399" t="s">
        <v>573</v>
      </c>
      <c r="B399" t="s">
        <v>629</v>
      </c>
      <c r="C399" t="s">
        <v>634</v>
      </c>
      <c r="D399" s="5">
        <v>1.8331180060936141</v>
      </c>
      <c r="E399" t="s">
        <v>637</v>
      </c>
      <c r="F399" t="s">
        <v>630</v>
      </c>
      <c r="G399" s="16">
        <v>0.41173269183271011</v>
      </c>
      <c r="H399" t="s">
        <v>638</v>
      </c>
      <c r="I399" t="s">
        <v>633</v>
      </c>
      <c r="J399" s="16">
        <v>-0.43251854465201278</v>
      </c>
      <c r="K399" s="16">
        <v>-1.1077829767083149</v>
      </c>
      <c r="L399" s="16">
        <v>-1.1269937186501211</v>
      </c>
      <c r="M399" s="16">
        <v>0.23984674085080979</v>
      </c>
      <c r="N399" s="23"/>
      <c r="O399" s="23"/>
      <c r="P399" s="23"/>
      <c r="Q399" s="23"/>
    </row>
    <row r="400" spans="1:17" x14ac:dyDescent="0.3">
      <c r="A400" t="s">
        <v>244</v>
      </c>
      <c r="B400" t="s">
        <v>629</v>
      </c>
      <c r="C400" t="s">
        <v>634</v>
      </c>
      <c r="D400" s="5">
        <v>-0.73269002371218905</v>
      </c>
      <c r="E400" t="s">
        <v>631</v>
      </c>
      <c r="F400" t="s">
        <v>630</v>
      </c>
      <c r="G400" s="16">
        <v>0.41173269183271011</v>
      </c>
      <c r="H400" t="s">
        <v>638</v>
      </c>
      <c r="I400" t="s">
        <v>633</v>
      </c>
      <c r="J400" s="16">
        <v>-0.80288077775491418</v>
      </c>
      <c r="K400" s="16">
        <v>0.90824676020496709</v>
      </c>
      <c r="L400" s="16">
        <v>0.42898027305957481</v>
      </c>
      <c r="M400" s="16">
        <v>0.23984674085080979</v>
      </c>
      <c r="N400" s="23"/>
      <c r="O400" s="23"/>
      <c r="P400" s="23"/>
      <c r="Q400" s="23"/>
    </row>
    <row r="401" spans="1:17" x14ac:dyDescent="0.3">
      <c r="A401" t="s">
        <v>610</v>
      </c>
      <c r="B401" t="s">
        <v>629</v>
      </c>
      <c r="C401" t="s">
        <v>634</v>
      </c>
      <c r="D401" s="5">
        <v>2.6883873493622148</v>
      </c>
      <c r="E401" t="s">
        <v>637</v>
      </c>
      <c r="F401" t="s">
        <v>630</v>
      </c>
      <c r="G401" s="16">
        <v>-2.4287602608109311</v>
      </c>
      <c r="H401" t="s">
        <v>635</v>
      </c>
      <c r="I401" t="s">
        <v>636</v>
      </c>
      <c r="J401" s="16">
        <v>-0.27021818400512793</v>
      </c>
      <c r="K401" s="16">
        <v>0.97874946264061014</v>
      </c>
      <c r="L401" s="16">
        <v>0.32516986121298658</v>
      </c>
      <c r="M401" s="16">
        <v>0.23984674085080979</v>
      </c>
      <c r="N401" s="23"/>
      <c r="O401" s="23"/>
      <c r="P401" s="23"/>
      <c r="Q401" s="23"/>
    </row>
    <row r="402" spans="1:17" x14ac:dyDescent="0.3">
      <c r="A402" t="s">
        <v>508</v>
      </c>
      <c r="B402" t="s">
        <v>629</v>
      </c>
      <c r="C402" t="s">
        <v>634</v>
      </c>
      <c r="D402" s="5">
        <v>0.97784866282501282</v>
      </c>
      <c r="E402" t="s">
        <v>637</v>
      </c>
      <c r="F402" t="s">
        <v>630</v>
      </c>
      <c r="G402" s="16">
        <v>0.41173269183271011</v>
      </c>
      <c r="H402" t="s">
        <v>632</v>
      </c>
      <c r="I402" t="s">
        <v>633</v>
      </c>
      <c r="J402" s="16">
        <v>-0.47714965860914549</v>
      </c>
      <c r="K402" s="16">
        <v>0.87584352158542012</v>
      </c>
      <c r="L402" s="16">
        <v>-5.4193000281191089E-2</v>
      </c>
      <c r="M402" s="16">
        <v>0.23984674085080979</v>
      </c>
      <c r="N402" s="23"/>
      <c r="O402" s="23"/>
      <c r="P402" s="23"/>
      <c r="Q402" s="23"/>
    </row>
    <row r="403" spans="1:17" x14ac:dyDescent="0.3">
      <c r="A403" t="s">
        <v>329</v>
      </c>
      <c r="B403" t="s">
        <v>629</v>
      </c>
      <c r="C403" t="s">
        <v>634</v>
      </c>
      <c r="D403" s="5">
        <v>-0.73269002371218905</v>
      </c>
      <c r="E403" t="s">
        <v>631</v>
      </c>
      <c r="F403" t="s">
        <v>630</v>
      </c>
      <c r="G403" s="16">
        <v>0.41173269183271011</v>
      </c>
      <c r="H403" t="s">
        <v>638</v>
      </c>
      <c r="I403" t="s">
        <v>633</v>
      </c>
      <c r="J403" s="16">
        <v>0.63952085760771749</v>
      </c>
      <c r="K403" s="16">
        <v>1.069068587098289</v>
      </c>
      <c r="L403" s="16">
        <v>1.405190635580811</v>
      </c>
      <c r="M403" s="16">
        <v>0.23984674085080979</v>
      </c>
      <c r="N403" s="23"/>
      <c r="O403" s="23"/>
      <c r="P403" s="23"/>
      <c r="Q403" s="23"/>
    </row>
    <row r="404" spans="1:17" x14ac:dyDescent="0.3">
      <c r="A404" t="s">
        <v>266</v>
      </c>
      <c r="B404" t="s">
        <v>629</v>
      </c>
      <c r="C404" t="s">
        <v>634</v>
      </c>
      <c r="D404" s="5">
        <v>-0.73269002371218905</v>
      </c>
      <c r="E404" t="s">
        <v>631</v>
      </c>
      <c r="F404" t="s">
        <v>630</v>
      </c>
      <c r="G404" s="16">
        <v>0.41173269183271011</v>
      </c>
      <c r="H404" t="s">
        <v>635</v>
      </c>
      <c r="I404" t="s">
        <v>633</v>
      </c>
      <c r="J404" s="16">
        <v>-0.72658855549945689</v>
      </c>
      <c r="K404" s="16">
        <v>1.149159534752614</v>
      </c>
      <c r="L404" s="16">
        <v>0.74476681317757376</v>
      </c>
      <c r="M404" s="16">
        <v>0.23984674085080979</v>
      </c>
      <c r="N404" s="23"/>
      <c r="O404" s="23"/>
      <c r="P404" s="23"/>
      <c r="Q404" s="23"/>
    </row>
    <row r="405" spans="1:17" x14ac:dyDescent="0.3">
      <c r="A405" t="s">
        <v>282</v>
      </c>
      <c r="B405" t="s">
        <v>629</v>
      </c>
      <c r="C405" t="s">
        <v>634</v>
      </c>
      <c r="D405" s="5">
        <v>-0.73269002371218905</v>
      </c>
      <c r="E405" t="s">
        <v>631</v>
      </c>
      <c r="F405" t="s">
        <v>630</v>
      </c>
      <c r="G405" s="16">
        <v>0.41173269183271011</v>
      </c>
      <c r="H405" t="s">
        <v>638</v>
      </c>
      <c r="I405" t="s">
        <v>633</v>
      </c>
      <c r="J405" s="16">
        <v>1.1989894274621631</v>
      </c>
      <c r="K405" s="16">
        <v>-1.1077829767083149</v>
      </c>
      <c r="L405" s="16">
        <v>1.146594385072423</v>
      </c>
      <c r="M405" s="16">
        <v>0.23984674085080979</v>
      </c>
      <c r="N405" s="23"/>
      <c r="O405" s="23"/>
      <c r="P405" s="23"/>
      <c r="Q405" s="23"/>
    </row>
    <row r="406" spans="1:17" x14ac:dyDescent="0.3">
      <c r="A406" t="s">
        <v>575</v>
      </c>
      <c r="B406" t="s">
        <v>629</v>
      </c>
      <c r="C406" t="s">
        <v>634</v>
      </c>
      <c r="D406" s="5">
        <v>1.8331180060936141</v>
      </c>
      <c r="E406" t="s">
        <v>631</v>
      </c>
      <c r="F406" t="s">
        <v>630</v>
      </c>
      <c r="G406" s="16">
        <v>0.41173269183271011</v>
      </c>
      <c r="H406" t="s">
        <v>635</v>
      </c>
      <c r="I406" t="s">
        <v>633</v>
      </c>
      <c r="J406" s="16">
        <v>-0.70255093465014529</v>
      </c>
      <c r="K406" s="16">
        <v>0.86552076336999717</v>
      </c>
      <c r="L406" s="16">
        <v>-0.62417962073725264</v>
      </c>
      <c r="M406" s="16">
        <v>0.23984674085080979</v>
      </c>
      <c r="N406" s="23"/>
      <c r="O406" s="23"/>
      <c r="P406" s="23"/>
      <c r="Q406" s="23"/>
    </row>
    <row r="407" spans="1:17" x14ac:dyDescent="0.3">
      <c r="A407" t="s">
        <v>525</v>
      </c>
      <c r="B407" t="s">
        <v>629</v>
      </c>
      <c r="C407" t="s">
        <v>634</v>
      </c>
      <c r="D407" s="5">
        <v>0.97784866282501282</v>
      </c>
      <c r="E407" t="s">
        <v>631</v>
      </c>
      <c r="F407" t="s">
        <v>630</v>
      </c>
      <c r="G407" s="16">
        <v>0.41173269183271011</v>
      </c>
      <c r="H407" t="s">
        <v>635</v>
      </c>
      <c r="I407" t="s">
        <v>633</v>
      </c>
      <c r="J407" s="16">
        <v>1.065289113020035</v>
      </c>
      <c r="K407" s="16">
        <v>0.97366486197691016</v>
      </c>
      <c r="L407" s="16">
        <v>0.49127376564360248</v>
      </c>
      <c r="M407" s="16">
        <v>0.23984674085080979</v>
      </c>
      <c r="N407" s="23"/>
      <c r="O407" s="23"/>
      <c r="P407" s="23"/>
      <c r="Q407" s="23"/>
    </row>
    <row r="408" spans="1:17" x14ac:dyDescent="0.3">
      <c r="A408" t="s">
        <v>383</v>
      </c>
      <c r="B408" t="s">
        <v>629</v>
      </c>
      <c r="C408" t="s">
        <v>634</v>
      </c>
      <c r="D408" s="5">
        <v>0.1225793195564118</v>
      </c>
      <c r="E408" t="s">
        <v>631</v>
      </c>
      <c r="F408" t="s">
        <v>630</v>
      </c>
      <c r="G408" s="16">
        <v>0.41173269183271011</v>
      </c>
      <c r="H408" t="s">
        <v>632</v>
      </c>
      <c r="I408" t="s">
        <v>636</v>
      </c>
      <c r="J408" s="16">
        <v>-0.12249806376999919</v>
      </c>
      <c r="K408" s="16">
        <v>-1.1077829767083149</v>
      </c>
      <c r="L408" s="16">
        <v>-1.3265639815114789</v>
      </c>
      <c r="M408" s="16">
        <v>0.23984674085080979</v>
      </c>
      <c r="N408" s="23"/>
      <c r="O408" s="23"/>
      <c r="P408" s="23"/>
      <c r="Q408" s="23"/>
    </row>
    <row r="409" spans="1:17" x14ac:dyDescent="0.3">
      <c r="A409" t="s">
        <v>334</v>
      </c>
      <c r="B409" t="s">
        <v>629</v>
      </c>
      <c r="C409" t="s">
        <v>634</v>
      </c>
      <c r="D409" s="5">
        <v>-0.73269002371218905</v>
      </c>
      <c r="E409" t="s">
        <v>637</v>
      </c>
      <c r="F409" t="s">
        <v>630</v>
      </c>
      <c r="G409" s="16">
        <v>-2.4287602608109311</v>
      </c>
      <c r="H409" t="s">
        <v>632</v>
      </c>
      <c r="I409" t="s">
        <v>636</v>
      </c>
      <c r="J409" s="16">
        <v>-0.51947936707316711</v>
      </c>
      <c r="K409" s="16">
        <v>0.80787038657879939</v>
      </c>
      <c r="L409" s="16">
        <v>-0.52076459634170058</v>
      </c>
      <c r="M409" s="16">
        <v>0.97968545844371102</v>
      </c>
      <c r="N409" s="23"/>
      <c r="O409" s="23"/>
      <c r="P409" s="23"/>
      <c r="Q409" s="23"/>
    </row>
    <row r="410" spans="1:17" x14ac:dyDescent="0.3">
      <c r="A410" t="s">
        <v>593</v>
      </c>
      <c r="B410" t="s">
        <v>629</v>
      </c>
      <c r="C410" t="s">
        <v>634</v>
      </c>
      <c r="D410" s="5">
        <v>1.8331180060936141</v>
      </c>
      <c r="E410" t="s">
        <v>631</v>
      </c>
      <c r="F410" t="s">
        <v>630</v>
      </c>
      <c r="G410" s="16">
        <v>0.41173269183271011</v>
      </c>
      <c r="H410" t="s">
        <v>638</v>
      </c>
      <c r="I410" t="s">
        <v>633</v>
      </c>
      <c r="J410" s="16">
        <v>0.32386025653580908</v>
      </c>
      <c r="K410" s="16">
        <v>0.97366486197691016</v>
      </c>
      <c r="L410" s="16">
        <v>0.88095583074122452</v>
      </c>
      <c r="M410" s="16">
        <v>0.23984674085080979</v>
      </c>
      <c r="N410" s="23"/>
      <c r="O410" s="23"/>
      <c r="P410" s="23"/>
      <c r="Q410" s="23"/>
    </row>
    <row r="411" spans="1:17" x14ac:dyDescent="0.3">
      <c r="A411" t="s">
        <v>539</v>
      </c>
      <c r="B411" t="s">
        <v>629</v>
      </c>
      <c r="C411" t="s">
        <v>634</v>
      </c>
      <c r="D411" s="5">
        <v>0.97784866282501282</v>
      </c>
      <c r="E411" t="s">
        <v>631</v>
      </c>
      <c r="F411" t="s">
        <v>630</v>
      </c>
      <c r="G411" s="16">
        <v>0.41173269183271011</v>
      </c>
      <c r="H411" t="s">
        <v>638</v>
      </c>
      <c r="I411" t="s">
        <v>633</v>
      </c>
      <c r="J411" s="16">
        <v>0.27289454373093591</v>
      </c>
      <c r="K411" s="16">
        <v>1.011505512120394</v>
      </c>
      <c r="L411" s="16">
        <v>1.2165356239167751</v>
      </c>
      <c r="M411" s="16">
        <v>0.23984674085080979</v>
      </c>
      <c r="N411" s="23"/>
      <c r="O411" s="23"/>
      <c r="P411" s="23"/>
      <c r="Q411" s="23"/>
    </row>
    <row r="412" spans="1:17" x14ac:dyDescent="0.3">
      <c r="A412" t="s">
        <v>196</v>
      </c>
      <c r="B412" t="s">
        <v>629</v>
      </c>
      <c r="C412" t="s">
        <v>634</v>
      </c>
      <c r="D412" s="5">
        <v>-0.73269002371218905</v>
      </c>
      <c r="E412" t="s">
        <v>631</v>
      </c>
      <c r="F412" t="s">
        <v>630</v>
      </c>
      <c r="G412" s="16">
        <v>0.41173269183271011</v>
      </c>
      <c r="H412" t="s">
        <v>632</v>
      </c>
      <c r="I412" t="s">
        <v>633</v>
      </c>
      <c r="J412" s="16">
        <v>0.19332583447390109</v>
      </c>
      <c r="K412" s="16">
        <v>0.89477527579420013</v>
      </c>
      <c r="L412" s="16">
        <v>8.9698421857865099E-3</v>
      </c>
      <c r="M412" s="16">
        <v>0.23984674085080979</v>
      </c>
      <c r="N412" s="23"/>
      <c r="O412" s="23"/>
      <c r="P412" s="23"/>
      <c r="Q412" s="23"/>
    </row>
    <row r="413" spans="1:17" x14ac:dyDescent="0.3">
      <c r="A413" t="s">
        <v>35</v>
      </c>
      <c r="B413" t="s">
        <v>629</v>
      </c>
      <c r="C413" t="s">
        <v>634</v>
      </c>
      <c r="D413" s="5">
        <v>-0.73269002371218905</v>
      </c>
      <c r="E413" t="s">
        <v>631</v>
      </c>
      <c r="F413" t="s">
        <v>630</v>
      </c>
      <c r="G413" s="16">
        <v>0.41173269183271011</v>
      </c>
      <c r="H413" t="s">
        <v>632</v>
      </c>
      <c r="I413" t="s">
        <v>633</v>
      </c>
      <c r="J413" s="16">
        <v>-0.51277266169552893</v>
      </c>
      <c r="K413" s="16">
        <v>0.96250509807567664</v>
      </c>
      <c r="L413" s="16">
        <v>-0.62417962073725264</v>
      </c>
      <c r="M413" s="16">
        <v>-0.22873787817303559</v>
      </c>
      <c r="N413" s="23"/>
      <c r="O413" s="23"/>
      <c r="P413" s="23"/>
      <c r="Q413" s="23"/>
    </row>
    <row r="414" spans="1:17" x14ac:dyDescent="0.3">
      <c r="A414" t="s">
        <v>423</v>
      </c>
      <c r="B414" t="s">
        <v>629</v>
      </c>
      <c r="C414" t="s">
        <v>634</v>
      </c>
      <c r="D414" s="5">
        <v>0.1225793195564118</v>
      </c>
      <c r="E414" t="s">
        <v>631</v>
      </c>
      <c r="F414" t="s">
        <v>630</v>
      </c>
      <c r="G414" s="16">
        <v>0.41173269183271011</v>
      </c>
      <c r="H414" t="s">
        <v>638</v>
      </c>
      <c r="I414" t="s">
        <v>633</v>
      </c>
      <c r="J414" s="16">
        <v>0.63755994982283692</v>
      </c>
      <c r="K414" s="16">
        <v>-1.1077829767083149</v>
      </c>
      <c r="L414" s="16">
        <v>0.61042108845250076</v>
      </c>
      <c r="M414" s="16">
        <v>0.23984674085080979</v>
      </c>
      <c r="N414" s="23"/>
      <c r="O414" s="23"/>
      <c r="P414" s="23"/>
      <c r="Q414" s="23"/>
    </row>
    <row r="415" spans="1:17" x14ac:dyDescent="0.3">
      <c r="A415" t="s">
        <v>299</v>
      </c>
      <c r="B415" t="s">
        <v>629</v>
      </c>
      <c r="C415" t="s">
        <v>634</v>
      </c>
      <c r="D415" s="5">
        <v>-0.73269002371218905</v>
      </c>
      <c r="E415" t="s">
        <v>631</v>
      </c>
      <c r="F415" t="s">
        <v>630</v>
      </c>
      <c r="G415" s="16">
        <v>0.41173269183271011</v>
      </c>
      <c r="H415" t="s">
        <v>635</v>
      </c>
      <c r="I415" t="s">
        <v>636</v>
      </c>
      <c r="J415" s="16">
        <v>2.4025041357869341</v>
      </c>
      <c r="K415" s="16">
        <v>1.104932040897262</v>
      </c>
      <c r="L415" s="16">
        <v>3.007586878788084</v>
      </c>
      <c r="M415" s="16">
        <v>0.23984674085080979</v>
      </c>
      <c r="N415" s="23"/>
      <c r="O415" s="23"/>
      <c r="P415" s="23"/>
      <c r="Q415" s="23"/>
    </row>
    <row r="416" spans="1:17" x14ac:dyDescent="0.3">
      <c r="A416" t="s">
        <v>520</v>
      </c>
      <c r="B416" t="s">
        <v>629</v>
      </c>
      <c r="C416" t="s">
        <v>634</v>
      </c>
      <c r="D416" s="5">
        <v>0.97784866282501282</v>
      </c>
      <c r="E416" t="s">
        <v>631</v>
      </c>
      <c r="F416" t="s">
        <v>630</v>
      </c>
      <c r="G416" s="16">
        <v>0.41173269183271011</v>
      </c>
      <c r="H416" t="s">
        <v>638</v>
      </c>
      <c r="I416" t="s">
        <v>633</v>
      </c>
      <c r="J416" s="16">
        <v>0.32925493560556163</v>
      </c>
      <c r="K416" s="16">
        <v>-1.1077829767083149</v>
      </c>
      <c r="L416" s="16">
        <v>0.36472136506587582</v>
      </c>
      <c r="M416" s="16">
        <v>0.23984674085080979</v>
      </c>
      <c r="N416" s="23"/>
      <c r="O416" s="23"/>
      <c r="P416" s="23"/>
      <c r="Q416" s="23"/>
    </row>
    <row r="417" spans="1:17" x14ac:dyDescent="0.3">
      <c r="A417" t="s">
        <v>24</v>
      </c>
      <c r="B417" t="s">
        <v>629</v>
      </c>
      <c r="C417" t="s">
        <v>634</v>
      </c>
      <c r="D417" s="5">
        <v>-0.73269002371218905</v>
      </c>
      <c r="E417" t="s">
        <v>631</v>
      </c>
      <c r="F417" t="s">
        <v>630</v>
      </c>
      <c r="G417" s="16">
        <v>0.41173269183271011</v>
      </c>
      <c r="H417" t="s">
        <v>632</v>
      </c>
      <c r="I417" t="s">
        <v>633</v>
      </c>
      <c r="J417" s="16">
        <v>0.21505365558132691</v>
      </c>
      <c r="K417" s="16">
        <v>0.65550474585739982</v>
      </c>
      <c r="L417" s="16">
        <v>-0.15276893544031481</v>
      </c>
      <c r="M417" s="16">
        <v>-1.539907831110765</v>
      </c>
      <c r="N417" s="23"/>
      <c r="O417" s="23"/>
      <c r="P417" s="23"/>
      <c r="Q417" s="23"/>
    </row>
    <row r="418" spans="1:17" x14ac:dyDescent="0.3">
      <c r="A418" t="s">
        <v>585</v>
      </c>
      <c r="B418" t="s">
        <v>629</v>
      </c>
      <c r="C418" t="s">
        <v>634</v>
      </c>
      <c r="D418" s="5">
        <v>1.8331180060936141</v>
      </c>
      <c r="E418" t="s">
        <v>631</v>
      </c>
      <c r="F418" t="s">
        <v>630</v>
      </c>
      <c r="G418" s="16">
        <v>0.41173269183271011</v>
      </c>
      <c r="H418" t="s">
        <v>635</v>
      </c>
      <c r="I418" t="s">
        <v>633</v>
      </c>
      <c r="J418" s="16">
        <v>1.141043565731382</v>
      </c>
      <c r="K418" s="16">
        <v>1.0913438480051969</v>
      </c>
      <c r="L418" s="16">
        <v>8.9698421857865099E-3</v>
      </c>
      <c r="M418" s="16">
        <v>0.23984674085080979</v>
      </c>
      <c r="N418" s="23"/>
      <c r="O418" s="23"/>
      <c r="P418" s="23"/>
      <c r="Q418" s="23"/>
    </row>
    <row r="419" spans="1:17" x14ac:dyDescent="0.3">
      <c r="A419" t="s">
        <v>322</v>
      </c>
      <c r="B419" t="s">
        <v>629</v>
      </c>
      <c r="C419" t="s">
        <v>634</v>
      </c>
      <c r="D419" s="5">
        <v>-0.73269002371218905</v>
      </c>
      <c r="E419" t="s">
        <v>631</v>
      </c>
      <c r="F419" t="s">
        <v>630</v>
      </c>
      <c r="G419" s="16">
        <v>0.41173269183271011</v>
      </c>
      <c r="H419" t="s">
        <v>638</v>
      </c>
      <c r="I419" t="s">
        <v>633</v>
      </c>
      <c r="J419" s="16">
        <v>4.2536339450802527E-2</v>
      </c>
      <c r="K419" s="16">
        <v>-1.1077829767083149</v>
      </c>
      <c r="L419" s="16">
        <v>8.9698421857865099E-3</v>
      </c>
      <c r="M419" s="16">
        <v>0.23984674085080979</v>
      </c>
      <c r="N419" s="23"/>
      <c r="O419" s="23"/>
      <c r="P419" s="23"/>
      <c r="Q419" s="23"/>
    </row>
    <row r="420" spans="1:17" x14ac:dyDescent="0.3">
      <c r="A420" t="s">
        <v>510</v>
      </c>
      <c r="B420" t="s">
        <v>629</v>
      </c>
      <c r="C420" t="s">
        <v>634</v>
      </c>
      <c r="D420" s="5">
        <v>0.97784866282501282</v>
      </c>
      <c r="E420" t="s">
        <v>631</v>
      </c>
      <c r="F420" t="s">
        <v>630</v>
      </c>
      <c r="G420" s="16">
        <v>0.41173269183271011</v>
      </c>
      <c r="H420" t="s">
        <v>632</v>
      </c>
      <c r="I420" t="s">
        <v>633</v>
      </c>
      <c r="J420" s="16">
        <v>0.38969423209973908</v>
      </c>
      <c r="K420" s="16">
        <v>-1.1077829767083149</v>
      </c>
      <c r="L420" s="16">
        <v>8.9698421857865099E-3</v>
      </c>
      <c r="M420" s="16">
        <v>0.23984674085080979</v>
      </c>
      <c r="N420" s="23"/>
      <c r="O420" s="23"/>
      <c r="P420" s="23"/>
      <c r="Q420" s="23"/>
    </row>
    <row r="421" spans="1:17" x14ac:dyDescent="0.3">
      <c r="A421" t="s">
        <v>491</v>
      </c>
      <c r="B421" t="s">
        <v>629</v>
      </c>
      <c r="C421" t="s">
        <v>634</v>
      </c>
      <c r="D421" s="5">
        <v>0.97784866282501282</v>
      </c>
      <c r="E421" t="s">
        <v>631</v>
      </c>
      <c r="F421" t="s">
        <v>630</v>
      </c>
      <c r="G421" s="16">
        <v>0.41173269183271011</v>
      </c>
      <c r="H421" t="s">
        <v>632</v>
      </c>
      <c r="I421" t="s">
        <v>636</v>
      </c>
      <c r="J421" s="16">
        <v>0.1320410861935099</v>
      </c>
      <c r="K421" s="16">
        <v>-1.1077829767083149</v>
      </c>
      <c r="L421" s="16">
        <v>-0.52076459634170058</v>
      </c>
      <c r="M421" s="16">
        <v>0.23984674085080979</v>
      </c>
      <c r="N421" s="23"/>
      <c r="O421" s="23"/>
      <c r="P421" s="23"/>
      <c r="Q421" s="23"/>
    </row>
    <row r="422" spans="1:17" x14ac:dyDescent="0.3">
      <c r="A422" t="s">
        <v>70</v>
      </c>
      <c r="B422" t="s">
        <v>629</v>
      </c>
      <c r="C422" t="s">
        <v>634</v>
      </c>
      <c r="D422" s="5">
        <v>-0.73269002371218905</v>
      </c>
      <c r="E422" t="s">
        <v>637</v>
      </c>
      <c r="F422" t="s">
        <v>630</v>
      </c>
      <c r="G422" s="16">
        <v>-2.4287602608109311</v>
      </c>
      <c r="H422" t="s">
        <v>632</v>
      </c>
      <c r="I422" t="s">
        <v>636</v>
      </c>
      <c r="J422" s="16">
        <v>-0.51431779185967075</v>
      </c>
      <c r="K422" s="16">
        <v>0.97112567617820533</v>
      </c>
      <c r="L422" s="16">
        <v>0.24368545756198709</v>
      </c>
      <c r="M422" s="16">
        <v>0.23984674085080979</v>
      </c>
      <c r="N422" s="23"/>
      <c r="O422" s="23"/>
      <c r="P422" s="23"/>
      <c r="Q422" s="23"/>
    </row>
    <row r="423" spans="1:17" x14ac:dyDescent="0.3">
      <c r="A423" t="s">
        <v>212</v>
      </c>
      <c r="B423" t="s">
        <v>629</v>
      </c>
      <c r="C423" t="s">
        <v>634</v>
      </c>
      <c r="D423" s="5">
        <v>-0.73269002371218905</v>
      </c>
      <c r="E423" t="s">
        <v>631</v>
      </c>
      <c r="F423" t="s">
        <v>630</v>
      </c>
      <c r="G423" s="16">
        <v>0.41173269183271011</v>
      </c>
      <c r="H423" t="s">
        <v>632</v>
      </c>
      <c r="I423" t="s">
        <v>633</v>
      </c>
      <c r="J423" s="16">
        <v>-0.9094846729340591</v>
      </c>
      <c r="K423" s="16">
        <v>0.90390510120317613</v>
      </c>
      <c r="L423" s="16">
        <v>0.1001868058392463</v>
      </c>
      <c r="M423" s="16">
        <v>0.23984674085080979</v>
      </c>
      <c r="N423" s="23"/>
      <c r="O423" s="23"/>
      <c r="P423" s="23"/>
      <c r="Q423" s="23"/>
    </row>
    <row r="424" spans="1:17" x14ac:dyDescent="0.3">
      <c r="A424" t="s">
        <v>184</v>
      </c>
      <c r="B424" t="s">
        <v>629</v>
      </c>
      <c r="C424" t="s">
        <v>634</v>
      </c>
      <c r="D424" s="5">
        <v>-0.73269002371218905</v>
      </c>
      <c r="E424" t="s">
        <v>631</v>
      </c>
      <c r="F424" t="s">
        <v>630</v>
      </c>
      <c r="G424" s="16">
        <v>0.41173269183271011</v>
      </c>
      <c r="H424" t="s">
        <v>635</v>
      </c>
      <c r="I424" t="s">
        <v>633</v>
      </c>
      <c r="J424" s="16">
        <v>0.41735825022434048</v>
      </c>
      <c r="K424" s="16">
        <v>-1.1077829767083149</v>
      </c>
      <c r="L424" s="16">
        <v>-7.0294573836599955E-2</v>
      </c>
      <c r="M424" s="16">
        <v>0.23984674085080979</v>
      </c>
      <c r="N424" s="23"/>
      <c r="O424" s="23"/>
      <c r="P424" s="23"/>
      <c r="Q424" s="23"/>
    </row>
    <row r="425" spans="1:17" x14ac:dyDescent="0.3">
      <c r="A425" t="s">
        <v>596</v>
      </c>
      <c r="B425" t="s">
        <v>629</v>
      </c>
      <c r="C425" t="s">
        <v>634</v>
      </c>
      <c r="D425" s="5">
        <v>1.8331180060936141</v>
      </c>
      <c r="E425" t="s">
        <v>631</v>
      </c>
      <c r="F425" t="s">
        <v>630</v>
      </c>
      <c r="G425" s="16">
        <v>0.41173269183271011</v>
      </c>
      <c r="H425" t="s">
        <v>635</v>
      </c>
      <c r="I425" t="s">
        <v>633</v>
      </c>
      <c r="J425" s="16">
        <v>1.2692806617938459</v>
      </c>
      <c r="K425" s="16">
        <v>-1.1077829767083149</v>
      </c>
      <c r="L425" s="16">
        <v>1.5268290688833881</v>
      </c>
      <c r="M425" s="16">
        <v>0.23984674085080979</v>
      </c>
      <c r="N425" s="23"/>
      <c r="O425" s="23"/>
      <c r="P425" s="23"/>
      <c r="Q425" s="23"/>
    </row>
    <row r="426" spans="1:17" x14ac:dyDescent="0.3">
      <c r="A426" t="s">
        <v>318</v>
      </c>
      <c r="B426" t="s">
        <v>629</v>
      </c>
      <c r="C426" t="s">
        <v>634</v>
      </c>
      <c r="D426" s="5">
        <v>-0.73269002371218905</v>
      </c>
      <c r="E426" t="s">
        <v>631</v>
      </c>
      <c r="F426" t="s">
        <v>630</v>
      </c>
      <c r="G426" s="16">
        <v>0.41173269183271011</v>
      </c>
      <c r="H426" t="s">
        <v>632</v>
      </c>
      <c r="I426" t="s">
        <v>633</v>
      </c>
      <c r="J426" s="16">
        <v>-0.75160478236160999</v>
      </c>
      <c r="K426" s="16">
        <v>0.86945557068092161</v>
      </c>
      <c r="L426" s="16">
        <v>-0.15276893544031481</v>
      </c>
      <c r="M426" s="16">
        <v>0.23984674085080979</v>
      </c>
      <c r="N426" s="23"/>
      <c r="O426" s="23"/>
      <c r="P426" s="23"/>
      <c r="Q426" s="23"/>
    </row>
    <row r="427" spans="1:17" x14ac:dyDescent="0.3">
      <c r="A427" t="s">
        <v>459</v>
      </c>
      <c r="B427" t="s">
        <v>629</v>
      </c>
      <c r="C427" t="s">
        <v>634</v>
      </c>
      <c r="D427" s="5">
        <v>0.97784866282501282</v>
      </c>
      <c r="E427" t="s">
        <v>637</v>
      </c>
      <c r="F427" t="s">
        <v>630</v>
      </c>
      <c r="G427" s="16">
        <v>0.41173269183271011</v>
      </c>
      <c r="H427" t="s">
        <v>638</v>
      </c>
      <c r="I427" t="s">
        <v>633</v>
      </c>
      <c r="J427" s="16">
        <v>-1.153764889131883</v>
      </c>
      <c r="K427" s="16">
        <v>0.80144012046026214</v>
      </c>
      <c r="L427" s="16">
        <v>-0.27414841019602831</v>
      </c>
      <c r="M427" s="16">
        <v>-1.539907831110765</v>
      </c>
      <c r="N427" s="23"/>
      <c r="O427" s="23"/>
      <c r="P427" s="23"/>
      <c r="Q427" s="23"/>
    </row>
    <row r="428" spans="1:17" x14ac:dyDescent="0.3">
      <c r="A428" t="s">
        <v>500</v>
      </c>
      <c r="B428" t="s">
        <v>629</v>
      </c>
      <c r="C428" t="s">
        <v>634</v>
      </c>
      <c r="D428" s="5">
        <v>0.97784866282501282</v>
      </c>
      <c r="E428" t="s">
        <v>631</v>
      </c>
      <c r="F428" t="s">
        <v>630</v>
      </c>
      <c r="G428" s="16">
        <v>0.41173269183271011</v>
      </c>
      <c r="H428" t="s">
        <v>632</v>
      </c>
      <c r="I428" t="s">
        <v>633</v>
      </c>
      <c r="J428" s="16">
        <v>-0.46862040274702871</v>
      </c>
      <c r="K428" s="16">
        <v>0.76298216104204597</v>
      </c>
      <c r="L428" s="16">
        <v>-0.27414841019602831</v>
      </c>
      <c r="M428" s="16">
        <v>0.23984674085080979</v>
      </c>
      <c r="N428" s="23"/>
      <c r="O428" s="23"/>
      <c r="P428" s="23"/>
      <c r="Q428" s="23"/>
    </row>
    <row r="429" spans="1:17" x14ac:dyDescent="0.3">
      <c r="A429" t="s">
        <v>551</v>
      </c>
      <c r="B429" t="s">
        <v>629</v>
      </c>
      <c r="C429" t="s">
        <v>634</v>
      </c>
      <c r="D429" s="5">
        <v>0.97784866282501282</v>
      </c>
      <c r="E429" t="s">
        <v>631</v>
      </c>
      <c r="F429" t="s">
        <v>630</v>
      </c>
      <c r="G429" s="16">
        <v>0.41173269183271011</v>
      </c>
      <c r="H429" t="s">
        <v>638</v>
      </c>
      <c r="I429" t="s">
        <v>633</v>
      </c>
      <c r="J429" s="16">
        <v>-0.38296805810093337</v>
      </c>
      <c r="K429" s="16">
        <v>0.48906774704564782</v>
      </c>
      <c r="L429" s="16">
        <v>8.5264845710922813E-2</v>
      </c>
      <c r="M429" s="16">
        <v>0.23984674085080979</v>
      </c>
      <c r="N429" s="23"/>
      <c r="O429" s="23"/>
      <c r="P429" s="23"/>
      <c r="Q429" s="23"/>
    </row>
    <row r="430" spans="1:17" x14ac:dyDescent="0.3">
      <c r="A430" t="s">
        <v>117</v>
      </c>
      <c r="B430" t="s">
        <v>629</v>
      </c>
      <c r="C430" t="s">
        <v>634</v>
      </c>
      <c r="D430" s="5">
        <v>-0.73269002371218905</v>
      </c>
      <c r="E430" t="s">
        <v>631</v>
      </c>
      <c r="F430" t="s">
        <v>630</v>
      </c>
      <c r="G430" s="16">
        <v>0.41173269183271011</v>
      </c>
      <c r="H430" t="s">
        <v>632</v>
      </c>
      <c r="I430" t="s">
        <v>633</v>
      </c>
      <c r="J430" s="16">
        <v>-0.50251093065055885</v>
      </c>
      <c r="K430" s="16">
        <v>0.7736336447580594</v>
      </c>
      <c r="L430" s="16">
        <v>-0.62417962073725264</v>
      </c>
      <c r="M430" s="16">
        <v>0.23984674085080979</v>
      </c>
      <c r="N430" s="23"/>
      <c r="O430" s="23"/>
      <c r="P430" s="23"/>
      <c r="Q430" s="23"/>
    </row>
    <row r="431" spans="1:17" x14ac:dyDescent="0.3">
      <c r="A431" t="s">
        <v>457</v>
      </c>
      <c r="B431" t="s">
        <v>629</v>
      </c>
      <c r="C431" t="s">
        <v>634</v>
      </c>
      <c r="D431" s="5">
        <v>0.97784866282501282</v>
      </c>
      <c r="E431" t="s">
        <v>637</v>
      </c>
      <c r="F431" t="s">
        <v>630</v>
      </c>
      <c r="G431" s="16">
        <v>-2.4287602608109311</v>
      </c>
      <c r="H431" t="s">
        <v>632</v>
      </c>
      <c r="I431" t="s">
        <v>636</v>
      </c>
      <c r="J431" s="16">
        <v>-0.57795651619337129</v>
      </c>
      <c r="K431" s="16">
        <v>-1.1077829767083149</v>
      </c>
      <c r="L431" s="16">
        <v>-2.1226955069236491</v>
      </c>
      <c r="M431" s="16">
        <v>-1.539907831110765</v>
      </c>
      <c r="N431" s="23"/>
      <c r="O431" s="23"/>
      <c r="P431" s="23"/>
      <c r="Q431" s="23"/>
    </row>
    <row r="432" spans="1:17" x14ac:dyDescent="0.3">
      <c r="A432" t="s">
        <v>163</v>
      </c>
      <c r="B432" t="s">
        <v>629</v>
      </c>
      <c r="C432" t="s">
        <v>634</v>
      </c>
      <c r="D432" s="5">
        <v>-0.73269002371218905</v>
      </c>
      <c r="E432" t="s">
        <v>637</v>
      </c>
      <c r="F432" t="s">
        <v>630</v>
      </c>
      <c r="G432" s="16">
        <v>0.41173269183271011</v>
      </c>
      <c r="H432" t="s">
        <v>632</v>
      </c>
      <c r="I432" t="s">
        <v>633</v>
      </c>
      <c r="J432" s="16">
        <v>-1.0239569612633039</v>
      </c>
      <c r="K432" s="16">
        <v>0.90208326983873699</v>
      </c>
      <c r="L432" s="16">
        <v>-0.2387242399694183</v>
      </c>
      <c r="M432" s="16">
        <v>0.23984674085080979</v>
      </c>
      <c r="N432" s="23"/>
      <c r="O432" s="23"/>
      <c r="P432" s="23"/>
      <c r="Q432" s="23"/>
    </row>
    <row r="433" spans="1:17" x14ac:dyDescent="0.3">
      <c r="A433" t="s">
        <v>369</v>
      </c>
      <c r="B433" t="s">
        <v>629</v>
      </c>
      <c r="C433" t="s">
        <v>634</v>
      </c>
      <c r="D433" s="5">
        <v>0.1225793195564118</v>
      </c>
      <c r="E433" t="s">
        <v>631</v>
      </c>
      <c r="F433" t="s">
        <v>630</v>
      </c>
      <c r="G433" s="16">
        <v>-2.4287602608109311</v>
      </c>
      <c r="H433" t="s">
        <v>638</v>
      </c>
      <c r="I433" t="s">
        <v>636</v>
      </c>
      <c r="J433" s="16">
        <v>1.059133199133842</v>
      </c>
      <c r="K433" s="16">
        <v>-1.1077829767083149</v>
      </c>
      <c r="L433" s="16">
        <v>0.32516986121298658</v>
      </c>
      <c r="M433" s="16">
        <v>-0.22873787817303559</v>
      </c>
      <c r="N433" s="23"/>
      <c r="O433" s="23"/>
      <c r="P433" s="23"/>
      <c r="Q433" s="23"/>
    </row>
    <row r="434" spans="1:17" x14ac:dyDescent="0.3">
      <c r="A434" t="s">
        <v>570</v>
      </c>
      <c r="B434" t="s">
        <v>629</v>
      </c>
      <c r="C434" t="s">
        <v>634</v>
      </c>
      <c r="D434" s="5">
        <v>1.8331180060936141</v>
      </c>
      <c r="E434" t="s">
        <v>631</v>
      </c>
      <c r="F434" t="s">
        <v>630</v>
      </c>
      <c r="G434" s="16">
        <v>-2.4287602608109311</v>
      </c>
      <c r="H434" t="s">
        <v>635</v>
      </c>
      <c r="I434" t="s">
        <v>636</v>
      </c>
      <c r="J434" s="16">
        <v>4.5937379572567973</v>
      </c>
      <c r="K434" s="16">
        <v>-1.1077829767083149</v>
      </c>
      <c r="L434" s="16">
        <v>2.0736735334277672</v>
      </c>
      <c r="M434" s="16">
        <v>0.23984674085080979</v>
      </c>
      <c r="N434" s="23"/>
      <c r="O434" s="23"/>
      <c r="P434" s="23"/>
      <c r="Q434" s="23"/>
    </row>
    <row r="435" spans="1:17" x14ac:dyDescent="0.3">
      <c r="A435" t="s">
        <v>68</v>
      </c>
      <c r="B435" t="s">
        <v>629</v>
      </c>
      <c r="C435" t="s">
        <v>634</v>
      </c>
      <c r="D435" s="5">
        <v>-0.73269002371218905</v>
      </c>
      <c r="E435" t="s">
        <v>637</v>
      </c>
      <c r="F435" t="s">
        <v>630</v>
      </c>
      <c r="G435" s="16">
        <v>-2.4287602608109311</v>
      </c>
      <c r="H435" t="s">
        <v>635</v>
      </c>
      <c r="I435" t="s">
        <v>636</v>
      </c>
      <c r="J435" s="16">
        <v>0.58035165193864868</v>
      </c>
      <c r="K435" s="16">
        <v>-1.1077829767083149</v>
      </c>
      <c r="L435" s="16">
        <v>1.055648990826735</v>
      </c>
      <c r="M435" s="16">
        <v>0.23984674085080979</v>
      </c>
      <c r="N435" s="23"/>
      <c r="O435" s="23"/>
      <c r="P435" s="23"/>
      <c r="Q435" s="23"/>
    </row>
    <row r="436" spans="1:17" x14ac:dyDescent="0.3">
      <c r="A436" t="s">
        <v>148</v>
      </c>
      <c r="B436" t="s">
        <v>629</v>
      </c>
      <c r="C436" t="s">
        <v>634</v>
      </c>
      <c r="D436" s="5">
        <v>-0.73269002371218905</v>
      </c>
      <c r="E436" t="s">
        <v>637</v>
      </c>
      <c r="F436" t="s">
        <v>630</v>
      </c>
      <c r="G436" s="16">
        <v>0.41173269183271011</v>
      </c>
      <c r="H436" t="s">
        <v>635</v>
      </c>
      <c r="I436" t="s">
        <v>633</v>
      </c>
      <c r="J436" s="16">
        <v>-0.96359889626769712</v>
      </c>
      <c r="K436" s="16">
        <v>0.85925001486749297</v>
      </c>
      <c r="L436" s="16">
        <v>-0.32846732118354771</v>
      </c>
      <c r="M436" s="16">
        <v>0.23984674085080979</v>
      </c>
      <c r="N436" s="23"/>
      <c r="O436" s="23"/>
      <c r="P436" s="23"/>
      <c r="Q436" s="23"/>
    </row>
    <row r="437" spans="1:17" x14ac:dyDescent="0.3">
      <c r="A437" t="s">
        <v>154</v>
      </c>
      <c r="B437" t="s">
        <v>629</v>
      </c>
      <c r="C437" t="s">
        <v>634</v>
      </c>
      <c r="D437" s="5">
        <v>-0.73269002371218905</v>
      </c>
      <c r="E437" t="s">
        <v>631</v>
      </c>
      <c r="F437" t="s">
        <v>630</v>
      </c>
      <c r="G437" s="16">
        <v>0.41173269183271011</v>
      </c>
      <c r="H437" t="s">
        <v>635</v>
      </c>
      <c r="I437" t="s">
        <v>633</v>
      </c>
      <c r="J437" s="16">
        <v>-2.1847429712464148</v>
      </c>
      <c r="K437" s="16">
        <v>0.93937105838674473</v>
      </c>
      <c r="L437" s="16">
        <v>-0.29209423948036423</v>
      </c>
      <c r="M437" s="16">
        <v>0.23984674085080979</v>
      </c>
      <c r="N437" s="23"/>
      <c r="O437" s="23"/>
      <c r="P437" s="23"/>
      <c r="Q437" s="23"/>
    </row>
    <row r="438" spans="1:17" x14ac:dyDescent="0.3">
      <c r="A438" t="s">
        <v>218</v>
      </c>
      <c r="B438" t="s">
        <v>629</v>
      </c>
      <c r="C438" t="s">
        <v>634</v>
      </c>
      <c r="D438" s="5">
        <v>-0.73269002371218905</v>
      </c>
      <c r="E438" t="s">
        <v>631</v>
      </c>
      <c r="F438" t="s">
        <v>630</v>
      </c>
      <c r="G438" s="16">
        <v>0.41173269183271011</v>
      </c>
      <c r="H438" t="s">
        <v>638</v>
      </c>
      <c r="I438" t="s">
        <v>633</v>
      </c>
      <c r="J438" s="16">
        <v>-0.39723763824699948</v>
      </c>
      <c r="K438" s="16">
        <v>0.7660965545698708</v>
      </c>
      <c r="L438" s="16">
        <v>0.12970672033471789</v>
      </c>
      <c r="M438" s="16">
        <v>0.23984674085080979</v>
      </c>
      <c r="N438" s="23"/>
      <c r="O438" s="23"/>
      <c r="P438" s="23"/>
      <c r="Q438" s="23"/>
    </row>
    <row r="439" spans="1:17" x14ac:dyDescent="0.3">
      <c r="A439" t="s">
        <v>219</v>
      </c>
      <c r="B439" t="s">
        <v>629</v>
      </c>
      <c r="C439" t="s">
        <v>634</v>
      </c>
      <c r="D439" s="5">
        <v>-0.73269002371218905</v>
      </c>
      <c r="E439" t="s">
        <v>631</v>
      </c>
      <c r="F439" t="s">
        <v>630</v>
      </c>
      <c r="G439" s="16">
        <v>0.41173269183271011</v>
      </c>
      <c r="H439" t="s">
        <v>635</v>
      </c>
      <c r="I439" t="s">
        <v>633</v>
      </c>
      <c r="J439" s="16">
        <v>0.51087267146138238</v>
      </c>
      <c r="K439" s="16">
        <v>-1.1077829767083149</v>
      </c>
      <c r="L439" s="16">
        <v>0.12970672033471789</v>
      </c>
      <c r="M439" s="16">
        <v>0.23984674085080979</v>
      </c>
      <c r="N439" s="23"/>
      <c r="O439" s="23"/>
      <c r="P439" s="23"/>
      <c r="Q439" s="23"/>
    </row>
    <row r="440" spans="1:17" x14ac:dyDescent="0.3">
      <c r="A440" t="s">
        <v>126</v>
      </c>
      <c r="B440" t="s">
        <v>629</v>
      </c>
      <c r="C440" t="s">
        <v>634</v>
      </c>
      <c r="D440" s="5">
        <v>-0.73269002371218905</v>
      </c>
      <c r="E440" t="s">
        <v>631</v>
      </c>
      <c r="F440" t="s">
        <v>630</v>
      </c>
      <c r="G440" s="16">
        <v>0.41173269183271011</v>
      </c>
      <c r="H440" t="s">
        <v>632</v>
      </c>
      <c r="I440" t="s">
        <v>633</v>
      </c>
      <c r="J440" s="16">
        <v>-1.294580352739507</v>
      </c>
      <c r="K440" s="16">
        <v>0.81595223130156946</v>
      </c>
      <c r="L440" s="16">
        <v>-0.52076459634170058</v>
      </c>
      <c r="M440" s="16">
        <v>0.23984674085080979</v>
      </c>
      <c r="N440" s="23"/>
      <c r="O440" s="23"/>
      <c r="P440" s="23"/>
      <c r="Q440" s="23"/>
    </row>
    <row r="441" spans="1:17" x14ac:dyDescent="0.3">
      <c r="A441" t="s">
        <v>453</v>
      </c>
      <c r="B441" t="s">
        <v>629</v>
      </c>
      <c r="C441" t="s">
        <v>634</v>
      </c>
      <c r="D441" s="5">
        <v>0.1225793195564118</v>
      </c>
      <c r="E441" t="s">
        <v>631</v>
      </c>
      <c r="F441" t="s">
        <v>630</v>
      </c>
      <c r="G441" s="16">
        <v>-2.4287602608109311</v>
      </c>
      <c r="H441" t="s">
        <v>632</v>
      </c>
      <c r="I441" t="s">
        <v>636</v>
      </c>
      <c r="J441" s="16">
        <v>0.84930440898261417</v>
      </c>
      <c r="K441" s="16">
        <v>0.80802523919700642</v>
      </c>
      <c r="L441" s="16">
        <v>-0.32846732118354771</v>
      </c>
      <c r="M441" s="16">
        <v>0.10046516109333969</v>
      </c>
      <c r="N441" s="23"/>
      <c r="O441" s="23"/>
      <c r="P441" s="23"/>
      <c r="Q441" s="23"/>
    </row>
    <row r="442" spans="1:17" x14ac:dyDescent="0.3">
      <c r="A442" t="s">
        <v>123</v>
      </c>
      <c r="B442" t="s">
        <v>629</v>
      </c>
      <c r="C442" t="s">
        <v>634</v>
      </c>
      <c r="D442" s="5">
        <v>-0.73269002371218905</v>
      </c>
      <c r="E442" t="s">
        <v>631</v>
      </c>
      <c r="F442" t="s">
        <v>630</v>
      </c>
      <c r="G442" s="16">
        <v>0.41173269183271011</v>
      </c>
      <c r="H442" t="s">
        <v>638</v>
      </c>
      <c r="I442" t="s">
        <v>633</v>
      </c>
      <c r="J442" s="16">
        <v>1.9647978259715659</v>
      </c>
      <c r="K442" s="16">
        <v>-1.1077829767083149</v>
      </c>
      <c r="L442" s="16">
        <v>-0.60307229767877535</v>
      </c>
      <c r="M442" s="16">
        <v>0.23984674085080979</v>
      </c>
      <c r="N442" s="23"/>
      <c r="O442" s="23"/>
      <c r="P442" s="23"/>
      <c r="Q442" s="23"/>
    </row>
    <row r="443" spans="1:17" x14ac:dyDescent="0.3">
      <c r="A443" t="s">
        <v>177</v>
      </c>
      <c r="B443" t="s">
        <v>629</v>
      </c>
      <c r="C443" t="s">
        <v>634</v>
      </c>
      <c r="D443" s="5">
        <v>-0.73269002371218905</v>
      </c>
      <c r="E443" t="s">
        <v>631</v>
      </c>
      <c r="F443" t="s">
        <v>630</v>
      </c>
      <c r="G443" s="16">
        <v>0.41173269183271011</v>
      </c>
      <c r="H443" t="s">
        <v>635</v>
      </c>
      <c r="I443" t="s">
        <v>633</v>
      </c>
      <c r="J443" s="16">
        <v>-0.70255093465014529</v>
      </c>
      <c r="K443" s="16">
        <v>1.052613874097023</v>
      </c>
      <c r="L443" s="16">
        <v>-0.13600473835597471</v>
      </c>
      <c r="M443" s="16">
        <v>0.23984674085080979</v>
      </c>
      <c r="N443" s="23"/>
      <c r="O443" s="23"/>
      <c r="P443" s="23"/>
      <c r="Q443" s="23"/>
    </row>
    <row r="444" spans="1:17" x14ac:dyDescent="0.3">
      <c r="A444" t="s">
        <v>511</v>
      </c>
      <c r="B444" t="s">
        <v>629</v>
      </c>
      <c r="C444" t="s">
        <v>634</v>
      </c>
      <c r="D444" s="5">
        <v>0.97784866282501282</v>
      </c>
      <c r="E444" t="s">
        <v>631</v>
      </c>
      <c r="F444" t="s">
        <v>630</v>
      </c>
      <c r="G444" s="16">
        <v>0.41173269183271011</v>
      </c>
      <c r="H444" t="s">
        <v>638</v>
      </c>
      <c r="I444" t="s">
        <v>633</v>
      </c>
      <c r="J444" s="16">
        <v>0.53882960941741098</v>
      </c>
      <c r="K444" s="16">
        <v>-1.1077829767083149</v>
      </c>
      <c r="L444" s="16">
        <v>5.5088909378990601E-2</v>
      </c>
      <c r="M444" s="16">
        <v>0.23984674085080979</v>
      </c>
      <c r="N444" s="23"/>
      <c r="O444" s="23"/>
      <c r="P444" s="23"/>
      <c r="Q444" s="23"/>
    </row>
    <row r="445" spans="1:17" x14ac:dyDescent="0.3">
      <c r="A445" t="s">
        <v>111</v>
      </c>
      <c r="B445" t="s">
        <v>629</v>
      </c>
      <c r="C445" t="s">
        <v>634</v>
      </c>
      <c r="D445" s="5">
        <v>-0.73269002371218905</v>
      </c>
      <c r="E445" t="s">
        <v>631</v>
      </c>
      <c r="F445" t="s">
        <v>630</v>
      </c>
      <c r="G445" s="16">
        <v>0.41173269183271011</v>
      </c>
      <c r="H445" t="s">
        <v>635</v>
      </c>
      <c r="I445" t="s">
        <v>633</v>
      </c>
      <c r="J445" s="16">
        <v>-0.5614020275629763</v>
      </c>
      <c r="K445" s="16">
        <v>-0.37438356671660361</v>
      </c>
      <c r="L445" s="16">
        <v>-0.80140773876989968</v>
      </c>
      <c r="M445" s="16">
        <v>0.23984674085080979</v>
      </c>
      <c r="N445" s="23"/>
      <c r="O445" s="23"/>
      <c r="P445" s="23"/>
      <c r="Q445" s="23"/>
    </row>
    <row r="446" spans="1:17" x14ac:dyDescent="0.3">
      <c r="A446" t="s">
        <v>227</v>
      </c>
      <c r="B446" t="s">
        <v>629</v>
      </c>
      <c r="C446" t="s">
        <v>634</v>
      </c>
      <c r="D446" s="5">
        <v>-0.73269002371218905</v>
      </c>
      <c r="E446" t="s">
        <v>631</v>
      </c>
      <c r="F446" t="s">
        <v>630</v>
      </c>
      <c r="G446" s="16">
        <v>0.41173269183271011</v>
      </c>
      <c r="H446" t="s">
        <v>638</v>
      </c>
      <c r="I446" t="s">
        <v>633</v>
      </c>
      <c r="J446" s="16">
        <v>-0.84950062177532903</v>
      </c>
      <c r="K446" s="16">
        <v>0.89554854573330622</v>
      </c>
      <c r="L446" s="16">
        <v>0.2016873006249813</v>
      </c>
      <c r="M446" s="16">
        <v>0.23984674085080979</v>
      </c>
      <c r="N446" s="23"/>
      <c r="O446" s="23"/>
      <c r="P446" s="23"/>
      <c r="Q446" s="23"/>
    </row>
    <row r="447" spans="1:17" x14ac:dyDescent="0.3">
      <c r="A447" t="s">
        <v>300</v>
      </c>
      <c r="B447" t="s">
        <v>629</v>
      </c>
      <c r="C447" t="s">
        <v>634</v>
      </c>
      <c r="D447" s="5">
        <v>-0.73269002371218905</v>
      </c>
      <c r="E447" t="s">
        <v>631</v>
      </c>
      <c r="F447" t="s">
        <v>630</v>
      </c>
      <c r="G447" s="16">
        <v>0.41173269183271011</v>
      </c>
      <c r="H447" t="s">
        <v>632</v>
      </c>
      <c r="I447" t="s">
        <v>633</v>
      </c>
      <c r="J447" s="16">
        <v>-0.99138062468390398</v>
      </c>
      <c r="K447" s="16">
        <v>0.70655799935045294</v>
      </c>
      <c r="L447" s="16">
        <v>0.25749458467662067</v>
      </c>
      <c r="M447" s="16">
        <v>0.23984674085080979</v>
      </c>
      <c r="N447" s="23"/>
      <c r="O447" s="23"/>
      <c r="P447" s="23"/>
      <c r="Q447" s="23"/>
    </row>
    <row r="448" spans="1:17" x14ac:dyDescent="0.3">
      <c r="A448" t="s">
        <v>260</v>
      </c>
      <c r="B448" t="s">
        <v>629</v>
      </c>
      <c r="C448" t="s">
        <v>634</v>
      </c>
      <c r="D448" s="5">
        <v>-0.73269002371218905</v>
      </c>
      <c r="E448" t="s">
        <v>631</v>
      </c>
      <c r="F448" t="s">
        <v>630</v>
      </c>
      <c r="G448" s="16">
        <v>0.41173269183271011</v>
      </c>
      <c r="H448" t="s">
        <v>635</v>
      </c>
      <c r="I448" t="s">
        <v>633</v>
      </c>
      <c r="J448" s="16">
        <v>0.98270280434582769</v>
      </c>
      <c r="K448" s="16">
        <v>0.83252331158392268</v>
      </c>
      <c r="L448" s="16">
        <v>0.66747911767554002</v>
      </c>
      <c r="M448" s="16">
        <v>0.23984674085080979</v>
      </c>
      <c r="N448" s="23"/>
      <c r="O448" s="23"/>
      <c r="P448" s="23"/>
      <c r="Q448" s="23"/>
    </row>
    <row r="449" spans="1:17" x14ac:dyDescent="0.3">
      <c r="A449" t="s">
        <v>36</v>
      </c>
      <c r="B449" t="s">
        <v>629</v>
      </c>
      <c r="C449" t="s">
        <v>634</v>
      </c>
      <c r="D449" s="5">
        <v>-0.73269002371218905</v>
      </c>
      <c r="E449" t="s">
        <v>631</v>
      </c>
      <c r="F449" t="s">
        <v>630</v>
      </c>
      <c r="G449" s="16">
        <v>0.41173269183271011</v>
      </c>
      <c r="H449" t="s">
        <v>635</v>
      </c>
      <c r="I449" t="s">
        <v>633</v>
      </c>
      <c r="J449" s="16">
        <v>0.86696385919900132</v>
      </c>
      <c r="K449" s="16">
        <v>1.223423204818618</v>
      </c>
      <c r="L449" s="16">
        <v>0.61042108845250076</v>
      </c>
      <c r="M449" s="16">
        <v>-0.22873787817303559</v>
      </c>
      <c r="N449" s="23"/>
      <c r="O449" s="23"/>
      <c r="P449" s="23"/>
      <c r="Q449" s="23"/>
    </row>
    <row r="450" spans="1:17" x14ac:dyDescent="0.3">
      <c r="A450" t="s">
        <v>498</v>
      </c>
      <c r="B450" t="s">
        <v>629</v>
      </c>
      <c r="C450" t="s">
        <v>634</v>
      </c>
      <c r="D450" s="5">
        <v>0.97784866282501282</v>
      </c>
      <c r="E450" t="s">
        <v>637</v>
      </c>
      <c r="F450" t="s">
        <v>630</v>
      </c>
      <c r="G450" s="16">
        <v>0.41173269183271011</v>
      </c>
      <c r="H450" t="s">
        <v>635</v>
      </c>
      <c r="I450" t="s">
        <v>633</v>
      </c>
      <c r="J450" s="16">
        <v>0.1609865796175001</v>
      </c>
      <c r="K450" s="16">
        <v>-1.1077829767083149</v>
      </c>
      <c r="L450" s="16">
        <v>-0.32846732118354771</v>
      </c>
      <c r="M450" s="16">
        <v>0.23984674085080979</v>
      </c>
      <c r="N450" s="23"/>
      <c r="O450" s="23"/>
      <c r="P450" s="23"/>
      <c r="Q450" s="23"/>
    </row>
    <row r="451" spans="1:17" x14ac:dyDescent="0.3">
      <c r="A451" t="s">
        <v>475</v>
      </c>
      <c r="B451" t="s">
        <v>629</v>
      </c>
      <c r="C451" t="s">
        <v>634</v>
      </c>
      <c r="D451" s="5">
        <v>0.97784866282501282</v>
      </c>
      <c r="E451" t="s">
        <v>631</v>
      </c>
      <c r="F451" t="s">
        <v>630</v>
      </c>
      <c r="G451" s="16">
        <v>-2.4287602608109311</v>
      </c>
      <c r="H451" t="s">
        <v>635</v>
      </c>
      <c r="I451" t="s">
        <v>636</v>
      </c>
      <c r="J451" s="16">
        <v>-0.35295794848484829</v>
      </c>
      <c r="K451" s="16">
        <v>0.81459754990933142</v>
      </c>
      <c r="L451" s="16">
        <v>0.29836896864850482</v>
      </c>
      <c r="M451" s="16">
        <v>0.23984674085080979</v>
      </c>
      <c r="N451" s="23"/>
      <c r="O451" s="23"/>
      <c r="P451" s="23"/>
      <c r="Q451" s="23"/>
    </row>
    <row r="452" spans="1:17" x14ac:dyDescent="0.3">
      <c r="A452" t="s">
        <v>472</v>
      </c>
      <c r="B452" t="s">
        <v>629</v>
      </c>
      <c r="C452" t="s">
        <v>634</v>
      </c>
      <c r="D452" s="5">
        <v>0.97784866282501282</v>
      </c>
      <c r="E452" t="s">
        <v>637</v>
      </c>
      <c r="F452" t="s">
        <v>630</v>
      </c>
      <c r="G452" s="16">
        <v>-2.4287602608109311</v>
      </c>
      <c r="H452" t="s">
        <v>635</v>
      </c>
      <c r="I452" t="s">
        <v>636</v>
      </c>
      <c r="J452" s="16">
        <v>-0.92552169506818194</v>
      </c>
      <c r="K452" s="16">
        <v>0.73477089861672151</v>
      </c>
      <c r="L452" s="16">
        <v>-7.0294573836599955E-2</v>
      </c>
      <c r="M452" s="16">
        <v>0.23984674085080979</v>
      </c>
      <c r="N452" s="23"/>
      <c r="O452" s="23"/>
      <c r="P452" s="23"/>
      <c r="Q452" s="23"/>
    </row>
    <row r="453" spans="1:17" x14ac:dyDescent="0.3">
      <c r="A453" t="s">
        <v>466</v>
      </c>
      <c r="B453" t="s">
        <v>629</v>
      </c>
      <c r="C453" t="s">
        <v>634</v>
      </c>
      <c r="D453" s="5">
        <v>0.97784866282501282</v>
      </c>
      <c r="E453" t="s">
        <v>637</v>
      </c>
      <c r="F453" t="s">
        <v>630</v>
      </c>
      <c r="G453" s="16">
        <v>0.41173269183271011</v>
      </c>
      <c r="H453" t="s">
        <v>632</v>
      </c>
      <c r="I453" t="s">
        <v>633</v>
      </c>
      <c r="J453" s="16">
        <v>-1.1812408829916801</v>
      </c>
      <c r="K453" s="16">
        <v>0.77310251656300644</v>
      </c>
      <c r="L453" s="16">
        <v>-1.547833565578377</v>
      </c>
      <c r="M453" s="16">
        <v>-0.22873787817303559</v>
      </c>
      <c r="N453" s="23"/>
      <c r="O453" s="23"/>
      <c r="P453" s="23"/>
      <c r="Q453" s="23"/>
    </row>
    <row r="454" spans="1:17" x14ac:dyDescent="0.3">
      <c r="A454" t="s">
        <v>61</v>
      </c>
      <c r="B454" t="s">
        <v>629</v>
      </c>
      <c r="C454" t="s">
        <v>634</v>
      </c>
      <c r="D454" s="5">
        <v>-0.73269002371218905</v>
      </c>
      <c r="E454" t="s">
        <v>631</v>
      </c>
      <c r="F454" t="s">
        <v>630</v>
      </c>
      <c r="G454" s="16">
        <v>-2.4287602608109311</v>
      </c>
      <c r="H454" t="s">
        <v>635</v>
      </c>
      <c r="I454" t="s">
        <v>636</v>
      </c>
      <c r="J454" s="16">
        <v>-9.3547838658638208E-2</v>
      </c>
      <c r="K454" s="16">
        <v>0.81804548785109998</v>
      </c>
      <c r="L454" s="16">
        <v>0.28483510857228289</v>
      </c>
      <c r="M454" s="16">
        <v>0.23984674085080979</v>
      </c>
      <c r="N454" s="23"/>
      <c r="O454" s="23"/>
      <c r="P454" s="23"/>
      <c r="Q454" s="23"/>
    </row>
    <row r="455" spans="1:17" x14ac:dyDescent="0.3">
      <c r="A455" t="s">
        <v>13</v>
      </c>
      <c r="B455" t="s">
        <v>629</v>
      </c>
      <c r="C455" t="s">
        <v>634</v>
      </c>
      <c r="D455" s="5">
        <v>-0.73269002371218905</v>
      </c>
      <c r="E455" t="s">
        <v>631</v>
      </c>
      <c r="F455" t="s">
        <v>630</v>
      </c>
      <c r="G455" s="16">
        <v>-2.4287602608109311</v>
      </c>
      <c r="H455" t="s">
        <v>635</v>
      </c>
      <c r="I455" t="s">
        <v>633</v>
      </c>
      <c r="J455" s="16">
        <v>-0.81284272580227579</v>
      </c>
      <c r="K455" s="16">
        <v>0.90908546734304774</v>
      </c>
      <c r="L455" s="16">
        <v>-0.7331274307579394</v>
      </c>
      <c r="M455" s="16">
        <v>-1.539907831110765</v>
      </c>
      <c r="N455" s="23"/>
      <c r="O455" s="23"/>
      <c r="P455" s="23"/>
      <c r="Q455" s="23"/>
    </row>
    <row r="456" spans="1:17" x14ac:dyDescent="0.3">
      <c r="A456" t="s">
        <v>487</v>
      </c>
      <c r="B456" t="s">
        <v>629</v>
      </c>
      <c r="C456" t="s">
        <v>634</v>
      </c>
      <c r="D456" s="5">
        <v>0.97784866282501282</v>
      </c>
      <c r="E456" t="s">
        <v>631</v>
      </c>
      <c r="F456" t="s">
        <v>630</v>
      </c>
      <c r="G456" s="16">
        <v>0.41173269183271011</v>
      </c>
      <c r="H456" t="s">
        <v>638</v>
      </c>
      <c r="I456" t="s">
        <v>633</v>
      </c>
      <c r="J456" s="16">
        <v>-0.12891614149755651</v>
      </c>
      <c r="K456" s="16">
        <v>-1.1077829767083149</v>
      </c>
      <c r="L456" s="16">
        <v>-0.60307229767877535</v>
      </c>
      <c r="M456" s="16">
        <v>0.23984674085080979</v>
      </c>
      <c r="N456" s="23"/>
      <c r="O456" s="23"/>
      <c r="P456" s="23"/>
      <c r="Q456" s="23"/>
    </row>
    <row r="457" spans="1:17" x14ac:dyDescent="0.3">
      <c r="A457" t="s">
        <v>165</v>
      </c>
      <c r="B457" t="s">
        <v>629</v>
      </c>
      <c r="C457" t="s">
        <v>634</v>
      </c>
      <c r="D457" s="5">
        <v>-0.73269002371218905</v>
      </c>
      <c r="E457" t="s">
        <v>631</v>
      </c>
      <c r="F457" t="s">
        <v>630</v>
      </c>
      <c r="G457" s="16">
        <v>0.41173269183271011</v>
      </c>
      <c r="H457" t="s">
        <v>632</v>
      </c>
      <c r="I457" t="s">
        <v>633</v>
      </c>
      <c r="J457" s="16">
        <v>3.9293771753878423E-2</v>
      </c>
      <c r="K457" s="16">
        <v>-1.1077829767083149</v>
      </c>
      <c r="L457" s="16">
        <v>-0.18671702875065849</v>
      </c>
      <c r="M457" s="16">
        <v>0.23984674085080979</v>
      </c>
      <c r="N457" s="23"/>
      <c r="O457" s="23"/>
      <c r="P457" s="23"/>
      <c r="Q457" s="23"/>
    </row>
    <row r="458" spans="1:17" x14ac:dyDescent="0.3">
      <c r="A458" t="s">
        <v>256</v>
      </c>
      <c r="B458" t="s">
        <v>629</v>
      </c>
      <c r="C458" t="s">
        <v>634</v>
      </c>
      <c r="D458" s="5">
        <v>-0.73269002371218905</v>
      </c>
      <c r="E458" t="s">
        <v>631</v>
      </c>
      <c r="F458" t="s">
        <v>630</v>
      </c>
      <c r="G458" s="16">
        <v>0.41173269183271011</v>
      </c>
      <c r="H458" t="s">
        <v>632</v>
      </c>
      <c r="I458" t="s">
        <v>636</v>
      </c>
      <c r="J458" s="16">
        <v>-0.1908312871828069</v>
      </c>
      <c r="K458" s="16">
        <v>0.9196473222220658</v>
      </c>
      <c r="L458" s="16">
        <v>0.58714268139281744</v>
      </c>
      <c r="M458" s="16">
        <v>0.23984674085080979</v>
      </c>
      <c r="N458" s="23"/>
      <c r="O458" s="23"/>
      <c r="P458" s="23"/>
      <c r="Q458" s="23"/>
    </row>
    <row r="459" spans="1:17" x14ac:dyDescent="0.3">
      <c r="A459" t="s">
        <v>245</v>
      </c>
      <c r="B459" t="s">
        <v>629</v>
      </c>
      <c r="C459" t="s">
        <v>634</v>
      </c>
      <c r="D459" s="5">
        <v>-0.73269002371218905</v>
      </c>
      <c r="E459" t="s">
        <v>631</v>
      </c>
      <c r="F459" t="s">
        <v>630</v>
      </c>
      <c r="G459" s="16">
        <v>0.41173269183271011</v>
      </c>
      <c r="H459" t="s">
        <v>638</v>
      </c>
      <c r="I459" t="s">
        <v>636</v>
      </c>
      <c r="J459" s="16">
        <v>1.0654752751269549</v>
      </c>
      <c r="K459" s="16">
        <v>-1.1077829767083149</v>
      </c>
      <c r="L459" s="16">
        <v>0.42898027305957481</v>
      </c>
      <c r="M459" s="16">
        <v>0.23984674085080979</v>
      </c>
      <c r="N459" s="23"/>
      <c r="O459" s="23"/>
      <c r="P459" s="23"/>
      <c r="Q459" s="23"/>
    </row>
    <row r="460" spans="1:17" x14ac:dyDescent="0.3">
      <c r="A460" t="s">
        <v>560</v>
      </c>
      <c r="B460" t="s">
        <v>629</v>
      </c>
      <c r="C460" t="s">
        <v>634</v>
      </c>
      <c r="D460" s="5">
        <v>1.8331180060936141</v>
      </c>
      <c r="E460" t="s">
        <v>631</v>
      </c>
      <c r="F460" t="s">
        <v>630</v>
      </c>
      <c r="G460" s="16">
        <v>0.41173269183271011</v>
      </c>
      <c r="H460" t="s">
        <v>632</v>
      </c>
      <c r="I460" t="s">
        <v>633</v>
      </c>
      <c r="J460" s="16">
        <v>0.95076375409485214</v>
      </c>
      <c r="K460" s="16">
        <v>-1.1077829767083149</v>
      </c>
      <c r="L460" s="16">
        <v>-2.2366752019944841E-2</v>
      </c>
      <c r="M460" s="16">
        <v>-1.539907831110765</v>
      </c>
      <c r="N460" s="23"/>
      <c r="O460" s="23"/>
      <c r="P460" s="23"/>
      <c r="Q460" s="23"/>
    </row>
    <row r="461" spans="1:17" x14ac:dyDescent="0.3">
      <c r="A461" t="s">
        <v>237</v>
      </c>
      <c r="B461" t="s">
        <v>629</v>
      </c>
      <c r="C461" t="s">
        <v>634</v>
      </c>
      <c r="D461" s="5">
        <v>-0.73269002371218905</v>
      </c>
      <c r="E461" t="s">
        <v>631</v>
      </c>
      <c r="F461" t="s">
        <v>630</v>
      </c>
      <c r="G461" s="16">
        <v>0.41173269183271011</v>
      </c>
      <c r="H461" t="s">
        <v>635</v>
      </c>
      <c r="I461" t="s">
        <v>633</v>
      </c>
      <c r="J461" s="16">
        <v>-0.51174342910172199</v>
      </c>
      <c r="K461" s="16">
        <v>0.87821358625672929</v>
      </c>
      <c r="L461" s="16">
        <v>0.33843921399092308</v>
      </c>
      <c r="M461" s="16">
        <v>0.23984674085080979</v>
      </c>
      <c r="N461" s="23"/>
      <c r="O461" s="23"/>
      <c r="P461" s="23"/>
      <c r="Q461" s="23"/>
    </row>
    <row r="462" spans="1:17" x14ac:dyDescent="0.3">
      <c r="A462" t="s">
        <v>556</v>
      </c>
      <c r="B462" t="s">
        <v>629</v>
      </c>
      <c r="C462" t="s">
        <v>634</v>
      </c>
      <c r="D462" s="5">
        <v>1.8331180060936141</v>
      </c>
      <c r="E462" t="s">
        <v>637</v>
      </c>
      <c r="F462" t="s">
        <v>630</v>
      </c>
      <c r="G462" s="16">
        <v>-2.4287602608109311</v>
      </c>
      <c r="H462" t="s">
        <v>632</v>
      </c>
      <c r="I462" t="s">
        <v>636</v>
      </c>
      <c r="J462" s="16">
        <v>-0.54712612582349895</v>
      </c>
      <c r="K462" s="16">
        <v>0.8075604024681966</v>
      </c>
      <c r="L462" s="16">
        <v>-1.2386292419892591</v>
      </c>
      <c r="M462" s="16">
        <v>-1.539907831110765</v>
      </c>
      <c r="N462" s="23"/>
      <c r="O462" s="23"/>
      <c r="P462" s="23"/>
      <c r="Q462" s="23"/>
    </row>
    <row r="463" spans="1:17" x14ac:dyDescent="0.3">
      <c r="A463" t="s">
        <v>146</v>
      </c>
      <c r="B463" t="s">
        <v>629</v>
      </c>
      <c r="C463" t="s">
        <v>634</v>
      </c>
      <c r="D463" s="5">
        <v>-0.73269002371218905</v>
      </c>
      <c r="E463" t="s">
        <v>631</v>
      </c>
      <c r="F463" t="s">
        <v>630</v>
      </c>
      <c r="G463" s="16">
        <v>0.41173269183271011</v>
      </c>
      <c r="H463" t="s">
        <v>632</v>
      </c>
      <c r="I463" t="s">
        <v>636</v>
      </c>
      <c r="J463" s="16">
        <v>5.0792244597995598E-2</v>
      </c>
      <c r="K463" s="16">
        <v>0.90751065010276699</v>
      </c>
      <c r="L463" s="16">
        <v>-0.32846732118354771</v>
      </c>
      <c r="M463" s="16">
        <v>0.23984674085080979</v>
      </c>
      <c r="N463" s="23"/>
      <c r="O463" s="23"/>
      <c r="P463" s="23"/>
      <c r="Q463" s="23"/>
    </row>
    <row r="464" spans="1:17" x14ac:dyDescent="0.3">
      <c r="A464" t="s">
        <v>356</v>
      </c>
      <c r="B464" t="s">
        <v>629</v>
      </c>
      <c r="C464" t="s">
        <v>634</v>
      </c>
      <c r="D464" s="5">
        <v>0.1225793195564118</v>
      </c>
      <c r="E464" t="s">
        <v>637</v>
      </c>
      <c r="F464" t="s">
        <v>630</v>
      </c>
      <c r="G464" s="16">
        <v>-2.4287602608109311</v>
      </c>
      <c r="H464" t="s">
        <v>635</v>
      </c>
      <c r="I464" t="s">
        <v>636</v>
      </c>
      <c r="J464" s="16">
        <v>-0.71013237616483227</v>
      </c>
      <c r="K464" s="16">
        <v>0.78078498737541679</v>
      </c>
      <c r="L464" s="16">
        <v>-0.27414841019602831</v>
      </c>
      <c r="M464" s="16">
        <v>-1.539907831110765</v>
      </c>
      <c r="N464" s="23"/>
      <c r="O464" s="23"/>
      <c r="P464" s="23"/>
      <c r="Q464" s="23"/>
    </row>
    <row r="465" spans="1:17" x14ac:dyDescent="0.3">
      <c r="A465" t="s">
        <v>578</v>
      </c>
      <c r="B465" t="s">
        <v>629</v>
      </c>
      <c r="C465" t="s">
        <v>634</v>
      </c>
      <c r="D465" s="5">
        <v>1.8331180060936141</v>
      </c>
      <c r="E465" t="s">
        <v>631</v>
      </c>
      <c r="F465" t="s">
        <v>630</v>
      </c>
      <c r="G465" s="16">
        <v>0.41173269183271011</v>
      </c>
      <c r="H465" t="s">
        <v>638</v>
      </c>
      <c r="I465" t="s">
        <v>633</v>
      </c>
      <c r="J465" s="16">
        <v>0.17393714277671959</v>
      </c>
      <c r="K465" s="16">
        <v>-1.1077829767083149</v>
      </c>
      <c r="L465" s="16">
        <v>-0.52076459634170058</v>
      </c>
      <c r="M465" s="16">
        <v>0.23984674085080979</v>
      </c>
      <c r="N465" s="23"/>
      <c r="O465" s="23"/>
      <c r="P465" s="23"/>
      <c r="Q465" s="23"/>
    </row>
    <row r="466" spans="1:17" x14ac:dyDescent="0.3">
      <c r="A466" t="s">
        <v>464</v>
      </c>
      <c r="B466" t="s">
        <v>629</v>
      </c>
      <c r="C466" t="s">
        <v>634</v>
      </c>
      <c r="D466" s="5">
        <v>0.97784866282501282</v>
      </c>
      <c r="E466" t="s">
        <v>631</v>
      </c>
      <c r="F466" t="s">
        <v>630</v>
      </c>
      <c r="G466" s="16">
        <v>0.41173269183271011</v>
      </c>
      <c r="H466" t="s">
        <v>638</v>
      </c>
      <c r="I466" t="s">
        <v>633</v>
      </c>
      <c r="J466" s="16">
        <v>0.72691265169081887</v>
      </c>
      <c r="K466" s="16">
        <v>0.82056469547325273</v>
      </c>
      <c r="L466" s="16">
        <v>1.164306135353153</v>
      </c>
      <c r="M466" s="16">
        <v>-0.22873787817303559</v>
      </c>
      <c r="N466" s="23"/>
      <c r="O466" s="23"/>
      <c r="P466" s="23"/>
      <c r="Q466" s="23"/>
    </row>
    <row r="467" spans="1:17" x14ac:dyDescent="0.3">
      <c r="A467" t="s">
        <v>547</v>
      </c>
      <c r="B467" t="s">
        <v>629</v>
      </c>
      <c r="C467" t="s">
        <v>634</v>
      </c>
      <c r="D467" s="5">
        <v>0.97784866282501282</v>
      </c>
      <c r="E467" t="s">
        <v>631</v>
      </c>
      <c r="F467" t="s">
        <v>630</v>
      </c>
      <c r="G467" s="16">
        <v>0.41173269183271011</v>
      </c>
      <c r="H467" t="s">
        <v>632</v>
      </c>
      <c r="I467" t="s">
        <v>636</v>
      </c>
      <c r="J467" s="16">
        <v>-0.54712612582349895</v>
      </c>
      <c r="K467" s="16">
        <v>0.7979225625791776</v>
      </c>
      <c r="L467" s="16">
        <v>0.24368545756198709</v>
      </c>
      <c r="M467" s="16">
        <v>0.23984674085080979</v>
      </c>
      <c r="N467" s="23"/>
      <c r="O467" s="23"/>
      <c r="P467" s="23"/>
      <c r="Q467" s="23"/>
    </row>
    <row r="468" spans="1:17" x14ac:dyDescent="0.3">
      <c r="A468" t="s">
        <v>582</v>
      </c>
      <c r="B468" t="s">
        <v>629</v>
      </c>
      <c r="C468" t="s">
        <v>634</v>
      </c>
      <c r="D468" s="5">
        <v>1.8331180060936141</v>
      </c>
      <c r="E468" t="s">
        <v>637</v>
      </c>
      <c r="F468" t="s">
        <v>630</v>
      </c>
      <c r="G468" s="16">
        <v>0.41173269183271011</v>
      </c>
      <c r="H468" t="s">
        <v>635</v>
      </c>
      <c r="I468" t="s">
        <v>633</v>
      </c>
      <c r="J468" s="16">
        <v>-0.47112414393623941</v>
      </c>
      <c r="K468" s="16">
        <v>-1.1077829767083149</v>
      </c>
      <c r="L468" s="16">
        <v>-0.27414841019602831</v>
      </c>
      <c r="M468" s="16">
        <v>0.23984674085080979</v>
      </c>
      <c r="N468" s="23"/>
      <c r="O468" s="23"/>
      <c r="P468" s="23"/>
      <c r="Q468" s="23"/>
    </row>
    <row r="469" spans="1:17" x14ac:dyDescent="0.3">
      <c r="A469" t="s">
        <v>189</v>
      </c>
      <c r="B469" t="s">
        <v>629</v>
      </c>
      <c r="C469" t="s">
        <v>634</v>
      </c>
      <c r="D469" s="5">
        <v>-0.73269002371218905</v>
      </c>
      <c r="E469" t="s">
        <v>631</v>
      </c>
      <c r="F469" t="s">
        <v>630</v>
      </c>
      <c r="G469" s="16">
        <v>0.41173269183271011</v>
      </c>
      <c r="H469" t="s">
        <v>638</v>
      </c>
      <c r="I469" t="s">
        <v>633</v>
      </c>
      <c r="J469" s="16">
        <v>-1.085268662894612</v>
      </c>
      <c r="K469" s="16">
        <v>0.9722754981365781</v>
      </c>
      <c r="L469" s="16">
        <v>-2.2366752019944841E-2</v>
      </c>
      <c r="M469" s="16">
        <v>0.23984674085080979</v>
      </c>
      <c r="N469" s="23"/>
      <c r="O469" s="23"/>
      <c r="P469" s="23"/>
      <c r="Q469" s="23"/>
    </row>
    <row r="470" spans="1:17" x14ac:dyDescent="0.3">
      <c r="A470" t="s">
        <v>283</v>
      </c>
      <c r="B470" t="s">
        <v>629</v>
      </c>
      <c r="C470" t="s">
        <v>634</v>
      </c>
      <c r="D470" s="5">
        <v>-0.73269002371218905</v>
      </c>
      <c r="E470" t="s">
        <v>631</v>
      </c>
      <c r="F470" t="s">
        <v>630</v>
      </c>
      <c r="G470" s="16">
        <v>0.41173269183271011</v>
      </c>
      <c r="H470" t="s">
        <v>638</v>
      </c>
      <c r="I470" t="s">
        <v>633</v>
      </c>
      <c r="J470" s="16">
        <v>1.472336488338972</v>
      </c>
      <c r="K470" s="16">
        <v>-1.1077829767083149</v>
      </c>
      <c r="L470" s="16">
        <v>1.199274177832341</v>
      </c>
      <c r="M470" s="16">
        <v>0.23984674085080979</v>
      </c>
      <c r="N470" s="23"/>
      <c r="O470" s="23"/>
      <c r="P470" s="23"/>
      <c r="Q470" s="23"/>
    </row>
    <row r="471" spans="1:17" x14ac:dyDescent="0.3">
      <c r="A471" t="s">
        <v>542</v>
      </c>
      <c r="B471" t="s">
        <v>629</v>
      </c>
      <c r="C471" t="s">
        <v>634</v>
      </c>
      <c r="D471" s="5">
        <v>0.97784866282501282</v>
      </c>
      <c r="E471" t="s">
        <v>631</v>
      </c>
      <c r="F471" t="s">
        <v>630</v>
      </c>
      <c r="G471" s="16">
        <v>0.41173269183271011</v>
      </c>
      <c r="H471" t="s">
        <v>638</v>
      </c>
      <c r="I471" t="s">
        <v>633</v>
      </c>
      <c r="J471" s="16">
        <v>1.065289113020035</v>
      </c>
      <c r="K471" s="16">
        <v>-1.1077829767083149</v>
      </c>
      <c r="L471" s="16">
        <v>1.3007144814672671</v>
      </c>
      <c r="M471" s="16">
        <v>0.23984674085080979</v>
      </c>
      <c r="N471" s="23"/>
      <c r="O471" s="23"/>
      <c r="P471" s="23"/>
      <c r="Q471" s="23"/>
    </row>
    <row r="472" spans="1:17" x14ac:dyDescent="0.3">
      <c r="A472" t="s">
        <v>407</v>
      </c>
      <c r="B472" t="s">
        <v>629</v>
      </c>
      <c r="C472" t="s">
        <v>634</v>
      </c>
      <c r="D472" s="5">
        <v>0.1225793195564118</v>
      </c>
      <c r="E472" t="s">
        <v>637</v>
      </c>
      <c r="F472" t="s">
        <v>630</v>
      </c>
      <c r="G472" s="16">
        <v>0.41173269183271011</v>
      </c>
      <c r="H472" t="s">
        <v>635</v>
      </c>
      <c r="I472" t="s">
        <v>633</v>
      </c>
      <c r="J472" s="16">
        <v>-1.1812408829916801</v>
      </c>
      <c r="K472" s="16">
        <v>0.90592616937040349</v>
      </c>
      <c r="L472" s="16">
        <v>2.4459182592332381E-2</v>
      </c>
      <c r="M472" s="16">
        <v>0.23984674085080979</v>
      </c>
      <c r="N472" s="23"/>
      <c r="O472" s="23"/>
      <c r="P472" s="23"/>
      <c r="Q472" s="23"/>
    </row>
    <row r="473" spans="1:17" x14ac:dyDescent="0.3">
      <c r="A473" t="s">
        <v>436</v>
      </c>
      <c r="B473" t="s">
        <v>629</v>
      </c>
      <c r="C473" t="s">
        <v>634</v>
      </c>
      <c r="D473" s="5">
        <v>0.1225793195564118</v>
      </c>
      <c r="E473" t="s">
        <v>631</v>
      </c>
      <c r="F473" t="s">
        <v>630</v>
      </c>
      <c r="G473" s="16">
        <v>0.41173269183271011</v>
      </c>
      <c r="H473" t="s">
        <v>632</v>
      </c>
      <c r="I473" t="s">
        <v>636</v>
      </c>
      <c r="J473" s="16">
        <v>2.2885666835857892</v>
      </c>
      <c r="K473" s="16">
        <v>-1.1077829767083149</v>
      </c>
      <c r="L473" s="16">
        <v>2.7412028149513961</v>
      </c>
      <c r="M473" s="16">
        <v>0.23984674085080979</v>
      </c>
      <c r="N473" s="23"/>
      <c r="O473" s="23"/>
      <c r="P473" s="23"/>
      <c r="Q473" s="23"/>
    </row>
    <row r="474" spans="1:17" x14ac:dyDescent="0.3">
      <c r="A474" t="s">
        <v>447</v>
      </c>
      <c r="B474" t="s">
        <v>629</v>
      </c>
      <c r="C474" t="s">
        <v>634</v>
      </c>
      <c r="D474" s="5">
        <v>0.1225793195564118</v>
      </c>
      <c r="E474" t="s">
        <v>637</v>
      </c>
      <c r="F474" t="s">
        <v>630</v>
      </c>
      <c r="G474" s="16">
        <v>0.41173269183271011</v>
      </c>
      <c r="H474" t="s">
        <v>632</v>
      </c>
      <c r="I474" t="s">
        <v>633</v>
      </c>
      <c r="J474" s="16">
        <v>0.37291410424727389</v>
      </c>
      <c r="K474" s="16">
        <v>0.70793027928418439</v>
      </c>
      <c r="L474" s="16">
        <v>0.73390364904050776</v>
      </c>
      <c r="M474" s="16">
        <v>0.23984674085080979</v>
      </c>
      <c r="N474" s="23"/>
      <c r="O474" s="23"/>
      <c r="P474" s="23"/>
      <c r="Q474" s="23"/>
    </row>
    <row r="475" spans="1:17" x14ac:dyDescent="0.3">
      <c r="A475" t="s">
        <v>54</v>
      </c>
      <c r="B475" t="s">
        <v>629</v>
      </c>
      <c r="C475" t="s">
        <v>634</v>
      </c>
      <c r="D475" s="5">
        <v>-0.73269002371218905</v>
      </c>
      <c r="E475" t="s">
        <v>631</v>
      </c>
      <c r="F475" t="s">
        <v>630</v>
      </c>
      <c r="G475" s="16">
        <v>-2.4287602608109311</v>
      </c>
      <c r="H475" t="s">
        <v>635</v>
      </c>
      <c r="I475" t="s">
        <v>636</v>
      </c>
      <c r="J475" s="16">
        <v>-0.2379743845460528</v>
      </c>
      <c r="K475" s="16">
        <v>0.87453065346285253</v>
      </c>
      <c r="L475" s="16">
        <v>-0.16967225608248571</v>
      </c>
      <c r="M475" s="16">
        <v>0.23984674085080979</v>
      </c>
      <c r="N475" s="23"/>
      <c r="O475" s="23"/>
      <c r="P475" s="23"/>
      <c r="Q475" s="23"/>
    </row>
    <row r="476" spans="1:17" x14ac:dyDescent="0.3">
      <c r="A476" t="s">
        <v>137</v>
      </c>
      <c r="B476" t="s">
        <v>629</v>
      </c>
      <c r="C476" t="s">
        <v>634</v>
      </c>
      <c r="D476" s="5">
        <v>-0.73269002371218905</v>
      </c>
      <c r="E476" t="s">
        <v>637</v>
      </c>
      <c r="F476" t="s">
        <v>630</v>
      </c>
      <c r="G476" s="16">
        <v>0.41173269183271011</v>
      </c>
      <c r="H476" t="s">
        <v>635</v>
      </c>
      <c r="I476" t="s">
        <v>633</v>
      </c>
      <c r="J476" s="16">
        <v>-0.74143052899778228</v>
      </c>
      <c r="K476" s="16">
        <v>0.81308396566275076</v>
      </c>
      <c r="L476" s="16">
        <v>-0.38427460523518697</v>
      </c>
      <c r="M476" s="16">
        <v>0.23984674085080979</v>
      </c>
      <c r="N476" s="23"/>
      <c r="O476" s="23"/>
      <c r="P476" s="23"/>
      <c r="Q476" s="23"/>
    </row>
    <row r="477" spans="1:17" x14ac:dyDescent="0.3">
      <c r="A477" t="s">
        <v>8</v>
      </c>
      <c r="B477" t="s">
        <v>629</v>
      </c>
      <c r="C477" t="s">
        <v>634</v>
      </c>
      <c r="D477" s="5">
        <v>-0.73269002371218905</v>
      </c>
      <c r="E477" t="s">
        <v>631</v>
      </c>
      <c r="F477" t="s">
        <v>630</v>
      </c>
      <c r="G477" s="16">
        <v>0.41173269183271011</v>
      </c>
      <c r="H477" t="s">
        <v>632</v>
      </c>
      <c r="I477" t="s">
        <v>633</v>
      </c>
      <c r="J477" s="16">
        <v>0.15195705998246389</v>
      </c>
      <c r="K477" s="16">
        <v>0.94707411738136771</v>
      </c>
      <c r="L477" s="16">
        <v>-0.31019958933866548</v>
      </c>
      <c r="M477" s="16">
        <v>-8.3290126994101001</v>
      </c>
      <c r="N477" s="23"/>
      <c r="O477" s="23"/>
      <c r="P477" s="23"/>
      <c r="Q477" s="23"/>
    </row>
    <row r="478" spans="1:17" x14ac:dyDescent="0.3">
      <c r="A478" t="s">
        <v>536</v>
      </c>
      <c r="B478" t="s">
        <v>629</v>
      </c>
      <c r="C478" t="s">
        <v>634</v>
      </c>
      <c r="D478" s="5">
        <v>0.97784866282501282</v>
      </c>
      <c r="E478" t="s">
        <v>631</v>
      </c>
      <c r="F478" t="s">
        <v>630</v>
      </c>
      <c r="G478" s="16">
        <v>0.41173269183271011</v>
      </c>
      <c r="H478" t="s">
        <v>638</v>
      </c>
      <c r="I478" t="s">
        <v>633</v>
      </c>
      <c r="J478" s="16">
        <v>0.23043487773600629</v>
      </c>
      <c r="K478" s="16">
        <v>1.1219123752269899</v>
      </c>
      <c r="L478" s="16">
        <v>0.96045229899372508</v>
      </c>
      <c r="M478" s="16">
        <v>0.23984674085080979</v>
      </c>
      <c r="N478" s="23"/>
      <c r="O478" s="23"/>
      <c r="P478" s="23"/>
      <c r="Q478" s="23"/>
    </row>
    <row r="479" spans="1:17" x14ac:dyDescent="0.3">
      <c r="A479" t="s">
        <v>444</v>
      </c>
      <c r="B479" t="s">
        <v>629</v>
      </c>
      <c r="C479" t="s">
        <v>634</v>
      </c>
      <c r="D479" s="5">
        <v>0.1225793195564118</v>
      </c>
      <c r="E479" t="s">
        <v>637</v>
      </c>
      <c r="F479" t="s">
        <v>630</v>
      </c>
      <c r="G479" s="16">
        <v>0.41173269183271011</v>
      </c>
      <c r="H479" t="s">
        <v>635</v>
      </c>
      <c r="I479" t="s">
        <v>636</v>
      </c>
      <c r="J479" s="16">
        <v>-5.3980708526020667E-2</v>
      </c>
      <c r="K479" s="16">
        <v>1.1066909507054259</v>
      </c>
      <c r="L479" s="16">
        <v>0.12970672033471789</v>
      </c>
      <c r="M479" s="16">
        <v>0.23984674085080979</v>
      </c>
      <c r="N479" s="23"/>
      <c r="O479" s="23"/>
      <c r="P479" s="23"/>
      <c r="Q479" s="23"/>
    </row>
    <row r="480" spans="1:17" x14ac:dyDescent="0.3">
      <c r="A480" t="s">
        <v>34</v>
      </c>
      <c r="B480" t="s">
        <v>629</v>
      </c>
      <c r="C480" t="s">
        <v>634</v>
      </c>
      <c r="D480" s="5">
        <v>-0.73269002371218905</v>
      </c>
      <c r="E480" t="s">
        <v>637</v>
      </c>
      <c r="F480" t="s">
        <v>630</v>
      </c>
      <c r="G480" s="16">
        <v>0.41173269183271011</v>
      </c>
      <c r="H480" t="s">
        <v>638</v>
      </c>
      <c r="I480" t="s">
        <v>633</v>
      </c>
      <c r="J480" s="16">
        <v>-0.14711063364423321</v>
      </c>
      <c r="K480" s="16">
        <v>0.77784379345697474</v>
      </c>
      <c r="L480" s="16">
        <v>-8.6524448135182314E-2</v>
      </c>
      <c r="M480" s="16">
        <v>-0.22873787817303559</v>
      </c>
      <c r="N480" s="23"/>
      <c r="O480" s="23"/>
      <c r="P480" s="23"/>
      <c r="Q480" s="23"/>
    </row>
    <row r="481" spans="1:17" x14ac:dyDescent="0.3">
      <c r="A481" t="s">
        <v>541</v>
      </c>
      <c r="B481" t="s">
        <v>629</v>
      </c>
      <c r="C481" t="s">
        <v>634</v>
      </c>
      <c r="D481" s="5">
        <v>0.97784866282501282</v>
      </c>
      <c r="E481" t="s">
        <v>631</v>
      </c>
      <c r="F481" t="s">
        <v>630</v>
      </c>
      <c r="G481" s="16">
        <v>0.41173269183271011</v>
      </c>
      <c r="H481" t="s">
        <v>635</v>
      </c>
      <c r="I481" t="s">
        <v>633</v>
      </c>
      <c r="J481" s="16">
        <v>-0.27595248620169832</v>
      </c>
      <c r="K481" s="16">
        <v>1.0594858421880371</v>
      </c>
      <c r="L481" s="16">
        <v>1.2758240888664281</v>
      </c>
      <c r="M481" s="16">
        <v>0.23984674085080979</v>
      </c>
      <c r="N481" s="23"/>
      <c r="O481" s="23"/>
      <c r="P481" s="23"/>
      <c r="Q481" s="23"/>
    </row>
    <row r="482" spans="1:17" x14ac:dyDescent="0.3">
      <c r="A482" t="s">
        <v>331</v>
      </c>
      <c r="B482" t="s">
        <v>629</v>
      </c>
      <c r="C482" t="s">
        <v>634</v>
      </c>
      <c r="D482" s="5">
        <v>-0.73269002371218905</v>
      </c>
      <c r="E482" t="s">
        <v>631</v>
      </c>
      <c r="F482" t="s">
        <v>630</v>
      </c>
      <c r="G482" s="16">
        <v>0.41173269183271011</v>
      </c>
      <c r="H482" t="s">
        <v>632</v>
      </c>
      <c r="I482" t="s">
        <v>633</v>
      </c>
      <c r="J482" s="16">
        <v>2.4869020919102729</v>
      </c>
      <c r="K482" s="16">
        <v>1.165834787651741</v>
      </c>
      <c r="L482" s="16">
        <v>2.6582243977021509</v>
      </c>
      <c r="M482" s="16">
        <v>0.23984674085080979</v>
      </c>
      <c r="N482" s="23"/>
      <c r="O482" s="23"/>
      <c r="P482" s="23"/>
      <c r="Q482" s="23"/>
    </row>
    <row r="483" spans="1:17" x14ac:dyDescent="0.3">
      <c r="A483" t="s">
        <v>429</v>
      </c>
      <c r="B483" t="s">
        <v>629</v>
      </c>
      <c r="C483" t="s">
        <v>634</v>
      </c>
      <c r="D483" s="5">
        <v>0.1225793195564118</v>
      </c>
      <c r="E483" t="s">
        <v>631</v>
      </c>
      <c r="F483" t="s">
        <v>630</v>
      </c>
      <c r="G483" s="16">
        <v>0.41173269183271011</v>
      </c>
      <c r="H483" t="s">
        <v>638</v>
      </c>
      <c r="I483" t="s">
        <v>633</v>
      </c>
      <c r="J483" s="16">
        <v>0.57244263038554044</v>
      </c>
      <c r="K483" s="16">
        <v>0.85554196141663152</v>
      </c>
      <c r="L483" s="16">
        <v>1.333435481492717</v>
      </c>
      <c r="M483" s="16">
        <v>0.23984674085080979</v>
      </c>
      <c r="N483" s="23"/>
      <c r="O483" s="23"/>
      <c r="P483" s="23"/>
      <c r="Q483" s="23"/>
    </row>
    <row r="484" spans="1:17" x14ac:dyDescent="0.3">
      <c r="A484" t="s">
        <v>517</v>
      </c>
      <c r="B484" t="s">
        <v>629</v>
      </c>
      <c r="C484" t="s">
        <v>634</v>
      </c>
      <c r="D484" s="5">
        <v>0.97784866282501282</v>
      </c>
      <c r="E484" t="s">
        <v>631</v>
      </c>
      <c r="F484" t="s">
        <v>630</v>
      </c>
      <c r="G484" s="16">
        <v>0.41173269183271011</v>
      </c>
      <c r="H484" t="s">
        <v>632</v>
      </c>
      <c r="I484" t="s">
        <v>633</v>
      </c>
      <c r="J484" s="16">
        <v>-0.37965728819729849</v>
      </c>
      <c r="K484" s="16">
        <v>0.85950379054700699</v>
      </c>
      <c r="L484" s="16">
        <v>0.27121072033107901</v>
      </c>
      <c r="M484" s="16">
        <v>0.23984674085080979</v>
      </c>
      <c r="N484" s="23"/>
      <c r="O484" s="23"/>
      <c r="P484" s="23"/>
      <c r="Q484" s="23"/>
    </row>
    <row r="485" spans="1:17" x14ac:dyDescent="0.3">
      <c r="A485" t="s">
        <v>20</v>
      </c>
      <c r="B485" t="s">
        <v>629</v>
      </c>
      <c r="C485" t="s">
        <v>634</v>
      </c>
      <c r="D485" s="5">
        <v>-0.73269002371218905</v>
      </c>
      <c r="E485" t="s">
        <v>631</v>
      </c>
      <c r="F485" t="s">
        <v>630</v>
      </c>
      <c r="G485" s="16">
        <v>0.41173269183271011</v>
      </c>
      <c r="H485" t="s">
        <v>638</v>
      </c>
      <c r="I485" t="s">
        <v>636</v>
      </c>
      <c r="J485" s="16">
        <v>-1.050665235954356</v>
      </c>
      <c r="K485" s="16">
        <v>1.1657960599826589</v>
      </c>
      <c r="L485" s="16">
        <v>-1.2386292419892591</v>
      </c>
      <c r="M485" s="16">
        <v>-1.539907831110765</v>
      </c>
      <c r="N485" s="23"/>
      <c r="O485" s="23"/>
      <c r="P485" s="23"/>
      <c r="Q485" s="23"/>
    </row>
    <row r="486" spans="1:17" x14ac:dyDescent="0.3">
      <c r="A486" t="s">
        <v>588</v>
      </c>
      <c r="B486" t="s">
        <v>629</v>
      </c>
      <c r="C486" t="s">
        <v>634</v>
      </c>
      <c r="D486" s="5">
        <v>1.8331180060936141</v>
      </c>
      <c r="E486" t="s">
        <v>631</v>
      </c>
      <c r="F486" t="s">
        <v>630</v>
      </c>
      <c r="G486" s="16">
        <v>0.41173269183271011</v>
      </c>
      <c r="H486" t="s">
        <v>635</v>
      </c>
      <c r="I486" t="s">
        <v>633</v>
      </c>
      <c r="J486" s="16">
        <v>-0.29551966884741898</v>
      </c>
      <c r="K486" s="16">
        <v>0.99410741582628637</v>
      </c>
      <c r="L486" s="16">
        <v>0.29836896864850482</v>
      </c>
      <c r="M486" s="16">
        <v>0.23984674085080979</v>
      </c>
      <c r="N486" s="23"/>
      <c r="O486" s="23"/>
      <c r="P486" s="23"/>
      <c r="Q486" s="23"/>
    </row>
    <row r="487" spans="1:17" x14ac:dyDescent="0.3">
      <c r="A487" t="s">
        <v>609</v>
      </c>
      <c r="B487" t="s">
        <v>629</v>
      </c>
      <c r="C487" t="s">
        <v>634</v>
      </c>
      <c r="D487" s="5">
        <v>2.6883873493622148</v>
      </c>
      <c r="E487" t="s">
        <v>637</v>
      </c>
      <c r="F487" t="s">
        <v>630</v>
      </c>
      <c r="G487" s="16">
        <v>-2.4287602608109311</v>
      </c>
      <c r="H487" t="s">
        <v>638</v>
      </c>
      <c r="I487" t="s">
        <v>636</v>
      </c>
      <c r="J487" s="16">
        <v>-0.48168420078928342</v>
      </c>
      <c r="K487" s="16">
        <v>0.82783479092272516</v>
      </c>
      <c r="L487" s="16">
        <v>-0.10288468426604019</v>
      </c>
      <c r="M487" s="16">
        <v>0.23984674085080979</v>
      </c>
      <c r="N487" s="23"/>
      <c r="O487" s="23"/>
      <c r="P487" s="23"/>
      <c r="Q487" s="23"/>
    </row>
    <row r="488" spans="1:17" x14ac:dyDescent="0.3">
      <c r="A488" t="s">
        <v>480</v>
      </c>
      <c r="B488" t="s">
        <v>629</v>
      </c>
      <c r="C488" t="s">
        <v>634</v>
      </c>
      <c r="D488" s="5">
        <v>0.97784866282501282</v>
      </c>
      <c r="E488" t="s">
        <v>637</v>
      </c>
      <c r="F488" t="s">
        <v>630</v>
      </c>
      <c r="G488" s="16">
        <v>0.41173269183271011</v>
      </c>
      <c r="H488" t="s">
        <v>638</v>
      </c>
      <c r="I488" t="s">
        <v>633</v>
      </c>
      <c r="J488" s="16">
        <v>-1.006167634560476</v>
      </c>
      <c r="K488" s="16">
        <v>0.81938224700455387</v>
      </c>
      <c r="L488" s="16">
        <v>-2.1226955069236491</v>
      </c>
      <c r="M488" s="16">
        <v>0.23984674085080979</v>
      </c>
      <c r="N488" s="23"/>
      <c r="O488" s="23"/>
      <c r="P488" s="23"/>
      <c r="Q488" s="23"/>
    </row>
    <row r="489" spans="1:17" x14ac:dyDescent="0.3">
      <c r="A489" t="s">
        <v>144</v>
      </c>
      <c r="B489" t="s">
        <v>629</v>
      </c>
      <c r="C489" t="s">
        <v>634</v>
      </c>
      <c r="D489" s="5">
        <v>-0.73269002371218905</v>
      </c>
      <c r="E489" t="s">
        <v>631</v>
      </c>
      <c r="F489" t="s">
        <v>630</v>
      </c>
      <c r="G489" s="16">
        <v>0.41173269183271011</v>
      </c>
      <c r="H489" t="s">
        <v>638</v>
      </c>
      <c r="I489" t="s">
        <v>633</v>
      </c>
      <c r="J489" s="16">
        <v>-0.1630536418038617</v>
      </c>
      <c r="K489" s="16">
        <v>-1.1077829767083149</v>
      </c>
      <c r="L489" s="16">
        <v>-0.32846732118354771</v>
      </c>
      <c r="M489" s="16">
        <v>0.23984674085080979</v>
      </c>
      <c r="N489" s="23"/>
      <c r="O489" s="23"/>
      <c r="P489" s="23"/>
      <c r="Q489" s="23"/>
    </row>
    <row r="490" spans="1:17" x14ac:dyDescent="0.3">
      <c r="A490" t="s">
        <v>373</v>
      </c>
      <c r="B490" t="s">
        <v>629</v>
      </c>
      <c r="C490" t="s">
        <v>634</v>
      </c>
      <c r="D490" s="5">
        <v>0.1225793195564118</v>
      </c>
      <c r="E490" t="s">
        <v>637</v>
      </c>
      <c r="F490" t="s">
        <v>630</v>
      </c>
      <c r="G490" s="16">
        <v>-2.4287602608109311</v>
      </c>
      <c r="H490" t="s">
        <v>638</v>
      </c>
      <c r="I490" t="s">
        <v>633</v>
      </c>
      <c r="J490" s="16">
        <v>0.35888853458648162</v>
      </c>
      <c r="K490" s="16">
        <v>0.76845305918785123</v>
      </c>
      <c r="L490" s="16">
        <v>0.44159231612704508</v>
      </c>
      <c r="M490" s="16">
        <v>0.23984674085080979</v>
      </c>
      <c r="N490" s="23"/>
      <c r="O490" s="23"/>
      <c r="P490" s="23"/>
      <c r="Q490" s="23"/>
    </row>
    <row r="491" spans="1:17" x14ac:dyDescent="0.3">
      <c r="A491" t="s">
        <v>327</v>
      </c>
      <c r="B491" t="s">
        <v>629</v>
      </c>
      <c r="C491" t="s">
        <v>634</v>
      </c>
      <c r="D491" s="5">
        <v>-0.73269002371218905</v>
      </c>
      <c r="E491" t="s">
        <v>631</v>
      </c>
      <c r="F491" t="s">
        <v>630</v>
      </c>
      <c r="G491" s="16">
        <v>0.41173269183271011</v>
      </c>
      <c r="H491" t="s">
        <v>635</v>
      </c>
      <c r="I491" t="s">
        <v>633</v>
      </c>
      <c r="J491" s="16">
        <v>-2.1847429712464148</v>
      </c>
      <c r="K491" s="16">
        <v>1.116156452034367</v>
      </c>
      <c r="L491" s="16">
        <v>1.036962268494781</v>
      </c>
      <c r="M491" s="16">
        <v>0.23984674085080979</v>
      </c>
      <c r="N491" s="23"/>
      <c r="O491" s="23"/>
      <c r="P491" s="23"/>
      <c r="Q491" s="23"/>
    </row>
    <row r="492" spans="1:17" x14ac:dyDescent="0.3">
      <c r="A492" t="s">
        <v>577</v>
      </c>
      <c r="B492" t="s">
        <v>629</v>
      </c>
      <c r="C492" t="s">
        <v>634</v>
      </c>
      <c r="D492" s="5">
        <v>1.8331180060936141</v>
      </c>
      <c r="E492" t="s">
        <v>631</v>
      </c>
      <c r="F492" t="s">
        <v>630</v>
      </c>
      <c r="G492" s="16">
        <v>0.41173269183271011</v>
      </c>
      <c r="H492" t="s">
        <v>632</v>
      </c>
      <c r="I492" t="s">
        <v>633</v>
      </c>
      <c r="J492" s="16">
        <v>3.2063711708012553E-2</v>
      </c>
      <c r="K492" s="16">
        <v>-1.1077829767083149</v>
      </c>
      <c r="L492" s="16">
        <v>-0.52076459634170058</v>
      </c>
      <c r="M492" s="16">
        <v>0.23984674085080979</v>
      </c>
      <c r="N492" s="23"/>
      <c r="O492" s="23"/>
      <c r="P492" s="23"/>
      <c r="Q492" s="23"/>
    </row>
    <row r="493" spans="1:17" x14ac:dyDescent="0.3">
      <c r="A493" t="s">
        <v>295</v>
      </c>
      <c r="B493" t="s">
        <v>629</v>
      </c>
      <c r="C493" t="s">
        <v>634</v>
      </c>
      <c r="D493" s="5">
        <v>-0.73269002371218905</v>
      </c>
      <c r="E493" t="s">
        <v>631</v>
      </c>
      <c r="F493" t="s">
        <v>630</v>
      </c>
      <c r="G493" s="16">
        <v>0.41173269183271011</v>
      </c>
      <c r="H493" t="s">
        <v>632</v>
      </c>
      <c r="I493" t="s">
        <v>633</v>
      </c>
      <c r="J493" s="16">
        <v>0.58973897824309618</v>
      </c>
      <c r="K493" s="16">
        <v>1.027804994535036</v>
      </c>
      <c r="L493" s="16">
        <v>1.8596980002355781</v>
      </c>
      <c r="M493" s="16">
        <v>0.23984674085080979</v>
      </c>
      <c r="N493" s="23"/>
      <c r="O493" s="23"/>
      <c r="P493" s="23"/>
      <c r="Q493" s="23"/>
    </row>
    <row r="494" spans="1:17" x14ac:dyDescent="0.3">
      <c r="A494" t="s">
        <v>93</v>
      </c>
      <c r="B494" t="s">
        <v>629</v>
      </c>
      <c r="C494" t="s">
        <v>634</v>
      </c>
      <c r="D494" s="5">
        <v>-0.73269002371218905</v>
      </c>
      <c r="E494" t="s">
        <v>637</v>
      </c>
      <c r="F494" t="s">
        <v>630</v>
      </c>
      <c r="G494" s="16">
        <v>0.41173269183271011</v>
      </c>
      <c r="H494" t="s">
        <v>635</v>
      </c>
      <c r="I494" t="s">
        <v>636</v>
      </c>
      <c r="J494" s="16">
        <v>-0.5629963775011092</v>
      </c>
      <c r="K494" s="16">
        <v>0.51536691566286241</v>
      </c>
      <c r="L494" s="16">
        <v>-1.3567399178434121</v>
      </c>
      <c r="M494" s="16">
        <v>0.23984674085080979</v>
      </c>
      <c r="N494" s="23"/>
      <c r="O494" s="23"/>
      <c r="P494" s="23"/>
      <c r="Q494" s="23"/>
    </row>
    <row r="495" spans="1:17" x14ac:dyDescent="0.3">
      <c r="A495" t="s">
        <v>561</v>
      </c>
      <c r="B495" t="s">
        <v>629</v>
      </c>
      <c r="C495" t="s">
        <v>634</v>
      </c>
      <c r="D495" s="5">
        <v>1.8331180060936141</v>
      </c>
      <c r="E495" t="s">
        <v>631</v>
      </c>
      <c r="F495" t="s">
        <v>630</v>
      </c>
      <c r="G495" s="16">
        <v>0.41173269183271011</v>
      </c>
      <c r="H495" t="s">
        <v>635</v>
      </c>
      <c r="I495" t="s">
        <v>633</v>
      </c>
      <c r="J495" s="16">
        <v>0.65996213798852643</v>
      </c>
      <c r="K495" s="16">
        <v>-1.1077829767083149</v>
      </c>
      <c r="L495" s="16">
        <v>0.39066870255453962</v>
      </c>
      <c r="M495" s="16">
        <v>-1.539907831110765</v>
      </c>
      <c r="N495" s="23"/>
      <c r="O495" s="23"/>
      <c r="P495" s="23"/>
      <c r="Q495" s="23"/>
    </row>
    <row r="496" spans="1:17" x14ac:dyDescent="0.3">
      <c r="A496" t="s">
        <v>405</v>
      </c>
      <c r="B496" t="s">
        <v>629</v>
      </c>
      <c r="C496" t="s">
        <v>634</v>
      </c>
      <c r="D496" s="5">
        <v>0.1225793195564118</v>
      </c>
      <c r="E496" t="s">
        <v>637</v>
      </c>
      <c r="F496" t="s">
        <v>630</v>
      </c>
      <c r="G496" s="16">
        <v>0.41173269183271011</v>
      </c>
      <c r="H496" t="s">
        <v>632</v>
      </c>
      <c r="I496" t="s">
        <v>633</v>
      </c>
      <c r="J496" s="16">
        <v>-0.97326601837083915</v>
      </c>
      <c r="K496" s="16">
        <v>0.9150859659325925</v>
      </c>
      <c r="L496" s="16">
        <v>-2.2366752019944841E-2</v>
      </c>
      <c r="M496" s="16">
        <v>0.23984674085080979</v>
      </c>
      <c r="N496" s="23"/>
      <c r="O496" s="23"/>
      <c r="P496" s="23"/>
      <c r="Q496" s="23"/>
    </row>
    <row r="497" spans="1:17" x14ac:dyDescent="0.3">
      <c r="A497" t="s">
        <v>240</v>
      </c>
      <c r="B497" t="s">
        <v>629</v>
      </c>
      <c r="C497" t="s">
        <v>634</v>
      </c>
      <c r="D497" s="5">
        <v>-0.73269002371218905</v>
      </c>
      <c r="E497" t="s">
        <v>631</v>
      </c>
      <c r="F497" t="s">
        <v>630</v>
      </c>
      <c r="G497" s="16">
        <v>0.41173269183271011</v>
      </c>
      <c r="H497" t="s">
        <v>635</v>
      </c>
      <c r="I497" t="s">
        <v>633</v>
      </c>
      <c r="J497" s="16">
        <v>-0.64431748310535442</v>
      </c>
      <c r="K497" s="16">
        <v>0.84849212839681321</v>
      </c>
      <c r="L497" s="16">
        <v>0.36472136506587582</v>
      </c>
      <c r="M497" s="16">
        <v>0.23984674085080979</v>
      </c>
      <c r="N497" s="23"/>
      <c r="O497" s="23"/>
      <c r="P497" s="23"/>
      <c r="Q497" s="23"/>
    </row>
    <row r="498" spans="1:17" x14ac:dyDescent="0.3">
      <c r="A498" t="s">
        <v>142</v>
      </c>
      <c r="B498" t="s">
        <v>629</v>
      </c>
      <c r="C498" t="s">
        <v>634</v>
      </c>
      <c r="D498" s="5">
        <v>-0.73269002371218905</v>
      </c>
      <c r="E498" t="s">
        <v>631</v>
      </c>
      <c r="F498" t="s">
        <v>630</v>
      </c>
      <c r="G498" s="16">
        <v>0.41173269183271011</v>
      </c>
      <c r="H498" t="s">
        <v>635</v>
      </c>
      <c r="I498" t="s">
        <v>633</v>
      </c>
      <c r="J498" s="16">
        <v>-0.63482090716501627</v>
      </c>
      <c r="K498" s="16">
        <v>0.85708279184521963</v>
      </c>
      <c r="L498" s="16">
        <v>-0.32846732118354771</v>
      </c>
      <c r="M498" s="16">
        <v>0.23984674085080979</v>
      </c>
      <c r="N498" s="23"/>
      <c r="O498" s="23"/>
      <c r="P498" s="23"/>
      <c r="Q498" s="23"/>
    </row>
    <row r="499" spans="1:17" x14ac:dyDescent="0.3">
      <c r="A499" t="s">
        <v>440</v>
      </c>
      <c r="B499" t="s">
        <v>629</v>
      </c>
      <c r="C499" t="s">
        <v>634</v>
      </c>
      <c r="D499" s="5">
        <v>0.1225793195564118</v>
      </c>
      <c r="E499" t="s">
        <v>637</v>
      </c>
      <c r="F499" t="s">
        <v>630</v>
      </c>
      <c r="G499" s="16">
        <v>0.41173269183271011</v>
      </c>
      <c r="H499" t="s">
        <v>635</v>
      </c>
      <c r="I499" t="s">
        <v>633</v>
      </c>
      <c r="J499" s="16">
        <v>-0.8072312618981643</v>
      </c>
      <c r="K499" s="16">
        <v>0.89938053705082899</v>
      </c>
      <c r="L499" s="16">
        <v>0.24368545756198709</v>
      </c>
      <c r="M499" s="16">
        <v>0.23984674085080979</v>
      </c>
      <c r="N499" s="23"/>
      <c r="O499" s="23"/>
      <c r="P499" s="23"/>
      <c r="Q499" s="23"/>
    </row>
    <row r="500" spans="1:17" x14ac:dyDescent="0.3">
      <c r="A500" t="s">
        <v>415</v>
      </c>
      <c r="B500" t="s">
        <v>629</v>
      </c>
      <c r="C500" t="s">
        <v>634</v>
      </c>
      <c r="D500" s="5">
        <v>0.1225793195564118</v>
      </c>
      <c r="E500" t="s">
        <v>631</v>
      </c>
      <c r="F500" t="s">
        <v>630</v>
      </c>
      <c r="G500" s="16">
        <v>0.41173269183271011</v>
      </c>
      <c r="H500" t="s">
        <v>632</v>
      </c>
      <c r="I500" t="s">
        <v>633</v>
      </c>
      <c r="J500" s="16">
        <v>-0.3562121748606763</v>
      </c>
      <c r="K500" s="16">
        <v>0.98034290634652355</v>
      </c>
      <c r="L500" s="16">
        <v>0.40351946093990881</v>
      </c>
      <c r="M500" s="16">
        <v>0.23984674085080979</v>
      </c>
      <c r="N500" s="23"/>
      <c r="O500" s="23"/>
      <c r="P500" s="23"/>
      <c r="Q500" s="23"/>
    </row>
    <row r="501" spans="1:17" x14ac:dyDescent="0.3">
      <c r="A501" t="s">
        <v>63</v>
      </c>
      <c r="B501" t="s">
        <v>629</v>
      </c>
      <c r="C501" t="s">
        <v>634</v>
      </c>
      <c r="D501" s="5">
        <v>-0.73269002371218905</v>
      </c>
      <c r="E501" t="s">
        <v>637</v>
      </c>
      <c r="F501" t="s">
        <v>630</v>
      </c>
      <c r="G501" s="16">
        <v>-2.4287602608109311</v>
      </c>
      <c r="H501" t="s">
        <v>632</v>
      </c>
      <c r="I501" t="s">
        <v>636</v>
      </c>
      <c r="J501" s="16">
        <v>-0.8310634147553837</v>
      </c>
      <c r="K501" s="16">
        <v>0.89477527579420013</v>
      </c>
      <c r="L501" s="16">
        <v>0.67870139646446281</v>
      </c>
      <c r="M501" s="16">
        <v>0.23984674085080979</v>
      </c>
      <c r="N501" s="23"/>
      <c r="O501" s="23"/>
      <c r="P501" s="23"/>
      <c r="Q501" s="23"/>
    </row>
    <row r="502" spans="1:17" x14ac:dyDescent="0.3">
      <c r="A502" t="s">
        <v>15</v>
      </c>
      <c r="B502" t="s">
        <v>629</v>
      </c>
      <c r="C502" t="s">
        <v>634</v>
      </c>
      <c r="D502" s="5">
        <v>-0.73269002371218905</v>
      </c>
      <c r="E502" t="s">
        <v>631</v>
      </c>
      <c r="F502" t="s">
        <v>630</v>
      </c>
      <c r="G502" s="16">
        <v>-2.4287602608109311</v>
      </c>
      <c r="H502" t="s">
        <v>635</v>
      </c>
      <c r="I502" t="s">
        <v>636</v>
      </c>
      <c r="J502" s="16">
        <v>-0.23970026690227919</v>
      </c>
      <c r="K502" s="16">
        <v>1.0505645241881569</v>
      </c>
      <c r="L502" s="16">
        <v>3.9831621202558787E-2</v>
      </c>
      <c r="M502" s="16">
        <v>-1.539907831110765</v>
      </c>
      <c r="N502" s="23"/>
      <c r="O502" s="23"/>
      <c r="P502" s="23"/>
      <c r="Q502" s="23"/>
    </row>
    <row r="503" spans="1:17" x14ac:dyDescent="0.3">
      <c r="A503" t="s">
        <v>378</v>
      </c>
      <c r="B503" t="s">
        <v>629</v>
      </c>
      <c r="C503" t="s">
        <v>634</v>
      </c>
      <c r="D503" s="5">
        <v>0.1225793195564118</v>
      </c>
      <c r="E503" t="s">
        <v>631</v>
      </c>
      <c r="F503" t="s">
        <v>630</v>
      </c>
      <c r="G503" s="16">
        <v>0.41173269183271011</v>
      </c>
      <c r="H503" t="s">
        <v>638</v>
      </c>
      <c r="I503" t="s">
        <v>633</v>
      </c>
      <c r="J503" s="16">
        <v>0.41169455319525378</v>
      </c>
      <c r="K503" s="16">
        <v>0.68429859640322166</v>
      </c>
      <c r="L503" s="16">
        <v>-3.2079322596799908</v>
      </c>
      <c r="M503" s="16">
        <v>0.23984674085080979</v>
      </c>
      <c r="N503" s="23"/>
      <c r="O503" s="23"/>
      <c r="P503" s="23"/>
      <c r="Q503" s="23"/>
    </row>
    <row r="504" spans="1:17" x14ac:dyDescent="0.3">
      <c r="A504" t="s">
        <v>248</v>
      </c>
      <c r="B504" t="s">
        <v>629</v>
      </c>
      <c r="C504" t="s">
        <v>634</v>
      </c>
      <c r="D504" s="5">
        <v>-0.73269002371218905</v>
      </c>
      <c r="E504" t="s">
        <v>631</v>
      </c>
      <c r="F504" t="s">
        <v>630</v>
      </c>
      <c r="G504" s="16">
        <v>0.41173269183271011</v>
      </c>
      <c r="H504" t="s">
        <v>638</v>
      </c>
      <c r="I504" t="s">
        <v>633</v>
      </c>
      <c r="J504" s="16">
        <v>-0.1177018680551211</v>
      </c>
      <c r="K504" s="16">
        <v>0.92950411944736999</v>
      </c>
      <c r="L504" s="16">
        <v>0.45412674613041137</v>
      </c>
      <c r="M504" s="16">
        <v>0.23984674085080979</v>
      </c>
      <c r="N504" s="23"/>
      <c r="O504" s="23"/>
      <c r="P504" s="23"/>
      <c r="Q504" s="23"/>
    </row>
    <row r="505" spans="1:17" x14ac:dyDescent="0.3">
      <c r="A505" t="s">
        <v>495</v>
      </c>
      <c r="B505" t="s">
        <v>629</v>
      </c>
      <c r="C505" t="s">
        <v>634</v>
      </c>
      <c r="D505" s="5">
        <v>0.97784866282501282</v>
      </c>
      <c r="E505" t="s">
        <v>637</v>
      </c>
      <c r="F505" t="s">
        <v>630</v>
      </c>
      <c r="G505" s="16">
        <v>0.41173269183271011</v>
      </c>
      <c r="H505" t="s">
        <v>638</v>
      </c>
      <c r="I505" t="s">
        <v>633</v>
      </c>
      <c r="J505" s="16">
        <v>-0.2046977969674198</v>
      </c>
      <c r="K505" s="16">
        <v>0.31061740402598781</v>
      </c>
      <c r="L505" s="16">
        <v>-0.36550176775904741</v>
      </c>
      <c r="M505" s="16">
        <v>0.23984674085080979</v>
      </c>
      <c r="N505" s="23"/>
      <c r="O505" s="23"/>
      <c r="P505" s="23"/>
      <c r="Q505" s="23"/>
    </row>
    <row r="506" spans="1:17" x14ac:dyDescent="0.3">
      <c r="A506" t="s">
        <v>278</v>
      </c>
      <c r="B506" t="s">
        <v>629</v>
      </c>
      <c r="C506" t="s">
        <v>634</v>
      </c>
      <c r="D506" s="5">
        <v>-0.73269002371218905</v>
      </c>
      <c r="E506" t="s">
        <v>631</v>
      </c>
      <c r="F506" t="s">
        <v>630</v>
      </c>
      <c r="G506" s="16">
        <v>0.41173269183271011</v>
      </c>
      <c r="H506" t="s">
        <v>635</v>
      </c>
      <c r="I506" t="s">
        <v>633</v>
      </c>
      <c r="J506" s="16">
        <v>0.53568984157713206</v>
      </c>
      <c r="K506" s="16">
        <v>0.86190230103568743</v>
      </c>
      <c r="L506" s="16">
        <v>0.98948136680007537</v>
      </c>
      <c r="M506" s="16">
        <v>0.23984674085080979</v>
      </c>
      <c r="N506" s="23"/>
      <c r="O506" s="23"/>
      <c r="P506" s="23"/>
      <c r="Q506" s="23"/>
    </row>
    <row r="507" spans="1:17" x14ac:dyDescent="0.3">
      <c r="A507" t="s">
        <v>478</v>
      </c>
      <c r="B507" t="s">
        <v>629</v>
      </c>
      <c r="C507" t="s">
        <v>634</v>
      </c>
      <c r="D507" s="5">
        <v>0.97784866282501282</v>
      </c>
      <c r="E507" t="s">
        <v>631</v>
      </c>
      <c r="F507" t="s">
        <v>630</v>
      </c>
      <c r="G507" s="16">
        <v>-2.4287602608109311</v>
      </c>
      <c r="H507" t="s">
        <v>632</v>
      </c>
      <c r="I507" t="s">
        <v>636</v>
      </c>
      <c r="J507" s="16">
        <v>1.149707121467975</v>
      </c>
      <c r="K507" s="16">
        <v>-1.1077829767083149</v>
      </c>
      <c r="L507" s="16">
        <v>1.397341537437442</v>
      </c>
      <c r="M507" s="16">
        <v>0.23984674085080979</v>
      </c>
      <c r="N507" s="23"/>
      <c r="O507" s="23"/>
      <c r="P507" s="23"/>
      <c r="Q507" s="23"/>
    </row>
    <row r="508" spans="1:17" x14ac:dyDescent="0.3">
      <c r="A508" t="s">
        <v>319</v>
      </c>
      <c r="B508" t="s">
        <v>629</v>
      </c>
      <c r="C508" t="s">
        <v>634</v>
      </c>
      <c r="D508" s="5">
        <v>-0.73269002371218905</v>
      </c>
      <c r="E508" t="s">
        <v>637</v>
      </c>
      <c r="F508" t="s">
        <v>630</v>
      </c>
      <c r="G508" s="16">
        <v>0.41173269183271011</v>
      </c>
      <c r="H508" t="s">
        <v>635</v>
      </c>
      <c r="I508" t="s">
        <v>633</v>
      </c>
      <c r="J508" s="16">
        <v>9.8037458590687826E-2</v>
      </c>
      <c r="K508" s="16">
        <v>-1.1077829767083149</v>
      </c>
      <c r="L508" s="16">
        <v>-0.15276893544031481</v>
      </c>
      <c r="M508" s="16">
        <v>0.23984674085080979</v>
      </c>
      <c r="N508" s="23"/>
      <c r="O508" s="23"/>
      <c r="P508" s="23"/>
      <c r="Q508" s="23"/>
    </row>
    <row r="509" spans="1:17" x14ac:dyDescent="0.3">
      <c r="A509" t="s">
        <v>566</v>
      </c>
      <c r="B509" t="s">
        <v>629</v>
      </c>
      <c r="C509" t="s">
        <v>634</v>
      </c>
      <c r="D509" s="5">
        <v>1.8331180060936141</v>
      </c>
      <c r="E509" t="s">
        <v>631</v>
      </c>
      <c r="F509" t="s">
        <v>630</v>
      </c>
      <c r="G509" s="16">
        <v>-2.4287602608109311</v>
      </c>
      <c r="H509" t="s">
        <v>635</v>
      </c>
      <c r="I509" t="s">
        <v>636</v>
      </c>
      <c r="J509" s="16">
        <v>-0.32534105661429669</v>
      </c>
      <c r="K509" s="16">
        <v>0.91261989004762778</v>
      </c>
      <c r="L509" s="16">
        <v>-0.10288468426604019</v>
      </c>
      <c r="M509" s="16">
        <v>0.23984674085080979</v>
      </c>
      <c r="N509" s="23"/>
      <c r="O509" s="23"/>
      <c r="P509" s="23"/>
      <c r="Q509" s="23"/>
    </row>
    <row r="510" spans="1:17" x14ac:dyDescent="0.3">
      <c r="A510" t="s">
        <v>46</v>
      </c>
      <c r="B510" t="s">
        <v>629</v>
      </c>
      <c r="C510" t="s">
        <v>634</v>
      </c>
      <c r="D510" s="5">
        <v>-0.73269002371218905</v>
      </c>
      <c r="E510" t="s">
        <v>631</v>
      </c>
      <c r="F510" t="s">
        <v>630</v>
      </c>
      <c r="G510" s="16">
        <v>-2.4287602608109311</v>
      </c>
      <c r="H510" t="s">
        <v>632</v>
      </c>
      <c r="I510" t="s">
        <v>636</v>
      </c>
      <c r="J510" s="16">
        <v>-0.43594418128970303</v>
      </c>
      <c r="K510" s="16">
        <v>0.86315578278420224</v>
      </c>
      <c r="L510" s="16">
        <v>-0.44165413054406699</v>
      </c>
      <c r="M510" s="16">
        <v>0.23984674085080979</v>
      </c>
      <c r="N510" s="23"/>
      <c r="O510" s="23"/>
      <c r="P510" s="23"/>
      <c r="Q510" s="23"/>
    </row>
    <row r="511" spans="1:17" x14ac:dyDescent="0.3">
      <c r="A511" t="s">
        <v>425</v>
      </c>
      <c r="B511" t="s">
        <v>629</v>
      </c>
      <c r="C511" t="s">
        <v>634</v>
      </c>
      <c r="D511" s="5">
        <v>0.1225793195564118</v>
      </c>
      <c r="E511" t="s">
        <v>631</v>
      </c>
      <c r="F511" t="s">
        <v>630</v>
      </c>
      <c r="G511" s="16">
        <v>0.41173269183271011</v>
      </c>
      <c r="H511" t="s">
        <v>632</v>
      </c>
      <c r="I511" t="s">
        <v>633</v>
      </c>
      <c r="J511" s="16">
        <v>-0.31760481611677072</v>
      </c>
      <c r="K511" s="16">
        <v>0.82056469547325273</v>
      </c>
      <c r="L511" s="16">
        <v>0.73390364904050776</v>
      </c>
      <c r="M511" s="16">
        <v>0.23984674085080979</v>
      </c>
      <c r="N511" s="23"/>
      <c r="O511" s="23"/>
      <c r="P511" s="23"/>
      <c r="Q511" s="23"/>
    </row>
    <row r="512" spans="1:17" x14ac:dyDescent="0.3">
      <c r="A512" t="s">
        <v>611</v>
      </c>
      <c r="B512" t="s">
        <v>629</v>
      </c>
      <c r="C512" t="s">
        <v>634</v>
      </c>
      <c r="D512" s="5">
        <v>2.6883873493622148</v>
      </c>
      <c r="E512" t="s">
        <v>631</v>
      </c>
      <c r="F512" t="s">
        <v>630</v>
      </c>
      <c r="G512" s="16">
        <v>-2.4287602608109311</v>
      </c>
      <c r="H512" t="s">
        <v>632</v>
      </c>
      <c r="I512" t="s">
        <v>636</v>
      </c>
      <c r="J512" s="16">
        <v>0.30847267840004039</v>
      </c>
      <c r="K512" s="16">
        <v>0.77221486792978589</v>
      </c>
      <c r="L512" s="16">
        <v>0.49127376564360248</v>
      </c>
      <c r="M512" s="16">
        <v>0.23984674085080979</v>
      </c>
      <c r="N512" s="23"/>
      <c r="O512" s="23"/>
      <c r="P512" s="23"/>
      <c r="Q512" s="23"/>
    </row>
    <row r="513" spans="1:17" x14ac:dyDescent="0.3">
      <c r="A513" t="s">
        <v>544</v>
      </c>
      <c r="B513" t="s">
        <v>629</v>
      </c>
      <c r="C513" t="s">
        <v>634</v>
      </c>
      <c r="D513" s="5">
        <v>0.97784866282501282</v>
      </c>
      <c r="E513" t="s">
        <v>631</v>
      </c>
      <c r="F513" t="s">
        <v>630</v>
      </c>
      <c r="G513" s="16">
        <v>0.41173269183271011</v>
      </c>
      <c r="H513" t="s">
        <v>632</v>
      </c>
      <c r="I513" t="s">
        <v>633</v>
      </c>
      <c r="J513" s="16">
        <v>2.140661062487204</v>
      </c>
      <c r="K513" s="16">
        <v>-1.1077829767083149</v>
      </c>
      <c r="L513" s="16">
        <v>1.5268290688833881</v>
      </c>
      <c r="M513" s="16">
        <v>0.23984674085080979</v>
      </c>
      <c r="N513" s="23"/>
      <c r="O513" s="23"/>
      <c r="P513" s="23"/>
      <c r="Q513" s="23"/>
    </row>
    <row r="514" spans="1:17" x14ac:dyDescent="0.3">
      <c r="A514" t="s">
        <v>554</v>
      </c>
      <c r="B514" t="s">
        <v>629</v>
      </c>
      <c r="C514" t="s">
        <v>634</v>
      </c>
      <c r="D514" s="5">
        <v>0.97784866282501282</v>
      </c>
      <c r="E514" t="s">
        <v>637</v>
      </c>
      <c r="F514" t="s">
        <v>630</v>
      </c>
      <c r="G514" s="16">
        <v>0.41173269183271011</v>
      </c>
      <c r="H514" t="s">
        <v>638</v>
      </c>
      <c r="I514" t="s">
        <v>636</v>
      </c>
      <c r="J514" s="16">
        <v>0.58771409302484579</v>
      </c>
      <c r="K514" s="16">
        <v>0.80144012046026214</v>
      </c>
      <c r="L514" s="16">
        <v>0.74476681317757376</v>
      </c>
      <c r="M514" s="16">
        <v>0.97968545844371102</v>
      </c>
      <c r="N514" s="23"/>
      <c r="O514" s="23"/>
      <c r="P514" s="23"/>
      <c r="Q514" s="23"/>
    </row>
    <row r="515" spans="1:17" x14ac:dyDescent="0.3">
      <c r="A515" t="s">
        <v>589</v>
      </c>
      <c r="B515" t="s">
        <v>629</v>
      </c>
      <c r="C515" t="s">
        <v>634</v>
      </c>
      <c r="D515" s="5">
        <v>1.8331180060936141</v>
      </c>
      <c r="E515" t="s">
        <v>631</v>
      </c>
      <c r="F515" t="s">
        <v>630</v>
      </c>
      <c r="G515" s="16">
        <v>0.41173269183271011</v>
      </c>
      <c r="H515" t="s">
        <v>638</v>
      </c>
      <c r="I515" t="s">
        <v>636</v>
      </c>
      <c r="J515" s="16">
        <v>0.65730057805930897</v>
      </c>
      <c r="K515" s="16">
        <v>-1.1077829767083149</v>
      </c>
      <c r="L515" s="16">
        <v>0.29836896864850482</v>
      </c>
      <c r="M515" s="16">
        <v>0.23984674085080979</v>
      </c>
      <c r="N515" s="23"/>
      <c r="O515" s="23"/>
      <c r="P515" s="23"/>
      <c r="Q515" s="23"/>
    </row>
    <row r="516" spans="1:17" x14ac:dyDescent="0.3">
      <c r="A516" t="s">
        <v>454</v>
      </c>
      <c r="B516" t="s">
        <v>629</v>
      </c>
      <c r="C516" t="s">
        <v>634</v>
      </c>
      <c r="D516" s="5">
        <v>0.97784866282501282</v>
      </c>
      <c r="E516" t="s">
        <v>631</v>
      </c>
      <c r="F516" t="s">
        <v>630</v>
      </c>
      <c r="G516" s="16">
        <v>0.41173269183271011</v>
      </c>
      <c r="H516" t="s">
        <v>632</v>
      </c>
      <c r="I516" t="s">
        <v>633</v>
      </c>
      <c r="J516" s="16">
        <v>-0.43937739797354619</v>
      </c>
      <c r="K516" s="16">
        <v>0.4765225453209288</v>
      </c>
      <c r="L516" s="16">
        <v>-0.36550176775904741</v>
      </c>
      <c r="M516" s="16">
        <v>-3.4884262802942452</v>
      </c>
      <c r="N516" s="23"/>
      <c r="O516" s="23"/>
      <c r="P516" s="23"/>
      <c r="Q516" s="23"/>
    </row>
    <row r="517" spans="1:17" x14ac:dyDescent="0.3">
      <c r="A517" t="s">
        <v>397</v>
      </c>
      <c r="B517" t="s">
        <v>629</v>
      </c>
      <c r="C517" t="s">
        <v>634</v>
      </c>
      <c r="D517" s="5">
        <v>0.1225793195564118</v>
      </c>
      <c r="E517" t="s">
        <v>631</v>
      </c>
      <c r="F517" t="s">
        <v>630</v>
      </c>
      <c r="G517" s="16">
        <v>0.41173269183271011</v>
      </c>
      <c r="H517" t="s">
        <v>635</v>
      </c>
      <c r="I517" t="s">
        <v>633</v>
      </c>
      <c r="J517" s="16">
        <v>-1.3273005369881621</v>
      </c>
      <c r="K517" s="16">
        <v>0.88335239730988524</v>
      </c>
      <c r="L517" s="16">
        <v>-0.38427460523518697</v>
      </c>
      <c r="M517" s="16">
        <v>0.23984674085080979</v>
      </c>
      <c r="N517" s="23"/>
      <c r="O517" s="23"/>
      <c r="P517" s="23"/>
      <c r="Q517" s="23"/>
    </row>
    <row r="518" spans="1:17" x14ac:dyDescent="0.3">
      <c r="A518" t="s">
        <v>535</v>
      </c>
      <c r="B518" t="s">
        <v>629</v>
      </c>
      <c r="C518" t="s">
        <v>634</v>
      </c>
      <c r="D518" s="5">
        <v>0.97784866282501282</v>
      </c>
      <c r="E518" t="s">
        <v>631</v>
      </c>
      <c r="F518" t="s">
        <v>630</v>
      </c>
      <c r="G518" s="16">
        <v>0.41173269183271011</v>
      </c>
      <c r="H518" t="s">
        <v>638</v>
      </c>
      <c r="I518" t="s">
        <v>633</v>
      </c>
      <c r="J518" s="16">
        <v>0.68941635587953531</v>
      </c>
      <c r="K518" s="16">
        <v>-1.1077829767083149</v>
      </c>
      <c r="L518" s="16">
        <v>0.93100351930356062</v>
      </c>
      <c r="M518" s="16">
        <v>0.23984674085080979</v>
      </c>
      <c r="N518" s="23"/>
      <c r="O518" s="23"/>
      <c r="P518" s="23"/>
      <c r="Q518" s="23"/>
    </row>
    <row r="519" spans="1:17" x14ac:dyDescent="0.3">
      <c r="A519" t="s">
        <v>441</v>
      </c>
      <c r="B519" t="s">
        <v>629</v>
      </c>
      <c r="C519" t="s">
        <v>634</v>
      </c>
      <c r="D519" s="5">
        <v>0.1225793195564118</v>
      </c>
      <c r="E519" t="s">
        <v>631</v>
      </c>
      <c r="F519" t="s">
        <v>630</v>
      </c>
      <c r="G519" s="16">
        <v>0.41173269183271011</v>
      </c>
      <c r="H519" t="s">
        <v>635</v>
      </c>
      <c r="I519" t="s">
        <v>636</v>
      </c>
      <c r="J519" s="16">
        <v>-1.2442820073321399</v>
      </c>
      <c r="K519" s="16">
        <v>-1.1077829767083149</v>
      </c>
      <c r="L519" s="16">
        <v>-1.514713511488442</v>
      </c>
      <c r="M519" s="16">
        <v>0.23984674085080979</v>
      </c>
      <c r="N519" s="23"/>
      <c r="O519" s="23"/>
      <c r="P519" s="23"/>
      <c r="Q519" s="23"/>
    </row>
    <row r="520" spans="1:17" x14ac:dyDescent="0.3">
      <c r="A520" t="s">
        <v>371</v>
      </c>
      <c r="B520" t="s">
        <v>629</v>
      </c>
      <c r="C520" t="s">
        <v>634</v>
      </c>
      <c r="D520" s="5">
        <v>0.1225793195564118</v>
      </c>
      <c r="E520" t="s">
        <v>631</v>
      </c>
      <c r="F520" t="s">
        <v>630</v>
      </c>
      <c r="G520" s="16">
        <v>-2.4287602608109311</v>
      </c>
      <c r="H520" t="s">
        <v>635</v>
      </c>
      <c r="I520" t="s">
        <v>636</v>
      </c>
      <c r="J520" s="16">
        <v>-0.633707474696518</v>
      </c>
      <c r="K520" s="16">
        <v>0.84408718715166509</v>
      </c>
      <c r="L520" s="16">
        <v>0.24368545756198709</v>
      </c>
      <c r="M520" s="16">
        <v>0.23984674085080979</v>
      </c>
      <c r="N520" s="23"/>
      <c r="O520" s="23"/>
      <c r="P520" s="23"/>
      <c r="Q520" s="23"/>
    </row>
    <row r="521" spans="1:17" x14ac:dyDescent="0.3">
      <c r="A521" t="s">
        <v>354</v>
      </c>
      <c r="B521" t="s">
        <v>629</v>
      </c>
      <c r="C521" t="s">
        <v>634</v>
      </c>
      <c r="D521" s="5">
        <v>0.1225793195564118</v>
      </c>
      <c r="E521" t="s">
        <v>631</v>
      </c>
      <c r="F521" t="s">
        <v>630</v>
      </c>
      <c r="G521" s="16">
        <v>0.41173269183271011</v>
      </c>
      <c r="H521" t="s">
        <v>635</v>
      </c>
      <c r="I521" t="s">
        <v>636</v>
      </c>
      <c r="J521" s="16">
        <v>3.2788235689549243E-2</v>
      </c>
      <c r="K521" s="16">
        <v>0.95968115868133319</v>
      </c>
      <c r="L521" s="16">
        <v>0.57540294602502517</v>
      </c>
      <c r="M521" s="16">
        <v>-3.4884262802942452</v>
      </c>
      <c r="N521" s="23"/>
      <c r="O521" s="23"/>
      <c r="P521" s="23"/>
      <c r="Q521" s="23"/>
    </row>
    <row r="522" spans="1:17" x14ac:dyDescent="0.3">
      <c r="A522" t="s">
        <v>134</v>
      </c>
      <c r="B522" t="s">
        <v>629</v>
      </c>
      <c r="C522" t="s">
        <v>634</v>
      </c>
      <c r="D522" s="5">
        <v>-0.73269002371218905</v>
      </c>
      <c r="E522" t="s">
        <v>631</v>
      </c>
      <c r="F522" t="s">
        <v>630</v>
      </c>
      <c r="G522" s="16">
        <v>0.41173269183271011</v>
      </c>
      <c r="H522" t="s">
        <v>632</v>
      </c>
      <c r="I522" t="s">
        <v>633</v>
      </c>
      <c r="J522" s="16">
        <v>-0.93360279707701421</v>
      </c>
      <c r="K522" s="16">
        <v>0.78454217544082594</v>
      </c>
      <c r="L522" s="16">
        <v>-0.44165413054406699</v>
      </c>
      <c r="M522" s="16">
        <v>0.23984674085080979</v>
      </c>
      <c r="N522" s="23"/>
      <c r="O522" s="23"/>
      <c r="P522" s="23"/>
      <c r="Q522" s="23"/>
    </row>
    <row r="523" spans="1:17" x14ac:dyDescent="0.3">
      <c r="A523" t="s">
        <v>18</v>
      </c>
      <c r="B523" t="s">
        <v>629</v>
      </c>
      <c r="C523" t="s">
        <v>634</v>
      </c>
      <c r="D523" s="5">
        <v>-0.73269002371218905</v>
      </c>
      <c r="E523" t="s">
        <v>631</v>
      </c>
      <c r="F523" t="s">
        <v>630</v>
      </c>
      <c r="G523" s="16">
        <v>0.41173269183271011</v>
      </c>
      <c r="H523" t="s">
        <v>638</v>
      </c>
      <c r="I523" t="s">
        <v>633</v>
      </c>
      <c r="J523" s="16">
        <v>-0.51947936707316711</v>
      </c>
      <c r="K523" s="16">
        <v>0.99320218533521909</v>
      </c>
      <c r="L523" s="16">
        <v>-1.685977237418431</v>
      </c>
      <c r="M523" s="16">
        <v>-1.539907831110765</v>
      </c>
      <c r="N523" s="23"/>
      <c r="O523" s="23"/>
      <c r="P523" s="23"/>
      <c r="Q523" s="23"/>
    </row>
    <row r="524" spans="1:17" x14ac:dyDescent="0.3">
      <c r="A524" t="s">
        <v>26</v>
      </c>
      <c r="B524" t="s">
        <v>629</v>
      </c>
      <c r="C524" t="s">
        <v>634</v>
      </c>
      <c r="D524" s="5">
        <v>-0.73269002371218905</v>
      </c>
      <c r="E524" t="s">
        <v>631</v>
      </c>
      <c r="F524" t="s">
        <v>630</v>
      </c>
      <c r="G524" s="16">
        <v>0.41173269183271011</v>
      </c>
      <c r="H524" t="s">
        <v>635</v>
      </c>
      <c r="I524" t="s">
        <v>633</v>
      </c>
      <c r="J524" s="16">
        <v>-0.12891614149755651</v>
      </c>
      <c r="K524" s="16">
        <v>0.98428401968302726</v>
      </c>
      <c r="L524" s="16">
        <v>0.18749324703322681</v>
      </c>
      <c r="M524" s="16">
        <v>-1.539907831110765</v>
      </c>
      <c r="N524" s="23"/>
      <c r="O524" s="23"/>
      <c r="P524" s="23"/>
      <c r="Q524" s="23"/>
    </row>
    <row r="525" spans="1:17" x14ac:dyDescent="0.3">
      <c r="A525" t="s">
        <v>532</v>
      </c>
      <c r="B525" t="s">
        <v>629</v>
      </c>
      <c r="C525" t="s">
        <v>634</v>
      </c>
      <c r="D525" s="5">
        <v>0.97784866282501282</v>
      </c>
      <c r="E525" t="s">
        <v>631</v>
      </c>
      <c r="F525" t="s">
        <v>630</v>
      </c>
      <c r="G525" s="16">
        <v>0.41173269183271011</v>
      </c>
      <c r="H525" t="s">
        <v>632</v>
      </c>
      <c r="I525" t="s">
        <v>633</v>
      </c>
      <c r="J525" s="16">
        <v>0.49777693686928182</v>
      </c>
      <c r="K525" s="16">
        <v>-1.1077829767083149</v>
      </c>
      <c r="L525" s="16">
        <v>0.79823020922876931</v>
      </c>
      <c r="M525" s="16">
        <v>0.23984674085080979</v>
      </c>
      <c r="N525" s="23"/>
      <c r="O525" s="23"/>
      <c r="P525" s="23"/>
      <c r="Q525" s="23"/>
    </row>
    <row r="526" spans="1:17" x14ac:dyDescent="0.3">
      <c r="A526" t="s">
        <v>584</v>
      </c>
      <c r="B526" t="s">
        <v>629</v>
      </c>
      <c r="C526" t="s">
        <v>634</v>
      </c>
      <c r="D526" s="5">
        <v>1.8331180060936141</v>
      </c>
      <c r="E526" t="s">
        <v>631</v>
      </c>
      <c r="F526" t="s">
        <v>630</v>
      </c>
      <c r="G526" s="16">
        <v>0.41173269183271011</v>
      </c>
      <c r="H526" t="s">
        <v>632</v>
      </c>
      <c r="I526" t="s">
        <v>633</v>
      </c>
      <c r="J526" s="16">
        <v>0.47697196828372779</v>
      </c>
      <c r="K526" s="16">
        <v>-1.1077829767083149</v>
      </c>
      <c r="L526" s="16">
        <v>-2.2366752019944841E-2</v>
      </c>
      <c r="M526" s="16">
        <v>0.23984674085080979</v>
      </c>
      <c r="N526" s="23"/>
      <c r="O526" s="23"/>
      <c r="P526" s="23"/>
      <c r="Q526" s="23"/>
    </row>
    <row r="527" spans="1:17" x14ac:dyDescent="0.3">
      <c r="A527" t="s">
        <v>30</v>
      </c>
      <c r="B527" t="s">
        <v>629</v>
      </c>
      <c r="C527" t="s">
        <v>634</v>
      </c>
      <c r="D527" s="5">
        <v>-0.73269002371218905</v>
      </c>
      <c r="E527" t="s">
        <v>637</v>
      </c>
      <c r="F527" t="s">
        <v>630</v>
      </c>
      <c r="G527" s="16">
        <v>0.41173269183271011</v>
      </c>
      <c r="H527" t="s">
        <v>632</v>
      </c>
      <c r="I527" t="s">
        <v>636</v>
      </c>
      <c r="J527" s="16">
        <v>-0.86557252929177342</v>
      </c>
      <c r="K527" s="16">
        <v>1.020702581629862</v>
      </c>
      <c r="L527" s="16">
        <v>0.24368545756198709</v>
      </c>
      <c r="M527" s="16">
        <v>-1.539907831110765</v>
      </c>
      <c r="N527" s="23"/>
      <c r="O527" s="23"/>
      <c r="P527" s="23"/>
      <c r="Q527" s="23"/>
    </row>
    <row r="528" spans="1:17" x14ac:dyDescent="0.3">
      <c r="A528" t="s">
        <v>422</v>
      </c>
      <c r="B528" t="s">
        <v>629</v>
      </c>
      <c r="C528" t="s">
        <v>634</v>
      </c>
      <c r="D528" s="5">
        <v>0.1225793195564118</v>
      </c>
      <c r="E528" t="s">
        <v>631</v>
      </c>
      <c r="F528" t="s">
        <v>630</v>
      </c>
      <c r="G528" s="16">
        <v>0.41173269183271011</v>
      </c>
      <c r="H528" t="s">
        <v>638</v>
      </c>
      <c r="I528" t="s">
        <v>633</v>
      </c>
      <c r="J528" s="16">
        <v>-0.32534105661429669</v>
      </c>
      <c r="K528" s="16">
        <v>0.91261989004762778</v>
      </c>
      <c r="L528" s="16">
        <v>0.58714268139281744</v>
      </c>
      <c r="M528" s="16">
        <v>0.23984674085080979</v>
      </c>
      <c r="N528" s="23"/>
      <c r="O528" s="23"/>
      <c r="P528" s="23"/>
      <c r="Q528" s="23"/>
    </row>
    <row r="529" spans="1:17" x14ac:dyDescent="0.3">
      <c r="A529" t="s">
        <v>521</v>
      </c>
      <c r="B529" t="s">
        <v>629</v>
      </c>
      <c r="C529" t="s">
        <v>634</v>
      </c>
      <c r="D529" s="5">
        <v>0.97784866282501282</v>
      </c>
      <c r="E529" t="s">
        <v>637</v>
      </c>
      <c r="F529" t="s">
        <v>630</v>
      </c>
      <c r="G529" s="16">
        <v>0.41173269183271011</v>
      </c>
      <c r="H529" t="s">
        <v>635</v>
      </c>
      <c r="I529" t="s">
        <v>633</v>
      </c>
      <c r="J529" s="16">
        <v>-7.8299850234463009E-2</v>
      </c>
      <c r="K529" s="16">
        <v>0.76500164098675949</v>
      </c>
      <c r="L529" s="16">
        <v>0.39066870255453962</v>
      </c>
      <c r="M529" s="16">
        <v>0.23984674085080979</v>
      </c>
      <c r="N529" s="23"/>
      <c r="O529" s="23"/>
      <c r="P529" s="23"/>
      <c r="Q529" s="23"/>
    </row>
    <row r="530" spans="1:17" x14ac:dyDescent="0.3">
      <c r="A530" t="s">
        <v>138</v>
      </c>
      <c r="B530" t="s">
        <v>629</v>
      </c>
      <c r="C530" t="s">
        <v>634</v>
      </c>
      <c r="D530" s="5">
        <v>-0.73269002371218905</v>
      </c>
      <c r="E530" t="s">
        <v>631</v>
      </c>
      <c r="F530" t="s">
        <v>630</v>
      </c>
      <c r="G530" s="16">
        <v>0.41173269183271011</v>
      </c>
      <c r="H530" t="s">
        <v>635</v>
      </c>
      <c r="I530" t="s">
        <v>633</v>
      </c>
      <c r="J530" s="16">
        <v>-0.40394195518936271</v>
      </c>
      <c r="K530" s="16">
        <v>0.84849212839681321</v>
      </c>
      <c r="L530" s="16">
        <v>-0.36550176775904741</v>
      </c>
      <c r="M530" s="16">
        <v>0.23984674085080979</v>
      </c>
      <c r="N530" s="23"/>
      <c r="O530" s="23"/>
      <c r="P530" s="23"/>
      <c r="Q530" s="23"/>
    </row>
    <row r="531" spans="1:17" x14ac:dyDescent="0.3">
      <c r="A531" t="s">
        <v>558</v>
      </c>
      <c r="B531" t="s">
        <v>629</v>
      </c>
      <c r="C531" t="s">
        <v>634</v>
      </c>
      <c r="D531" s="5">
        <v>1.8331180060936141</v>
      </c>
      <c r="E531" t="s">
        <v>631</v>
      </c>
      <c r="F531" t="s">
        <v>630</v>
      </c>
      <c r="G531" s="16">
        <v>0.41173269183271011</v>
      </c>
      <c r="H531" t="s">
        <v>635</v>
      </c>
      <c r="I531" t="s">
        <v>633</v>
      </c>
      <c r="J531" s="16">
        <v>-3.2679120600052951E-2</v>
      </c>
      <c r="K531" s="16">
        <v>-1.1077829767083149</v>
      </c>
      <c r="L531" s="16">
        <v>-2.3570731419709201</v>
      </c>
      <c r="M531" s="16">
        <v>-1.539907831110765</v>
      </c>
      <c r="N531" s="23"/>
      <c r="O531" s="23"/>
      <c r="P531" s="23"/>
      <c r="Q531" s="23"/>
    </row>
    <row r="532" spans="1:17" x14ac:dyDescent="0.3">
      <c r="A532" t="s">
        <v>430</v>
      </c>
      <c r="B532" t="s">
        <v>629</v>
      </c>
      <c r="C532" t="s">
        <v>634</v>
      </c>
      <c r="D532" s="5">
        <v>0.1225793195564118</v>
      </c>
      <c r="E532" t="s">
        <v>631</v>
      </c>
      <c r="F532" t="s">
        <v>630</v>
      </c>
      <c r="G532" s="16">
        <v>0.41173269183271011</v>
      </c>
      <c r="H532" t="s">
        <v>632</v>
      </c>
      <c r="I532" t="s">
        <v>633</v>
      </c>
      <c r="J532" s="16">
        <v>1.015920741811051</v>
      </c>
      <c r="K532" s="16">
        <v>0.30848336929169901</v>
      </c>
      <c r="L532" s="16">
        <v>1.357635826941211</v>
      </c>
      <c r="M532" s="16">
        <v>0.23984674085080979</v>
      </c>
      <c r="N532" s="23"/>
      <c r="O532" s="23"/>
      <c r="P532" s="23"/>
      <c r="Q532" s="23"/>
    </row>
    <row r="533" spans="1:17" x14ac:dyDescent="0.3">
      <c r="A533" t="s">
        <v>530</v>
      </c>
      <c r="B533" t="s">
        <v>629</v>
      </c>
      <c r="C533" t="s">
        <v>634</v>
      </c>
      <c r="D533" s="5">
        <v>0.97784866282501282</v>
      </c>
      <c r="E533" t="s">
        <v>631</v>
      </c>
      <c r="F533" t="s">
        <v>630</v>
      </c>
      <c r="G533" s="16">
        <v>0.41173269183271011</v>
      </c>
      <c r="H533" t="s">
        <v>632</v>
      </c>
      <c r="I533" t="s">
        <v>633</v>
      </c>
      <c r="J533" s="16">
        <v>0.91897194842527574</v>
      </c>
      <c r="K533" s="16">
        <v>-1.1077829767083149</v>
      </c>
      <c r="L533" s="16">
        <v>0.74476681317757376</v>
      </c>
      <c r="M533" s="16">
        <v>0.23984674085080979</v>
      </c>
      <c r="N533" s="23"/>
      <c r="O533" s="23"/>
      <c r="P533" s="23"/>
      <c r="Q533" s="23"/>
    </row>
    <row r="534" spans="1:17" x14ac:dyDescent="0.3">
      <c r="A534" t="s">
        <v>471</v>
      </c>
      <c r="B534" t="s">
        <v>629</v>
      </c>
      <c r="C534" t="s">
        <v>634</v>
      </c>
      <c r="D534" s="5">
        <v>0.97784866282501282</v>
      </c>
      <c r="E534" t="s">
        <v>637</v>
      </c>
      <c r="F534" t="s">
        <v>630</v>
      </c>
      <c r="G534" s="16">
        <v>-2.4287602608109311</v>
      </c>
      <c r="H534" t="s">
        <v>635</v>
      </c>
      <c r="I534" t="s">
        <v>636</v>
      </c>
      <c r="J534" s="16">
        <v>-0.34139111335669031</v>
      </c>
      <c r="K534" s="16">
        <v>0.84408718715166509</v>
      </c>
      <c r="L534" s="16">
        <v>-0.29209423948036423</v>
      </c>
      <c r="M534" s="16">
        <v>0.23984674085080979</v>
      </c>
      <c r="N534" s="23"/>
      <c r="O534" s="23"/>
      <c r="P534" s="23"/>
      <c r="Q534" s="23"/>
    </row>
    <row r="535" spans="1:17" x14ac:dyDescent="0.3">
      <c r="A535" t="s">
        <v>601</v>
      </c>
      <c r="B535" t="s">
        <v>629</v>
      </c>
      <c r="C535" t="s">
        <v>634</v>
      </c>
      <c r="D535" s="5">
        <v>1.8331180060936141</v>
      </c>
      <c r="E535" t="s">
        <v>631</v>
      </c>
      <c r="F535" t="s">
        <v>630</v>
      </c>
      <c r="G535" s="16">
        <v>0.41173269183271011</v>
      </c>
      <c r="H535" t="s">
        <v>635</v>
      </c>
      <c r="I535" t="s">
        <v>633</v>
      </c>
      <c r="J535" s="16">
        <v>2.693675483212449</v>
      </c>
      <c r="K535" s="16">
        <v>-1.1077829767083149</v>
      </c>
      <c r="L535" s="16">
        <v>2.1293283195608961</v>
      </c>
      <c r="M535" s="16">
        <v>0.23984674085080979</v>
      </c>
      <c r="N535" s="23"/>
      <c r="O535" s="23"/>
      <c r="P535" s="23"/>
      <c r="Q535" s="23"/>
    </row>
    <row r="536" spans="1:17" x14ac:dyDescent="0.3">
      <c r="A536" t="s">
        <v>565</v>
      </c>
      <c r="B536" t="s">
        <v>629</v>
      </c>
      <c r="C536" t="s">
        <v>634</v>
      </c>
      <c r="D536" s="5">
        <v>1.8331180060936141</v>
      </c>
      <c r="E536" t="s">
        <v>631</v>
      </c>
      <c r="F536" t="s">
        <v>630</v>
      </c>
      <c r="G536" s="16">
        <v>0.41173269183271011</v>
      </c>
      <c r="H536" t="s">
        <v>632</v>
      </c>
      <c r="I536" t="s">
        <v>633</v>
      </c>
      <c r="J536" s="16">
        <v>3.8989976355850779</v>
      </c>
      <c r="K536" s="16">
        <v>-1.1077829767083149</v>
      </c>
      <c r="L536" s="16">
        <v>3.4253804871972928</v>
      </c>
      <c r="M536" s="16">
        <v>-0.22873787817303559</v>
      </c>
      <c r="N536" s="23"/>
      <c r="O536" s="23"/>
      <c r="P536" s="23"/>
      <c r="Q536" s="23"/>
    </row>
    <row r="537" spans="1:17" x14ac:dyDescent="0.3">
      <c r="A537" t="s">
        <v>243</v>
      </c>
      <c r="B537" t="s">
        <v>629</v>
      </c>
      <c r="C537" t="s">
        <v>634</v>
      </c>
      <c r="D537" s="5">
        <v>-0.73269002371218905</v>
      </c>
      <c r="E537" t="s">
        <v>631</v>
      </c>
      <c r="F537" t="s">
        <v>630</v>
      </c>
      <c r="G537" s="16">
        <v>0.41173269183271011</v>
      </c>
      <c r="H537" t="s">
        <v>635</v>
      </c>
      <c r="I537" t="s">
        <v>636</v>
      </c>
      <c r="J537" s="16">
        <v>-0.81910158091412555</v>
      </c>
      <c r="K537" s="16">
        <v>0.83392742996016855</v>
      </c>
      <c r="L537" s="16">
        <v>0.41628964977768262</v>
      </c>
      <c r="M537" s="16">
        <v>0.23984674085080979</v>
      </c>
      <c r="N537" s="23"/>
      <c r="O537" s="23"/>
      <c r="P537" s="23"/>
      <c r="Q537" s="23"/>
    </row>
    <row r="538" spans="1:17" x14ac:dyDescent="0.3">
      <c r="A538" t="s">
        <v>147</v>
      </c>
      <c r="B538" t="s">
        <v>629</v>
      </c>
      <c r="C538" t="s">
        <v>634</v>
      </c>
      <c r="D538" s="5">
        <v>-0.73269002371218905</v>
      </c>
      <c r="E538" t="s">
        <v>631</v>
      </c>
      <c r="F538" t="s">
        <v>630</v>
      </c>
      <c r="G538" s="16">
        <v>0.41173269183271011</v>
      </c>
      <c r="H538" t="s">
        <v>638</v>
      </c>
      <c r="I538" t="s">
        <v>633</v>
      </c>
      <c r="J538" s="16">
        <v>2.1430795743698758</v>
      </c>
      <c r="K538" s="16">
        <v>-1.1077829767083149</v>
      </c>
      <c r="L538" s="16">
        <v>-0.32846732118354771</v>
      </c>
      <c r="M538" s="16">
        <v>0.23984674085080979</v>
      </c>
      <c r="N538" s="23"/>
      <c r="O538" s="23"/>
      <c r="P538" s="23"/>
      <c r="Q538" s="23"/>
    </row>
    <row r="539" spans="1:17" x14ac:dyDescent="0.3">
      <c r="A539" t="s">
        <v>474</v>
      </c>
      <c r="B539" t="s">
        <v>629</v>
      </c>
      <c r="C539" t="s">
        <v>634</v>
      </c>
      <c r="D539" s="5">
        <v>0.97784866282501282</v>
      </c>
      <c r="E539" t="s">
        <v>631</v>
      </c>
      <c r="F539" t="s">
        <v>630</v>
      </c>
      <c r="G539" s="16">
        <v>-2.4287602608109311</v>
      </c>
      <c r="H539" t="s">
        <v>638</v>
      </c>
      <c r="I539" t="s">
        <v>636</v>
      </c>
      <c r="J539" s="16">
        <v>-0.58657037914080834</v>
      </c>
      <c r="K539" s="16">
        <v>0.83795672089695916</v>
      </c>
      <c r="L539" s="16">
        <v>3.9831621202558787E-2</v>
      </c>
      <c r="M539" s="16">
        <v>0.23984674085080979</v>
      </c>
      <c r="N539" s="23"/>
      <c r="O539" s="23"/>
      <c r="P539" s="23"/>
      <c r="Q539" s="23"/>
    </row>
    <row r="540" spans="1:17" x14ac:dyDescent="0.3">
      <c r="A540" t="s">
        <v>58</v>
      </c>
      <c r="B540" t="s">
        <v>629</v>
      </c>
      <c r="C540" t="s">
        <v>634</v>
      </c>
      <c r="D540" s="5">
        <v>-0.73269002371218905</v>
      </c>
      <c r="E540" t="s">
        <v>631</v>
      </c>
      <c r="F540" t="s">
        <v>630</v>
      </c>
      <c r="G540" s="16">
        <v>-2.4287602608109311</v>
      </c>
      <c r="H540" t="s">
        <v>638</v>
      </c>
      <c r="I540" t="s">
        <v>636</v>
      </c>
      <c r="J540" s="16">
        <v>-0.47513855258776472</v>
      </c>
      <c r="K540" s="16">
        <v>0.88079577510632678</v>
      </c>
      <c r="L540" s="16">
        <v>0.1001868058392463</v>
      </c>
      <c r="M540" s="16">
        <v>0.23984674085080979</v>
      </c>
      <c r="N540" s="23"/>
      <c r="O540" s="23"/>
      <c r="P540" s="23"/>
      <c r="Q540" s="23"/>
    </row>
    <row r="541" spans="1:17" x14ac:dyDescent="0.3">
      <c r="A541" t="s">
        <v>375</v>
      </c>
      <c r="B541" t="s">
        <v>639</v>
      </c>
      <c r="C541" t="s">
        <v>634</v>
      </c>
      <c r="D541" s="5">
        <v>0.1225793195564118</v>
      </c>
      <c r="E541" t="s">
        <v>631</v>
      </c>
      <c r="F541" t="s">
        <v>634</v>
      </c>
      <c r="G541" s="16">
        <v>-2.4287602608109311</v>
      </c>
      <c r="H541" t="s">
        <v>632</v>
      </c>
      <c r="I541" t="s">
        <v>636</v>
      </c>
      <c r="J541" s="16">
        <v>1.565034381483408</v>
      </c>
      <c r="K541" s="16">
        <v>-1.1077829767083149</v>
      </c>
      <c r="L541" s="16">
        <v>1.606431465234706</v>
      </c>
      <c r="M541" s="16">
        <v>0.23984674085080979</v>
      </c>
      <c r="N541" s="23"/>
      <c r="O541" s="23"/>
      <c r="P541" s="23"/>
      <c r="Q541" s="23"/>
    </row>
    <row r="542" spans="1:17" x14ac:dyDescent="0.3">
      <c r="A542" t="s">
        <v>48</v>
      </c>
      <c r="B542" t="s">
        <v>639</v>
      </c>
      <c r="C542" t="s">
        <v>634</v>
      </c>
      <c r="D542" s="5">
        <v>-0.73269002371218905</v>
      </c>
      <c r="E542" t="s">
        <v>631</v>
      </c>
      <c r="F542" t="s">
        <v>634</v>
      </c>
      <c r="G542" s="16">
        <v>-2.4287602608109311</v>
      </c>
      <c r="H542" t="s">
        <v>635</v>
      </c>
      <c r="I542" t="s">
        <v>636</v>
      </c>
      <c r="J542" s="16">
        <v>0.42074657130507598</v>
      </c>
      <c r="K542" s="16">
        <v>-1.1077829767083149</v>
      </c>
      <c r="L542" s="16">
        <v>-0.42234746042232701</v>
      </c>
      <c r="M542" s="16">
        <v>0.23984674085080979</v>
      </c>
      <c r="N542" s="23"/>
      <c r="O542" s="23"/>
      <c r="P542" s="23"/>
      <c r="Q542" s="23"/>
    </row>
    <row r="543" spans="1:17" x14ac:dyDescent="0.3">
      <c r="A543" t="s">
        <v>220</v>
      </c>
      <c r="B543" t="s">
        <v>639</v>
      </c>
      <c r="C543" t="s">
        <v>634</v>
      </c>
      <c r="D543" s="5">
        <v>-0.73269002371218905</v>
      </c>
      <c r="E543" t="s">
        <v>637</v>
      </c>
      <c r="F543" t="s">
        <v>634</v>
      </c>
      <c r="G543" s="16">
        <v>0.41173269183271011</v>
      </c>
      <c r="H543" t="s">
        <v>635</v>
      </c>
      <c r="I543" t="s">
        <v>633</v>
      </c>
      <c r="J543" s="16">
        <v>0.82602074952668747</v>
      </c>
      <c r="K543" s="16">
        <v>-1.1077829767083149</v>
      </c>
      <c r="L543" s="16">
        <v>0.12970672033471789</v>
      </c>
      <c r="M543" s="16">
        <v>0.23984674085080979</v>
      </c>
      <c r="N543" s="23"/>
      <c r="O543" s="23"/>
      <c r="P543" s="23"/>
      <c r="Q543" s="23"/>
    </row>
    <row r="544" spans="1:17" x14ac:dyDescent="0.3">
      <c r="A544" t="s">
        <v>437</v>
      </c>
      <c r="B544" t="s">
        <v>639</v>
      </c>
      <c r="C544" t="s">
        <v>634</v>
      </c>
      <c r="D544" s="5">
        <v>0.1225793195564118</v>
      </c>
      <c r="E544" t="s">
        <v>631</v>
      </c>
      <c r="F544" t="s">
        <v>634</v>
      </c>
      <c r="G544" s="16">
        <v>0.41173269183271011</v>
      </c>
      <c r="H544" t="s">
        <v>638</v>
      </c>
      <c r="I544" t="s">
        <v>633</v>
      </c>
      <c r="J544" s="16">
        <v>2.3830380630715231</v>
      </c>
      <c r="K544" s="16">
        <v>-1.1077829767083149</v>
      </c>
      <c r="L544" s="16">
        <v>3.1118846679601719</v>
      </c>
      <c r="M544" s="16">
        <v>0.23984674085080979</v>
      </c>
      <c r="N544" s="23"/>
      <c r="O544" s="23"/>
      <c r="P544" s="23"/>
      <c r="Q544" s="23"/>
    </row>
    <row r="545" spans="1:17" x14ac:dyDescent="0.3">
      <c r="A545" t="s">
        <v>91</v>
      </c>
      <c r="B545" t="s">
        <v>629</v>
      </c>
      <c r="C545" t="s">
        <v>634</v>
      </c>
      <c r="D545" s="5">
        <v>-0.73269002371218905</v>
      </c>
      <c r="E545" t="s">
        <v>631</v>
      </c>
      <c r="F545" t="s">
        <v>634</v>
      </c>
      <c r="G545" s="16">
        <v>0.41173269183271011</v>
      </c>
      <c r="H545" t="s">
        <v>632</v>
      </c>
      <c r="I545" t="s">
        <v>633</v>
      </c>
      <c r="J545" s="16">
        <v>-0.51947936707316711</v>
      </c>
      <c r="K545" s="16">
        <v>-1.1077829767083149</v>
      </c>
      <c r="L545" s="16">
        <v>-1.3567399178434121</v>
      </c>
      <c r="M545" s="16">
        <v>0.23984674085080979</v>
      </c>
      <c r="N545" s="23"/>
      <c r="O545" s="23"/>
      <c r="P545" s="23"/>
      <c r="Q545" s="23"/>
    </row>
    <row r="546" spans="1:17" x14ac:dyDescent="0.3">
      <c r="A546" t="s">
        <v>543</v>
      </c>
      <c r="B546" t="s">
        <v>629</v>
      </c>
      <c r="C546" t="s">
        <v>634</v>
      </c>
      <c r="D546" s="5">
        <v>0.97784866282501282</v>
      </c>
      <c r="E546" t="s">
        <v>631</v>
      </c>
      <c r="F546" t="s">
        <v>634</v>
      </c>
      <c r="G546" s="16">
        <v>0.41173269183271011</v>
      </c>
      <c r="H546" t="s">
        <v>632</v>
      </c>
      <c r="I546" t="s">
        <v>633</v>
      </c>
      <c r="J546" s="16">
        <v>0.39715784871846549</v>
      </c>
      <c r="K546" s="16">
        <v>1.046293356078855</v>
      </c>
      <c r="L546" s="16">
        <v>1.466917736601395</v>
      </c>
      <c r="M546" s="16">
        <v>0.23984674085080979</v>
      </c>
      <c r="N546" s="23"/>
      <c r="O546" s="23"/>
      <c r="P546" s="23"/>
      <c r="Q546" s="23"/>
    </row>
    <row r="547" spans="1:17" x14ac:dyDescent="0.3">
      <c r="A547" t="s">
        <v>272</v>
      </c>
      <c r="B547" t="s">
        <v>629</v>
      </c>
      <c r="C547" t="s">
        <v>634</v>
      </c>
      <c r="D547" s="5">
        <v>-0.73269002371218905</v>
      </c>
      <c r="E547" t="s">
        <v>631</v>
      </c>
      <c r="F547" t="s">
        <v>634</v>
      </c>
      <c r="G547" s="16">
        <v>0.41173269183271011</v>
      </c>
      <c r="H547" t="s">
        <v>638</v>
      </c>
      <c r="I547" t="s">
        <v>633</v>
      </c>
      <c r="J547" s="16">
        <v>1.2783951128840541</v>
      </c>
      <c r="K547" s="16">
        <v>-1.1077829767083149</v>
      </c>
      <c r="L547" s="16">
        <v>0.7876492064851478</v>
      </c>
      <c r="M547" s="16">
        <v>0.23984674085080979</v>
      </c>
      <c r="N547" s="23"/>
      <c r="O547" s="23"/>
      <c r="P547" s="23"/>
      <c r="Q547" s="23"/>
    </row>
    <row r="548" spans="1:17" x14ac:dyDescent="0.3">
      <c r="A548" t="s">
        <v>346</v>
      </c>
      <c r="B548" t="s">
        <v>629</v>
      </c>
      <c r="C548" t="s">
        <v>634</v>
      </c>
      <c r="D548" s="5">
        <v>-0.73269002371218905</v>
      </c>
      <c r="E548" t="s">
        <v>637</v>
      </c>
      <c r="F548" t="s">
        <v>634</v>
      </c>
      <c r="G548" s="16">
        <v>0.41173269183271011</v>
      </c>
      <c r="H548" t="s">
        <v>632</v>
      </c>
      <c r="I548" t="s">
        <v>633</v>
      </c>
      <c r="J548" s="16">
        <v>0.17525931420591229</v>
      </c>
      <c r="K548" s="16">
        <v>-1.1077829767083149</v>
      </c>
      <c r="L548" s="16">
        <v>-0.60307229767877535</v>
      </c>
      <c r="M548" s="16">
        <v>0.10046516109333969</v>
      </c>
      <c r="N548" s="23"/>
      <c r="O548" s="23"/>
      <c r="P548" s="23"/>
      <c r="Q548" s="23"/>
    </row>
    <row r="549" spans="1:17" x14ac:dyDescent="0.3">
      <c r="A549" t="s">
        <v>16</v>
      </c>
      <c r="B549" t="s">
        <v>629</v>
      </c>
      <c r="C549" t="s">
        <v>634</v>
      </c>
      <c r="D549" s="5">
        <v>-0.73269002371218905</v>
      </c>
      <c r="E549" t="s">
        <v>637</v>
      </c>
      <c r="F549" t="s">
        <v>634</v>
      </c>
      <c r="G549" s="16">
        <v>-2.4287602608109311</v>
      </c>
      <c r="H549" t="s">
        <v>635</v>
      </c>
      <c r="I549" t="s">
        <v>636</v>
      </c>
      <c r="J549" s="16">
        <v>-0.73607104844162075</v>
      </c>
      <c r="K549" s="16">
        <v>0.99568397295395561</v>
      </c>
      <c r="L549" s="16">
        <v>0.49127376564360248</v>
      </c>
      <c r="M549" s="16">
        <v>-1.539907831110765</v>
      </c>
      <c r="N549" s="23"/>
      <c r="O549" s="23"/>
      <c r="P549" s="23"/>
      <c r="Q549" s="23"/>
    </row>
    <row r="550" spans="1:17" x14ac:dyDescent="0.3">
      <c r="A550" t="s">
        <v>555</v>
      </c>
      <c r="B550" t="s">
        <v>629</v>
      </c>
      <c r="C550" t="s">
        <v>634</v>
      </c>
      <c r="D550" s="5">
        <v>1.8331180060936141</v>
      </c>
      <c r="E550" t="s">
        <v>637</v>
      </c>
      <c r="F550" t="s">
        <v>634</v>
      </c>
      <c r="G550" s="16">
        <v>0.41173269183271011</v>
      </c>
      <c r="H550" t="s">
        <v>632</v>
      </c>
      <c r="I550" t="s">
        <v>633</v>
      </c>
      <c r="J550" s="16">
        <v>0.81687078488959297</v>
      </c>
      <c r="K550" s="16">
        <v>-1.1077829767083149</v>
      </c>
      <c r="L550" s="16">
        <v>-7.0294573836599955E-2</v>
      </c>
      <c r="M550" s="16">
        <v>-4.3437255907172956</v>
      </c>
      <c r="N550" s="23"/>
      <c r="O550" s="23"/>
      <c r="P550" s="23"/>
      <c r="Q550" s="23"/>
    </row>
    <row r="551" spans="1:17" x14ac:dyDescent="0.3">
      <c r="A551" t="s">
        <v>489</v>
      </c>
      <c r="B551" t="s">
        <v>629</v>
      </c>
      <c r="C551" t="s">
        <v>634</v>
      </c>
      <c r="D551" s="5">
        <v>0.97784866282501282</v>
      </c>
      <c r="E551" t="s">
        <v>637</v>
      </c>
      <c r="F551" t="s">
        <v>634</v>
      </c>
      <c r="G551" s="16">
        <v>0.41173269183271011</v>
      </c>
      <c r="H551" t="s">
        <v>638</v>
      </c>
      <c r="I551" t="s">
        <v>633</v>
      </c>
      <c r="J551" s="16">
        <v>-1.24841181567468</v>
      </c>
      <c r="K551" s="16">
        <v>0.83836997796002211</v>
      </c>
      <c r="L551" s="16">
        <v>-0.58218146380024494</v>
      </c>
      <c r="M551" s="16">
        <v>0.23984674085080979</v>
      </c>
      <c r="N551" s="23"/>
      <c r="O551" s="23"/>
      <c r="P551" s="23"/>
      <c r="Q551" s="23"/>
    </row>
    <row r="552" spans="1:17" x14ac:dyDescent="0.3">
      <c r="A552" t="s">
        <v>592</v>
      </c>
      <c r="B552" t="s">
        <v>629</v>
      </c>
      <c r="C552" t="s">
        <v>634</v>
      </c>
      <c r="D552" s="5">
        <v>1.8331180060936141</v>
      </c>
      <c r="E552" t="s">
        <v>631</v>
      </c>
      <c r="F552" t="s">
        <v>634</v>
      </c>
      <c r="G552" s="16">
        <v>0.41173269183271011</v>
      </c>
      <c r="H552" t="s">
        <v>638</v>
      </c>
      <c r="I552" t="s">
        <v>633</v>
      </c>
      <c r="J552" s="16">
        <v>0.35330153082627441</v>
      </c>
      <c r="K552" s="16">
        <v>0.82407989530424863</v>
      </c>
      <c r="L552" s="16">
        <v>0.74476681317757376</v>
      </c>
      <c r="M552" s="16">
        <v>0.23984674085080979</v>
      </c>
      <c r="N552" s="23"/>
      <c r="O552" s="23"/>
      <c r="P552" s="23"/>
      <c r="Q552" s="23"/>
    </row>
    <row r="553" spans="1:17" x14ac:dyDescent="0.3">
      <c r="A553" t="s">
        <v>398</v>
      </c>
      <c r="B553" t="s">
        <v>629</v>
      </c>
      <c r="C553" t="s">
        <v>634</v>
      </c>
      <c r="D553" s="5">
        <v>0.1225793195564118</v>
      </c>
      <c r="E553" t="s">
        <v>631</v>
      </c>
      <c r="F553" t="s">
        <v>634</v>
      </c>
      <c r="G553" s="16">
        <v>0.41173269183271011</v>
      </c>
      <c r="H553" t="s">
        <v>632</v>
      </c>
      <c r="I553" t="s">
        <v>636</v>
      </c>
      <c r="J553" s="16">
        <v>-2.2230174349315148</v>
      </c>
      <c r="K553" s="16">
        <v>0.961567212261904</v>
      </c>
      <c r="L553" s="16">
        <v>-0.32846732118354771</v>
      </c>
      <c r="M553" s="16">
        <v>0.23984674085080979</v>
      </c>
      <c r="N553" s="23"/>
      <c r="O553" s="23"/>
      <c r="P553" s="23"/>
      <c r="Q553" s="23"/>
    </row>
    <row r="554" spans="1:17" x14ac:dyDescent="0.3">
      <c r="A554" t="s">
        <v>603</v>
      </c>
      <c r="B554" t="s">
        <v>629</v>
      </c>
      <c r="C554" t="s">
        <v>634</v>
      </c>
      <c r="D554" s="5">
        <v>1.8331180060936141</v>
      </c>
      <c r="E554" t="s">
        <v>637</v>
      </c>
      <c r="F554" t="s">
        <v>634</v>
      </c>
      <c r="G554" s="16">
        <v>0.41173269183271011</v>
      </c>
      <c r="H554" t="s">
        <v>638</v>
      </c>
      <c r="I554" t="s">
        <v>633</v>
      </c>
      <c r="J554" s="16">
        <v>-0.3562121748606763</v>
      </c>
      <c r="K554" s="16">
        <v>0.87560531425014898</v>
      </c>
      <c r="L554" s="16">
        <v>8.9698421857865099E-3</v>
      </c>
      <c r="M554" s="16">
        <v>0.23984674085080979</v>
      </c>
      <c r="N554" s="23"/>
      <c r="O554" s="23"/>
      <c r="P554" s="23"/>
      <c r="Q554" s="23"/>
    </row>
    <row r="555" spans="1:17" x14ac:dyDescent="0.3">
      <c r="A555" t="s">
        <v>438</v>
      </c>
      <c r="B555" t="s">
        <v>629</v>
      </c>
      <c r="C555" t="s">
        <v>634</v>
      </c>
      <c r="D555" s="5">
        <v>0.1225793195564118</v>
      </c>
      <c r="E555" t="s">
        <v>631</v>
      </c>
      <c r="F555" t="s">
        <v>634</v>
      </c>
      <c r="G555" s="16">
        <v>0.41173269183271011</v>
      </c>
      <c r="H555" t="s">
        <v>638</v>
      </c>
      <c r="I555" t="s">
        <v>633</v>
      </c>
      <c r="J555" s="16">
        <v>-0.86880698549389013</v>
      </c>
      <c r="K555" s="16">
        <v>-1.1077829767083149</v>
      </c>
      <c r="L555" s="16">
        <v>0.24368545756198709</v>
      </c>
      <c r="M555" s="16">
        <v>0.23984674085080979</v>
      </c>
      <c r="N555" s="23"/>
      <c r="O555" s="23"/>
      <c r="P555" s="23"/>
      <c r="Q555" s="23"/>
    </row>
    <row r="556" spans="1:17" x14ac:dyDescent="0.3">
      <c r="A556" t="s">
        <v>357</v>
      </c>
      <c r="B556" t="s">
        <v>629</v>
      </c>
      <c r="C556" t="s">
        <v>634</v>
      </c>
      <c r="D556" s="5">
        <v>0.1225793195564118</v>
      </c>
      <c r="E556" t="s">
        <v>631</v>
      </c>
      <c r="F556" t="s">
        <v>634</v>
      </c>
      <c r="G556" s="16">
        <v>-2.4287602608109311</v>
      </c>
      <c r="H556" t="s">
        <v>632</v>
      </c>
      <c r="I556" t="s">
        <v>636</v>
      </c>
      <c r="J556" s="16">
        <v>1.425817940789383</v>
      </c>
      <c r="K556" s="16">
        <v>1.024077129567402</v>
      </c>
      <c r="L556" s="16">
        <v>0.42898027305957481</v>
      </c>
      <c r="M556" s="16">
        <v>-1.539907831110765</v>
      </c>
      <c r="N556" s="23"/>
      <c r="O556" s="23"/>
      <c r="P556" s="23"/>
      <c r="Q556" s="23"/>
    </row>
    <row r="557" spans="1:17" x14ac:dyDescent="0.3">
      <c r="A557" t="s">
        <v>11</v>
      </c>
      <c r="B557" t="s">
        <v>629</v>
      </c>
      <c r="C557" t="s">
        <v>634</v>
      </c>
      <c r="D557" s="5">
        <v>-0.73269002371218905</v>
      </c>
      <c r="E557" t="s">
        <v>631</v>
      </c>
      <c r="F557" t="s">
        <v>634</v>
      </c>
      <c r="G557" s="16">
        <v>0.41173269183271011</v>
      </c>
      <c r="H557" t="s">
        <v>638</v>
      </c>
      <c r="I557" t="s">
        <v>633</v>
      </c>
      <c r="J557" s="16">
        <v>-0.29865550838687432</v>
      </c>
      <c r="K557" s="16">
        <v>-1.1077829767083149</v>
      </c>
      <c r="L557" s="16">
        <v>-3.284803210741162</v>
      </c>
      <c r="M557" s="16">
        <v>-2.5780574684029882</v>
      </c>
      <c r="N557" s="23"/>
      <c r="O557" s="23"/>
      <c r="P557" s="23"/>
      <c r="Q557" s="23"/>
    </row>
    <row r="558" spans="1:17" x14ac:dyDescent="0.3">
      <c r="A558" t="s">
        <v>485</v>
      </c>
      <c r="B558" t="s">
        <v>629</v>
      </c>
      <c r="C558" t="s">
        <v>634</v>
      </c>
      <c r="D558" s="5">
        <v>0.97784866282501282</v>
      </c>
      <c r="E558" t="s">
        <v>631</v>
      </c>
      <c r="F558" t="s">
        <v>634</v>
      </c>
      <c r="G558" s="16">
        <v>0.41173269183271011</v>
      </c>
      <c r="H558" t="s">
        <v>632</v>
      </c>
      <c r="I558" t="s">
        <v>633</v>
      </c>
      <c r="J558" s="16">
        <v>-0.36414382867869449</v>
      </c>
      <c r="K558" s="16">
        <v>0.99947315140458948</v>
      </c>
      <c r="L558" s="16">
        <v>-0.77839237018770724</v>
      </c>
      <c r="M558" s="16">
        <v>0.23984674085080979</v>
      </c>
      <c r="N558" s="23"/>
      <c r="O558" s="23"/>
      <c r="P558" s="23"/>
      <c r="Q558" s="23"/>
    </row>
    <row r="559" spans="1:17" x14ac:dyDescent="0.3">
      <c r="A559" t="s">
        <v>236</v>
      </c>
      <c r="B559" t="s">
        <v>629</v>
      </c>
      <c r="C559" t="s">
        <v>634</v>
      </c>
      <c r="D559" s="5">
        <v>-0.73269002371218905</v>
      </c>
      <c r="E559" t="s">
        <v>631</v>
      </c>
      <c r="F559" t="s">
        <v>634</v>
      </c>
      <c r="G559" s="16">
        <v>0.41173269183271011</v>
      </c>
      <c r="H559" t="s">
        <v>635</v>
      </c>
      <c r="I559" t="s">
        <v>633</v>
      </c>
      <c r="J559" s="16">
        <v>-0.75521168381920545</v>
      </c>
      <c r="K559" s="16">
        <v>1.017283348232692</v>
      </c>
      <c r="L559" s="16">
        <v>0.32516986121298658</v>
      </c>
      <c r="M559" s="16">
        <v>0.23984674085080979</v>
      </c>
      <c r="N559" s="23"/>
      <c r="O559" s="23"/>
      <c r="P559" s="23"/>
      <c r="Q559" s="23"/>
    </row>
    <row r="560" spans="1:17" x14ac:dyDescent="0.3">
      <c r="A560" t="s">
        <v>112</v>
      </c>
      <c r="B560" t="s">
        <v>629</v>
      </c>
      <c r="C560" t="s">
        <v>634</v>
      </c>
      <c r="D560" s="5">
        <v>-0.73269002371218905</v>
      </c>
      <c r="E560" t="s">
        <v>637</v>
      </c>
      <c r="F560" t="s">
        <v>634</v>
      </c>
      <c r="G560" s="16">
        <v>0.41173269183271011</v>
      </c>
      <c r="H560" t="s">
        <v>638</v>
      </c>
      <c r="I560" t="s">
        <v>636</v>
      </c>
      <c r="J560" s="16">
        <v>5.4725245634919303E-2</v>
      </c>
      <c r="K560" s="16">
        <v>0.59711569895946626</v>
      </c>
      <c r="L560" s="16">
        <v>-0.80140773876989968</v>
      </c>
      <c r="M560" s="16">
        <v>0.23984674085080979</v>
      </c>
      <c r="N560" s="23"/>
      <c r="O560" s="23"/>
      <c r="P560" s="23"/>
      <c r="Q560" s="23"/>
    </row>
    <row r="561" spans="1:17" x14ac:dyDescent="0.3">
      <c r="A561" t="s">
        <v>173</v>
      </c>
      <c r="B561" t="s">
        <v>629</v>
      </c>
      <c r="C561" t="s">
        <v>634</v>
      </c>
      <c r="D561" s="5">
        <v>-0.73269002371218905</v>
      </c>
      <c r="E561" t="s">
        <v>631</v>
      </c>
      <c r="F561" t="s">
        <v>634</v>
      </c>
      <c r="G561" s="16">
        <v>0.41173269183271011</v>
      </c>
      <c r="H561" t="s">
        <v>638</v>
      </c>
      <c r="I561" t="s">
        <v>633</v>
      </c>
      <c r="J561" s="16">
        <v>3.4655739331707252</v>
      </c>
      <c r="K561" s="16">
        <v>1.0783083933309441</v>
      </c>
      <c r="L561" s="16">
        <v>-0.15276893544031481</v>
      </c>
      <c r="M561" s="16">
        <v>0.23984674085080979</v>
      </c>
      <c r="N561" s="23"/>
      <c r="O561" s="23"/>
      <c r="P561" s="23"/>
      <c r="Q561" s="23"/>
    </row>
    <row r="562" spans="1:17" x14ac:dyDescent="0.3">
      <c r="A562" t="s">
        <v>368</v>
      </c>
      <c r="B562" t="s">
        <v>629</v>
      </c>
      <c r="C562" t="s">
        <v>634</v>
      </c>
      <c r="D562" s="5">
        <v>0.1225793195564118</v>
      </c>
      <c r="E562" t="s">
        <v>631</v>
      </c>
      <c r="F562" t="s">
        <v>634</v>
      </c>
      <c r="G562" s="16">
        <v>-2.4287602608109311</v>
      </c>
      <c r="H562" t="s">
        <v>635</v>
      </c>
      <c r="I562" t="s">
        <v>636</v>
      </c>
      <c r="J562" s="16">
        <v>-1.0161045180656201</v>
      </c>
      <c r="K562" s="16">
        <v>-1.1077829767083149</v>
      </c>
      <c r="L562" s="16">
        <v>-1.3567399178434121</v>
      </c>
      <c r="M562" s="16">
        <v>-0.22873787817303559</v>
      </c>
      <c r="N562" s="23"/>
      <c r="O562" s="23"/>
      <c r="P562" s="23"/>
      <c r="Q562" s="23"/>
    </row>
    <row r="563" spans="1:17" x14ac:dyDescent="0.3">
      <c r="A563" t="s">
        <v>428</v>
      </c>
      <c r="B563" t="s">
        <v>629</v>
      </c>
      <c r="C563" t="s">
        <v>634</v>
      </c>
      <c r="D563" s="5">
        <v>0.1225793195564118</v>
      </c>
      <c r="E563" t="s">
        <v>631</v>
      </c>
      <c r="F563" t="s">
        <v>634</v>
      </c>
      <c r="G563" s="16">
        <v>0.41173269183271011</v>
      </c>
      <c r="H563" t="s">
        <v>632</v>
      </c>
      <c r="I563" t="s">
        <v>633</v>
      </c>
      <c r="J563" s="16">
        <v>0.96015572039621611</v>
      </c>
      <c r="K563" s="16">
        <v>-1.1077829767083149</v>
      </c>
      <c r="L563" s="16">
        <v>1.2506257660763</v>
      </c>
      <c r="M563" s="16">
        <v>0.23984674085080979</v>
      </c>
      <c r="N563" s="23"/>
      <c r="O563" s="23"/>
      <c r="P563" s="23"/>
      <c r="Q563" s="23"/>
    </row>
    <row r="564" spans="1:17" x14ac:dyDescent="0.3">
      <c r="A564" t="s">
        <v>586</v>
      </c>
      <c r="B564" t="s">
        <v>629</v>
      </c>
      <c r="C564" t="s">
        <v>634</v>
      </c>
      <c r="D564" s="5">
        <v>1.8331180060936141</v>
      </c>
      <c r="E564" t="s">
        <v>637</v>
      </c>
      <c r="F564" t="s">
        <v>634</v>
      </c>
      <c r="G564" s="16">
        <v>0.41173269183271011</v>
      </c>
      <c r="H564" t="s">
        <v>635</v>
      </c>
      <c r="I564" t="s">
        <v>633</v>
      </c>
      <c r="J564" s="16">
        <v>0.47697196828372779</v>
      </c>
      <c r="K564" s="16">
        <v>-1.1077829767083149</v>
      </c>
      <c r="L564" s="16">
        <v>8.9698421857865099E-3</v>
      </c>
      <c r="M564" s="16">
        <v>0.23984674085080979</v>
      </c>
      <c r="N564" s="23"/>
      <c r="O564" s="23"/>
      <c r="P564" s="23"/>
      <c r="Q564" s="23"/>
    </row>
    <row r="565" spans="1:17" x14ac:dyDescent="0.3">
      <c r="A565" t="s">
        <v>614</v>
      </c>
      <c r="B565" t="s">
        <v>629</v>
      </c>
      <c r="C565" t="s">
        <v>634</v>
      </c>
      <c r="D565" s="5">
        <v>3.5436566926308162</v>
      </c>
      <c r="E565" t="s">
        <v>637</v>
      </c>
      <c r="F565" t="s">
        <v>634</v>
      </c>
      <c r="G565" s="16">
        <v>0.41173269183271011</v>
      </c>
      <c r="H565" t="s">
        <v>632</v>
      </c>
      <c r="I565" t="s">
        <v>636</v>
      </c>
      <c r="J565" s="16">
        <v>0.1884194276924227</v>
      </c>
      <c r="K565" s="16">
        <v>-1.1077829767083149</v>
      </c>
      <c r="L565" s="16">
        <v>0.12970672033471789</v>
      </c>
      <c r="M565" s="16">
        <v>0.23984674085080979</v>
      </c>
      <c r="N565" s="23"/>
      <c r="O565" s="23"/>
      <c r="P565" s="23"/>
      <c r="Q565" s="23"/>
    </row>
    <row r="566" spans="1:17" x14ac:dyDescent="0.3">
      <c r="A566" t="s">
        <v>494</v>
      </c>
      <c r="B566" t="s">
        <v>629</v>
      </c>
      <c r="C566" t="s">
        <v>634</v>
      </c>
      <c r="D566" s="5">
        <v>0.97784866282501282</v>
      </c>
      <c r="E566" t="s">
        <v>631</v>
      </c>
      <c r="F566" t="s">
        <v>634</v>
      </c>
      <c r="G566" s="16">
        <v>0.41173269183271011</v>
      </c>
      <c r="H566" t="s">
        <v>635</v>
      </c>
      <c r="I566" t="s">
        <v>633</v>
      </c>
      <c r="J566" s="16">
        <v>0.61905490326728663</v>
      </c>
      <c r="K566" s="16">
        <v>0.74386041979078865</v>
      </c>
      <c r="L566" s="16">
        <v>-0.36550176775904741</v>
      </c>
      <c r="M566" s="16">
        <v>0.23984674085080979</v>
      </c>
      <c r="N566" s="23"/>
      <c r="O566" s="23"/>
      <c r="P566" s="23"/>
      <c r="Q566" s="23"/>
    </row>
    <row r="567" spans="1:17" x14ac:dyDescent="0.3">
      <c r="A567" t="s">
        <v>455</v>
      </c>
      <c r="B567" t="s">
        <v>629</v>
      </c>
      <c r="C567" t="s">
        <v>634</v>
      </c>
      <c r="D567" s="5">
        <v>0.97784866282501282</v>
      </c>
      <c r="E567" t="s">
        <v>631</v>
      </c>
      <c r="F567" t="s">
        <v>634</v>
      </c>
      <c r="G567" s="16">
        <v>0.41173269183271011</v>
      </c>
      <c r="H567" t="s">
        <v>635</v>
      </c>
      <c r="I567" t="s">
        <v>633</v>
      </c>
      <c r="J567" s="16">
        <v>0.48862470445740652</v>
      </c>
      <c r="K567" s="16">
        <v>-1.1077829767083149</v>
      </c>
      <c r="L567" s="16">
        <v>0.21578312468535041</v>
      </c>
      <c r="M567" s="16">
        <v>-3.4884262802942452</v>
      </c>
      <c r="N567" s="23"/>
      <c r="O567" s="23"/>
      <c r="P567" s="23"/>
      <c r="Q567" s="23"/>
    </row>
    <row r="568" spans="1:17" x14ac:dyDescent="0.3">
      <c r="A568" t="s">
        <v>414</v>
      </c>
      <c r="B568" t="s">
        <v>629</v>
      </c>
      <c r="C568" t="s">
        <v>634</v>
      </c>
      <c r="D568" s="5">
        <v>0.1225793195564118</v>
      </c>
      <c r="E568" t="s">
        <v>631</v>
      </c>
      <c r="F568" t="s">
        <v>634</v>
      </c>
      <c r="G568" s="16">
        <v>0.41173269183271011</v>
      </c>
      <c r="H568" t="s">
        <v>635</v>
      </c>
      <c r="I568" t="s">
        <v>636</v>
      </c>
      <c r="J568" s="16">
        <v>1.3482044490904319</v>
      </c>
      <c r="K568" s="16">
        <v>-1.1077829767083149</v>
      </c>
      <c r="L568" s="16">
        <v>0.36472136506587582</v>
      </c>
      <c r="M568" s="16">
        <v>0.23984674085080979</v>
      </c>
      <c r="N568" s="23"/>
      <c r="O568" s="23"/>
      <c r="P568" s="23"/>
      <c r="Q568" s="23"/>
    </row>
    <row r="569" spans="1:17" x14ac:dyDescent="0.3">
      <c r="A569" t="s">
        <v>376</v>
      </c>
      <c r="B569" t="s">
        <v>629</v>
      </c>
      <c r="C569" t="s">
        <v>634</v>
      </c>
      <c r="D569" s="5">
        <v>0.1225793195564118</v>
      </c>
      <c r="E569" t="s">
        <v>631</v>
      </c>
      <c r="F569" t="s">
        <v>634</v>
      </c>
      <c r="G569" s="16">
        <v>-2.4287602608109311</v>
      </c>
      <c r="H569" t="s">
        <v>635</v>
      </c>
      <c r="I569" t="s">
        <v>636</v>
      </c>
      <c r="J569" s="16">
        <v>1.1260782736217529</v>
      </c>
      <c r="K569" s="16">
        <v>1.090671206099818</v>
      </c>
      <c r="L569" s="16">
        <v>2.1620055730561138</v>
      </c>
      <c r="M569" s="16">
        <v>0.23984674085080979</v>
      </c>
      <c r="N569" s="23"/>
      <c r="O569" s="23"/>
      <c r="P569" s="23"/>
      <c r="Q569" s="23"/>
    </row>
    <row r="570" spans="1:17" x14ac:dyDescent="0.3">
      <c r="A570" t="s">
        <v>264</v>
      </c>
      <c r="B570" t="s">
        <v>629</v>
      </c>
      <c r="C570" t="s">
        <v>634</v>
      </c>
      <c r="D570" s="5">
        <v>-0.73269002371218905</v>
      </c>
      <c r="E570" t="s">
        <v>631</v>
      </c>
      <c r="F570" t="s">
        <v>634</v>
      </c>
      <c r="G570" s="16">
        <v>0.41173269183271011</v>
      </c>
      <c r="H570" t="s">
        <v>638</v>
      </c>
      <c r="I570" t="s">
        <v>633</v>
      </c>
      <c r="J570" s="16">
        <v>0.50794241926226369</v>
      </c>
      <c r="K570" s="16">
        <v>0.87488937090853336</v>
      </c>
      <c r="L570" s="16">
        <v>0.7120019493313875</v>
      </c>
      <c r="M570" s="16">
        <v>0.23984674085080979</v>
      </c>
      <c r="N570" s="23"/>
      <c r="O570" s="23"/>
      <c r="P570" s="23"/>
      <c r="Q570" s="23"/>
    </row>
    <row r="571" spans="1:17" x14ac:dyDescent="0.3">
      <c r="A571" t="s">
        <v>620</v>
      </c>
      <c r="B571" t="s">
        <v>629</v>
      </c>
      <c r="C571" t="s">
        <v>634</v>
      </c>
      <c r="D571" s="5">
        <v>4.3989260358994162</v>
      </c>
      <c r="E571" t="s">
        <v>631</v>
      </c>
      <c r="F571" t="s">
        <v>634</v>
      </c>
      <c r="G571" s="16">
        <v>0.41173269183271011</v>
      </c>
      <c r="H571" t="s">
        <v>638</v>
      </c>
      <c r="I571" t="s">
        <v>633</v>
      </c>
      <c r="J571" s="16">
        <v>0.42159249667537979</v>
      </c>
      <c r="K571" s="16">
        <v>1.063776025800214</v>
      </c>
      <c r="L571" s="16">
        <v>-1.2386292419892591</v>
      </c>
      <c r="M571" s="16">
        <v>0.10046516109333969</v>
      </c>
      <c r="N571" s="23"/>
      <c r="O571" s="23"/>
      <c r="P571" s="23"/>
      <c r="Q571" s="23"/>
    </row>
    <row r="572" spans="1:17" x14ac:dyDescent="0.3">
      <c r="A572" t="s">
        <v>528</v>
      </c>
      <c r="B572" t="s">
        <v>629</v>
      </c>
      <c r="C572" t="s">
        <v>634</v>
      </c>
      <c r="D572" s="5">
        <v>0.97784866282501282</v>
      </c>
      <c r="E572" t="s">
        <v>631</v>
      </c>
      <c r="F572" t="s">
        <v>634</v>
      </c>
      <c r="G572" s="16">
        <v>0.41173269183271011</v>
      </c>
      <c r="H572" t="s">
        <v>635</v>
      </c>
      <c r="I572" t="s">
        <v>633</v>
      </c>
      <c r="J572" s="16">
        <v>-0.80226027461596283</v>
      </c>
      <c r="K572" s="16">
        <v>1.070024425851809</v>
      </c>
      <c r="L572" s="16">
        <v>0.62196128049928012</v>
      </c>
      <c r="M572" s="16">
        <v>0.23984674085080979</v>
      </c>
      <c r="N572" s="23"/>
      <c r="O572" s="23"/>
      <c r="P572" s="23"/>
      <c r="Q572" s="23"/>
    </row>
    <row r="573" spans="1:17" x14ac:dyDescent="0.3">
      <c r="A573" t="s">
        <v>465</v>
      </c>
      <c r="B573" t="s">
        <v>629</v>
      </c>
      <c r="C573" t="s">
        <v>634</v>
      </c>
      <c r="D573" s="5">
        <v>0.97784866282501282</v>
      </c>
      <c r="E573" t="s">
        <v>631</v>
      </c>
      <c r="F573" t="s">
        <v>634</v>
      </c>
      <c r="G573" s="16">
        <v>0.41173269183271011</v>
      </c>
      <c r="H573" t="s">
        <v>635</v>
      </c>
      <c r="I573" t="s">
        <v>633</v>
      </c>
      <c r="J573" s="16">
        <v>1.239449818632929</v>
      </c>
      <c r="K573" s="16">
        <v>1.2087623454448839</v>
      </c>
      <c r="L573" s="16">
        <v>2.1835027483034448</v>
      </c>
      <c r="M573" s="16">
        <v>-0.22873787817303559</v>
      </c>
      <c r="N573" s="23"/>
      <c r="O573" s="23"/>
      <c r="P573" s="23"/>
      <c r="Q573" s="23"/>
    </row>
    <row r="574" spans="1:17" x14ac:dyDescent="0.3">
      <c r="A574" t="s">
        <v>540</v>
      </c>
      <c r="B574" t="s">
        <v>629</v>
      </c>
      <c r="C574" t="s">
        <v>634</v>
      </c>
      <c r="D574" s="5">
        <v>0.97784866282501282</v>
      </c>
      <c r="E574" t="s">
        <v>631</v>
      </c>
      <c r="F574" t="s">
        <v>634</v>
      </c>
      <c r="G574" s="16">
        <v>0.41173269183271011</v>
      </c>
      <c r="H574" t="s">
        <v>632</v>
      </c>
      <c r="I574" t="s">
        <v>636</v>
      </c>
      <c r="J574" s="16">
        <v>-1.494356172800851</v>
      </c>
      <c r="K574" s="16">
        <v>1.4494761361295201</v>
      </c>
      <c r="L574" s="16">
        <v>1.242156571139917</v>
      </c>
      <c r="M574" s="16">
        <v>0.23984674085080979</v>
      </c>
      <c r="N574" s="23"/>
      <c r="O574" s="23"/>
      <c r="P574" s="23"/>
      <c r="Q574" s="23"/>
    </row>
    <row r="575" spans="1:17" x14ac:dyDescent="0.3">
      <c r="A575" t="s">
        <v>406</v>
      </c>
      <c r="B575" t="s">
        <v>629</v>
      </c>
      <c r="C575" t="s">
        <v>634</v>
      </c>
      <c r="D575" s="5">
        <v>0.1225793195564118</v>
      </c>
      <c r="E575" t="s">
        <v>631</v>
      </c>
      <c r="F575" t="s">
        <v>634</v>
      </c>
      <c r="G575" s="16">
        <v>0.41173269183271011</v>
      </c>
      <c r="H575" t="s">
        <v>635</v>
      </c>
      <c r="I575" t="s">
        <v>633</v>
      </c>
      <c r="J575" s="16">
        <v>-0.29551966884741898</v>
      </c>
      <c r="K575" s="16">
        <v>0.72534970528143217</v>
      </c>
      <c r="L575" s="16">
        <v>8.9698421857865099E-3</v>
      </c>
      <c r="M575" s="16">
        <v>0.23984674085080979</v>
      </c>
      <c r="N575" s="23"/>
      <c r="O575" s="23"/>
      <c r="P575" s="23"/>
      <c r="Q575" s="23"/>
    </row>
    <row r="576" spans="1:17" x14ac:dyDescent="0.3">
      <c r="A576" t="s">
        <v>419</v>
      </c>
      <c r="B576" t="s">
        <v>629</v>
      </c>
      <c r="C576" t="s">
        <v>634</v>
      </c>
      <c r="D576" s="5">
        <v>0.1225793195564118</v>
      </c>
      <c r="E576" t="s">
        <v>631</v>
      </c>
      <c r="F576" t="s">
        <v>634</v>
      </c>
      <c r="G576" s="16">
        <v>0.41173269183271011</v>
      </c>
      <c r="H576" t="s">
        <v>638</v>
      </c>
      <c r="I576" t="s">
        <v>633</v>
      </c>
      <c r="J576" s="16">
        <v>-0.3026966371955504</v>
      </c>
      <c r="K576" s="16">
        <v>0.86502466958988722</v>
      </c>
      <c r="L576" s="16">
        <v>0.45412674613041137</v>
      </c>
      <c r="M576" s="16">
        <v>0.23984674085080979</v>
      </c>
      <c r="N576" s="23"/>
      <c r="O576" s="23"/>
      <c r="P576" s="23"/>
      <c r="Q576" s="23"/>
    </row>
    <row r="577" spans="1:17" x14ac:dyDescent="0.3">
      <c r="A577" t="s">
        <v>519</v>
      </c>
      <c r="B577" t="s">
        <v>629</v>
      </c>
      <c r="C577" t="s">
        <v>634</v>
      </c>
      <c r="D577" s="5">
        <v>0.97784866282501282</v>
      </c>
      <c r="E577" t="s">
        <v>631</v>
      </c>
      <c r="F577" t="s">
        <v>634</v>
      </c>
      <c r="G577" s="16">
        <v>0.41173269183271011</v>
      </c>
      <c r="H577" t="s">
        <v>635</v>
      </c>
      <c r="I577" t="s">
        <v>633</v>
      </c>
      <c r="J577" s="16">
        <v>2.127479222043577</v>
      </c>
      <c r="K577" s="16">
        <v>0.67975951351113206</v>
      </c>
      <c r="L577" s="16">
        <v>0.29836896864850482</v>
      </c>
      <c r="M577" s="16">
        <v>0.23984674085080979</v>
      </c>
      <c r="N577" s="23"/>
      <c r="O577" s="23"/>
      <c r="P577" s="23"/>
      <c r="Q577" s="23"/>
    </row>
    <row r="578" spans="1:17" x14ac:dyDescent="0.3">
      <c r="A578" t="s">
        <v>386</v>
      </c>
      <c r="B578" t="s">
        <v>629</v>
      </c>
      <c r="C578" t="s">
        <v>634</v>
      </c>
      <c r="D578" s="5">
        <v>0.1225793195564118</v>
      </c>
      <c r="E578" t="s">
        <v>631</v>
      </c>
      <c r="F578" t="s">
        <v>634</v>
      </c>
      <c r="G578" s="16">
        <v>0.41173269183271011</v>
      </c>
      <c r="H578" t="s">
        <v>638</v>
      </c>
      <c r="I578" t="s">
        <v>633</v>
      </c>
      <c r="J578" s="16">
        <v>2.1407541519174562</v>
      </c>
      <c r="K578" s="16">
        <v>0.88542551335023001</v>
      </c>
      <c r="L578" s="16">
        <v>-0.82468614582958477</v>
      </c>
      <c r="M578" s="16">
        <v>0.23984674085080979</v>
      </c>
      <c r="N578" s="23"/>
      <c r="O578" s="23"/>
      <c r="P578" s="23"/>
      <c r="Q578" s="23"/>
    </row>
    <row r="579" spans="1:17" x14ac:dyDescent="0.3">
      <c r="A579" t="s">
        <v>523</v>
      </c>
      <c r="B579" t="s">
        <v>629</v>
      </c>
      <c r="C579" t="s">
        <v>634</v>
      </c>
      <c r="D579" s="5">
        <v>0.97784866282501282</v>
      </c>
      <c r="E579" t="s">
        <v>631</v>
      </c>
      <c r="F579" t="s">
        <v>634</v>
      </c>
      <c r="G579" s="16">
        <v>0.41173269183271011</v>
      </c>
      <c r="H579" t="s">
        <v>638</v>
      </c>
      <c r="I579" t="s">
        <v>633</v>
      </c>
      <c r="J579" s="16">
        <v>0.13780585237723661</v>
      </c>
      <c r="K579" s="16">
        <v>0.86552076336999717</v>
      </c>
      <c r="L579" s="16">
        <v>0.42898027305957481</v>
      </c>
      <c r="M579" s="16">
        <v>0.23984674085080979</v>
      </c>
      <c r="N579" s="23"/>
      <c r="O579" s="23"/>
      <c r="P579" s="23"/>
      <c r="Q579" s="23"/>
    </row>
    <row r="580" spans="1:17" x14ac:dyDescent="0.3">
      <c r="A580" t="s">
        <v>390</v>
      </c>
      <c r="B580" t="s">
        <v>629</v>
      </c>
      <c r="C580" t="s">
        <v>634</v>
      </c>
      <c r="D580" s="5">
        <v>0.1225793195564118</v>
      </c>
      <c r="E580" t="s">
        <v>631</v>
      </c>
      <c r="F580" t="s">
        <v>634</v>
      </c>
      <c r="G580" s="16">
        <v>0.41173269183271011</v>
      </c>
      <c r="H580" t="s">
        <v>638</v>
      </c>
      <c r="I580" t="s">
        <v>633</v>
      </c>
      <c r="J580" s="16">
        <v>-0.57473860682367717</v>
      </c>
      <c r="K580" s="16">
        <v>-1.1077829767083149</v>
      </c>
      <c r="L580" s="16">
        <v>-0.62417962073725264</v>
      </c>
      <c r="M580" s="16">
        <v>0.23984674085080979</v>
      </c>
      <c r="N580" s="23"/>
      <c r="O580" s="23"/>
      <c r="P580" s="23"/>
      <c r="Q580" s="23"/>
    </row>
    <row r="581" spans="1:17" x14ac:dyDescent="0.3">
      <c r="A581" t="s">
        <v>271</v>
      </c>
      <c r="B581" t="s">
        <v>629</v>
      </c>
      <c r="C581" t="s">
        <v>634</v>
      </c>
      <c r="D581" s="5">
        <v>-0.73269002371218905</v>
      </c>
      <c r="E581" t="s">
        <v>631</v>
      </c>
      <c r="F581" t="s">
        <v>634</v>
      </c>
      <c r="G581" s="16">
        <v>0.41173269183271011</v>
      </c>
      <c r="H581" t="s">
        <v>632</v>
      </c>
      <c r="I581" t="s">
        <v>633</v>
      </c>
      <c r="J581" s="16">
        <v>-0.81534323895954885</v>
      </c>
      <c r="K581" s="16">
        <v>0.96079730922405104</v>
      </c>
      <c r="L581" s="16">
        <v>0.75557234752563396</v>
      </c>
      <c r="M581" s="16">
        <v>0.23984674085080979</v>
      </c>
      <c r="N581" s="23"/>
      <c r="O581" s="23"/>
      <c r="P581" s="23"/>
      <c r="Q581" s="23"/>
    </row>
    <row r="582" spans="1:17" x14ac:dyDescent="0.3">
      <c r="A582" t="s">
        <v>579</v>
      </c>
      <c r="B582" t="s">
        <v>629</v>
      </c>
      <c r="C582" t="s">
        <v>634</v>
      </c>
      <c r="D582" s="5">
        <v>1.8331180060936141</v>
      </c>
      <c r="E582" t="s">
        <v>631</v>
      </c>
      <c r="F582" t="s">
        <v>634</v>
      </c>
      <c r="G582" s="16">
        <v>0.41173269183271011</v>
      </c>
      <c r="H582" t="s">
        <v>635</v>
      </c>
      <c r="I582" t="s">
        <v>633</v>
      </c>
      <c r="J582" s="16">
        <v>0.46988343547717831</v>
      </c>
      <c r="K582" s="16">
        <v>0.76736811333488997</v>
      </c>
      <c r="L582" s="16">
        <v>-0.52076459634170058</v>
      </c>
      <c r="M582" s="16">
        <v>0.23984674085080979</v>
      </c>
      <c r="N582" s="23"/>
      <c r="O582" s="23"/>
      <c r="P582" s="23"/>
      <c r="Q582" s="23"/>
    </row>
    <row r="583" spans="1:17" x14ac:dyDescent="0.3">
      <c r="A583" t="s">
        <v>546</v>
      </c>
      <c r="B583" t="s">
        <v>629</v>
      </c>
      <c r="C583" t="s">
        <v>634</v>
      </c>
      <c r="D583" s="5">
        <v>0.97784866282501282</v>
      </c>
      <c r="E583" t="s">
        <v>631</v>
      </c>
      <c r="F583" t="s">
        <v>634</v>
      </c>
      <c r="G583" s="16">
        <v>0.41173269183271011</v>
      </c>
      <c r="H583" t="s">
        <v>635</v>
      </c>
      <c r="I583" t="s">
        <v>633</v>
      </c>
      <c r="J583" s="16">
        <v>0.99190397946312137</v>
      </c>
      <c r="K583" s="16">
        <v>1.184469564240344</v>
      </c>
      <c r="L583" s="16">
        <v>2.6582243977021509</v>
      </c>
      <c r="M583" s="16">
        <v>0.23984674085080979</v>
      </c>
      <c r="N583" s="23"/>
      <c r="O583" s="23"/>
      <c r="P583" s="23"/>
      <c r="Q583" s="23"/>
    </row>
    <row r="584" spans="1:17" x14ac:dyDescent="0.3">
      <c r="A584" t="s">
        <v>545</v>
      </c>
      <c r="B584" t="s">
        <v>629</v>
      </c>
      <c r="C584" t="s">
        <v>634</v>
      </c>
      <c r="D584" s="5">
        <v>0.97784866282501282</v>
      </c>
      <c r="E584" t="s">
        <v>631</v>
      </c>
      <c r="F584" t="s">
        <v>634</v>
      </c>
      <c r="G584" s="16">
        <v>0.41173269183271011</v>
      </c>
      <c r="H584" t="s">
        <v>635</v>
      </c>
      <c r="I584" t="s">
        <v>633</v>
      </c>
      <c r="J584" s="16">
        <v>2.216419951194601</v>
      </c>
      <c r="K584" s="16">
        <v>-1.1077829767083149</v>
      </c>
      <c r="L584" s="16">
        <v>2.2877115832424311</v>
      </c>
      <c r="M584" s="16">
        <v>0.23984674085080979</v>
      </c>
      <c r="N584" s="23"/>
      <c r="O584" s="23"/>
      <c r="P584" s="23"/>
      <c r="Q584" s="23"/>
    </row>
    <row r="585" spans="1:17" x14ac:dyDescent="0.3">
      <c r="A585" t="s">
        <v>479</v>
      </c>
      <c r="B585" t="s">
        <v>629</v>
      </c>
      <c r="C585" t="s">
        <v>634</v>
      </c>
      <c r="D585" s="5">
        <v>0.97784866282501282</v>
      </c>
      <c r="E585" t="s">
        <v>631</v>
      </c>
      <c r="F585" t="s">
        <v>634</v>
      </c>
      <c r="G585" s="16">
        <v>-2.4287602608109311</v>
      </c>
      <c r="H585" t="s">
        <v>635</v>
      </c>
      <c r="I585" t="s">
        <v>636</v>
      </c>
      <c r="J585" s="16">
        <v>0.71132121021872607</v>
      </c>
      <c r="K585" s="16">
        <v>-1.1077829767083149</v>
      </c>
      <c r="L585" s="16">
        <v>0.24368545756198709</v>
      </c>
      <c r="M585" s="16">
        <v>0.23984674085080979</v>
      </c>
      <c r="N585" s="23"/>
      <c r="O585" s="23"/>
      <c r="P585" s="23"/>
      <c r="Q585" s="23"/>
    </row>
    <row r="586" spans="1:17" x14ac:dyDescent="0.3">
      <c r="A586" t="s">
        <v>595</v>
      </c>
      <c r="B586" t="s">
        <v>629</v>
      </c>
      <c r="C586" t="s">
        <v>634</v>
      </c>
      <c r="D586" s="5">
        <v>1.8331180060936141</v>
      </c>
      <c r="E586" t="s">
        <v>631</v>
      </c>
      <c r="F586" t="s">
        <v>634</v>
      </c>
      <c r="G586" s="16">
        <v>0.41173269183271011</v>
      </c>
      <c r="H586" t="s">
        <v>638</v>
      </c>
      <c r="I586" t="s">
        <v>633</v>
      </c>
      <c r="J586" s="16">
        <v>1.369620603895304</v>
      </c>
      <c r="K586" s="16">
        <v>-1.1077829767083149</v>
      </c>
      <c r="L586" s="16">
        <v>1.4130096027550509</v>
      </c>
      <c r="M586" s="16">
        <v>0.23984674085080979</v>
      </c>
      <c r="N586" s="23"/>
      <c r="O586" s="23"/>
      <c r="P586" s="23"/>
      <c r="Q586" s="23"/>
    </row>
    <row r="587" spans="1:17" x14ac:dyDescent="0.3">
      <c r="A587" t="s">
        <v>469</v>
      </c>
      <c r="B587" t="s">
        <v>629</v>
      </c>
      <c r="C587" t="s">
        <v>634</v>
      </c>
      <c r="D587" s="5">
        <v>0.97784866282501282</v>
      </c>
      <c r="E587" t="s">
        <v>631</v>
      </c>
      <c r="F587" t="s">
        <v>634</v>
      </c>
      <c r="G587" s="16">
        <v>-2.4287602608109311</v>
      </c>
      <c r="H587" t="s">
        <v>638</v>
      </c>
      <c r="I587" t="s">
        <v>636</v>
      </c>
      <c r="J587" s="16">
        <v>-0.66803186733795294</v>
      </c>
      <c r="K587" s="16">
        <v>-1.1077829767083149</v>
      </c>
      <c r="L587" s="16">
        <v>-0.40322207626462653</v>
      </c>
      <c r="M587" s="16">
        <v>0.23984674085080979</v>
      </c>
      <c r="N587" s="23"/>
      <c r="O587" s="23"/>
      <c r="P587" s="23"/>
      <c r="Q587" s="23"/>
    </row>
    <row r="588" spans="1:17" x14ac:dyDescent="0.3">
      <c r="A588" t="s">
        <v>463</v>
      </c>
      <c r="B588" t="s">
        <v>629</v>
      </c>
      <c r="C588" t="s">
        <v>634</v>
      </c>
      <c r="D588" s="5">
        <v>0.97784866282501282</v>
      </c>
      <c r="E588" t="s">
        <v>631</v>
      </c>
      <c r="F588" t="s">
        <v>634</v>
      </c>
      <c r="G588" s="16">
        <v>0.41173269183271011</v>
      </c>
      <c r="H588" t="s">
        <v>638</v>
      </c>
      <c r="I588" t="s">
        <v>636</v>
      </c>
      <c r="J588" s="16">
        <v>0.55572714177645721</v>
      </c>
      <c r="K588" s="16">
        <v>-1.1077829767083149</v>
      </c>
      <c r="L588" s="16">
        <v>0.93100351930356062</v>
      </c>
      <c r="M588" s="16">
        <v>-0.80184636394149644</v>
      </c>
      <c r="N588" s="23"/>
      <c r="O588" s="23"/>
      <c r="P588" s="23"/>
      <c r="Q588" s="23"/>
    </row>
    <row r="589" spans="1:17" x14ac:dyDescent="0.3">
      <c r="A589" t="s">
        <v>288</v>
      </c>
      <c r="B589" t="s">
        <v>629</v>
      </c>
      <c r="C589" t="s">
        <v>634</v>
      </c>
      <c r="D589" s="5">
        <v>-0.73269002371218905</v>
      </c>
      <c r="E589" t="s">
        <v>631</v>
      </c>
      <c r="F589" t="s">
        <v>634</v>
      </c>
      <c r="G589" s="16">
        <v>0.41173269183271011</v>
      </c>
      <c r="H589" t="s">
        <v>632</v>
      </c>
      <c r="I589" t="s">
        <v>633</v>
      </c>
      <c r="J589" s="16">
        <v>2.0889815156873479</v>
      </c>
      <c r="K589" s="16">
        <v>-1.1077829767083149</v>
      </c>
      <c r="L589" s="16">
        <v>1.4130096027550509</v>
      </c>
      <c r="M589" s="16">
        <v>0.23984674085080979</v>
      </c>
      <c r="N589" s="23"/>
      <c r="O589" s="23"/>
      <c r="P589" s="23"/>
      <c r="Q589" s="23"/>
    </row>
    <row r="590" spans="1:17" x14ac:dyDescent="0.3">
      <c r="A590" t="s">
        <v>531</v>
      </c>
      <c r="B590" t="s">
        <v>629</v>
      </c>
      <c r="C590" t="s">
        <v>634</v>
      </c>
      <c r="D590" s="5">
        <v>0.97784866282501282</v>
      </c>
      <c r="E590" t="s">
        <v>637</v>
      </c>
      <c r="F590" t="s">
        <v>634</v>
      </c>
      <c r="G590" s="16">
        <v>0.41173269183271011</v>
      </c>
      <c r="H590" t="s">
        <v>635</v>
      </c>
      <c r="I590" t="s">
        <v>636</v>
      </c>
      <c r="J590" s="16">
        <v>0.65172070091732959</v>
      </c>
      <c r="K590" s="16">
        <v>0.67617311234304844</v>
      </c>
      <c r="L590" s="16">
        <v>0.74476681317757376</v>
      </c>
      <c r="M590" s="16">
        <v>0.23984674085080979</v>
      </c>
      <c r="N590" s="23"/>
      <c r="O590" s="23"/>
      <c r="P590" s="23"/>
      <c r="Q590" s="23"/>
    </row>
    <row r="591" spans="1:17" x14ac:dyDescent="0.3">
      <c r="A591" t="s">
        <v>261</v>
      </c>
      <c r="B591" t="s">
        <v>629</v>
      </c>
      <c r="C591" t="s">
        <v>634</v>
      </c>
      <c r="D591" s="5">
        <v>-0.73269002371218905</v>
      </c>
      <c r="E591" t="s">
        <v>631</v>
      </c>
      <c r="F591" t="s">
        <v>634</v>
      </c>
      <c r="G591" s="16">
        <v>0.41173269183271011</v>
      </c>
      <c r="H591" t="s">
        <v>635</v>
      </c>
      <c r="I591" t="s">
        <v>633</v>
      </c>
      <c r="J591" s="16">
        <v>1.342453576601693</v>
      </c>
      <c r="K591" s="16">
        <v>-1.1077829767083149</v>
      </c>
      <c r="L591" s="16">
        <v>0.66747911767554002</v>
      </c>
      <c r="M591" s="16">
        <v>0.23984674085080979</v>
      </c>
      <c r="N591" s="23"/>
      <c r="O591" s="23"/>
      <c r="P591" s="23"/>
      <c r="Q591" s="23"/>
    </row>
    <row r="592" spans="1:17" x14ac:dyDescent="0.3">
      <c r="A592" t="s">
        <v>250</v>
      </c>
      <c r="B592" t="s">
        <v>629</v>
      </c>
      <c r="C592" t="s">
        <v>634</v>
      </c>
      <c r="D592" s="5">
        <v>-0.73269002371218905</v>
      </c>
      <c r="E592" t="s">
        <v>631</v>
      </c>
      <c r="F592" t="s">
        <v>634</v>
      </c>
      <c r="G592" s="16">
        <v>0.41173269183271011</v>
      </c>
      <c r="H592" t="s">
        <v>635</v>
      </c>
      <c r="I592" t="s">
        <v>633</v>
      </c>
      <c r="J592" s="16">
        <v>-2.834400560852762</v>
      </c>
      <c r="K592" s="16">
        <v>1.106398629844257</v>
      </c>
      <c r="L592" s="16">
        <v>0.52775542950676846</v>
      </c>
      <c r="M592" s="16">
        <v>0.23984674085080979</v>
      </c>
      <c r="N592" s="23"/>
      <c r="O592" s="23"/>
      <c r="P592" s="23"/>
      <c r="Q592" s="23"/>
    </row>
    <row r="593" spans="1:17" x14ac:dyDescent="0.3">
      <c r="A593" t="s">
        <v>363</v>
      </c>
      <c r="B593" t="s">
        <v>629</v>
      </c>
      <c r="C593" t="s">
        <v>634</v>
      </c>
      <c r="D593" s="5">
        <v>0.1225793195564118</v>
      </c>
      <c r="E593" t="s">
        <v>631</v>
      </c>
      <c r="F593" t="s">
        <v>634</v>
      </c>
      <c r="G593" s="16">
        <v>0.41173269183271011</v>
      </c>
      <c r="H593" t="s">
        <v>632</v>
      </c>
      <c r="I593" t="s">
        <v>633</v>
      </c>
      <c r="J593" s="16">
        <v>1.3220770992630939</v>
      </c>
      <c r="K593" s="16">
        <v>0.83252331158392268</v>
      </c>
      <c r="L593" s="16">
        <v>0.68986218300625923</v>
      </c>
      <c r="M593" s="16">
        <v>-1.539907831110765</v>
      </c>
      <c r="N593" s="23"/>
      <c r="O593" s="23"/>
      <c r="P593" s="23"/>
      <c r="Q593" s="23"/>
    </row>
    <row r="594" spans="1:17" x14ac:dyDescent="0.3">
      <c r="A594" t="s">
        <v>324</v>
      </c>
      <c r="B594" t="s">
        <v>629</v>
      </c>
      <c r="C594" t="s">
        <v>634</v>
      </c>
      <c r="D594" s="5">
        <v>-0.73269002371218905</v>
      </c>
      <c r="E594" t="s">
        <v>631</v>
      </c>
      <c r="F594" t="s">
        <v>634</v>
      </c>
      <c r="G594" s="16">
        <v>0.41173269183271011</v>
      </c>
      <c r="H594" t="s">
        <v>638</v>
      </c>
      <c r="I594" t="s">
        <v>633</v>
      </c>
      <c r="J594" s="16">
        <v>-1.085268662894612</v>
      </c>
      <c r="K594" s="16">
        <v>1.0392458250789069</v>
      </c>
      <c r="L594" s="16">
        <v>0.42898027305957481</v>
      </c>
      <c r="M594" s="16">
        <v>0.23984674085080979</v>
      </c>
      <c r="N594" s="23"/>
      <c r="O594" s="23"/>
      <c r="P594" s="23"/>
      <c r="Q594" s="23"/>
    </row>
    <row r="595" spans="1:17" x14ac:dyDescent="0.3">
      <c r="A595" t="s">
        <v>221</v>
      </c>
      <c r="B595" t="s">
        <v>639</v>
      </c>
      <c r="C595" t="s">
        <v>634</v>
      </c>
      <c r="D595" s="5">
        <v>-0.73269002371218905</v>
      </c>
      <c r="E595" t="s">
        <v>631</v>
      </c>
      <c r="F595" t="s">
        <v>630</v>
      </c>
      <c r="G595" s="16">
        <v>0.41173269183271011</v>
      </c>
      <c r="H595" t="s">
        <v>638</v>
      </c>
      <c r="I595" t="s">
        <v>633</v>
      </c>
      <c r="J595" s="16">
        <v>-0.55662878411136074</v>
      </c>
      <c r="K595" s="16">
        <v>0.89477527579420013</v>
      </c>
      <c r="L595" s="16">
        <v>0.14430777531610131</v>
      </c>
      <c r="M595" s="16">
        <v>0.23984674085080979</v>
      </c>
      <c r="N595" s="23"/>
      <c r="O595" s="23"/>
      <c r="P595" s="23"/>
      <c r="Q595" s="23"/>
    </row>
    <row r="596" spans="1:17" x14ac:dyDescent="0.3">
      <c r="A596" t="s">
        <v>490</v>
      </c>
      <c r="B596" t="s">
        <v>639</v>
      </c>
      <c r="C596" t="s">
        <v>634</v>
      </c>
      <c r="D596" s="5">
        <v>0.97784866282501282</v>
      </c>
      <c r="E596" t="s">
        <v>637</v>
      </c>
      <c r="F596" t="s">
        <v>630</v>
      </c>
      <c r="G596" s="16">
        <v>0.41173269183271011</v>
      </c>
      <c r="H596" t="s">
        <v>638</v>
      </c>
      <c r="I596" t="s">
        <v>633</v>
      </c>
      <c r="J596" s="16">
        <v>-4.6386485717761419</v>
      </c>
      <c r="K596" s="16">
        <v>0.95243892392198959</v>
      </c>
      <c r="L596" s="16">
        <v>-0.5615027232678359</v>
      </c>
      <c r="M596" s="16">
        <v>0.23984674085080979</v>
      </c>
      <c r="N596" s="23"/>
      <c r="O596" s="23"/>
      <c r="P596" s="23"/>
      <c r="Q596" s="23"/>
    </row>
    <row r="597" spans="1:17" x14ac:dyDescent="0.3">
      <c r="A597" t="s">
        <v>496</v>
      </c>
      <c r="B597" t="s">
        <v>629</v>
      </c>
      <c r="C597" t="s">
        <v>634</v>
      </c>
      <c r="D597" s="5">
        <v>0.97784866282501282</v>
      </c>
      <c r="E597" t="s">
        <v>631</v>
      </c>
      <c r="F597" t="s">
        <v>630</v>
      </c>
      <c r="G597" s="16">
        <v>0.41173269183271011</v>
      </c>
      <c r="H597" t="s">
        <v>632</v>
      </c>
      <c r="I597" t="s">
        <v>633</v>
      </c>
      <c r="J597" s="16">
        <v>-0.80226027461596283</v>
      </c>
      <c r="K597" s="16">
        <v>0.83350699556640773</v>
      </c>
      <c r="L597" s="16">
        <v>-0.34690037411513291</v>
      </c>
      <c r="M597" s="16">
        <v>0.23984674085080979</v>
      </c>
      <c r="N597" s="23"/>
      <c r="O597" s="23"/>
      <c r="P597" s="23"/>
      <c r="Q597" s="23"/>
    </row>
    <row r="598" spans="1:17" x14ac:dyDescent="0.3">
      <c r="A598" t="s">
        <v>347</v>
      </c>
      <c r="B598" t="s">
        <v>629</v>
      </c>
      <c r="C598" t="s">
        <v>634</v>
      </c>
      <c r="D598" s="5">
        <v>-0.73269002371218905</v>
      </c>
      <c r="E598" t="s">
        <v>631</v>
      </c>
      <c r="F598" t="s">
        <v>630</v>
      </c>
      <c r="G598" s="16">
        <v>0.41173269183271011</v>
      </c>
      <c r="H598" t="s">
        <v>632</v>
      </c>
      <c r="I598" t="s">
        <v>633</v>
      </c>
      <c r="J598" s="16">
        <v>-0.74143052899778228</v>
      </c>
      <c r="K598" s="16">
        <v>0.99947315140458948</v>
      </c>
      <c r="L598" s="16">
        <v>-0.2387242399694183</v>
      </c>
      <c r="M598" s="16">
        <v>0.10046516109333969</v>
      </c>
      <c r="N598" s="23"/>
      <c r="O598" s="23"/>
      <c r="P598" s="23"/>
      <c r="Q598" s="23"/>
    </row>
    <row r="599" spans="1:17" x14ac:dyDescent="0.3">
      <c r="A599" t="s">
        <v>445</v>
      </c>
      <c r="B599" t="s">
        <v>629</v>
      </c>
      <c r="C599" t="s">
        <v>634</v>
      </c>
      <c r="D599" s="5">
        <v>0.1225793195564118</v>
      </c>
      <c r="E599" t="s">
        <v>631</v>
      </c>
      <c r="F599" t="s">
        <v>630</v>
      </c>
      <c r="G599" s="16">
        <v>0.41173269183271011</v>
      </c>
      <c r="H599" t="s">
        <v>638</v>
      </c>
      <c r="I599" t="s">
        <v>636</v>
      </c>
      <c r="J599" s="16">
        <v>-0.18707092107547191</v>
      </c>
      <c r="K599" s="16">
        <v>0.95314588324962068</v>
      </c>
      <c r="L599" s="16">
        <v>0.31181349566413818</v>
      </c>
      <c r="M599" s="16">
        <v>0.23984674085080979</v>
      </c>
      <c r="N599" s="23"/>
      <c r="O599" s="23"/>
      <c r="P599" s="23"/>
      <c r="Q599" s="23"/>
    </row>
    <row r="600" spans="1:17" x14ac:dyDescent="0.3">
      <c r="A600" t="s">
        <v>450</v>
      </c>
      <c r="B600" t="s">
        <v>629</v>
      </c>
      <c r="C600" t="s">
        <v>634</v>
      </c>
      <c r="D600" s="5">
        <v>0.1225793195564118</v>
      </c>
      <c r="E600" t="s">
        <v>631</v>
      </c>
      <c r="F600" t="s">
        <v>630</v>
      </c>
      <c r="G600" s="16">
        <v>0.41173269183271011</v>
      </c>
      <c r="H600" t="s">
        <v>632</v>
      </c>
      <c r="I600" t="s">
        <v>636</v>
      </c>
      <c r="J600" s="16">
        <v>-1.017592587738517E-2</v>
      </c>
      <c r="K600" s="16">
        <v>0.98962582450953429</v>
      </c>
      <c r="L600" s="16">
        <v>0.89106423088070164</v>
      </c>
      <c r="M600" s="16">
        <v>0.23984674085080979</v>
      </c>
      <c r="N600" s="23"/>
      <c r="O600" s="23"/>
      <c r="P600" s="23"/>
      <c r="Q600" s="23"/>
    </row>
    <row r="601" spans="1:17" x14ac:dyDescent="0.3">
      <c r="A601" t="s">
        <v>118</v>
      </c>
      <c r="B601" t="s">
        <v>629</v>
      </c>
      <c r="C601" t="s">
        <v>634</v>
      </c>
      <c r="D601" s="5">
        <v>-0.73269002371218905</v>
      </c>
      <c r="E601" t="s">
        <v>637</v>
      </c>
      <c r="F601" t="s">
        <v>630</v>
      </c>
      <c r="G601" s="16">
        <v>0.41173269183271011</v>
      </c>
      <c r="H601" t="s">
        <v>635</v>
      </c>
      <c r="I601" t="s">
        <v>633</v>
      </c>
      <c r="J601" s="16">
        <v>-1.294580352739507</v>
      </c>
      <c r="K601" s="16">
        <v>0.82335149783077077</v>
      </c>
      <c r="L601" s="16">
        <v>-0.62417962073725264</v>
      </c>
      <c r="M601" s="16">
        <v>0.23984674085080979</v>
      </c>
      <c r="N601" s="23"/>
      <c r="O601" s="23"/>
      <c r="P601" s="23"/>
      <c r="Q601" s="23"/>
    </row>
    <row r="602" spans="1:17" x14ac:dyDescent="0.3">
      <c r="A602" t="s">
        <v>467</v>
      </c>
      <c r="B602" t="s">
        <v>629</v>
      </c>
      <c r="C602" t="s">
        <v>634</v>
      </c>
      <c r="D602" s="5">
        <v>0.97784866282501282</v>
      </c>
      <c r="E602" t="s">
        <v>631</v>
      </c>
      <c r="F602" t="s">
        <v>630</v>
      </c>
      <c r="G602" s="16">
        <v>-2.4287602608109311</v>
      </c>
      <c r="H602" t="s">
        <v>638</v>
      </c>
      <c r="I602" t="s">
        <v>636</v>
      </c>
      <c r="J602" s="16">
        <v>0.27289454373093591</v>
      </c>
      <c r="K602" s="16">
        <v>-1.1077829767083149</v>
      </c>
      <c r="L602" s="16">
        <v>-1.1820467577579019</v>
      </c>
      <c r="M602" s="16">
        <v>0.23984674085080979</v>
      </c>
      <c r="N602" s="23"/>
      <c r="O602" s="23"/>
      <c r="P602" s="23"/>
      <c r="Q602" s="23"/>
    </row>
    <row r="603" spans="1:17" x14ac:dyDescent="0.3">
      <c r="A603" t="s">
        <v>17</v>
      </c>
      <c r="B603" t="s">
        <v>629</v>
      </c>
      <c r="C603" t="s">
        <v>634</v>
      </c>
      <c r="D603" s="5">
        <v>-0.73269002371218905</v>
      </c>
      <c r="E603" t="s">
        <v>631</v>
      </c>
      <c r="F603" t="s">
        <v>630</v>
      </c>
      <c r="G603" s="16">
        <v>0.41173269183271011</v>
      </c>
      <c r="H603" t="s">
        <v>635</v>
      </c>
      <c r="I603" t="s">
        <v>633</v>
      </c>
      <c r="J603" s="16">
        <v>-0.187488289760776</v>
      </c>
      <c r="K603" s="16">
        <v>-1.1077829767083149</v>
      </c>
      <c r="L603" s="16">
        <v>-2.2600625006045809</v>
      </c>
      <c r="M603" s="16">
        <v>-1.539907831110765</v>
      </c>
      <c r="N603" s="23"/>
      <c r="O603" s="23"/>
      <c r="P603" s="23"/>
      <c r="Q603" s="23"/>
    </row>
    <row r="604" spans="1:17" x14ac:dyDescent="0.3">
      <c r="A604" t="s">
        <v>328</v>
      </c>
      <c r="B604" t="s">
        <v>629</v>
      </c>
      <c r="C604" t="s">
        <v>634</v>
      </c>
      <c r="D604" s="5">
        <v>-0.73269002371218905</v>
      </c>
      <c r="E604" t="s">
        <v>631</v>
      </c>
      <c r="F604" t="s">
        <v>630</v>
      </c>
      <c r="G604" s="16">
        <v>0.41173269183271011</v>
      </c>
      <c r="H604" t="s">
        <v>632</v>
      </c>
      <c r="I604" t="s">
        <v>636</v>
      </c>
      <c r="J604" s="16">
        <v>0.48862470445740652</v>
      </c>
      <c r="K604" s="16">
        <v>-1.1077829767083149</v>
      </c>
      <c r="L604" s="16">
        <v>1.3736111123453181</v>
      </c>
      <c r="M604" s="16">
        <v>0.23984674085080979</v>
      </c>
      <c r="N604" s="23"/>
      <c r="O604" s="23"/>
      <c r="P604" s="23"/>
      <c r="Q604" s="23"/>
    </row>
    <row r="605" spans="1:17" x14ac:dyDescent="0.3">
      <c r="A605" t="s">
        <v>581</v>
      </c>
      <c r="B605" t="s">
        <v>629</v>
      </c>
      <c r="C605" t="s">
        <v>634</v>
      </c>
      <c r="D605" s="5">
        <v>1.8331180060936141</v>
      </c>
      <c r="E605" t="s">
        <v>631</v>
      </c>
      <c r="F605" t="s">
        <v>630</v>
      </c>
      <c r="G605" s="16">
        <v>0.41173269183271011</v>
      </c>
      <c r="H605" t="s">
        <v>632</v>
      </c>
      <c r="I605" t="s">
        <v>633</v>
      </c>
      <c r="J605" s="16">
        <v>8.0225226500705418E-2</v>
      </c>
      <c r="K605" s="16">
        <v>0.73374091427092525</v>
      </c>
      <c r="L605" s="16">
        <v>-0.32846732118354771</v>
      </c>
      <c r="M605" s="16">
        <v>0.23984674085080979</v>
      </c>
      <c r="N605" s="23"/>
      <c r="O605" s="23"/>
      <c r="P605" s="23"/>
      <c r="Q605" s="23"/>
    </row>
    <row r="606" spans="1:17" x14ac:dyDescent="0.3">
      <c r="A606" t="s">
        <v>29</v>
      </c>
      <c r="B606" t="s">
        <v>629</v>
      </c>
      <c r="C606" t="s">
        <v>634</v>
      </c>
      <c r="D606" s="5">
        <v>-0.73269002371218905</v>
      </c>
      <c r="E606" t="s">
        <v>631</v>
      </c>
      <c r="F606" t="s">
        <v>630</v>
      </c>
      <c r="G606" s="16">
        <v>0.41173269183271011</v>
      </c>
      <c r="H606" t="s">
        <v>632</v>
      </c>
      <c r="I606" t="s">
        <v>633</v>
      </c>
      <c r="J606" s="16">
        <v>4.2120893928870391</v>
      </c>
      <c r="K606" s="16">
        <v>-1.1077829767083149</v>
      </c>
      <c r="L606" s="16">
        <v>2.7001361325737769</v>
      </c>
      <c r="M606" s="16">
        <v>-1.539907831110765</v>
      </c>
      <c r="N606" s="23"/>
      <c r="O606" s="23"/>
      <c r="P606" s="23"/>
      <c r="Q606" s="23"/>
    </row>
    <row r="607" spans="1:17" x14ac:dyDescent="0.3">
      <c r="A607" t="s">
        <v>418</v>
      </c>
      <c r="B607" t="s">
        <v>629</v>
      </c>
      <c r="C607" t="s">
        <v>634</v>
      </c>
      <c r="D607" s="5">
        <v>0.1225793195564118</v>
      </c>
      <c r="E607" t="s">
        <v>631</v>
      </c>
      <c r="F607" t="s">
        <v>630</v>
      </c>
      <c r="G607" s="16">
        <v>0.41173269183271011</v>
      </c>
      <c r="H607" t="s">
        <v>635</v>
      </c>
      <c r="I607" t="s">
        <v>633</v>
      </c>
      <c r="J607" s="16">
        <v>0.34858103103521743</v>
      </c>
      <c r="K607" s="16">
        <v>0.57972567445272094</v>
      </c>
      <c r="L607" s="16">
        <v>0.42898027305957481</v>
      </c>
      <c r="M607" s="16">
        <v>0.23984674085080979</v>
      </c>
      <c r="N607" s="23"/>
      <c r="O607" s="23"/>
      <c r="P607" s="23"/>
      <c r="Q607" s="23"/>
    </row>
    <row r="608" spans="1:17" x14ac:dyDescent="0.3">
      <c r="A608" t="s">
        <v>507</v>
      </c>
      <c r="B608" t="s">
        <v>629</v>
      </c>
      <c r="C608" t="s">
        <v>634</v>
      </c>
      <c r="D608" s="5">
        <v>0.97784866282501282</v>
      </c>
      <c r="E608" t="s">
        <v>631</v>
      </c>
      <c r="F608" t="s">
        <v>630</v>
      </c>
      <c r="G608" s="16">
        <v>0.41173269183271011</v>
      </c>
      <c r="H608" t="s">
        <v>635</v>
      </c>
      <c r="I608" t="s">
        <v>633</v>
      </c>
      <c r="J608" s="16">
        <v>-0.75160478236160999</v>
      </c>
      <c r="K608" s="16">
        <v>0.8944431641945636</v>
      </c>
      <c r="L608" s="16">
        <v>-7.0294573836599955E-2</v>
      </c>
      <c r="M608" s="16">
        <v>0.23984674085080979</v>
      </c>
      <c r="N608" s="23"/>
      <c r="O608" s="23"/>
      <c r="P608" s="23"/>
      <c r="Q608" s="23"/>
    </row>
    <row r="609" spans="1:17" x14ac:dyDescent="0.3">
      <c r="A609" t="s">
        <v>190</v>
      </c>
      <c r="B609" t="s">
        <v>629</v>
      </c>
      <c r="C609" t="s">
        <v>634</v>
      </c>
      <c r="D609" s="5">
        <v>-0.73269002371218905</v>
      </c>
      <c r="E609" t="s">
        <v>631</v>
      </c>
      <c r="F609" t="s">
        <v>630</v>
      </c>
      <c r="G609" s="16">
        <v>0.41173269183271011</v>
      </c>
      <c r="H609" t="s">
        <v>638</v>
      </c>
      <c r="I609" t="s">
        <v>633</v>
      </c>
      <c r="J609" s="16">
        <v>-0.3562121748606763</v>
      </c>
      <c r="K609" s="16">
        <v>0.91261989004762778</v>
      </c>
      <c r="L609" s="16">
        <v>-2.2366752019944841E-2</v>
      </c>
      <c r="M609" s="16">
        <v>0.23984674085080979</v>
      </c>
      <c r="N609" s="23"/>
      <c r="O609" s="23"/>
      <c r="P609" s="23"/>
      <c r="Q609" s="23"/>
    </row>
    <row r="610" spans="1:17" x14ac:dyDescent="0.3">
      <c r="A610" t="s">
        <v>325</v>
      </c>
      <c r="B610" t="s">
        <v>629</v>
      </c>
      <c r="C610" t="s">
        <v>634</v>
      </c>
      <c r="D610" s="5">
        <v>-0.73269002371218905</v>
      </c>
      <c r="E610" t="s">
        <v>631</v>
      </c>
      <c r="F610" t="s">
        <v>630</v>
      </c>
      <c r="G610" s="16">
        <v>0.41173269183271011</v>
      </c>
      <c r="H610" t="s">
        <v>632</v>
      </c>
      <c r="I610" t="s">
        <v>633</v>
      </c>
      <c r="J610" s="16">
        <v>0.62054345606288119</v>
      </c>
      <c r="K610" s="16">
        <v>-1.1077829767083149</v>
      </c>
      <c r="L610" s="16">
        <v>0.42898027305957481</v>
      </c>
      <c r="M610" s="16">
        <v>0.23984674085080979</v>
      </c>
      <c r="N610" s="23"/>
      <c r="O610" s="23"/>
      <c r="P610" s="23"/>
      <c r="Q610" s="23"/>
    </row>
    <row r="611" spans="1:17" x14ac:dyDescent="0.3">
      <c r="A611" t="s">
        <v>85</v>
      </c>
      <c r="B611" t="s">
        <v>629</v>
      </c>
      <c r="C611" t="s">
        <v>634</v>
      </c>
      <c r="D611" s="5">
        <v>-0.73269002371218905</v>
      </c>
      <c r="E611" t="s">
        <v>631</v>
      </c>
      <c r="F611" t="s">
        <v>630</v>
      </c>
      <c r="G611" s="16">
        <v>0.41173269183271011</v>
      </c>
      <c r="H611" t="s">
        <v>635</v>
      </c>
      <c r="I611" t="s">
        <v>636</v>
      </c>
      <c r="J611" s="16">
        <v>-0.26318955101946179</v>
      </c>
      <c r="K611" s="16">
        <v>0.75852042181716883</v>
      </c>
      <c r="L611" s="16">
        <v>-1.722028416561066</v>
      </c>
      <c r="M611" s="16">
        <v>0.23984674085080979</v>
      </c>
      <c r="N611" s="23"/>
      <c r="O611" s="23"/>
      <c r="P611" s="23"/>
      <c r="Q611" s="23"/>
    </row>
    <row r="612" spans="1:17" x14ac:dyDescent="0.3">
      <c r="A612" t="s">
        <v>241</v>
      </c>
      <c r="B612" t="s">
        <v>629</v>
      </c>
      <c r="C612" t="s">
        <v>634</v>
      </c>
      <c r="D612" s="5">
        <v>-0.73269002371218905</v>
      </c>
      <c r="E612" t="s">
        <v>637</v>
      </c>
      <c r="F612" t="s">
        <v>630</v>
      </c>
      <c r="G612" s="16">
        <v>0.41173269183271011</v>
      </c>
      <c r="H612" t="s">
        <v>635</v>
      </c>
      <c r="I612" t="s">
        <v>633</v>
      </c>
      <c r="J612" s="16">
        <v>-0.57527446180336617</v>
      </c>
      <c r="K612" s="16">
        <v>0.94113363678762407</v>
      </c>
      <c r="L612" s="16">
        <v>0.36472136506587582</v>
      </c>
      <c r="M612" s="16">
        <v>0.23984674085080979</v>
      </c>
      <c r="N612" s="23"/>
      <c r="O612" s="23"/>
      <c r="P612" s="23"/>
      <c r="Q612" s="23"/>
    </row>
    <row r="613" spans="1:17" x14ac:dyDescent="0.3">
      <c r="A613" t="s">
        <v>607</v>
      </c>
      <c r="B613" t="s">
        <v>639</v>
      </c>
      <c r="C613" t="s">
        <v>634</v>
      </c>
      <c r="D613" s="5">
        <v>2.6883873493622148</v>
      </c>
      <c r="E613" t="s">
        <v>631</v>
      </c>
      <c r="F613" t="s">
        <v>630</v>
      </c>
      <c r="G613" s="16">
        <v>0.41173269183271011</v>
      </c>
      <c r="H613" t="s">
        <v>638</v>
      </c>
      <c r="I613" t="s">
        <v>633</v>
      </c>
      <c r="J613" s="16">
        <v>1.3554790097432301</v>
      </c>
      <c r="K613" s="16">
        <v>-1.1077829767083149</v>
      </c>
      <c r="L613" s="16">
        <v>0.24368545756198709</v>
      </c>
      <c r="M613" s="16">
        <v>-0.80184636394149644</v>
      </c>
      <c r="N613" s="23"/>
      <c r="O613" s="23"/>
      <c r="P613" s="23"/>
      <c r="Q613" s="23"/>
    </row>
    <row r="614" spans="1:17" x14ac:dyDescent="0.3">
      <c r="A614" t="s">
        <v>615</v>
      </c>
      <c r="B614" t="s">
        <v>629</v>
      </c>
      <c r="C614" t="s">
        <v>634</v>
      </c>
      <c r="D614" s="5">
        <v>3.5436566926308162</v>
      </c>
      <c r="E614" t="s">
        <v>631</v>
      </c>
      <c r="F614" t="s">
        <v>630</v>
      </c>
      <c r="G614" s="16">
        <v>0.41173269183271011</v>
      </c>
      <c r="H614" t="s">
        <v>632</v>
      </c>
      <c r="I614" t="s">
        <v>633</v>
      </c>
      <c r="J614" s="16">
        <v>-0.14629744280891671</v>
      </c>
      <c r="K614" s="16">
        <v>0.60334643182010439</v>
      </c>
      <c r="L614" s="16">
        <v>0.42898027305957481</v>
      </c>
      <c r="M614" s="16">
        <v>0.23984674085080979</v>
      </c>
      <c r="N614" s="23"/>
      <c r="O614" s="23"/>
      <c r="P614" s="23"/>
      <c r="Q614" s="23"/>
    </row>
    <row r="615" spans="1:17" x14ac:dyDescent="0.3">
      <c r="A615" t="s">
        <v>619</v>
      </c>
      <c r="B615" t="s">
        <v>629</v>
      </c>
      <c r="C615" t="s">
        <v>634</v>
      </c>
      <c r="D615" s="5">
        <v>4.3989260358994162</v>
      </c>
      <c r="E615" t="s">
        <v>631</v>
      </c>
      <c r="F615" t="s">
        <v>630</v>
      </c>
      <c r="G615" s="16">
        <v>0.41173269183271011</v>
      </c>
      <c r="H615" t="s">
        <v>638</v>
      </c>
      <c r="I615" t="s">
        <v>633</v>
      </c>
      <c r="J615" s="16">
        <v>0.1959362545693904</v>
      </c>
      <c r="K615" s="16">
        <v>-1.1077829767083149</v>
      </c>
      <c r="L615" s="16">
        <v>0.40351946093990881</v>
      </c>
      <c r="M615" s="16">
        <v>0.97968545844371102</v>
      </c>
      <c r="N615" s="23"/>
      <c r="O615" s="23"/>
      <c r="P615" s="23"/>
      <c r="Q615" s="23"/>
    </row>
    <row r="616" spans="1:17" x14ac:dyDescent="0.3">
      <c r="K616" s="23"/>
      <c r="L616" s="23"/>
      <c r="M616" s="23"/>
      <c r="N616" s="23"/>
      <c r="O616" s="23"/>
      <c r="P616" s="23"/>
      <c r="Q616" s="23"/>
    </row>
    <row r="617" spans="1:17" x14ac:dyDescent="0.3">
      <c r="K617" s="27"/>
      <c r="L617" s="27"/>
      <c r="M617" s="27"/>
      <c r="N617" s="25"/>
    </row>
    <row r="619" spans="1:17" x14ac:dyDescent="0.3">
      <c r="K619" s="5"/>
      <c r="N619" s="16"/>
      <c r="O619" s="16"/>
      <c r="P619" s="16"/>
      <c r="Q619" s="16"/>
    </row>
    <row r="621" spans="1:17" x14ac:dyDescent="0.3">
      <c r="C621" s="28" t="s">
        <v>678</v>
      </c>
      <c r="D621" s="32">
        <f>AVERAGE(D2:D615)</f>
        <v>-1.4393119342046004E-15</v>
      </c>
      <c r="E621" s="28"/>
      <c r="F621" s="28"/>
      <c r="G621" s="29">
        <f>AVERAGE(G2:G615)</f>
        <v>4.2492249313829282E-17</v>
      </c>
      <c r="H621" s="28"/>
      <c r="I621" s="28"/>
      <c r="J621" s="29">
        <f>AVERAGE(J2:J615)</f>
        <v>8.6774597641304984E-16</v>
      </c>
      <c r="K621" s="29">
        <f>AVERAGE(K2:K615)</f>
        <v>-7.3484468600596684E-16</v>
      </c>
      <c r="L621" s="29">
        <f t="shared" ref="K621:M621" si="0">AVERAGE(L2:L615)</f>
        <v>-2.0884488492541625E-16</v>
      </c>
      <c r="M621" s="29">
        <f t="shared" si="0"/>
        <v>-4.0302542338550674E-15</v>
      </c>
    </row>
    <row r="622" spans="1:17" x14ac:dyDescent="0.3">
      <c r="C622" s="28" t="s">
        <v>679</v>
      </c>
      <c r="D622" s="32">
        <f>STDEV(D2:D615)</f>
        <v>1.0008153283050316</v>
      </c>
      <c r="E622" s="28"/>
      <c r="F622" s="28"/>
      <c r="G622" s="29">
        <f>STDEV(G2:G615)</f>
        <v>1.0008153283050281</v>
      </c>
      <c r="H622" s="28"/>
      <c r="I622" s="28"/>
      <c r="J622" s="29">
        <f>STDEV(J2:J615)</f>
        <v>1.0008153283050325</v>
      </c>
      <c r="K622" s="29">
        <f t="shared" ref="K622:M622" si="1">STDEV(K2:K615)</f>
        <v>1.0008153283050307</v>
      </c>
      <c r="L622" s="29">
        <f t="shared" si="1"/>
        <v>1.0008153283050323</v>
      </c>
      <c r="M622" s="29">
        <f t="shared" si="1"/>
        <v>1.0008153283050327</v>
      </c>
    </row>
  </sheetData>
  <sortState xmlns:xlrd2="http://schemas.microsoft.com/office/spreadsheetml/2017/richdata2" ref="A2:B618">
    <sortCondition ref="A2:A61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0"/>
  <sheetViews>
    <sheetView zoomScale="68" zoomScaleNormal="68" workbookViewId="0">
      <selection activeCell="N1" sqref="N1"/>
    </sheetView>
  </sheetViews>
  <sheetFormatPr defaultRowHeight="14.4" x14ac:dyDescent="0.3"/>
  <cols>
    <col min="1" max="1" width="16.77734375" customWidth="1"/>
    <col min="2" max="2" width="11.88671875" customWidth="1"/>
    <col min="3" max="3" width="9.5546875" customWidth="1"/>
    <col min="4" max="4" width="14.6640625" style="16" customWidth="1"/>
    <col min="5" max="5" width="13.21875" customWidth="1"/>
    <col min="6" max="6" width="13.6640625" customWidth="1"/>
    <col min="7" max="7" width="15.109375" customWidth="1"/>
    <col min="8" max="8" width="13.44140625" customWidth="1"/>
    <col min="9" max="9" width="14" customWidth="1"/>
    <col min="10" max="10" width="18.88671875" style="16" customWidth="1"/>
    <col min="11" max="11" width="18.5546875" style="16" customWidth="1"/>
    <col min="12" max="12" width="16.109375" style="16" customWidth="1"/>
    <col min="13" max="13" width="21.88671875" style="16" customWidth="1"/>
  </cols>
  <sheetData>
    <row r="1" spans="1:13" x14ac:dyDescent="0.3">
      <c r="A1" s="21" t="s">
        <v>0</v>
      </c>
      <c r="B1" s="21" t="s">
        <v>623</v>
      </c>
      <c r="C1" s="21" t="s">
        <v>624</v>
      </c>
      <c r="D1" s="30" t="s">
        <v>1</v>
      </c>
      <c r="E1" s="21" t="s">
        <v>625</v>
      </c>
      <c r="F1" s="21" t="s">
        <v>626</v>
      </c>
      <c r="G1" s="31" t="s">
        <v>6</v>
      </c>
      <c r="H1" s="21" t="s">
        <v>627</v>
      </c>
      <c r="I1" s="21" t="s">
        <v>628</v>
      </c>
      <c r="J1" s="30" t="s">
        <v>2</v>
      </c>
      <c r="K1" s="30" t="s">
        <v>3</v>
      </c>
      <c r="L1" s="30" t="s">
        <v>4</v>
      </c>
      <c r="M1" s="30" t="s">
        <v>5</v>
      </c>
    </row>
    <row r="2" spans="1:13" x14ac:dyDescent="0.3">
      <c r="A2" t="s">
        <v>39</v>
      </c>
      <c r="B2" t="s">
        <v>639</v>
      </c>
      <c r="C2" t="s">
        <v>630</v>
      </c>
      <c r="D2" s="16">
        <v>0</v>
      </c>
      <c r="E2" t="s">
        <v>631</v>
      </c>
      <c r="F2" t="s">
        <v>630</v>
      </c>
      <c r="G2">
        <v>0</v>
      </c>
      <c r="H2" t="s">
        <v>632</v>
      </c>
      <c r="I2" t="s">
        <v>636</v>
      </c>
      <c r="J2" s="16">
        <v>0.50062178318860928</v>
      </c>
      <c r="K2" s="16">
        <v>0</v>
      </c>
      <c r="L2" s="16">
        <v>0.4802958613088078</v>
      </c>
      <c r="M2" s="16">
        <v>0.9535305246662199</v>
      </c>
    </row>
    <row r="3" spans="1:13" x14ac:dyDescent="0.3">
      <c r="A3" t="s">
        <v>345</v>
      </c>
      <c r="B3" t="s">
        <v>639</v>
      </c>
      <c r="C3" t="s">
        <v>630</v>
      </c>
      <c r="D3" s="16">
        <v>0</v>
      </c>
      <c r="E3" t="s">
        <v>631</v>
      </c>
      <c r="F3" t="s">
        <v>630</v>
      </c>
      <c r="G3">
        <v>1</v>
      </c>
      <c r="H3" t="s">
        <v>632</v>
      </c>
      <c r="I3" t="s">
        <v>633</v>
      </c>
      <c r="J3" s="16">
        <v>0.49602422015585163</v>
      </c>
      <c r="K3" s="16">
        <v>0</v>
      </c>
      <c r="L3" s="16">
        <v>0.51437435047137448</v>
      </c>
      <c r="M3" s="16">
        <v>0.94477592893000828</v>
      </c>
    </row>
    <row r="4" spans="1:13" x14ac:dyDescent="0.3">
      <c r="A4" t="s">
        <v>230</v>
      </c>
      <c r="B4" t="s">
        <v>639</v>
      </c>
      <c r="C4" t="s">
        <v>630</v>
      </c>
      <c r="D4" s="16">
        <v>0</v>
      </c>
      <c r="E4" t="s">
        <v>631</v>
      </c>
      <c r="F4" t="s">
        <v>630</v>
      </c>
      <c r="G4">
        <v>1</v>
      </c>
      <c r="H4" t="s">
        <v>638</v>
      </c>
      <c r="I4" t="s">
        <v>633</v>
      </c>
      <c r="J4" s="16">
        <v>0.52140853632316542</v>
      </c>
      <c r="K4" s="16">
        <v>0.72669170267130079</v>
      </c>
      <c r="L4" s="16">
        <v>0.6292228774547044</v>
      </c>
      <c r="M4" s="16">
        <v>0.9535305246662199</v>
      </c>
    </row>
    <row r="5" spans="1:13" x14ac:dyDescent="0.3">
      <c r="A5" t="s">
        <v>169</v>
      </c>
      <c r="B5" t="s">
        <v>639</v>
      </c>
      <c r="C5" t="s">
        <v>630</v>
      </c>
      <c r="D5" s="16">
        <v>0</v>
      </c>
      <c r="E5" t="s">
        <v>631</v>
      </c>
      <c r="F5" t="s">
        <v>630</v>
      </c>
      <c r="G5">
        <v>1</v>
      </c>
      <c r="H5" t="s">
        <v>638</v>
      </c>
      <c r="I5" t="s">
        <v>633</v>
      </c>
      <c r="J5" s="16">
        <v>0.48014406752576011</v>
      </c>
      <c r="K5" s="16">
        <v>0</v>
      </c>
      <c r="L5" s="16">
        <v>0.58664723418006415</v>
      </c>
      <c r="M5" s="16">
        <v>0.9535305246662199</v>
      </c>
    </row>
    <row r="6" spans="1:13" x14ac:dyDescent="0.3">
      <c r="A6" t="s">
        <v>156</v>
      </c>
      <c r="B6" t="s">
        <v>639</v>
      </c>
      <c r="C6" t="s">
        <v>630</v>
      </c>
      <c r="D6" s="16">
        <v>0</v>
      </c>
      <c r="E6" t="s">
        <v>631</v>
      </c>
      <c r="F6" t="s">
        <v>630</v>
      </c>
      <c r="G6">
        <v>1</v>
      </c>
      <c r="H6" t="s">
        <v>638</v>
      </c>
      <c r="I6" t="s">
        <v>636</v>
      </c>
      <c r="J6" s="16">
        <v>0.53030187007889118</v>
      </c>
      <c r="K6" s="16">
        <v>0</v>
      </c>
      <c r="L6" s="16">
        <v>0.57055218252869799</v>
      </c>
      <c r="M6" s="16">
        <v>0.9535305246662199</v>
      </c>
    </row>
    <row r="7" spans="1:13" x14ac:dyDescent="0.3">
      <c r="A7" t="s">
        <v>51</v>
      </c>
      <c r="B7" t="s">
        <v>639</v>
      </c>
      <c r="C7" t="s">
        <v>630</v>
      </c>
      <c r="D7" s="16">
        <v>0</v>
      </c>
      <c r="E7" t="s">
        <v>631</v>
      </c>
      <c r="F7" t="s">
        <v>630</v>
      </c>
      <c r="G7">
        <v>0</v>
      </c>
      <c r="H7" t="s">
        <v>638</v>
      </c>
      <c r="I7" t="s">
        <v>636</v>
      </c>
      <c r="J7" s="16">
        <v>0.52787670345634596</v>
      </c>
      <c r="K7" s="16">
        <v>0</v>
      </c>
      <c r="L7" s="16">
        <v>0.57873729971110766</v>
      </c>
      <c r="M7" s="16">
        <v>0.9535305246662199</v>
      </c>
    </row>
    <row r="8" spans="1:13" x14ac:dyDescent="0.3">
      <c r="A8" t="s">
        <v>59</v>
      </c>
      <c r="B8" t="s">
        <v>639</v>
      </c>
      <c r="C8" t="s">
        <v>630</v>
      </c>
      <c r="D8" s="16">
        <v>0</v>
      </c>
      <c r="E8" t="s">
        <v>631</v>
      </c>
      <c r="F8" t="s">
        <v>630</v>
      </c>
      <c r="G8">
        <v>0</v>
      </c>
      <c r="H8" t="s">
        <v>638</v>
      </c>
      <c r="I8" t="s">
        <v>636</v>
      </c>
      <c r="J8" s="16">
        <v>0.53291274465312222</v>
      </c>
      <c r="K8" s="16">
        <v>0</v>
      </c>
      <c r="L8" s="16">
        <v>0.61586903096317969</v>
      </c>
      <c r="M8" s="16">
        <v>0.9535305246662199</v>
      </c>
    </row>
    <row r="9" spans="1:13" x14ac:dyDescent="0.3">
      <c r="A9" t="s">
        <v>152</v>
      </c>
      <c r="B9" t="s">
        <v>639</v>
      </c>
      <c r="C9" t="s">
        <v>630</v>
      </c>
      <c r="D9" s="16">
        <v>0</v>
      </c>
      <c r="E9" t="s">
        <v>631</v>
      </c>
      <c r="F9" t="s">
        <v>630</v>
      </c>
      <c r="G9">
        <v>1</v>
      </c>
      <c r="H9" t="s">
        <v>638</v>
      </c>
      <c r="I9" t="s">
        <v>633</v>
      </c>
      <c r="J9" s="16">
        <v>0.51516333347317667</v>
      </c>
      <c r="K9" s="16">
        <v>0</v>
      </c>
      <c r="L9" s="16">
        <v>0.568460627493931</v>
      </c>
      <c r="M9" s="16">
        <v>0.9535305246662199</v>
      </c>
    </row>
    <row r="10" spans="1:13" x14ac:dyDescent="0.3">
      <c r="A10" t="s">
        <v>287</v>
      </c>
      <c r="B10" t="s">
        <v>639</v>
      </c>
      <c r="C10" t="s">
        <v>630</v>
      </c>
      <c r="D10" s="16">
        <v>0</v>
      </c>
      <c r="E10" t="s">
        <v>631</v>
      </c>
      <c r="F10" t="s">
        <v>630</v>
      </c>
      <c r="G10">
        <v>1</v>
      </c>
      <c r="H10" t="s">
        <v>632</v>
      </c>
      <c r="I10" t="s">
        <v>633</v>
      </c>
      <c r="J10" s="16">
        <v>0.67353838192296267</v>
      </c>
      <c r="K10" s="16">
        <v>0</v>
      </c>
      <c r="L10" s="16">
        <v>0.76662487671308965</v>
      </c>
      <c r="M10" s="16">
        <v>0.9535305246662199</v>
      </c>
    </row>
    <row r="11" spans="1:13" x14ac:dyDescent="0.3">
      <c r="A11" t="s">
        <v>75</v>
      </c>
      <c r="B11" t="s">
        <v>639</v>
      </c>
      <c r="C11" t="s">
        <v>630</v>
      </c>
      <c r="D11" s="16">
        <v>0</v>
      </c>
      <c r="E11" t="s">
        <v>631</v>
      </c>
      <c r="F11" t="s">
        <v>630</v>
      </c>
      <c r="G11">
        <v>1</v>
      </c>
      <c r="H11" t="s">
        <v>638</v>
      </c>
      <c r="I11" t="s">
        <v>633</v>
      </c>
      <c r="J11" s="16">
        <v>0.52787670345634596</v>
      </c>
      <c r="K11" s="16">
        <v>0</v>
      </c>
      <c r="L11" s="16">
        <v>0.35390699306005452</v>
      </c>
      <c r="M11" s="16">
        <v>0.9535305246662199</v>
      </c>
    </row>
    <row r="12" spans="1:13" x14ac:dyDescent="0.3">
      <c r="A12" t="s">
        <v>60</v>
      </c>
      <c r="B12" t="s">
        <v>639</v>
      </c>
      <c r="C12" t="s">
        <v>630</v>
      </c>
      <c r="D12" s="16">
        <v>0</v>
      </c>
      <c r="E12" t="s">
        <v>631</v>
      </c>
      <c r="F12" t="s">
        <v>630</v>
      </c>
      <c r="G12">
        <v>0</v>
      </c>
      <c r="H12" t="s">
        <v>638</v>
      </c>
      <c r="I12" t="s">
        <v>633</v>
      </c>
      <c r="J12" s="16">
        <v>0.42169814574783748</v>
      </c>
      <c r="K12" s="16">
        <v>0.85573453915648623</v>
      </c>
      <c r="L12" s="16">
        <v>0.61758029953946503</v>
      </c>
      <c r="M12" s="16">
        <v>0.9535305246662199</v>
      </c>
    </row>
    <row r="13" spans="1:13" x14ac:dyDescent="0.3">
      <c r="A13" t="s">
        <v>314</v>
      </c>
      <c r="B13" t="s">
        <v>639</v>
      </c>
      <c r="C13" t="s">
        <v>630</v>
      </c>
      <c r="D13" s="16">
        <v>0</v>
      </c>
      <c r="E13" t="s">
        <v>631</v>
      </c>
      <c r="F13" t="s">
        <v>630</v>
      </c>
      <c r="G13">
        <v>1</v>
      </c>
      <c r="H13" t="s">
        <v>635</v>
      </c>
      <c r="I13" t="s">
        <v>633</v>
      </c>
      <c r="J13" s="16">
        <v>0.50866295196197353</v>
      </c>
      <c r="K13" s="16">
        <v>0</v>
      </c>
      <c r="L13" s="16">
        <v>0.52723538705644113</v>
      </c>
      <c r="M13" s="16">
        <v>0.9535305246662199</v>
      </c>
    </row>
    <row r="14" spans="1:13" x14ac:dyDescent="0.3">
      <c r="A14" t="s">
        <v>280</v>
      </c>
      <c r="B14" t="s">
        <v>639</v>
      </c>
      <c r="C14" t="s">
        <v>630</v>
      </c>
      <c r="D14" s="16">
        <v>0</v>
      </c>
      <c r="E14" t="s">
        <v>631</v>
      </c>
      <c r="F14" t="s">
        <v>630</v>
      </c>
      <c r="G14">
        <v>1</v>
      </c>
      <c r="H14" t="s">
        <v>635</v>
      </c>
      <c r="I14" t="s">
        <v>636</v>
      </c>
      <c r="J14" s="16">
        <v>0.66717622922276199</v>
      </c>
      <c r="K14" s="16">
        <v>0.697418448383191</v>
      </c>
      <c r="L14" s="16">
        <v>0.73364859960524142</v>
      </c>
      <c r="M14" s="16">
        <v>0.9535305246662199</v>
      </c>
    </row>
    <row r="15" spans="1:13" x14ac:dyDescent="0.3">
      <c r="A15" t="s">
        <v>348</v>
      </c>
      <c r="B15" t="s">
        <v>639</v>
      </c>
      <c r="C15" t="s">
        <v>630</v>
      </c>
      <c r="D15" s="16">
        <v>0</v>
      </c>
      <c r="E15" t="s">
        <v>637</v>
      </c>
      <c r="F15" t="s">
        <v>630</v>
      </c>
      <c r="G15">
        <v>1</v>
      </c>
      <c r="H15" t="s">
        <v>632</v>
      </c>
      <c r="I15" t="s">
        <v>633</v>
      </c>
      <c r="J15" s="16">
        <v>0.40358893628096748</v>
      </c>
      <c r="K15" s="16">
        <v>0.73033741739655322</v>
      </c>
      <c r="L15" s="16">
        <v>0.58664723418006415</v>
      </c>
      <c r="M15" s="16">
        <v>0.94477592893000828</v>
      </c>
    </row>
    <row r="16" spans="1:13" x14ac:dyDescent="0.3">
      <c r="A16" t="s">
        <v>175</v>
      </c>
      <c r="B16" t="s">
        <v>639</v>
      </c>
      <c r="C16" t="s">
        <v>630</v>
      </c>
      <c r="D16" s="16">
        <v>0</v>
      </c>
      <c r="E16" t="s">
        <v>637</v>
      </c>
      <c r="F16" t="s">
        <v>630</v>
      </c>
      <c r="G16">
        <v>1</v>
      </c>
      <c r="H16" t="s">
        <v>638</v>
      </c>
      <c r="I16" t="s">
        <v>633</v>
      </c>
      <c r="J16" s="16">
        <v>0.53685874328466365</v>
      </c>
      <c r="K16" s="16">
        <v>0</v>
      </c>
      <c r="L16" s="16">
        <v>0.58664723418006415</v>
      </c>
      <c r="M16" s="16">
        <v>0.9535305246662199</v>
      </c>
    </row>
    <row r="17" spans="1:13" x14ac:dyDescent="0.3">
      <c r="A17" t="s">
        <v>105</v>
      </c>
      <c r="B17" t="s">
        <v>639</v>
      </c>
      <c r="C17" t="s">
        <v>630</v>
      </c>
      <c r="D17" s="16">
        <v>0</v>
      </c>
      <c r="E17" t="s">
        <v>631</v>
      </c>
      <c r="F17" t="s">
        <v>630</v>
      </c>
      <c r="G17">
        <v>1</v>
      </c>
      <c r="H17" t="s">
        <v>632</v>
      </c>
      <c r="I17" t="s">
        <v>633</v>
      </c>
      <c r="J17" s="16">
        <v>0.48808616863085619</v>
      </c>
      <c r="K17" s="16">
        <v>0</v>
      </c>
      <c r="L17" s="16">
        <v>0.49221225021115922</v>
      </c>
      <c r="M17" s="16">
        <v>0.9535305246662199</v>
      </c>
    </row>
    <row r="18" spans="1:13" x14ac:dyDescent="0.3">
      <c r="A18" t="s">
        <v>279</v>
      </c>
      <c r="B18" t="s">
        <v>639</v>
      </c>
      <c r="C18" t="s">
        <v>630</v>
      </c>
      <c r="D18" s="16">
        <v>0</v>
      </c>
      <c r="E18" t="s">
        <v>631</v>
      </c>
      <c r="F18" t="s">
        <v>630</v>
      </c>
      <c r="G18">
        <v>1</v>
      </c>
      <c r="H18" t="s">
        <v>638</v>
      </c>
      <c r="I18" t="s">
        <v>636</v>
      </c>
      <c r="J18" s="16">
        <v>0.66717622922276199</v>
      </c>
      <c r="K18" s="16">
        <v>0</v>
      </c>
      <c r="L18" s="16">
        <v>0.72190792252409719</v>
      </c>
      <c r="M18" s="16">
        <v>0.9535305246662199</v>
      </c>
    </row>
    <row r="19" spans="1:13" x14ac:dyDescent="0.3">
      <c r="A19" t="s">
        <v>290</v>
      </c>
      <c r="B19" t="s">
        <v>639</v>
      </c>
      <c r="C19" t="s">
        <v>630</v>
      </c>
      <c r="D19" s="16">
        <v>0</v>
      </c>
      <c r="E19" t="s">
        <v>631</v>
      </c>
      <c r="F19" t="s">
        <v>630</v>
      </c>
      <c r="G19">
        <v>1</v>
      </c>
      <c r="H19" t="s">
        <v>638</v>
      </c>
      <c r="I19" t="s">
        <v>633</v>
      </c>
      <c r="J19" s="16">
        <v>0.63816375755216226</v>
      </c>
      <c r="K19" s="16">
        <v>0</v>
      </c>
      <c r="L19" s="16">
        <v>0.7849012177391278</v>
      </c>
      <c r="M19" s="16">
        <v>0.9535305246662199</v>
      </c>
    </row>
    <row r="20" spans="1:13" x14ac:dyDescent="0.3">
      <c r="A20" t="s">
        <v>399</v>
      </c>
      <c r="B20" t="s">
        <v>639</v>
      </c>
      <c r="C20" t="s">
        <v>630</v>
      </c>
      <c r="D20" s="16">
        <v>0.16666666666666671</v>
      </c>
      <c r="E20" t="s">
        <v>631</v>
      </c>
      <c r="F20" t="s">
        <v>630</v>
      </c>
      <c r="G20">
        <v>1</v>
      </c>
      <c r="H20" t="s">
        <v>635</v>
      </c>
      <c r="I20" t="s">
        <v>633</v>
      </c>
      <c r="J20" s="16">
        <v>0.51375085424291067</v>
      </c>
      <c r="K20" s="16">
        <v>0</v>
      </c>
      <c r="L20" s="16">
        <v>0.57055218252869799</v>
      </c>
      <c r="M20" s="16">
        <v>0.9535305246662199</v>
      </c>
    </row>
    <row r="21" spans="1:13" x14ac:dyDescent="0.3">
      <c r="A21" t="s">
        <v>515</v>
      </c>
      <c r="B21" t="s">
        <v>639</v>
      </c>
      <c r="C21" t="s">
        <v>630</v>
      </c>
      <c r="D21" s="16">
        <v>0.33333333333333331</v>
      </c>
      <c r="E21" t="s">
        <v>631</v>
      </c>
      <c r="F21" t="s">
        <v>630</v>
      </c>
      <c r="G21">
        <v>1</v>
      </c>
      <c r="H21" t="s">
        <v>632</v>
      </c>
      <c r="I21" t="s">
        <v>636</v>
      </c>
      <c r="J21" s="16">
        <v>0.49681523800448768</v>
      </c>
      <c r="K21" s="16">
        <v>0</v>
      </c>
      <c r="L21" s="16">
        <v>0.6192792122782117</v>
      </c>
      <c r="M21" s="16">
        <v>0.9535305246662199</v>
      </c>
    </row>
    <row r="22" spans="1:13" x14ac:dyDescent="0.3">
      <c r="A22" t="s">
        <v>594</v>
      </c>
      <c r="B22" t="s">
        <v>639</v>
      </c>
      <c r="C22" t="s">
        <v>630</v>
      </c>
      <c r="D22" s="16">
        <v>0.5</v>
      </c>
      <c r="E22" t="s">
        <v>631</v>
      </c>
      <c r="F22" t="s">
        <v>630</v>
      </c>
      <c r="G22">
        <v>1</v>
      </c>
      <c r="H22" t="s">
        <v>635</v>
      </c>
      <c r="I22" t="s">
        <v>633</v>
      </c>
      <c r="J22" s="16">
        <v>0.47998936592288932</v>
      </c>
      <c r="K22" s="16">
        <v>0</v>
      </c>
      <c r="L22" s="16">
        <v>0.76297676655031066</v>
      </c>
      <c r="M22" s="16">
        <v>0.9535305246662199</v>
      </c>
    </row>
    <row r="23" spans="1:13" x14ac:dyDescent="0.3">
      <c r="A23" t="s">
        <v>352</v>
      </c>
      <c r="B23" t="s">
        <v>639</v>
      </c>
      <c r="C23" t="s">
        <v>630</v>
      </c>
      <c r="D23" s="16">
        <v>0.16666666666666671</v>
      </c>
      <c r="E23" t="s">
        <v>631</v>
      </c>
      <c r="F23" t="s">
        <v>630</v>
      </c>
      <c r="G23">
        <v>1</v>
      </c>
      <c r="H23" t="s">
        <v>638</v>
      </c>
      <c r="I23" t="s">
        <v>636</v>
      </c>
      <c r="J23" s="16">
        <v>0.49930211110339118</v>
      </c>
      <c r="K23" s="16">
        <v>0</v>
      </c>
      <c r="L23" s="16">
        <v>0.64642842879589546</v>
      </c>
      <c r="M23" s="16">
        <v>0.58468191667959657</v>
      </c>
    </row>
    <row r="24" spans="1:13" x14ac:dyDescent="0.3">
      <c r="A24" t="s">
        <v>172</v>
      </c>
      <c r="B24" t="s">
        <v>639</v>
      </c>
      <c r="C24" t="s">
        <v>630</v>
      </c>
      <c r="D24" s="16">
        <v>0</v>
      </c>
      <c r="E24" t="s">
        <v>631</v>
      </c>
      <c r="F24" t="s">
        <v>630</v>
      </c>
      <c r="G24">
        <v>1</v>
      </c>
      <c r="H24" t="s">
        <v>635</v>
      </c>
      <c r="I24" t="s">
        <v>633</v>
      </c>
      <c r="J24" s="16">
        <v>0.61491394151236201</v>
      </c>
      <c r="K24" s="16">
        <v>0</v>
      </c>
      <c r="L24" s="16">
        <v>0.58664723418006415</v>
      </c>
      <c r="M24" s="16">
        <v>0.9535305246662199</v>
      </c>
    </row>
    <row r="25" spans="1:13" x14ac:dyDescent="0.3">
      <c r="A25" t="s">
        <v>387</v>
      </c>
      <c r="B25" t="s">
        <v>639</v>
      </c>
      <c r="C25" t="s">
        <v>630</v>
      </c>
      <c r="D25" s="16">
        <v>0.16666666666666671</v>
      </c>
      <c r="E25" t="s">
        <v>631</v>
      </c>
      <c r="F25" t="s">
        <v>630</v>
      </c>
      <c r="G25">
        <v>1</v>
      </c>
      <c r="H25" t="s">
        <v>632</v>
      </c>
      <c r="I25" t="s">
        <v>633</v>
      </c>
      <c r="J25" s="16">
        <v>0.46893446246594672</v>
      </c>
      <c r="K25" s="16">
        <v>0.69124227617555689</v>
      </c>
      <c r="L25" s="16">
        <v>0.51960341882430372</v>
      </c>
      <c r="M25" s="16">
        <v>0.9535305246662199</v>
      </c>
    </row>
    <row r="26" spans="1:13" x14ac:dyDescent="0.3">
      <c r="A26" t="s">
        <v>72</v>
      </c>
      <c r="B26" t="s">
        <v>639</v>
      </c>
      <c r="C26" t="s">
        <v>630</v>
      </c>
      <c r="D26" s="16">
        <v>0</v>
      </c>
      <c r="E26" t="s">
        <v>631</v>
      </c>
      <c r="F26" t="s">
        <v>630</v>
      </c>
      <c r="G26">
        <v>1</v>
      </c>
      <c r="H26" t="s">
        <v>632</v>
      </c>
      <c r="I26" t="s">
        <v>633</v>
      </c>
      <c r="J26" s="16">
        <v>0.48774257013171668</v>
      </c>
      <c r="K26" s="16">
        <v>0</v>
      </c>
      <c r="L26" s="16">
        <v>0.26621709765589358</v>
      </c>
      <c r="M26" s="16">
        <v>0.9535305246662199</v>
      </c>
    </row>
    <row r="27" spans="1:13" x14ac:dyDescent="0.3">
      <c r="A27" t="s">
        <v>83</v>
      </c>
      <c r="B27" t="s">
        <v>639</v>
      </c>
      <c r="C27" t="s">
        <v>630</v>
      </c>
      <c r="D27" s="16">
        <v>0</v>
      </c>
      <c r="E27" t="s">
        <v>631</v>
      </c>
      <c r="F27" t="s">
        <v>630</v>
      </c>
      <c r="G27">
        <v>1</v>
      </c>
      <c r="H27" t="s">
        <v>632</v>
      </c>
      <c r="I27" t="s">
        <v>633</v>
      </c>
      <c r="J27" s="16">
        <v>0.39537495324850691</v>
      </c>
      <c r="K27" s="16">
        <v>0.697418448383191</v>
      </c>
      <c r="L27" s="16">
        <v>0.40112448504450687</v>
      </c>
      <c r="M27" s="16">
        <v>0.9535305246662199</v>
      </c>
    </row>
    <row r="28" spans="1:13" x14ac:dyDescent="0.3">
      <c r="A28" t="s">
        <v>161</v>
      </c>
      <c r="B28" t="s">
        <v>639</v>
      </c>
      <c r="C28" t="s">
        <v>630</v>
      </c>
      <c r="D28" s="16">
        <v>0</v>
      </c>
      <c r="E28" t="s">
        <v>631</v>
      </c>
      <c r="F28" t="s">
        <v>630</v>
      </c>
      <c r="G28">
        <v>1</v>
      </c>
      <c r="H28" t="s">
        <v>638</v>
      </c>
      <c r="I28" t="s">
        <v>633</v>
      </c>
      <c r="J28" s="16">
        <v>0.52626486029126007</v>
      </c>
      <c r="K28" s="16">
        <v>0</v>
      </c>
      <c r="L28" s="16">
        <v>0.5767175586222979</v>
      </c>
      <c r="M28" s="16">
        <v>0.9535305246662199</v>
      </c>
    </row>
    <row r="29" spans="1:13" x14ac:dyDescent="0.3">
      <c r="A29" t="s">
        <v>618</v>
      </c>
      <c r="B29" t="s">
        <v>639</v>
      </c>
      <c r="C29" t="s">
        <v>630</v>
      </c>
      <c r="D29" s="16">
        <v>0.83333333333333337</v>
      </c>
      <c r="E29" t="s">
        <v>631</v>
      </c>
      <c r="F29" t="s">
        <v>630</v>
      </c>
      <c r="G29">
        <v>0</v>
      </c>
      <c r="H29" t="s">
        <v>632</v>
      </c>
      <c r="I29" t="s">
        <v>636</v>
      </c>
      <c r="J29" s="16">
        <v>0.56964806785138189</v>
      </c>
      <c r="K29" s="16">
        <v>0</v>
      </c>
      <c r="L29" s="16">
        <v>0.62759450838073494</v>
      </c>
      <c r="M29" s="16">
        <v>1</v>
      </c>
    </row>
    <row r="30" spans="1:13" x14ac:dyDescent="0.3">
      <c r="A30" t="s">
        <v>340</v>
      </c>
      <c r="B30" t="s">
        <v>639</v>
      </c>
      <c r="C30" t="s">
        <v>630</v>
      </c>
      <c r="D30" s="16">
        <v>0</v>
      </c>
      <c r="E30" t="s">
        <v>631</v>
      </c>
      <c r="F30" t="s">
        <v>630</v>
      </c>
      <c r="G30">
        <v>1</v>
      </c>
      <c r="H30" t="s">
        <v>635</v>
      </c>
      <c r="I30" t="s">
        <v>636</v>
      </c>
      <c r="J30" s="16">
        <v>0.55690508379925985</v>
      </c>
      <c r="K30" s="16">
        <v>0.73708246870064975</v>
      </c>
      <c r="L30" s="16">
        <v>0.64031643861111243</v>
      </c>
      <c r="M30" s="16">
        <v>1</v>
      </c>
    </row>
    <row r="31" spans="1:13" x14ac:dyDescent="0.3">
      <c r="A31" t="s">
        <v>201</v>
      </c>
      <c r="B31" t="s">
        <v>639</v>
      </c>
      <c r="C31" t="s">
        <v>630</v>
      </c>
      <c r="D31" s="16">
        <v>0</v>
      </c>
      <c r="E31" t="s">
        <v>631</v>
      </c>
      <c r="F31" t="s">
        <v>630</v>
      </c>
      <c r="G31">
        <v>1</v>
      </c>
      <c r="H31" t="s">
        <v>635</v>
      </c>
      <c r="I31" t="s">
        <v>633</v>
      </c>
      <c r="J31" s="16">
        <v>0.55690508379925985</v>
      </c>
      <c r="K31" s="16">
        <v>0</v>
      </c>
      <c r="L31" s="16">
        <v>0.60889671663127642</v>
      </c>
      <c r="M31" s="16">
        <v>0.9535305246662199</v>
      </c>
    </row>
    <row r="32" spans="1:13" x14ac:dyDescent="0.3">
      <c r="A32" t="s">
        <v>211</v>
      </c>
      <c r="B32" t="s">
        <v>639</v>
      </c>
      <c r="C32" t="s">
        <v>630</v>
      </c>
      <c r="D32" s="16">
        <v>0</v>
      </c>
      <c r="E32" t="s">
        <v>631</v>
      </c>
      <c r="F32" t="s">
        <v>630</v>
      </c>
      <c r="G32">
        <v>1</v>
      </c>
      <c r="H32" t="s">
        <v>635</v>
      </c>
      <c r="I32" t="s">
        <v>633</v>
      </c>
      <c r="J32" s="16">
        <v>0.51165063121998944</v>
      </c>
      <c r="K32" s="16">
        <v>0.697418448383191</v>
      </c>
      <c r="L32" s="16">
        <v>0.61414522550903228</v>
      </c>
      <c r="M32" s="16">
        <v>0.9535305246662199</v>
      </c>
    </row>
    <row r="33" spans="1:13" x14ac:dyDescent="0.3">
      <c r="A33" t="s">
        <v>45</v>
      </c>
      <c r="B33" t="s">
        <v>639</v>
      </c>
      <c r="C33" t="s">
        <v>630</v>
      </c>
      <c r="D33" s="16">
        <v>0</v>
      </c>
      <c r="E33" t="s">
        <v>631</v>
      </c>
      <c r="F33" t="s">
        <v>630</v>
      </c>
      <c r="G33">
        <v>0</v>
      </c>
      <c r="H33" t="s">
        <v>632</v>
      </c>
      <c r="I33" t="s">
        <v>636</v>
      </c>
      <c r="J33" s="16">
        <v>0.44015728156713441</v>
      </c>
      <c r="K33" s="16">
        <v>0.7079189636232337</v>
      </c>
      <c r="L33" s="16">
        <v>0.55327481724154948</v>
      </c>
      <c r="M33" s="16">
        <v>0.9535305246662199</v>
      </c>
    </row>
    <row r="34" spans="1:13" x14ac:dyDescent="0.3">
      <c r="A34" t="s">
        <v>108</v>
      </c>
      <c r="B34" t="s">
        <v>639</v>
      </c>
      <c r="C34" t="s">
        <v>630</v>
      </c>
      <c r="D34" s="16">
        <v>0</v>
      </c>
      <c r="E34" t="s">
        <v>631</v>
      </c>
      <c r="F34" t="s">
        <v>630</v>
      </c>
      <c r="G34">
        <v>1</v>
      </c>
      <c r="H34" t="s">
        <v>638</v>
      </c>
      <c r="I34" t="s">
        <v>633</v>
      </c>
      <c r="J34" s="16">
        <v>0.47118593541798609</v>
      </c>
      <c r="K34" s="16">
        <v>0</v>
      </c>
      <c r="L34" s="16">
        <v>0.50355412726489512</v>
      </c>
      <c r="M34" s="16">
        <v>0.9535305246662199</v>
      </c>
    </row>
    <row r="35" spans="1:13" x14ac:dyDescent="0.3">
      <c r="A35" t="s">
        <v>88</v>
      </c>
      <c r="B35" t="s">
        <v>639</v>
      </c>
      <c r="C35" t="s">
        <v>630</v>
      </c>
      <c r="D35" s="16">
        <v>0</v>
      </c>
      <c r="E35" t="s">
        <v>631</v>
      </c>
      <c r="F35" t="s">
        <v>630</v>
      </c>
      <c r="G35">
        <v>1</v>
      </c>
      <c r="H35" t="s">
        <v>635</v>
      </c>
      <c r="I35" t="s">
        <v>633</v>
      </c>
      <c r="J35" s="16">
        <v>0.44709455173083712</v>
      </c>
      <c r="K35" s="16">
        <v>0</v>
      </c>
      <c r="L35" s="16">
        <v>0.40952889244978141</v>
      </c>
      <c r="M35" s="16">
        <v>0.9535305246662199</v>
      </c>
    </row>
    <row r="36" spans="1:13" x14ac:dyDescent="0.3">
      <c r="A36" t="s">
        <v>443</v>
      </c>
      <c r="B36" t="s">
        <v>639</v>
      </c>
      <c r="C36" t="s">
        <v>630</v>
      </c>
      <c r="D36" s="16">
        <v>0.16666666666666671</v>
      </c>
      <c r="E36" t="s">
        <v>631</v>
      </c>
      <c r="F36" t="s">
        <v>630</v>
      </c>
      <c r="G36">
        <v>1</v>
      </c>
      <c r="H36" t="s">
        <v>638</v>
      </c>
      <c r="I36" t="s">
        <v>633</v>
      </c>
      <c r="J36" s="16">
        <v>0.50202046741644668</v>
      </c>
      <c r="K36" s="16">
        <v>0</v>
      </c>
      <c r="L36" s="16">
        <v>0.57055218252869799</v>
      </c>
      <c r="M36" s="16">
        <v>0.9535305246662199</v>
      </c>
    </row>
    <row r="37" spans="1:13" x14ac:dyDescent="0.3">
      <c r="A37" t="s">
        <v>323</v>
      </c>
      <c r="B37" t="s">
        <v>639</v>
      </c>
      <c r="C37" t="s">
        <v>630</v>
      </c>
      <c r="D37" s="16">
        <v>0</v>
      </c>
      <c r="E37" t="s">
        <v>631</v>
      </c>
      <c r="F37" t="s">
        <v>630</v>
      </c>
      <c r="G37">
        <v>1</v>
      </c>
      <c r="H37" t="s">
        <v>635</v>
      </c>
      <c r="I37" t="s">
        <v>633</v>
      </c>
      <c r="J37" s="16">
        <v>0.48421491537527528</v>
      </c>
      <c r="K37" s="16">
        <v>0.75221607123406997</v>
      </c>
      <c r="L37" s="16">
        <v>0.60889671663127642</v>
      </c>
      <c r="M37" s="16">
        <v>0.9535305246662199</v>
      </c>
    </row>
    <row r="38" spans="1:13" x14ac:dyDescent="0.3">
      <c r="A38" t="s">
        <v>94</v>
      </c>
      <c r="B38" t="s">
        <v>639</v>
      </c>
      <c r="C38" t="s">
        <v>630</v>
      </c>
      <c r="D38" s="16">
        <v>0</v>
      </c>
      <c r="E38" t="s">
        <v>631</v>
      </c>
      <c r="F38" t="s">
        <v>630</v>
      </c>
      <c r="G38">
        <v>1</v>
      </c>
      <c r="H38" t="s">
        <v>632</v>
      </c>
      <c r="I38" t="s">
        <v>633</v>
      </c>
      <c r="J38" s="16">
        <v>0.44664984227698118</v>
      </c>
      <c r="K38" s="16">
        <v>0</v>
      </c>
      <c r="L38" s="16">
        <v>0.45104880843248879</v>
      </c>
      <c r="M38" s="16">
        <v>0.9535305246662199</v>
      </c>
    </row>
    <row r="39" spans="1:13" x14ac:dyDescent="0.3">
      <c r="A39" t="s">
        <v>572</v>
      </c>
      <c r="B39" t="s">
        <v>639</v>
      </c>
      <c r="C39" t="s">
        <v>630</v>
      </c>
      <c r="D39" s="16">
        <v>0.5</v>
      </c>
      <c r="E39" t="s">
        <v>637</v>
      </c>
      <c r="F39" t="s">
        <v>630</v>
      </c>
      <c r="G39">
        <v>0</v>
      </c>
      <c r="H39" t="s">
        <v>632</v>
      </c>
      <c r="I39" t="s">
        <v>636</v>
      </c>
      <c r="J39" s="16">
        <v>0.39703464501106772</v>
      </c>
      <c r="K39" s="16">
        <v>0</v>
      </c>
      <c r="L39" s="16">
        <v>0.6324461935058503</v>
      </c>
      <c r="M39" s="16">
        <v>0.9535305246662199</v>
      </c>
    </row>
    <row r="40" spans="1:13" x14ac:dyDescent="0.3">
      <c r="A40" t="s">
        <v>99</v>
      </c>
      <c r="B40" t="s">
        <v>639</v>
      </c>
      <c r="C40" t="s">
        <v>630</v>
      </c>
      <c r="D40" s="16">
        <v>0</v>
      </c>
      <c r="E40" t="s">
        <v>631</v>
      </c>
      <c r="F40" t="s">
        <v>630</v>
      </c>
      <c r="G40">
        <v>1</v>
      </c>
      <c r="H40" t="s">
        <v>638</v>
      </c>
      <c r="I40" t="s">
        <v>633</v>
      </c>
      <c r="J40" s="16">
        <v>0.52764743744258835</v>
      </c>
      <c r="K40" s="16">
        <v>0</v>
      </c>
      <c r="L40" s="16">
        <v>0.46449809130419151</v>
      </c>
      <c r="M40" s="16">
        <v>0.9535305246662199</v>
      </c>
    </row>
    <row r="41" spans="1:13" x14ac:dyDescent="0.3">
      <c r="A41" t="s">
        <v>76</v>
      </c>
      <c r="B41" t="s">
        <v>639</v>
      </c>
      <c r="C41" t="s">
        <v>630</v>
      </c>
      <c r="D41" s="16">
        <v>0</v>
      </c>
      <c r="E41" t="s">
        <v>631</v>
      </c>
      <c r="F41" t="s">
        <v>630</v>
      </c>
      <c r="G41">
        <v>1</v>
      </c>
      <c r="H41" t="s">
        <v>635</v>
      </c>
      <c r="I41" t="s">
        <v>636</v>
      </c>
      <c r="J41" s="16">
        <v>0.43869265495232568</v>
      </c>
      <c r="K41" s="16">
        <v>0</v>
      </c>
      <c r="L41" s="16">
        <v>0.36413896997989759</v>
      </c>
      <c r="M41" s="16">
        <v>0.9535305246662199</v>
      </c>
    </row>
    <row r="42" spans="1:13" x14ac:dyDescent="0.3">
      <c r="A42" t="s">
        <v>606</v>
      </c>
      <c r="B42" t="s">
        <v>639</v>
      </c>
      <c r="C42" t="s">
        <v>630</v>
      </c>
      <c r="D42" s="16">
        <v>0.66666666666666663</v>
      </c>
      <c r="E42" t="s">
        <v>631</v>
      </c>
      <c r="F42" t="s">
        <v>630</v>
      </c>
      <c r="G42">
        <v>1</v>
      </c>
      <c r="H42" t="s">
        <v>632</v>
      </c>
      <c r="I42" t="s">
        <v>633</v>
      </c>
      <c r="J42" s="16">
        <v>0.51379257722361893</v>
      </c>
      <c r="K42" s="16">
        <v>0</v>
      </c>
      <c r="L42" s="16">
        <v>0.57873729971110766</v>
      </c>
      <c r="M42" s="16">
        <v>0.84174364569476934</v>
      </c>
    </row>
    <row r="43" spans="1:13" x14ac:dyDescent="0.3">
      <c r="A43" t="s">
        <v>384</v>
      </c>
      <c r="B43" t="s">
        <v>639</v>
      </c>
      <c r="C43" t="s">
        <v>630</v>
      </c>
      <c r="D43" s="16">
        <v>0.16666666666666671</v>
      </c>
      <c r="E43" t="s">
        <v>631</v>
      </c>
      <c r="F43" t="s">
        <v>630</v>
      </c>
      <c r="G43">
        <v>1</v>
      </c>
      <c r="H43" t="s">
        <v>638</v>
      </c>
      <c r="I43" t="s">
        <v>636</v>
      </c>
      <c r="J43" s="16">
        <v>0.54783864532525561</v>
      </c>
      <c r="K43" s="16">
        <v>0</v>
      </c>
      <c r="L43" s="16">
        <v>0.49509938326896907</v>
      </c>
      <c r="M43" s="16">
        <v>0.9535305246662199</v>
      </c>
    </row>
    <row r="44" spans="1:13" x14ac:dyDescent="0.3">
      <c r="A44" t="s">
        <v>242</v>
      </c>
      <c r="B44" t="s">
        <v>639</v>
      </c>
      <c r="C44" t="s">
        <v>630</v>
      </c>
      <c r="D44" s="16">
        <v>0</v>
      </c>
      <c r="E44" t="s">
        <v>631</v>
      </c>
      <c r="F44" t="s">
        <v>630</v>
      </c>
      <c r="G44">
        <v>1</v>
      </c>
      <c r="H44" t="s">
        <v>632</v>
      </c>
      <c r="I44" t="s">
        <v>633</v>
      </c>
      <c r="J44" s="16">
        <v>0.58590907083047561</v>
      </c>
      <c r="K44" s="16">
        <v>0</v>
      </c>
      <c r="L44" s="16">
        <v>0.64793193801439963</v>
      </c>
      <c r="M44" s="16">
        <v>0.9535305246662199</v>
      </c>
    </row>
    <row r="45" spans="1:13" x14ac:dyDescent="0.3">
      <c r="A45" t="s">
        <v>38</v>
      </c>
      <c r="B45" t="s">
        <v>639</v>
      </c>
      <c r="C45" t="s">
        <v>630</v>
      </c>
      <c r="D45" s="16">
        <v>0</v>
      </c>
      <c r="E45" t="s">
        <v>631</v>
      </c>
      <c r="F45" t="s">
        <v>630</v>
      </c>
      <c r="G45">
        <v>0</v>
      </c>
      <c r="H45" t="s">
        <v>632</v>
      </c>
      <c r="I45" t="s">
        <v>636</v>
      </c>
      <c r="J45" s="16">
        <v>0.48491672754155463</v>
      </c>
      <c r="K45" s="16">
        <v>0</v>
      </c>
      <c r="L45" s="16">
        <v>0.46449809130419151</v>
      </c>
      <c r="M45" s="16">
        <v>0.9535305246662199</v>
      </c>
    </row>
    <row r="46" spans="1:13" x14ac:dyDescent="0.3">
      <c r="A46" t="s">
        <v>43</v>
      </c>
      <c r="B46" t="s">
        <v>639</v>
      </c>
      <c r="C46" t="s">
        <v>630</v>
      </c>
      <c r="D46" s="16">
        <v>0</v>
      </c>
      <c r="E46" t="s">
        <v>631</v>
      </c>
      <c r="F46" t="s">
        <v>630</v>
      </c>
      <c r="G46">
        <v>0</v>
      </c>
      <c r="H46" t="s">
        <v>638</v>
      </c>
      <c r="I46" t="s">
        <v>636</v>
      </c>
      <c r="J46" s="16">
        <v>0.36541448479927452</v>
      </c>
      <c r="K46" s="16">
        <v>0.70468674867554848</v>
      </c>
      <c r="L46" s="16">
        <v>0.55102314080413972</v>
      </c>
      <c r="M46" s="16">
        <v>0.9535305246662199</v>
      </c>
    </row>
    <row r="47" spans="1:13" x14ac:dyDescent="0.3">
      <c r="A47" t="s">
        <v>82</v>
      </c>
      <c r="B47" t="s">
        <v>639</v>
      </c>
      <c r="C47" t="s">
        <v>630</v>
      </c>
      <c r="D47" s="16">
        <v>0</v>
      </c>
      <c r="E47" t="s">
        <v>637</v>
      </c>
      <c r="F47" t="s">
        <v>630</v>
      </c>
      <c r="G47">
        <v>1</v>
      </c>
      <c r="H47" t="s">
        <v>638</v>
      </c>
      <c r="I47" t="s">
        <v>633</v>
      </c>
      <c r="J47" s="16">
        <v>0.408191629541234</v>
      </c>
      <c r="K47" s="16">
        <v>0</v>
      </c>
      <c r="L47" s="16">
        <v>0.39680696221940381</v>
      </c>
      <c r="M47" s="16">
        <v>0.9535305246662199</v>
      </c>
    </row>
    <row r="48" spans="1:13" x14ac:dyDescent="0.3">
      <c r="A48" t="s">
        <v>162</v>
      </c>
      <c r="B48" t="s">
        <v>639</v>
      </c>
      <c r="C48" t="s">
        <v>630</v>
      </c>
      <c r="D48" s="16">
        <v>0</v>
      </c>
      <c r="E48" t="s">
        <v>631</v>
      </c>
      <c r="F48" t="s">
        <v>630</v>
      </c>
      <c r="G48">
        <v>1</v>
      </c>
      <c r="H48" t="s">
        <v>638</v>
      </c>
      <c r="I48" t="s">
        <v>633</v>
      </c>
      <c r="J48" s="16">
        <v>0.54179748329060984</v>
      </c>
      <c r="K48" s="16">
        <v>0</v>
      </c>
      <c r="L48" s="16">
        <v>0.5767175586222979</v>
      </c>
      <c r="M48" s="16">
        <v>0.9535305246662199</v>
      </c>
    </row>
    <row r="49" spans="1:13" x14ac:dyDescent="0.3">
      <c r="A49" t="s">
        <v>92</v>
      </c>
      <c r="B49" t="s">
        <v>639</v>
      </c>
      <c r="C49" t="s">
        <v>630</v>
      </c>
      <c r="D49" s="16">
        <v>0</v>
      </c>
      <c r="E49" t="s">
        <v>637</v>
      </c>
      <c r="F49" t="s">
        <v>630</v>
      </c>
      <c r="G49">
        <v>1</v>
      </c>
      <c r="H49" t="s">
        <v>635</v>
      </c>
      <c r="I49" t="s">
        <v>633</v>
      </c>
      <c r="J49" s="16">
        <v>0.42725588196754499</v>
      </c>
      <c r="K49" s="16">
        <v>0</v>
      </c>
      <c r="L49" s="16">
        <v>0.44756284256837581</v>
      </c>
      <c r="M49" s="16">
        <v>0.9535305246662199</v>
      </c>
    </row>
    <row r="50" spans="1:13" x14ac:dyDescent="0.3">
      <c r="A50" t="s">
        <v>90</v>
      </c>
      <c r="B50" t="s">
        <v>639</v>
      </c>
      <c r="C50" t="s">
        <v>630</v>
      </c>
      <c r="D50" s="16">
        <v>0</v>
      </c>
      <c r="E50" t="s">
        <v>631</v>
      </c>
      <c r="F50" t="s">
        <v>630</v>
      </c>
      <c r="G50">
        <v>1</v>
      </c>
      <c r="H50" t="s">
        <v>632</v>
      </c>
      <c r="I50" t="s">
        <v>633</v>
      </c>
      <c r="J50" s="16">
        <v>0.47538321150778068</v>
      </c>
      <c r="K50" s="16">
        <v>0</v>
      </c>
      <c r="L50" s="16">
        <v>0.42548744031654862</v>
      </c>
      <c r="M50" s="16">
        <v>0.9535305246662199</v>
      </c>
    </row>
    <row r="51" spans="1:13" x14ac:dyDescent="0.3">
      <c r="A51" t="s">
        <v>417</v>
      </c>
      <c r="B51" t="s">
        <v>639</v>
      </c>
      <c r="C51" t="s">
        <v>630</v>
      </c>
      <c r="D51" s="16">
        <v>0.16666666666666671</v>
      </c>
      <c r="E51" t="s">
        <v>631</v>
      </c>
      <c r="F51" t="s">
        <v>630</v>
      </c>
      <c r="G51">
        <v>1</v>
      </c>
      <c r="H51" t="s">
        <v>632</v>
      </c>
      <c r="I51" t="s">
        <v>636</v>
      </c>
      <c r="J51" s="16">
        <v>0.45288782603562089</v>
      </c>
      <c r="K51" s="16">
        <v>0</v>
      </c>
      <c r="L51" s="16">
        <v>0.65385170664441661</v>
      </c>
      <c r="M51" s="16">
        <v>0.9535305246662199</v>
      </c>
    </row>
    <row r="52" spans="1:13" x14ac:dyDescent="0.3">
      <c r="A52" t="s">
        <v>342</v>
      </c>
      <c r="B52" t="s">
        <v>639</v>
      </c>
      <c r="C52" t="s">
        <v>630</v>
      </c>
      <c r="D52" s="16">
        <v>0</v>
      </c>
      <c r="E52" t="s">
        <v>637</v>
      </c>
      <c r="F52" t="s">
        <v>630</v>
      </c>
      <c r="G52">
        <v>0</v>
      </c>
      <c r="H52" t="s">
        <v>632</v>
      </c>
      <c r="I52" t="s">
        <v>636</v>
      </c>
      <c r="J52" s="16">
        <v>0.46006426610934859</v>
      </c>
      <c r="K52" s="16">
        <v>0</v>
      </c>
      <c r="L52" s="16">
        <v>0.49221225021115922</v>
      </c>
      <c r="M52" s="16">
        <v>0.94759200996789805</v>
      </c>
    </row>
    <row r="53" spans="1:13" x14ac:dyDescent="0.3">
      <c r="A53" t="s">
        <v>385</v>
      </c>
      <c r="B53" t="s">
        <v>639</v>
      </c>
      <c r="C53" t="s">
        <v>630</v>
      </c>
      <c r="D53" s="16">
        <v>0.16666666666666671</v>
      </c>
      <c r="E53" t="s">
        <v>637</v>
      </c>
      <c r="F53" t="s">
        <v>630</v>
      </c>
      <c r="G53">
        <v>1</v>
      </c>
      <c r="H53" t="s">
        <v>635</v>
      </c>
      <c r="I53" t="s">
        <v>636</v>
      </c>
      <c r="J53" s="16">
        <v>0.54384830896850123</v>
      </c>
      <c r="K53" s="16">
        <v>0</v>
      </c>
      <c r="L53" s="16">
        <v>0.49509938326896907</v>
      </c>
      <c r="M53" s="16">
        <v>0.9535305246662199</v>
      </c>
    </row>
    <row r="54" spans="1:13" x14ac:dyDescent="0.3">
      <c r="A54" t="s">
        <v>239</v>
      </c>
      <c r="B54" t="s">
        <v>639</v>
      </c>
      <c r="C54" t="s">
        <v>630</v>
      </c>
      <c r="D54" s="16">
        <v>0</v>
      </c>
      <c r="E54" t="s">
        <v>637</v>
      </c>
      <c r="F54" t="s">
        <v>630</v>
      </c>
      <c r="G54">
        <v>1</v>
      </c>
      <c r="H54" t="s">
        <v>635</v>
      </c>
      <c r="I54" t="s">
        <v>633</v>
      </c>
      <c r="J54" s="16">
        <v>0.53475176866287655</v>
      </c>
      <c r="K54" s="16">
        <v>0</v>
      </c>
      <c r="L54" s="16">
        <v>0.64491525064138688</v>
      </c>
      <c r="M54" s="16">
        <v>0.9535305246662199</v>
      </c>
    </row>
    <row r="55" spans="1:13" x14ac:dyDescent="0.3">
      <c r="A55" t="s">
        <v>338</v>
      </c>
      <c r="B55" t="s">
        <v>639</v>
      </c>
      <c r="C55" t="s">
        <v>630</v>
      </c>
      <c r="D55" s="16">
        <v>0</v>
      </c>
      <c r="E55" t="s">
        <v>631</v>
      </c>
      <c r="F55" t="s">
        <v>630</v>
      </c>
      <c r="G55">
        <v>1</v>
      </c>
      <c r="H55" t="s">
        <v>635</v>
      </c>
      <c r="I55" t="s">
        <v>633</v>
      </c>
      <c r="J55" s="16">
        <v>0.23127036600033249</v>
      </c>
      <c r="K55" s="16">
        <v>0.77196362863836754</v>
      </c>
      <c r="L55" s="16">
        <v>0.57262530952632484</v>
      </c>
      <c r="M55" s="16">
        <v>1</v>
      </c>
    </row>
    <row r="56" spans="1:13" x14ac:dyDescent="0.3">
      <c r="A56" t="s">
        <v>128</v>
      </c>
      <c r="B56" t="s">
        <v>639</v>
      </c>
      <c r="C56" t="s">
        <v>630</v>
      </c>
      <c r="D56" s="16">
        <v>0</v>
      </c>
      <c r="E56" t="s">
        <v>631</v>
      </c>
      <c r="F56" t="s">
        <v>630</v>
      </c>
      <c r="G56">
        <v>1</v>
      </c>
      <c r="H56" t="s">
        <v>638</v>
      </c>
      <c r="I56" t="s">
        <v>633</v>
      </c>
      <c r="J56" s="16">
        <v>0.48386284502390248</v>
      </c>
      <c r="K56" s="16">
        <v>0</v>
      </c>
      <c r="L56" s="16">
        <v>0.54413586691268068</v>
      </c>
      <c r="M56" s="16">
        <v>0.9535305246662199</v>
      </c>
    </row>
    <row r="57" spans="1:13" x14ac:dyDescent="0.3">
      <c r="A57" t="s">
        <v>380</v>
      </c>
      <c r="B57" t="s">
        <v>639</v>
      </c>
      <c r="C57" t="s">
        <v>630</v>
      </c>
      <c r="D57" s="16">
        <v>0.16666666666666671</v>
      </c>
      <c r="E57" t="s">
        <v>631</v>
      </c>
      <c r="F57" t="s">
        <v>630</v>
      </c>
      <c r="G57">
        <v>1</v>
      </c>
      <c r="H57" t="s">
        <v>632</v>
      </c>
      <c r="I57" t="s">
        <v>633</v>
      </c>
      <c r="J57" s="16">
        <v>0.71209205226173289</v>
      </c>
      <c r="K57" s="16">
        <v>0</v>
      </c>
      <c r="L57" s="16">
        <v>0.3320029661924257</v>
      </c>
      <c r="M57" s="16">
        <v>0.9535305246662199</v>
      </c>
    </row>
    <row r="58" spans="1:13" x14ac:dyDescent="0.3">
      <c r="A58" t="s">
        <v>120</v>
      </c>
      <c r="B58" t="s">
        <v>639</v>
      </c>
      <c r="C58" t="s">
        <v>630</v>
      </c>
      <c r="D58" s="16">
        <v>0</v>
      </c>
      <c r="E58" t="s">
        <v>637</v>
      </c>
      <c r="F58" t="s">
        <v>630</v>
      </c>
      <c r="G58">
        <v>1</v>
      </c>
      <c r="H58" t="s">
        <v>635</v>
      </c>
      <c r="I58" t="s">
        <v>636</v>
      </c>
      <c r="J58" s="16">
        <v>0.49555707188716752</v>
      </c>
      <c r="K58" s="16">
        <v>0</v>
      </c>
      <c r="L58" s="16">
        <v>0.53218922038897942</v>
      </c>
      <c r="M58" s="16">
        <v>0.9535305246662199</v>
      </c>
    </row>
    <row r="59" spans="1:13" x14ac:dyDescent="0.3">
      <c r="A59" t="s">
        <v>42</v>
      </c>
      <c r="B59" t="s">
        <v>639</v>
      </c>
      <c r="C59" t="s">
        <v>630</v>
      </c>
      <c r="D59" s="16">
        <v>0</v>
      </c>
      <c r="E59" t="s">
        <v>631</v>
      </c>
      <c r="F59" t="s">
        <v>630</v>
      </c>
      <c r="G59">
        <v>0</v>
      </c>
      <c r="H59" t="s">
        <v>638</v>
      </c>
      <c r="I59" t="s">
        <v>636</v>
      </c>
      <c r="J59" s="16">
        <v>0.42177254864188363</v>
      </c>
      <c r="K59" s="16">
        <v>0</v>
      </c>
      <c r="L59" s="16">
        <v>0.54179457006203657</v>
      </c>
      <c r="M59" s="16">
        <v>0.9535305246662199</v>
      </c>
    </row>
    <row r="60" spans="1:13" x14ac:dyDescent="0.3">
      <c r="A60" t="s">
        <v>44</v>
      </c>
      <c r="B60" t="s">
        <v>639</v>
      </c>
      <c r="C60" t="s">
        <v>630</v>
      </c>
      <c r="D60" s="16">
        <v>0</v>
      </c>
      <c r="E60" t="s">
        <v>631</v>
      </c>
      <c r="F60" t="s">
        <v>630</v>
      </c>
      <c r="G60">
        <v>0</v>
      </c>
      <c r="H60" t="s">
        <v>638</v>
      </c>
      <c r="I60" t="s">
        <v>636</v>
      </c>
      <c r="J60" s="16">
        <v>0.55690508379925985</v>
      </c>
      <c r="K60" s="16">
        <v>0</v>
      </c>
      <c r="L60" s="16">
        <v>0.55102314080413972</v>
      </c>
      <c r="M60" s="16">
        <v>0.9535305246662199</v>
      </c>
    </row>
    <row r="61" spans="1:13" x14ac:dyDescent="0.3">
      <c r="A61" t="s">
        <v>311</v>
      </c>
      <c r="B61" t="s">
        <v>639</v>
      </c>
      <c r="C61" t="s">
        <v>630</v>
      </c>
      <c r="D61" s="16">
        <v>0</v>
      </c>
      <c r="E61" t="s">
        <v>631</v>
      </c>
      <c r="F61" t="s">
        <v>630</v>
      </c>
      <c r="G61">
        <v>1</v>
      </c>
      <c r="H61" t="s">
        <v>632</v>
      </c>
      <c r="I61" t="s">
        <v>633</v>
      </c>
      <c r="J61" s="16">
        <v>0.4569345080977929</v>
      </c>
      <c r="K61" s="16">
        <v>0.69507742661744409</v>
      </c>
      <c r="L61" s="16">
        <v>0.50355412726489512</v>
      </c>
      <c r="M61" s="16">
        <v>0.9535305246662199</v>
      </c>
    </row>
    <row r="62" spans="1:13" x14ac:dyDescent="0.3">
      <c r="A62" t="s">
        <v>71</v>
      </c>
      <c r="B62" t="s">
        <v>639</v>
      </c>
      <c r="C62" t="s">
        <v>630</v>
      </c>
      <c r="D62" s="16">
        <v>0</v>
      </c>
      <c r="E62" t="s">
        <v>631</v>
      </c>
      <c r="F62" t="s">
        <v>630</v>
      </c>
      <c r="G62">
        <v>1</v>
      </c>
      <c r="H62" t="s">
        <v>632</v>
      </c>
      <c r="I62" t="s">
        <v>636</v>
      </c>
      <c r="J62" s="16">
        <v>0.43869265495232568</v>
      </c>
      <c r="K62" s="16">
        <v>0</v>
      </c>
      <c r="L62" s="16">
        <v>0</v>
      </c>
      <c r="M62" s="16">
        <v>0.9535305246662199</v>
      </c>
    </row>
    <row r="63" spans="1:13" x14ac:dyDescent="0.3">
      <c r="A63" t="s">
        <v>97</v>
      </c>
      <c r="B63" t="s">
        <v>639</v>
      </c>
      <c r="C63" t="s">
        <v>630</v>
      </c>
      <c r="D63" s="16">
        <v>0</v>
      </c>
      <c r="E63" t="s">
        <v>637</v>
      </c>
      <c r="F63" t="s">
        <v>630</v>
      </c>
      <c r="G63">
        <v>1</v>
      </c>
      <c r="H63" t="s">
        <v>638</v>
      </c>
      <c r="I63" t="s">
        <v>633</v>
      </c>
      <c r="J63" s="16">
        <v>0.42376838703985092</v>
      </c>
      <c r="K63" s="16">
        <v>0</v>
      </c>
      <c r="L63" s="16">
        <v>0.46120715105597032</v>
      </c>
      <c r="M63" s="16">
        <v>0.9535305246662199</v>
      </c>
    </row>
    <row r="64" spans="1:13" x14ac:dyDescent="0.3">
      <c r="A64" t="s">
        <v>98</v>
      </c>
      <c r="B64" t="s">
        <v>639</v>
      </c>
      <c r="C64" t="s">
        <v>630</v>
      </c>
      <c r="D64" s="16">
        <v>0</v>
      </c>
      <c r="E64" t="s">
        <v>631</v>
      </c>
      <c r="F64" t="s">
        <v>630</v>
      </c>
      <c r="G64">
        <v>1</v>
      </c>
      <c r="H64" t="s">
        <v>635</v>
      </c>
      <c r="I64" t="s">
        <v>633</v>
      </c>
      <c r="J64" s="16">
        <v>0.47025626102111689</v>
      </c>
      <c r="K64" s="16">
        <v>0</v>
      </c>
      <c r="L64" s="16">
        <v>0.46449809130419151</v>
      </c>
      <c r="M64" s="16">
        <v>0.9535305246662199</v>
      </c>
    </row>
    <row r="65" spans="1:13" x14ac:dyDescent="0.3">
      <c r="A65" t="s">
        <v>305</v>
      </c>
      <c r="B65" t="s">
        <v>629</v>
      </c>
      <c r="C65" t="s">
        <v>630</v>
      </c>
      <c r="D65" s="16">
        <v>0</v>
      </c>
      <c r="E65" t="s">
        <v>631</v>
      </c>
      <c r="F65" t="s">
        <v>630</v>
      </c>
      <c r="G65">
        <v>1</v>
      </c>
      <c r="H65" t="s">
        <v>632</v>
      </c>
      <c r="I65" t="s">
        <v>633</v>
      </c>
      <c r="J65" s="16">
        <v>0.58185422334401737</v>
      </c>
      <c r="K65" s="16">
        <v>0</v>
      </c>
      <c r="L65" s="16">
        <v>0.6324461935058503</v>
      </c>
      <c r="M65" s="16">
        <v>0.9535305246662199</v>
      </c>
    </row>
    <row r="66" spans="1:13" x14ac:dyDescent="0.3">
      <c r="A66" t="s">
        <v>225</v>
      </c>
      <c r="B66" t="s">
        <v>629</v>
      </c>
      <c r="C66" t="s">
        <v>630</v>
      </c>
      <c r="D66" s="16">
        <v>0</v>
      </c>
      <c r="E66" t="s">
        <v>631</v>
      </c>
      <c r="F66" t="s">
        <v>630</v>
      </c>
      <c r="G66">
        <v>1</v>
      </c>
      <c r="H66" t="s">
        <v>632</v>
      </c>
      <c r="I66" t="s">
        <v>633</v>
      </c>
      <c r="J66" s="16">
        <v>0.58590907083047561</v>
      </c>
      <c r="K66" s="16">
        <v>0</v>
      </c>
      <c r="L66" s="16">
        <v>0.62430356813251398</v>
      </c>
      <c r="M66" s="16">
        <v>0.9535305246662199</v>
      </c>
    </row>
    <row r="67" spans="1:13" x14ac:dyDescent="0.3">
      <c r="A67" t="s">
        <v>158</v>
      </c>
      <c r="B67" t="s">
        <v>629</v>
      </c>
      <c r="C67" t="s">
        <v>630</v>
      </c>
      <c r="D67" s="16">
        <v>0</v>
      </c>
      <c r="E67" t="s">
        <v>631</v>
      </c>
      <c r="F67" t="s">
        <v>630</v>
      </c>
      <c r="G67">
        <v>1</v>
      </c>
      <c r="H67" t="s">
        <v>635</v>
      </c>
      <c r="I67" t="s">
        <v>636</v>
      </c>
      <c r="J67" s="16">
        <v>0.39902085450936692</v>
      </c>
      <c r="K67" s="16">
        <v>0.74753652726255804</v>
      </c>
      <c r="L67" s="16">
        <v>0.57468033038011568</v>
      </c>
      <c r="M67" s="16">
        <v>0.9535305246662199</v>
      </c>
    </row>
    <row r="68" spans="1:13" x14ac:dyDescent="0.3">
      <c r="A68" t="s">
        <v>183</v>
      </c>
      <c r="B68" t="s">
        <v>629</v>
      </c>
      <c r="C68" t="s">
        <v>630</v>
      </c>
      <c r="D68" s="16">
        <v>0</v>
      </c>
      <c r="E68" t="s">
        <v>631</v>
      </c>
      <c r="F68" t="s">
        <v>630</v>
      </c>
      <c r="G68">
        <v>1</v>
      </c>
      <c r="H68" t="s">
        <v>632</v>
      </c>
      <c r="I68" t="s">
        <v>633</v>
      </c>
      <c r="J68" s="16">
        <v>0.55530629034285695</v>
      </c>
      <c r="K68" s="16">
        <v>0</v>
      </c>
      <c r="L68" s="16">
        <v>0.59617478640089872</v>
      </c>
      <c r="M68" s="16">
        <v>0.9535305246662199</v>
      </c>
    </row>
    <row r="69" spans="1:13" x14ac:dyDescent="0.3">
      <c r="A69" t="s">
        <v>367</v>
      </c>
      <c r="B69" t="s">
        <v>629</v>
      </c>
      <c r="C69" t="s">
        <v>630</v>
      </c>
      <c r="D69" s="16">
        <v>0.16666666666666671</v>
      </c>
      <c r="E69" t="s">
        <v>637</v>
      </c>
      <c r="F69" t="s">
        <v>630</v>
      </c>
      <c r="G69">
        <v>1</v>
      </c>
      <c r="H69" t="s">
        <v>632</v>
      </c>
      <c r="I69" t="s">
        <v>633</v>
      </c>
      <c r="J69" s="16">
        <v>0.50447214282607389</v>
      </c>
      <c r="K69" s="16">
        <v>0</v>
      </c>
      <c r="L69" s="16">
        <v>0.54413586691268068</v>
      </c>
      <c r="M69" s="16">
        <v>0.88810149143583006</v>
      </c>
    </row>
    <row r="70" spans="1:13" x14ac:dyDescent="0.3">
      <c r="A70" t="s">
        <v>73</v>
      </c>
      <c r="B70" t="s">
        <v>629</v>
      </c>
      <c r="C70" t="s">
        <v>630</v>
      </c>
      <c r="D70" s="16">
        <v>0</v>
      </c>
      <c r="E70" t="s">
        <v>637</v>
      </c>
      <c r="F70" t="s">
        <v>630</v>
      </c>
      <c r="G70">
        <v>1</v>
      </c>
      <c r="H70" t="s">
        <v>632</v>
      </c>
      <c r="I70" t="s">
        <v>636</v>
      </c>
      <c r="J70" s="16">
        <v>0.35914437052120252</v>
      </c>
      <c r="K70" s="16">
        <v>0</v>
      </c>
      <c r="L70" s="16">
        <v>0.30140167422764808</v>
      </c>
      <c r="M70" s="16">
        <v>0.9535305246662199</v>
      </c>
    </row>
    <row r="71" spans="1:13" x14ac:dyDescent="0.3">
      <c r="A71" t="s">
        <v>101</v>
      </c>
      <c r="B71" t="s">
        <v>629</v>
      </c>
      <c r="C71" t="s">
        <v>630</v>
      </c>
      <c r="D71" s="16">
        <v>0</v>
      </c>
      <c r="E71" t="s">
        <v>631</v>
      </c>
      <c r="F71" t="s">
        <v>630</v>
      </c>
      <c r="G71">
        <v>1</v>
      </c>
      <c r="H71" t="s">
        <v>632</v>
      </c>
      <c r="I71" t="s">
        <v>636</v>
      </c>
      <c r="J71" s="16">
        <v>0.48426514760490108</v>
      </c>
      <c r="K71" s="16">
        <v>0</v>
      </c>
      <c r="L71" s="16">
        <v>0.47410344097724849</v>
      </c>
      <c r="M71" s="16">
        <v>0.9535305246662199</v>
      </c>
    </row>
    <row r="72" spans="1:13" x14ac:dyDescent="0.3">
      <c r="A72" t="s">
        <v>600</v>
      </c>
      <c r="B72" t="s">
        <v>629</v>
      </c>
      <c r="C72" t="s">
        <v>630</v>
      </c>
      <c r="D72" s="16">
        <v>0.5</v>
      </c>
      <c r="E72" t="s">
        <v>631</v>
      </c>
      <c r="F72" t="s">
        <v>630</v>
      </c>
      <c r="G72">
        <v>1</v>
      </c>
      <c r="H72" t="s">
        <v>635</v>
      </c>
      <c r="I72" t="s">
        <v>636</v>
      </c>
      <c r="J72" s="16">
        <v>0.70267754851322028</v>
      </c>
      <c r="K72" s="16">
        <v>0.75268712859260467</v>
      </c>
      <c r="L72" s="16">
        <v>0.81621624632809198</v>
      </c>
      <c r="M72" s="16">
        <v>0.9535305246662199</v>
      </c>
    </row>
    <row r="73" spans="1:13" x14ac:dyDescent="0.3">
      <c r="A73" t="s">
        <v>263</v>
      </c>
      <c r="B73" t="s">
        <v>629</v>
      </c>
      <c r="C73" t="s">
        <v>630</v>
      </c>
      <c r="D73" s="16">
        <v>0</v>
      </c>
      <c r="E73" t="s">
        <v>631</v>
      </c>
      <c r="F73" t="s">
        <v>630</v>
      </c>
      <c r="G73">
        <v>1</v>
      </c>
      <c r="H73" t="s">
        <v>632</v>
      </c>
      <c r="I73" t="s">
        <v>633</v>
      </c>
      <c r="J73" s="16">
        <v>0.52787670345634596</v>
      </c>
      <c r="K73" s="16">
        <v>0.83509963157769884</v>
      </c>
      <c r="L73" s="16">
        <v>0.68654676178487839</v>
      </c>
      <c r="M73" s="16">
        <v>0.9535305246662199</v>
      </c>
    </row>
    <row r="74" spans="1:13" x14ac:dyDescent="0.3">
      <c r="A74" t="s">
        <v>150</v>
      </c>
      <c r="B74" t="s">
        <v>629</v>
      </c>
      <c r="C74" t="s">
        <v>630</v>
      </c>
      <c r="D74" s="16">
        <v>0</v>
      </c>
      <c r="E74" t="s">
        <v>637</v>
      </c>
      <c r="F74" t="s">
        <v>630</v>
      </c>
      <c r="G74">
        <v>1</v>
      </c>
      <c r="H74" t="s">
        <v>638</v>
      </c>
      <c r="I74" t="s">
        <v>633</v>
      </c>
      <c r="J74" s="16">
        <v>0.51105756658120949</v>
      </c>
      <c r="K74" s="16">
        <v>0.69753116680215255</v>
      </c>
      <c r="L74" s="16">
        <v>0.56635031386768431</v>
      </c>
      <c r="M74" s="16">
        <v>0.9535305246662199</v>
      </c>
    </row>
    <row r="75" spans="1:13" x14ac:dyDescent="0.3">
      <c r="A75" t="s">
        <v>106</v>
      </c>
      <c r="B75" t="s">
        <v>629</v>
      </c>
      <c r="C75" t="s">
        <v>630</v>
      </c>
      <c r="D75" s="16">
        <v>0</v>
      </c>
      <c r="E75" t="s">
        <v>631</v>
      </c>
      <c r="F75" t="s">
        <v>630</v>
      </c>
      <c r="G75">
        <v>1</v>
      </c>
      <c r="H75" t="s">
        <v>632</v>
      </c>
      <c r="I75" t="s">
        <v>636</v>
      </c>
      <c r="J75" s="16">
        <v>0.50464898150614834</v>
      </c>
      <c r="K75" s="16">
        <v>0</v>
      </c>
      <c r="L75" s="16">
        <v>0.49221225021115922</v>
      </c>
      <c r="M75" s="16">
        <v>0.9535305246662199</v>
      </c>
    </row>
    <row r="76" spans="1:13" x14ac:dyDescent="0.3">
      <c r="A76" t="s">
        <v>77</v>
      </c>
      <c r="B76" t="s">
        <v>629</v>
      </c>
      <c r="C76" t="s">
        <v>630</v>
      </c>
      <c r="D76" s="16">
        <v>0</v>
      </c>
      <c r="E76" t="s">
        <v>631</v>
      </c>
      <c r="F76" t="s">
        <v>630</v>
      </c>
      <c r="G76">
        <v>1</v>
      </c>
      <c r="H76" t="s">
        <v>632</v>
      </c>
      <c r="I76" t="s">
        <v>633</v>
      </c>
      <c r="J76" s="16">
        <v>0.39440610638771378</v>
      </c>
      <c r="K76" s="16">
        <v>0.66760831938880094</v>
      </c>
      <c r="L76" s="16">
        <v>0.36909280331243599</v>
      </c>
      <c r="M76" s="16">
        <v>0.9535305246662199</v>
      </c>
    </row>
    <row r="77" spans="1:13" x14ac:dyDescent="0.3">
      <c r="A77" t="s">
        <v>14</v>
      </c>
      <c r="B77" t="s">
        <v>629</v>
      </c>
      <c r="C77" t="s">
        <v>630</v>
      </c>
      <c r="D77" s="16">
        <v>0</v>
      </c>
      <c r="E77" t="s">
        <v>637</v>
      </c>
      <c r="F77" t="s">
        <v>630</v>
      </c>
      <c r="G77">
        <v>0</v>
      </c>
      <c r="H77" t="s">
        <v>632</v>
      </c>
      <c r="I77" t="s">
        <v>636</v>
      </c>
      <c r="J77" s="16">
        <v>0.48591397672290959</v>
      </c>
      <c r="K77" s="16">
        <v>0.72582029932157754</v>
      </c>
      <c r="L77" s="16">
        <v>0.59803486242820869</v>
      </c>
      <c r="M77" s="16">
        <v>0.84174364569476934</v>
      </c>
    </row>
    <row r="78" spans="1:13" x14ac:dyDescent="0.3">
      <c r="A78" t="s">
        <v>32</v>
      </c>
      <c r="B78" t="s">
        <v>629</v>
      </c>
      <c r="C78" t="s">
        <v>630</v>
      </c>
      <c r="D78" s="16">
        <v>0</v>
      </c>
      <c r="E78" t="s">
        <v>631</v>
      </c>
      <c r="F78" t="s">
        <v>630</v>
      </c>
      <c r="G78">
        <v>1</v>
      </c>
      <c r="H78" t="s">
        <v>638</v>
      </c>
      <c r="I78" t="s">
        <v>633</v>
      </c>
      <c r="J78" s="16">
        <v>0.50016795919007306</v>
      </c>
      <c r="K78" s="16">
        <v>0</v>
      </c>
      <c r="L78" s="16">
        <v>0.49509938326896907</v>
      </c>
      <c r="M78" s="16">
        <v>0.92409859460129584</v>
      </c>
    </row>
    <row r="79" spans="1:13" x14ac:dyDescent="0.3">
      <c r="A79" t="s">
        <v>339</v>
      </c>
      <c r="B79" t="s">
        <v>629</v>
      </c>
      <c r="C79" t="s">
        <v>630</v>
      </c>
      <c r="D79" s="16">
        <v>0</v>
      </c>
      <c r="E79" t="s">
        <v>631</v>
      </c>
      <c r="F79" t="s">
        <v>630</v>
      </c>
      <c r="G79">
        <v>1</v>
      </c>
      <c r="H79" t="s">
        <v>632</v>
      </c>
      <c r="I79" t="s">
        <v>636</v>
      </c>
      <c r="J79" s="16">
        <v>0.5111424255624305</v>
      </c>
      <c r="K79" s="16">
        <v>0</v>
      </c>
      <c r="L79" s="16">
        <v>0.57262530952632484</v>
      </c>
      <c r="M79" s="16">
        <v>1</v>
      </c>
    </row>
    <row r="80" spans="1:13" x14ac:dyDescent="0.3">
      <c r="A80" t="s">
        <v>259</v>
      </c>
      <c r="B80" t="s">
        <v>629</v>
      </c>
      <c r="C80" t="s">
        <v>630</v>
      </c>
      <c r="D80" s="16">
        <v>0</v>
      </c>
      <c r="E80" t="s">
        <v>631</v>
      </c>
      <c r="F80" t="s">
        <v>630</v>
      </c>
      <c r="G80">
        <v>1</v>
      </c>
      <c r="H80" t="s">
        <v>632</v>
      </c>
      <c r="I80" t="s">
        <v>636</v>
      </c>
      <c r="J80" s="16">
        <v>0.5111424255624305</v>
      </c>
      <c r="K80" s="16">
        <v>0.79587491168054125</v>
      </c>
      <c r="L80" s="16">
        <v>0.67614513929741027</v>
      </c>
      <c r="M80" s="16">
        <v>0.9535305246662199</v>
      </c>
    </row>
    <row r="81" spans="1:13" x14ac:dyDescent="0.3">
      <c r="A81" t="s">
        <v>213</v>
      </c>
      <c r="B81" t="s">
        <v>629</v>
      </c>
      <c r="C81" t="s">
        <v>630</v>
      </c>
      <c r="D81" s="16">
        <v>0</v>
      </c>
      <c r="E81" t="s">
        <v>631</v>
      </c>
      <c r="F81" t="s">
        <v>630</v>
      </c>
      <c r="G81">
        <v>1</v>
      </c>
      <c r="H81" t="s">
        <v>638</v>
      </c>
      <c r="I81" t="s">
        <v>633</v>
      </c>
      <c r="J81" s="16">
        <v>0.43788804850435581</v>
      </c>
      <c r="K81" s="16">
        <v>0.736711923679503</v>
      </c>
      <c r="L81" s="16">
        <v>0.61586903096317969</v>
      </c>
      <c r="M81" s="16">
        <v>0.9535305246662199</v>
      </c>
    </row>
    <row r="82" spans="1:13" x14ac:dyDescent="0.3">
      <c r="A82" t="s">
        <v>277</v>
      </c>
      <c r="B82" t="s">
        <v>629</v>
      </c>
      <c r="C82" t="s">
        <v>630</v>
      </c>
      <c r="D82" s="16">
        <v>0</v>
      </c>
      <c r="E82" t="s">
        <v>631</v>
      </c>
      <c r="F82" t="s">
        <v>630</v>
      </c>
      <c r="G82">
        <v>1</v>
      </c>
      <c r="H82" t="s">
        <v>632</v>
      </c>
      <c r="I82" t="s">
        <v>633</v>
      </c>
      <c r="J82" s="16">
        <v>0.64255108557695673</v>
      </c>
      <c r="K82" s="16">
        <v>0</v>
      </c>
      <c r="L82" s="16">
        <v>0.71748904350871145</v>
      </c>
      <c r="M82" s="16">
        <v>0.9535305246662199</v>
      </c>
    </row>
    <row r="83" spans="1:13" x14ac:dyDescent="0.3">
      <c r="A83" t="s">
        <v>180</v>
      </c>
      <c r="B83" t="s">
        <v>629</v>
      </c>
      <c r="C83" t="s">
        <v>630</v>
      </c>
      <c r="D83" s="16">
        <v>0</v>
      </c>
      <c r="E83" t="s">
        <v>631</v>
      </c>
      <c r="F83" t="s">
        <v>630</v>
      </c>
      <c r="G83">
        <v>1</v>
      </c>
      <c r="H83" t="s">
        <v>638</v>
      </c>
      <c r="I83" t="s">
        <v>633</v>
      </c>
      <c r="J83" s="16">
        <v>0.52661163250121068</v>
      </c>
      <c r="K83" s="16">
        <v>0</v>
      </c>
      <c r="L83" s="16">
        <v>0.59050467126072448</v>
      </c>
      <c r="M83" s="16">
        <v>0.9535305246662199</v>
      </c>
    </row>
    <row r="84" spans="1:13" x14ac:dyDescent="0.3">
      <c r="A84" t="s">
        <v>12</v>
      </c>
      <c r="B84" t="s">
        <v>629</v>
      </c>
      <c r="C84" t="s">
        <v>630</v>
      </c>
      <c r="D84" s="16">
        <v>0</v>
      </c>
      <c r="E84" t="s">
        <v>637</v>
      </c>
      <c r="F84" t="s">
        <v>630</v>
      </c>
      <c r="G84">
        <v>1</v>
      </c>
      <c r="H84" t="s">
        <v>638</v>
      </c>
      <c r="I84" t="s">
        <v>633</v>
      </c>
      <c r="J84" s="16">
        <v>0.50553023873553471</v>
      </c>
      <c r="K84" s="16">
        <v>0</v>
      </c>
      <c r="L84" s="16">
        <v>0.22483030665105319</v>
      </c>
      <c r="M84" s="16">
        <v>0.7765371786422175</v>
      </c>
    </row>
    <row r="85" spans="1:13" x14ac:dyDescent="0.3">
      <c r="A85" t="s">
        <v>235</v>
      </c>
      <c r="B85" t="s">
        <v>629</v>
      </c>
      <c r="C85" t="s">
        <v>630</v>
      </c>
      <c r="D85" s="16">
        <v>0</v>
      </c>
      <c r="E85" t="s">
        <v>631</v>
      </c>
      <c r="F85" t="s">
        <v>630</v>
      </c>
      <c r="G85">
        <v>1</v>
      </c>
      <c r="H85" t="s">
        <v>638</v>
      </c>
      <c r="I85" t="s">
        <v>633</v>
      </c>
      <c r="J85" s="16">
        <v>0.5518299228170519</v>
      </c>
      <c r="K85" s="16">
        <v>0.7750510452128847</v>
      </c>
      <c r="L85" s="16">
        <v>0.64031643861111243</v>
      </c>
      <c r="M85" s="16">
        <v>0.9535305246662199</v>
      </c>
    </row>
    <row r="86" spans="1:13" x14ac:dyDescent="0.3">
      <c r="A86" t="s">
        <v>214</v>
      </c>
      <c r="B86" t="s">
        <v>629</v>
      </c>
      <c r="C86" t="s">
        <v>630</v>
      </c>
      <c r="D86" s="16">
        <v>0</v>
      </c>
      <c r="E86" t="s">
        <v>631</v>
      </c>
      <c r="F86" t="s">
        <v>630</v>
      </c>
      <c r="G86">
        <v>1</v>
      </c>
      <c r="H86" t="s">
        <v>632</v>
      </c>
      <c r="I86" t="s">
        <v>633</v>
      </c>
      <c r="J86" s="16">
        <v>0.56665400294460033</v>
      </c>
      <c r="K86" s="16">
        <v>0</v>
      </c>
      <c r="L86" s="16">
        <v>0.61586903096317969</v>
      </c>
      <c r="M86" s="16">
        <v>0.9535305246662199</v>
      </c>
    </row>
    <row r="87" spans="1:13" x14ac:dyDescent="0.3">
      <c r="A87" t="s">
        <v>302</v>
      </c>
      <c r="B87" t="s">
        <v>629</v>
      </c>
      <c r="C87" t="s">
        <v>630</v>
      </c>
      <c r="D87" s="16">
        <v>0</v>
      </c>
      <c r="E87" t="s">
        <v>631</v>
      </c>
      <c r="F87" t="s">
        <v>630</v>
      </c>
      <c r="G87">
        <v>1</v>
      </c>
      <c r="H87" t="s">
        <v>635</v>
      </c>
      <c r="I87" t="s">
        <v>633</v>
      </c>
      <c r="J87" s="16">
        <v>0.51594723266915921</v>
      </c>
      <c r="K87" s="16">
        <v>0.6959406755681985</v>
      </c>
      <c r="L87" s="16">
        <v>0.6324461935058503</v>
      </c>
      <c r="M87" s="16">
        <v>0.9535305246662199</v>
      </c>
    </row>
    <row r="88" spans="1:13" x14ac:dyDescent="0.3">
      <c r="A88" t="s">
        <v>100</v>
      </c>
      <c r="B88" t="s">
        <v>629</v>
      </c>
      <c r="C88" t="s">
        <v>630</v>
      </c>
      <c r="D88" s="16">
        <v>0</v>
      </c>
      <c r="E88" t="s">
        <v>631</v>
      </c>
      <c r="F88" t="s">
        <v>630</v>
      </c>
      <c r="G88">
        <v>1</v>
      </c>
      <c r="H88" t="s">
        <v>632</v>
      </c>
      <c r="I88" t="s">
        <v>633</v>
      </c>
      <c r="J88" s="16">
        <v>0.41227058621194468</v>
      </c>
      <c r="K88" s="16">
        <v>0.71118996936021162</v>
      </c>
      <c r="L88" s="16">
        <v>0.47410344097724849</v>
      </c>
      <c r="M88" s="16">
        <v>0.9535305246662199</v>
      </c>
    </row>
    <row r="89" spans="1:13" x14ac:dyDescent="0.3">
      <c r="A89" t="s">
        <v>95</v>
      </c>
      <c r="B89" t="s">
        <v>629</v>
      </c>
      <c r="C89" t="s">
        <v>630</v>
      </c>
      <c r="D89" s="16">
        <v>0</v>
      </c>
      <c r="E89" t="s">
        <v>631</v>
      </c>
      <c r="F89" t="s">
        <v>630</v>
      </c>
      <c r="G89">
        <v>1</v>
      </c>
      <c r="H89" t="s">
        <v>638</v>
      </c>
      <c r="I89" t="s">
        <v>633</v>
      </c>
      <c r="J89" s="16">
        <v>0.45994727302612293</v>
      </c>
      <c r="K89" s="16">
        <v>0</v>
      </c>
      <c r="L89" s="16">
        <v>0.46120715105597032</v>
      </c>
      <c r="M89" s="16">
        <v>0.9535305246662199</v>
      </c>
    </row>
    <row r="90" spans="1:13" x14ac:dyDescent="0.3">
      <c r="A90" t="s">
        <v>132</v>
      </c>
      <c r="B90" t="s">
        <v>629</v>
      </c>
      <c r="C90" t="s">
        <v>630</v>
      </c>
      <c r="D90" s="16">
        <v>0</v>
      </c>
      <c r="E90" t="s">
        <v>631</v>
      </c>
      <c r="F90" t="s">
        <v>630</v>
      </c>
      <c r="G90">
        <v>1</v>
      </c>
      <c r="H90" t="s">
        <v>638</v>
      </c>
      <c r="I90" t="s">
        <v>633</v>
      </c>
      <c r="J90" s="16">
        <v>0.55352886102708743</v>
      </c>
      <c r="K90" s="16">
        <v>0</v>
      </c>
      <c r="L90" s="16">
        <v>0.54874970870196504</v>
      </c>
      <c r="M90" s="16">
        <v>0.9535305246662199</v>
      </c>
    </row>
    <row r="91" spans="1:13" x14ac:dyDescent="0.3">
      <c r="A91" t="s">
        <v>69</v>
      </c>
      <c r="B91" t="s">
        <v>629</v>
      </c>
      <c r="C91" t="s">
        <v>630</v>
      </c>
      <c r="D91" s="16">
        <v>0</v>
      </c>
      <c r="E91" t="s">
        <v>631</v>
      </c>
      <c r="F91" t="s">
        <v>630</v>
      </c>
      <c r="G91">
        <v>0</v>
      </c>
      <c r="H91" t="s">
        <v>638</v>
      </c>
      <c r="I91" t="s">
        <v>636</v>
      </c>
      <c r="J91" s="16">
        <v>0.73167410992071802</v>
      </c>
      <c r="K91" s="16">
        <v>0</v>
      </c>
      <c r="L91" s="16">
        <v>0.75071395527945806</v>
      </c>
      <c r="M91" s="16">
        <v>0.9535305246662199</v>
      </c>
    </row>
    <row r="92" spans="1:13" x14ac:dyDescent="0.3">
      <c r="A92" t="s">
        <v>251</v>
      </c>
      <c r="B92" t="s">
        <v>629</v>
      </c>
      <c r="C92" t="s">
        <v>630</v>
      </c>
      <c r="D92" s="16">
        <v>0</v>
      </c>
      <c r="E92" t="s">
        <v>631</v>
      </c>
      <c r="F92" t="s">
        <v>630</v>
      </c>
      <c r="G92">
        <v>1</v>
      </c>
      <c r="H92" t="s">
        <v>632</v>
      </c>
      <c r="I92" t="s">
        <v>633</v>
      </c>
      <c r="J92" s="16">
        <v>0.56964806785138189</v>
      </c>
      <c r="K92" s="16">
        <v>0</v>
      </c>
      <c r="L92" s="16">
        <v>0.66526234921105587</v>
      </c>
      <c r="M92" s="16">
        <v>0.9535305246662199</v>
      </c>
    </row>
    <row r="93" spans="1:13" x14ac:dyDescent="0.3">
      <c r="A93" t="s">
        <v>53</v>
      </c>
      <c r="B93" t="s">
        <v>629</v>
      </c>
      <c r="C93" t="s">
        <v>630</v>
      </c>
      <c r="D93" s="16">
        <v>0</v>
      </c>
      <c r="E93" t="s">
        <v>631</v>
      </c>
      <c r="F93" t="s">
        <v>630</v>
      </c>
      <c r="G93">
        <v>0</v>
      </c>
      <c r="H93" t="s">
        <v>635</v>
      </c>
      <c r="I93" t="s">
        <v>636</v>
      </c>
      <c r="J93" s="16">
        <v>0.59308898955132239</v>
      </c>
      <c r="K93" s="16">
        <v>0</v>
      </c>
      <c r="L93" s="16">
        <v>0.58272550352919605</v>
      </c>
      <c r="M93" s="16">
        <v>0.9535305246662199</v>
      </c>
    </row>
    <row r="94" spans="1:13" x14ac:dyDescent="0.3">
      <c r="A94" t="s">
        <v>284</v>
      </c>
      <c r="B94" t="s">
        <v>629</v>
      </c>
      <c r="C94" t="s">
        <v>630</v>
      </c>
      <c r="D94" s="16">
        <v>0</v>
      </c>
      <c r="E94" t="s">
        <v>631</v>
      </c>
      <c r="F94" t="s">
        <v>630</v>
      </c>
      <c r="G94">
        <v>1</v>
      </c>
      <c r="H94" t="s">
        <v>632</v>
      </c>
      <c r="I94" t="s">
        <v>636</v>
      </c>
      <c r="J94" s="16">
        <v>0.65332167351087889</v>
      </c>
      <c r="K94" s="16">
        <v>0</v>
      </c>
      <c r="L94" s="16">
        <v>0.75264264142304471</v>
      </c>
      <c r="M94" s="16">
        <v>0.9535305246662199</v>
      </c>
    </row>
    <row r="95" spans="1:13" x14ac:dyDescent="0.3">
      <c r="A95" t="s">
        <v>81</v>
      </c>
      <c r="B95" t="s">
        <v>629</v>
      </c>
      <c r="C95" t="s">
        <v>630</v>
      </c>
      <c r="D95" s="16">
        <v>0</v>
      </c>
      <c r="E95" t="s">
        <v>631</v>
      </c>
      <c r="F95" t="s">
        <v>630</v>
      </c>
      <c r="G95">
        <v>1</v>
      </c>
      <c r="H95" t="s">
        <v>632</v>
      </c>
      <c r="I95" t="s">
        <v>633</v>
      </c>
      <c r="J95" s="16">
        <v>0.48857574005100851</v>
      </c>
      <c r="K95" s="16">
        <v>0</v>
      </c>
      <c r="L95" s="16">
        <v>0.38335767934770087</v>
      </c>
      <c r="M95" s="16">
        <v>0.9535305246662199</v>
      </c>
    </row>
    <row r="96" spans="1:13" x14ac:dyDescent="0.3">
      <c r="A96" t="s">
        <v>333</v>
      </c>
      <c r="B96" t="s">
        <v>629</v>
      </c>
      <c r="C96" t="s">
        <v>630</v>
      </c>
      <c r="D96" s="16">
        <v>0</v>
      </c>
      <c r="E96" t="s">
        <v>631</v>
      </c>
      <c r="F96" t="s">
        <v>630</v>
      </c>
      <c r="G96">
        <v>0</v>
      </c>
      <c r="H96" t="s">
        <v>638</v>
      </c>
      <c r="I96" t="s">
        <v>636</v>
      </c>
      <c r="J96" s="16">
        <v>0.42897137660210199</v>
      </c>
      <c r="K96" s="16">
        <v>0</v>
      </c>
      <c r="L96" s="16">
        <v>0.43678393239722357</v>
      </c>
      <c r="M96" s="16">
        <v>1</v>
      </c>
    </row>
    <row r="97" spans="1:13" x14ac:dyDescent="0.3">
      <c r="A97" t="s">
        <v>335</v>
      </c>
      <c r="B97" t="s">
        <v>629</v>
      </c>
      <c r="C97" t="s">
        <v>630</v>
      </c>
      <c r="D97" s="16">
        <v>0</v>
      </c>
      <c r="E97" t="s">
        <v>637</v>
      </c>
      <c r="F97" t="s">
        <v>630</v>
      </c>
      <c r="G97">
        <v>0</v>
      </c>
      <c r="H97" t="s">
        <v>632</v>
      </c>
      <c r="I97" t="s">
        <v>636</v>
      </c>
      <c r="J97" s="16">
        <v>0.43565416822901498</v>
      </c>
      <c r="K97" s="16">
        <v>0.68443759445154673</v>
      </c>
      <c r="L97" s="16">
        <v>0.54874970870196504</v>
      </c>
      <c r="M97" s="16">
        <v>1</v>
      </c>
    </row>
    <row r="98" spans="1:13" x14ac:dyDescent="0.3">
      <c r="A98" t="s">
        <v>309</v>
      </c>
      <c r="B98" t="s">
        <v>629</v>
      </c>
      <c r="C98" t="s">
        <v>630</v>
      </c>
      <c r="D98" s="16">
        <v>0</v>
      </c>
      <c r="E98" t="s">
        <v>631</v>
      </c>
      <c r="F98" t="s">
        <v>630</v>
      </c>
      <c r="G98">
        <v>1</v>
      </c>
      <c r="H98" t="s">
        <v>635</v>
      </c>
      <c r="I98" t="s">
        <v>636</v>
      </c>
      <c r="J98" s="16">
        <v>0.40433769336166853</v>
      </c>
      <c r="K98" s="16">
        <v>0.80187271475924404</v>
      </c>
      <c r="L98" s="16">
        <v>0.45104880843248879</v>
      </c>
      <c r="M98" s="16">
        <v>0.9535305246662199</v>
      </c>
    </row>
    <row r="99" spans="1:13" x14ac:dyDescent="0.3">
      <c r="A99" t="s">
        <v>78</v>
      </c>
      <c r="B99" t="s">
        <v>629</v>
      </c>
      <c r="C99" t="s">
        <v>630</v>
      </c>
      <c r="D99" s="16">
        <v>0</v>
      </c>
      <c r="E99" t="s">
        <v>637</v>
      </c>
      <c r="F99" t="s">
        <v>630</v>
      </c>
      <c r="G99">
        <v>1</v>
      </c>
      <c r="H99" t="s">
        <v>635</v>
      </c>
      <c r="I99" t="s">
        <v>633</v>
      </c>
      <c r="J99" s="16">
        <v>0.55320354791842774</v>
      </c>
      <c r="K99" s="16">
        <v>0</v>
      </c>
      <c r="L99" s="16">
        <v>0.37394448843755129</v>
      </c>
      <c r="M99" s="16">
        <v>0.9535305246662199</v>
      </c>
    </row>
    <row r="100" spans="1:13" x14ac:dyDescent="0.3">
      <c r="A100" t="s">
        <v>249</v>
      </c>
      <c r="B100" t="s">
        <v>629</v>
      </c>
      <c r="C100" t="s">
        <v>630</v>
      </c>
      <c r="D100" s="16">
        <v>0</v>
      </c>
      <c r="E100" t="s">
        <v>631</v>
      </c>
      <c r="F100" t="s">
        <v>630</v>
      </c>
      <c r="G100">
        <v>1</v>
      </c>
      <c r="H100" t="s">
        <v>638</v>
      </c>
      <c r="I100" t="s">
        <v>636</v>
      </c>
      <c r="J100" s="16">
        <v>0.6961828673679773</v>
      </c>
      <c r="K100" s="16">
        <v>0</v>
      </c>
      <c r="L100" s="16">
        <v>0.65962619011280565</v>
      </c>
      <c r="M100" s="16">
        <v>0.9535305246662199</v>
      </c>
    </row>
    <row r="101" spans="1:13" x14ac:dyDescent="0.3">
      <c r="A101" t="s">
        <v>103</v>
      </c>
      <c r="B101" t="s">
        <v>629</v>
      </c>
      <c r="C101" t="s">
        <v>630</v>
      </c>
      <c r="D101" s="16">
        <v>0</v>
      </c>
      <c r="E101" t="s">
        <v>631</v>
      </c>
      <c r="F101" t="s">
        <v>630</v>
      </c>
      <c r="G101">
        <v>1</v>
      </c>
      <c r="H101" t="s">
        <v>638</v>
      </c>
      <c r="I101" t="s">
        <v>633</v>
      </c>
      <c r="J101" s="16">
        <v>0.51565887683563949</v>
      </c>
      <c r="K101" s="16">
        <v>0</v>
      </c>
      <c r="L101" s="16">
        <v>0.4802958613088078</v>
      </c>
      <c r="M101" s="16">
        <v>0.9535305246662199</v>
      </c>
    </row>
    <row r="102" spans="1:13" x14ac:dyDescent="0.3">
      <c r="A102" t="s">
        <v>171</v>
      </c>
      <c r="B102" t="s">
        <v>629</v>
      </c>
      <c r="C102" t="s">
        <v>630</v>
      </c>
      <c r="D102" s="16">
        <v>0</v>
      </c>
      <c r="E102" t="s">
        <v>631</v>
      </c>
      <c r="F102" t="s">
        <v>630</v>
      </c>
      <c r="G102">
        <v>1</v>
      </c>
      <c r="H102" t="s">
        <v>635</v>
      </c>
      <c r="I102" t="s">
        <v>633</v>
      </c>
      <c r="J102" s="16">
        <v>0.52882843847504279</v>
      </c>
      <c r="K102" s="16">
        <v>0</v>
      </c>
      <c r="L102" s="16">
        <v>0.58664723418006415</v>
      </c>
      <c r="M102" s="16">
        <v>0.9535305246662199</v>
      </c>
    </row>
    <row r="103" spans="1:13" x14ac:dyDescent="0.3">
      <c r="A103" t="s">
        <v>269</v>
      </c>
      <c r="B103" t="s">
        <v>629</v>
      </c>
      <c r="C103" t="s">
        <v>630</v>
      </c>
      <c r="D103" s="16">
        <v>0</v>
      </c>
      <c r="E103" t="s">
        <v>631</v>
      </c>
      <c r="F103" t="s">
        <v>630</v>
      </c>
      <c r="G103">
        <v>1</v>
      </c>
      <c r="H103" t="s">
        <v>635</v>
      </c>
      <c r="I103" t="s">
        <v>633</v>
      </c>
      <c r="J103" s="16">
        <v>0.63816375755216226</v>
      </c>
      <c r="K103" s="16">
        <v>0.77365795266249238</v>
      </c>
      <c r="L103" s="16">
        <v>0.69033180413298456</v>
      </c>
      <c r="M103" s="16">
        <v>0.9535305246662199</v>
      </c>
    </row>
    <row r="104" spans="1:13" x14ac:dyDescent="0.3">
      <c r="A104" t="s">
        <v>476</v>
      </c>
      <c r="B104" t="s">
        <v>629</v>
      </c>
      <c r="C104" t="s">
        <v>630</v>
      </c>
      <c r="D104" s="16">
        <v>0.33333333333333331</v>
      </c>
      <c r="E104" t="s">
        <v>631</v>
      </c>
      <c r="F104" t="s">
        <v>630</v>
      </c>
      <c r="G104">
        <v>0</v>
      </c>
      <c r="H104" t="s">
        <v>638</v>
      </c>
      <c r="I104" t="s">
        <v>633</v>
      </c>
      <c r="J104" s="16">
        <v>0.55443621509673147</v>
      </c>
      <c r="K104" s="16">
        <v>0</v>
      </c>
      <c r="L104" s="16">
        <v>0.66246114479317542</v>
      </c>
      <c r="M104" s="16">
        <v>0.9535305246662199</v>
      </c>
    </row>
    <row r="105" spans="1:13" x14ac:dyDescent="0.3">
      <c r="A105" t="s">
        <v>87</v>
      </c>
      <c r="B105" t="s">
        <v>629</v>
      </c>
      <c r="C105" t="s">
        <v>630</v>
      </c>
      <c r="D105" s="16">
        <v>0</v>
      </c>
      <c r="E105" t="s">
        <v>637</v>
      </c>
      <c r="F105" t="s">
        <v>630</v>
      </c>
      <c r="G105">
        <v>1</v>
      </c>
      <c r="H105" t="s">
        <v>635</v>
      </c>
      <c r="I105" t="s">
        <v>633</v>
      </c>
      <c r="J105" s="16">
        <v>0.52041122463361722</v>
      </c>
      <c r="K105" s="16">
        <v>0.736711923679503</v>
      </c>
      <c r="L105" s="16">
        <v>0.40536421041738779</v>
      </c>
      <c r="M105" s="16">
        <v>0.9535305246662199</v>
      </c>
    </row>
    <row r="106" spans="1:13" x14ac:dyDescent="0.3">
      <c r="A106" t="s">
        <v>89</v>
      </c>
      <c r="B106" t="s">
        <v>629</v>
      </c>
      <c r="C106" t="s">
        <v>630</v>
      </c>
      <c r="D106" s="16">
        <v>0</v>
      </c>
      <c r="E106" t="s">
        <v>631</v>
      </c>
      <c r="F106" t="s">
        <v>630</v>
      </c>
      <c r="G106">
        <v>1</v>
      </c>
      <c r="H106" t="s">
        <v>632</v>
      </c>
      <c r="I106" t="s">
        <v>633</v>
      </c>
      <c r="J106" s="16">
        <v>0.44530820722227588</v>
      </c>
      <c r="K106" s="16">
        <v>0</v>
      </c>
      <c r="L106" s="16">
        <v>0.42159812214484221</v>
      </c>
      <c r="M106" s="16">
        <v>0.9535305246662199</v>
      </c>
    </row>
    <row r="107" spans="1:13" x14ac:dyDescent="0.3">
      <c r="A107" t="s">
        <v>188</v>
      </c>
      <c r="B107" t="s">
        <v>629</v>
      </c>
      <c r="C107" t="s">
        <v>630</v>
      </c>
      <c r="D107" s="16">
        <v>0</v>
      </c>
      <c r="E107" t="s">
        <v>631</v>
      </c>
      <c r="F107" t="s">
        <v>630</v>
      </c>
      <c r="G107">
        <v>1</v>
      </c>
      <c r="H107" t="s">
        <v>638</v>
      </c>
      <c r="I107" t="s">
        <v>636</v>
      </c>
      <c r="J107" s="16">
        <v>0.49639695376354093</v>
      </c>
      <c r="K107" s="16">
        <v>0</v>
      </c>
      <c r="L107" s="16">
        <v>0.59988034947376723</v>
      </c>
      <c r="M107" s="16">
        <v>0.9535305246662199</v>
      </c>
    </row>
    <row r="108" spans="1:13" x14ac:dyDescent="0.3">
      <c r="A108" t="s">
        <v>228</v>
      </c>
      <c r="B108" t="s">
        <v>629</v>
      </c>
      <c r="C108" t="s">
        <v>630</v>
      </c>
      <c r="D108" s="16">
        <v>0</v>
      </c>
      <c r="E108" t="s">
        <v>631</v>
      </c>
      <c r="F108" t="s">
        <v>630</v>
      </c>
      <c r="G108">
        <v>1</v>
      </c>
      <c r="H108" t="s">
        <v>638</v>
      </c>
      <c r="I108" t="s">
        <v>633</v>
      </c>
      <c r="J108" s="16">
        <v>0.4741034948020893</v>
      </c>
      <c r="K108" s="16">
        <v>0.745900998575454</v>
      </c>
      <c r="L108" s="16">
        <v>0.6292228774547044</v>
      </c>
      <c r="M108" s="16">
        <v>0.9535305246662199</v>
      </c>
    </row>
    <row r="109" spans="1:13" x14ac:dyDescent="0.3">
      <c r="A109" t="s">
        <v>349</v>
      </c>
      <c r="B109" t="s">
        <v>629</v>
      </c>
      <c r="C109" t="s">
        <v>630</v>
      </c>
      <c r="D109" s="16">
        <v>0</v>
      </c>
      <c r="E109" t="s">
        <v>637</v>
      </c>
      <c r="F109" t="s">
        <v>630</v>
      </c>
      <c r="G109">
        <v>1</v>
      </c>
      <c r="H109" t="s">
        <v>635</v>
      </c>
      <c r="I109" t="s">
        <v>633</v>
      </c>
      <c r="J109" s="16">
        <v>0.48536626332140742</v>
      </c>
      <c r="K109" s="16">
        <v>0.7391671320512756</v>
      </c>
      <c r="L109" s="16">
        <v>0.58664723418006415</v>
      </c>
      <c r="M109" s="16">
        <v>0.94477592893000828</v>
      </c>
    </row>
    <row r="110" spans="1:13" x14ac:dyDescent="0.3">
      <c r="A110" t="s">
        <v>10</v>
      </c>
      <c r="B110" t="s">
        <v>629</v>
      </c>
      <c r="C110" t="s">
        <v>630</v>
      </c>
      <c r="D110" s="16">
        <v>0</v>
      </c>
      <c r="E110" t="s">
        <v>631</v>
      </c>
      <c r="F110" t="s">
        <v>630</v>
      </c>
      <c r="G110">
        <v>1</v>
      </c>
      <c r="H110" t="s">
        <v>632</v>
      </c>
      <c r="I110" t="s">
        <v>633</v>
      </c>
      <c r="J110" s="16">
        <v>0.47378195090144548</v>
      </c>
      <c r="K110" s="16">
        <v>0.81302763192933314</v>
      </c>
      <c r="L110" s="16">
        <v>0.64642842879589546</v>
      </c>
      <c r="M110" s="16">
        <v>0.66563507348546258</v>
      </c>
    </row>
    <row r="111" spans="1:13" x14ac:dyDescent="0.3">
      <c r="A111" t="s">
        <v>50</v>
      </c>
      <c r="B111" t="s">
        <v>629</v>
      </c>
      <c r="C111" t="s">
        <v>630</v>
      </c>
      <c r="D111" s="16">
        <v>0</v>
      </c>
      <c r="E111" t="s">
        <v>637</v>
      </c>
      <c r="F111" t="s">
        <v>630</v>
      </c>
      <c r="G111">
        <v>0</v>
      </c>
      <c r="H111" t="s">
        <v>635</v>
      </c>
      <c r="I111" t="s">
        <v>636</v>
      </c>
      <c r="J111" s="16">
        <v>0.58709775011529708</v>
      </c>
      <c r="K111" s="16">
        <v>0</v>
      </c>
      <c r="L111" s="16">
        <v>0.5767175586222979</v>
      </c>
      <c r="M111" s="16">
        <v>0.9535305246662199</v>
      </c>
    </row>
    <row r="112" spans="1:13" x14ac:dyDescent="0.3">
      <c r="A112" t="s">
        <v>206</v>
      </c>
      <c r="B112" t="s">
        <v>629</v>
      </c>
      <c r="C112" t="s">
        <v>630</v>
      </c>
      <c r="D112" s="16">
        <v>0</v>
      </c>
      <c r="E112" t="s">
        <v>631</v>
      </c>
      <c r="F112" t="s">
        <v>630</v>
      </c>
      <c r="G112">
        <v>1</v>
      </c>
      <c r="H112" t="s">
        <v>638</v>
      </c>
      <c r="I112" t="s">
        <v>633</v>
      </c>
      <c r="J112" s="16">
        <v>0.4158620473063665</v>
      </c>
      <c r="K112" s="16">
        <v>0.72392535419476201</v>
      </c>
      <c r="L112" s="16">
        <v>0.61240869812835341</v>
      </c>
      <c r="M112" s="16">
        <v>0.9535305246662199</v>
      </c>
    </row>
    <row r="113" spans="1:13" x14ac:dyDescent="0.3">
      <c r="A113" t="s">
        <v>234</v>
      </c>
      <c r="B113" t="s">
        <v>629</v>
      </c>
      <c r="C113" t="s">
        <v>630</v>
      </c>
      <c r="D113" s="16">
        <v>0</v>
      </c>
      <c r="E113" t="s">
        <v>631</v>
      </c>
      <c r="F113" t="s">
        <v>630</v>
      </c>
      <c r="G113">
        <v>1</v>
      </c>
      <c r="H113" t="s">
        <v>635</v>
      </c>
      <c r="I113" t="s">
        <v>633</v>
      </c>
      <c r="J113" s="16">
        <v>0.5251423140964373</v>
      </c>
      <c r="K113" s="16">
        <v>0.76573990729867558</v>
      </c>
      <c r="L113" s="16">
        <v>0.64031643861111243</v>
      </c>
      <c r="M113" s="16">
        <v>0.9535305246662199</v>
      </c>
    </row>
    <row r="114" spans="1:13" x14ac:dyDescent="0.3">
      <c r="A114" t="s">
        <v>186</v>
      </c>
      <c r="B114" t="s">
        <v>629</v>
      </c>
      <c r="C114" t="s">
        <v>630</v>
      </c>
      <c r="D114" s="16">
        <v>0</v>
      </c>
      <c r="E114" t="s">
        <v>631</v>
      </c>
      <c r="F114" t="s">
        <v>630</v>
      </c>
      <c r="G114">
        <v>1</v>
      </c>
      <c r="H114" t="s">
        <v>635</v>
      </c>
      <c r="I114" t="s">
        <v>633</v>
      </c>
      <c r="J114" s="16">
        <v>0.46653842517252092</v>
      </c>
      <c r="K114" s="16">
        <v>0.70761587743865917</v>
      </c>
      <c r="L114" s="16">
        <v>0.59803486242820869</v>
      </c>
      <c r="M114" s="16">
        <v>0.9535305246662199</v>
      </c>
    </row>
    <row r="115" spans="1:13" x14ac:dyDescent="0.3">
      <c r="A115" t="s">
        <v>113</v>
      </c>
      <c r="B115" t="s">
        <v>629</v>
      </c>
      <c r="C115" t="s">
        <v>630</v>
      </c>
      <c r="D115" s="16">
        <v>0</v>
      </c>
      <c r="E115" t="s">
        <v>631</v>
      </c>
      <c r="F115" t="s">
        <v>630</v>
      </c>
      <c r="G115">
        <v>1</v>
      </c>
      <c r="H115" t="s">
        <v>635</v>
      </c>
      <c r="I115" t="s">
        <v>633</v>
      </c>
      <c r="J115" s="16">
        <v>0.48381248560394791</v>
      </c>
      <c r="K115" s="16">
        <v>0.75433287795952086</v>
      </c>
      <c r="L115" s="16">
        <v>0.51700341013659779</v>
      </c>
      <c r="M115" s="16">
        <v>0.9535305246662199</v>
      </c>
    </row>
    <row r="116" spans="1:13" x14ac:dyDescent="0.3">
      <c r="A116" t="s">
        <v>270</v>
      </c>
      <c r="B116" t="s">
        <v>629</v>
      </c>
      <c r="C116" t="s">
        <v>630</v>
      </c>
      <c r="D116" s="16">
        <v>0</v>
      </c>
      <c r="E116" t="s">
        <v>631</v>
      </c>
      <c r="F116" t="s">
        <v>630</v>
      </c>
      <c r="G116">
        <v>1</v>
      </c>
      <c r="H116" t="s">
        <v>635</v>
      </c>
      <c r="I116" t="s">
        <v>633</v>
      </c>
      <c r="J116" s="16">
        <v>0.65914967781913447</v>
      </c>
      <c r="K116" s="16">
        <v>0</v>
      </c>
      <c r="L116" s="16">
        <v>0.69033180413298456</v>
      </c>
      <c r="M116" s="16">
        <v>0.9535305246662199</v>
      </c>
    </row>
    <row r="117" spans="1:13" x14ac:dyDescent="0.3">
      <c r="A117" t="s">
        <v>223</v>
      </c>
      <c r="B117" t="s">
        <v>629</v>
      </c>
      <c r="C117" t="s">
        <v>630</v>
      </c>
      <c r="D117" s="16">
        <v>0</v>
      </c>
      <c r="E117" t="s">
        <v>631</v>
      </c>
      <c r="F117" t="s">
        <v>630</v>
      </c>
      <c r="G117">
        <v>1</v>
      </c>
      <c r="H117" t="s">
        <v>635</v>
      </c>
      <c r="I117" t="s">
        <v>633</v>
      </c>
      <c r="J117" s="16">
        <v>0.52140853632316542</v>
      </c>
      <c r="K117" s="16">
        <v>0.73555386347352048</v>
      </c>
      <c r="L117" s="16">
        <v>0.62264067504819665</v>
      </c>
      <c r="M117" s="16">
        <v>0.9535305246662199</v>
      </c>
    </row>
    <row r="118" spans="1:13" x14ac:dyDescent="0.3">
      <c r="A118" t="s">
        <v>307</v>
      </c>
      <c r="B118" t="s">
        <v>629</v>
      </c>
      <c r="C118" t="s">
        <v>630</v>
      </c>
      <c r="D118" s="16">
        <v>0</v>
      </c>
      <c r="E118" t="s">
        <v>637</v>
      </c>
      <c r="F118" t="s">
        <v>630</v>
      </c>
      <c r="G118">
        <v>1</v>
      </c>
      <c r="H118" t="s">
        <v>632</v>
      </c>
      <c r="I118" t="s">
        <v>636</v>
      </c>
      <c r="J118" s="16">
        <v>0.41116124496303469</v>
      </c>
      <c r="K118" s="16">
        <v>0</v>
      </c>
      <c r="L118" s="16">
        <v>0.6324461935058503</v>
      </c>
      <c r="M118" s="16">
        <v>0.9535305246662199</v>
      </c>
    </row>
    <row r="119" spans="1:13" x14ac:dyDescent="0.3">
      <c r="A119" t="s">
        <v>298</v>
      </c>
      <c r="B119" t="s">
        <v>629</v>
      </c>
      <c r="C119" t="s">
        <v>630</v>
      </c>
      <c r="D119" s="16">
        <v>0</v>
      </c>
      <c r="E119" t="s">
        <v>631</v>
      </c>
      <c r="F119" t="s">
        <v>630</v>
      </c>
      <c r="G119">
        <v>1</v>
      </c>
      <c r="H119" t="s">
        <v>635</v>
      </c>
      <c r="I119" t="s">
        <v>636</v>
      </c>
      <c r="J119" s="16">
        <v>0.77929816079387904</v>
      </c>
      <c r="K119" s="16">
        <v>0</v>
      </c>
      <c r="L119" s="16">
        <v>0.91137706843593169</v>
      </c>
      <c r="M119" s="16">
        <v>0.9535305246662199</v>
      </c>
    </row>
    <row r="120" spans="1:13" x14ac:dyDescent="0.3">
      <c r="A120" t="s">
        <v>153</v>
      </c>
      <c r="B120" t="s">
        <v>629</v>
      </c>
      <c r="C120" t="s">
        <v>630</v>
      </c>
      <c r="D120" s="16">
        <v>0</v>
      </c>
      <c r="E120" t="s">
        <v>637</v>
      </c>
      <c r="F120" t="s">
        <v>630</v>
      </c>
      <c r="G120">
        <v>1</v>
      </c>
      <c r="H120" t="s">
        <v>638</v>
      </c>
      <c r="I120" t="s">
        <v>633</v>
      </c>
      <c r="J120" s="16">
        <v>0.47173027596265699</v>
      </c>
      <c r="K120" s="16">
        <v>0.73191343335543024</v>
      </c>
      <c r="L120" s="16">
        <v>0.568460627493931</v>
      </c>
      <c r="M120" s="16">
        <v>0.9535305246662199</v>
      </c>
    </row>
    <row r="121" spans="1:13" x14ac:dyDescent="0.3">
      <c r="A121" t="s">
        <v>56</v>
      </c>
      <c r="B121" t="s">
        <v>629</v>
      </c>
      <c r="C121" t="s">
        <v>630</v>
      </c>
      <c r="D121" s="16">
        <v>0</v>
      </c>
      <c r="E121" t="s">
        <v>631</v>
      </c>
      <c r="F121" t="s">
        <v>630</v>
      </c>
      <c r="G121">
        <v>0</v>
      </c>
      <c r="H121" t="s">
        <v>635</v>
      </c>
      <c r="I121" t="s">
        <v>633</v>
      </c>
      <c r="J121" s="16">
        <v>0.55424221720313727</v>
      </c>
      <c r="K121" s="16">
        <v>0</v>
      </c>
      <c r="L121" s="16">
        <v>0.60533152127246914</v>
      </c>
      <c r="M121" s="16">
        <v>0.9535305246662199</v>
      </c>
    </row>
    <row r="122" spans="1:13" x14ac:dyDescent="0.3">
      <c r="A122" t="s">
        <v>403</v>
      </c>
      <c r="B122" t="s">
        <v>629</v>
      </c>
      <c r="C122" t="s">
        <v>630</v>
      </c>
      <c r="D122" s="16">
        <v>0.16666666666666671</v>
      </c>
      <c r="E122" t="s">
        <v>631</v>
      </c>
      <c r="F122" t="s">
        <v>630</v>
      </c>
      <c r="G122">
        <v>1</v>
      </c>
      <c r="H122" t="s">
        <v>632</v>
      </c>
      <c r="I122" t="s">
        <v>633</v>
      </c>
      <c r="J122" s="16">
        <v>0.53599027306743774</v>
      </c>
      <c r="K122" s="16">
        <v>0.70432065639031838</v>
      </c>
      <c r="L122" s="16">
        <v>0.58073985130565497</v>
      </c>
      <c r="M122" s="16">
        <v>0.9535305246662199</v>
      </c>
    </row>
    <row r="123" spans="1:13" x14ac:dyDescent="0.3">
      <c r="A123" t="s">
        <v>124</v>
      </c>
      <c r="B123" t="s">
        <v>629</v>
      </c>
      <c r="C123" t="s">
        <v>630</v>
      </c>
      <c r="D123" s="16">
        <v>0</v>
      </c>
      <c r="E123" t="s">
        <v>631</v>
      </c>
      <c r="F123" t="s">
        <v>630</v>
      </c>
      <c r="G123">
        <v>1</v>
      </c>
      <c r="H123" t="s">
        <v>638</v>
      </c>
      <c r="I123" t="s">
        <v>633</v>
      </c>
      <c r="J123" s="16">
        <v>0.4721644115280878</v>
      </c>
      <c r="K123" s="16">
        <v>0</v>
      </c>
      <c r="L123" s="16">
        <v>0.53942974219561157</v>
      </c>
      <c r="M123" s="16">
        <v>0.9535305246662199</v>
      </c>
    </row>
    <row r="124" spans="1:13" x14ac:dyDescent="0.3">
      <c r="A124" t="s">
        <v>612</v>
      </c>
      <c r="B124" t="s">
        <v>629</v>
      </c>
      <c r="C124" t="s">
        <v>630</v>
      </c>
      <c r="D124" s="16">
        <v>0.66666666666666663</v>
      </c>
      <c r="E124" t="s">
        <v>631</v>
      </c>
      <c r="F124" t="s">
        <v>630</v>
      </c>
      <c r="G124">
        <v>1</v>
      </c>
      <c r="H124" t="s">
        <v>632</v>
      </c>
      <c r="I124" t="s">
        <v>633</v>
      </c>
      <c r="J124" s="16">
        <v>0.46653842517252092</v>
      </c>
      <c r="K124" s="16">
        <v>0</v>
      </c>
      <c r="L124" s="16">
        <v>0.46449809130419151</v>
      </c>
      <c r="M124" s="16">
        <v>0.9535305246662199</v>
      </c>
    </row>
    <row r="125" spans="1:13" x14ac:dyDescent="0.3">
      <c r="A125" t="s">
        <v>293</v>
      </c>
      <c r="B125" t="s">
        <v>629</v>
      </c>
      <c r="C125" t="s">
        <v>630</v>
      </c>
      <c r="D125" s="16">
        <v>0</v>
      </c>
      <c r="E125" t="s">
        <v>631</v>
      </c>
      <c r="F125" t="s">
        <v>630</v>
      </c>
      <c r="G125">
        <v>1</v>
      </c>
      <c r="H125" t="s">
        <v>635</v>
      </c>
      <c r="I125" t="s">
        <v>636</v>
      </c>
      <c r="J125" s="16">
        <v>0.64593224385529735</v>
      </c>
      <c r="K125" s="16">
        <v>0.78356760672235726</v>
      </c>
      <c r="L125" s="16">
        <v>0.80725141377026399</v>
      </c>
      <c r="M125" s="16">
        <v>0.9535305246662199</v>
      </c>
    </row>
    <row r="126" spans="1:13" x14ac:dyDescent="0.3">
      <c r="A126" t="s">
        <v>205</v>
      </c>
      <c r="B126" t="s">
        <v>629</v>
      </c>
      <c r="C126" t="s">
        <v>630</v>
      </c>
      <c r="D126" s="16">
        <v>0</v>
      </c>
      <c r="E126" t="s">
        <v>637</v>
      </c>
      <c r="F126" t="s">
        <v>630</v>
      </c>
      <c r="G126">
        <v>1</v>
      </c>
      <c r="H126" t="s">
        <v>635</v>
      </c>
      <c r="I126" t="s">
        <v>636</v>
      </c>
      <c r="J126" s="16">
        <v>0.59153543647322793</v>
      </c>
      <c r="K126" s="16">
        <v>0</v>
      </c>
      <c r="L126" s="16">
        <v>0.61065925964491918</v>
      </c>
      <c r="M126" s="16">
        <v>0.9535305246662199</v>
      </c>
    </row>
    <row r="127" spans="1:13" x14ac:dyDescent="0.3">
      <c r="A127" t="s">
        <v>337</v>
      </c>
      <c r="B127" t="s">
        <v>629</v>
      </c>
      <c r="C127" t="s">
        <v>630</v>
      </c>
      <c r="D127" s="16">
        <v>0</v>
      </c>
      <c r="E127" t="s">
        <v>631</v>
      </c>
      <c r="F127" t="s">
        <v>630</v>
      </c>
      <c r="G127">
        <v>1</v>
      </c>
      <c r="H127" t="s">
        <v>638</v>
      </c>
      <c r="I127" t="s">
        <v>636</v>
      </c>
      <c r="J127" s="16">
        <v>0.44664984227698118</v>
      </c>
      <c r="K127" s="16">
        <v>0</v>
      </c>
      <c r="L127" s="16">
        <v>0.53462756751615026</v>
      </c>
      <c r="M127" s="16">
        <v>1</v>
      </c>
    </row>
    <row r="128" spans="1:13" x14ac:dyDescent="0.3">
      <c r="A128" t="s">
        <v>343</v>
      </c>
      <c r="B128" t="s">
        <v>629</v>
      </c>
      <c r="C128" t="s">
        <v>630</v>
      </c>
      <c r="D128" s="16">
        <v>0</v>
      </c>
      <c r="E128" t="s">
        <v>631</v>
      </c>
      <c r="F128" t="s">
        <v>630</v>
      </c>
      <c r="G128">
        <v>0</v>
      </c>
      <c r="H128" t="s">
        <v>635</v>
      </c>
      <c r="I128" t="s">
        <v>636</v>
      </c>
      <c r="J128" s="16">
        <v>0.5608021209234203</v>
      </c>
      <c r="K128" s="16">
        <v>0</v>
      </c>
      <c r="L128" s="16">
        <v>0.59429988889444307</v>
      </c>
      <c r="M128" s="16">
        <v>0.94477592893000828</v>
      </c>
    </row>
    <row r="129" spans="1:13" x14ac:dyDescent="0.3">
      <c r="A129" t="s">
        <v>355</v>
      </c>
      <c r="B129" t="s">
        <v>629</v>
      </c>
      <c r="C129" t="s">
        <v>630</v>
      </c>
      <c r="D129" s="16">
        <v>0.16666666666666671</v>
      </c>
      <c r="E129" t="s">
        <v>631</v>
      </c>
      <c r="F129" t="s">
        <v>630</v>
      </c>
      <c r="G129">
        <v>0</v>
      </c>
      <c r="H129" t="s">
        <v>632</v>
      </c>
      <c r="I129" t="s">
        <v>636</v>
      </c>
      <c r="J129" s="16">
        <v>0.47890222250155978</v>
      </c>
      <c r="K129" s="16">
        <v>0.7139734369696431</v>
      </c>
      <c r="L129" s="16">
        <v>0.568460627493931</v>
      </c>
      <c r="M129" s="16">
        <v>0.84174364569476934</v>
      </c>
    </row>
    <row r="130" spans="1:13" x14ac:dyDescent="0.3">
      <c r="A130" t="s">
        <v>336</v>
      </c>
      <c r="B130" t="s">
        <v>629</v>
      </c>
      <c r="C130" t="s">
        <v>630</v>
      </c>
      <c r="D130" s="16">
        <v>0</v>
      </c>
      <c r="E130" t="s">
        <v>631</v>
      </c>
      <c r="F130" t="s">
        <v>630</v>
      </c>
      <c r="G130">
        <v>1</v>
      </c>
      <c r="H130" t="s">
        <v>632</v>
      </c>
      <c r="I130" t="s">
        <v>636</v>
      </c>
      <c r="J130" s="16">
        <v>0.47926542960600249</v>
      </c>
      <c r="K130" s="16">
        <v>0</v>
      </c>
      <c r="L130" s="16">
        <v>0.46449809130419151</v>
      </c>
      <c r="M130" s="16">
        <v>1</v>
      </c>
    </row>
    <row r="131" spans="1:13" x14ac:dyDescent="0.3">
      <c r="A131" t="s">
        <v>291</v>
      </c>
      <c r="B131" t="s">
        <v>629</v>
      </c>
      <c r="C131" t="s">
        <v>630</v>
      </c>
      <c r="D131" s="16">
        <v>0</v>
      </c>
      <c r="E131" t="s">
        <v>631</v>
      </c>
      <c r="F131" t="s">
        <v>630</v>
      </c>
      <c r="G131">
        <v>1</v>
      </c>
      <c r="H131" t="s">
        <v>638</v>
      </c>
      <c r="I131" t="s">
        <v>633</v>
      </c>
      <c r="J131" s="16">
        <v>0.58433700335271965</v>
      </c>
      <c r="K131" s="16">
        <v>0.78502233513474018</v>
      </c>
      <c r="L131" s="16">
        <v>0.79793144726391052</v>
      </c>
      <c r="M131" s="16">
        <v>0.9535305246662199</v>
      </c>
    </row>
    <row r="132" spans="1:13" x14ac:dyDescent="0.3">
      <c r="A132" t="s">
        <v>202</v>
      </c>
      <c r="B132" t="s">
        <v>629</v>
      </c>
      <c r="C132" t="s">
        <v>630</v>
      </c>
      <c r="D132" s="16">
        <v>0</v>
      </c>
      <c r="E132" t="s">
        <v>637</v>
      </c>
      <c r="F132" t="s">
        <v>630</v>
      </c>
      <c r="G132">
        <v>1</v>
      </c>
      <c r="H132" t="s">
        <v>638</v>
      </c>
      <c r="I132" t="s">
        <v>633</v>
      </c>
      <c r="J132" s="16">
        <v>0.43653792936383462</v>
      </c>
      <c r="K132" s="16">
        <v>0.69362082558043781</v>
      </c>
      <c r="L132" s="16">
        <v>0.60889671663127642</v>
      </c>
      <c r="M132" s="16">
        <v>0.9535305246662199</v>
      </c>
    </row>
    <row r="133" spans="1:13" x14ac:dyDescent="0.3">
      <c r="A133" t="s">
        <v>591</v>
      </c>
      <c r="B133" t="s">
        <v>629</v>
      </c>
      <c r="C133" t="s">
        <v>630</v>
      </c>
      <c r="D133" s="16">
        <v>0.5</v>
      </c>
      <c r="E133" t="s">
        <v>631</v>
      </c>
      <c r="F133" t="s">
        <v>630</v>
      </c>
      <c r="G133">
        <v>1</v>
      </c>
      <c r="H133" t="s">
        <v>635</v>
      </c>
      <c r="I133" t="s">
        <v>633</v>
      </c>
      <c r="J133" s="16">
        <v>0.65333902945155797</v>
      </c>
      <c r="K133" s="16">
        <v>0</v>
      </c>
      <c r="L133" s="16">
        <v>0.68781521980073623</v>
      </c>
      <c r="M133" s="16">
        <v>0.9535305246662199</v>
      </c>
    </row>
    <row r="134" spans="1:13" x14ac:dyDescent="0.3">
      <c r="A134" t="s">
        <v>140</v>
      </c>
      <c r="B134" t="s">
        <v>629</v>
      </c>
      <c r="C134" t="s">
        <v>630</v>
      </c>
      <c r="D134" s="16">
        <v>0</v>
      </c>
      <c r="E134" t="s">
        <v>637</v>
      </c>
      <c r="F134" t="s">
        <v>630</v>
      </c>
      <c r="G134">
        <v>1</v>
      </c>
      <c r="H134" t="s">
        <v>635</v>
      </c>
      <c r="I134" t="s">
        <v>633</v>
      </c>
      <c r="J134" s="16">
        <v>0.5174627780914236</v>
      </c>
      <c r="K134" s="16">
        <v>0.697418448383191</v>
      </c>
      <c r="L134" s="16">
        <v>0.56422090212105036</v>
      </c>
      <c r="M134" s="16">
        <v>0.9535305246662199</v>
      </c>
    </row>
    <row r="135" spans="1:13" x14ac:dyDescent="0.3">
      <c r="A135" t="s">
        <v>31</v>
      </c>
      <c r="B135" t="s">
        <v>629</v>
      </c>
      <c r="C135" t="s">
        <v>630</v>
      </c>
      <c r="D135" s="16">
        <v>0</v>
      </c>
      <c r="E135" t="s">
        <v>637</v>
      </c>
      <c r="F135" t="s">
        <v>630</v>
      </c>
      <c r="G135">
        <v>1</v>
      </c>
      <c r="H135" t="s">
        <v>635</v>
      </c>
      <c r="I135" t="s">
        <v>636</v>
      </c>
      <c r="J135" s="16">
        <v>0.46209784154015249</v>
      </c>
      <c r="K135" s="16">
        <v>0</v>
      </c>
      <c r="L135" s="16">
        <v>0.444024454203856</v>
      </c>
      <c r="M135" s="16">
        <v>0.92409859460129584</v>
      </c>
    </row>
    <row r="136" spans="1:13" x14ac:dyDescent="0.3">
      <c r="A136" t="s">
        <v>133</v>
      </c>
      <c r="B136" t="s">
        <v>629</v>
      </c>
      <c r="C136" t="s">
        <v>630</v>
      </c>
      <c r="D136" s="16">
        <v>0</v>
      </c>
      <c r="E136" t="s">
        <v>631</v>
      </c>
      <c r="F136" t="s">
        <v>630</v>
      </c>
      <c r="G136">
        <v>1</v>
      </c>
      <c r="H136" t="s">
        <v>638</v>
      </c>
      <c r="I136" t="s">
        <v>633</v>
      </c>
      <c r="J136" s="16">
        <v>0.44664984227698118</v>
      </c>
      <c r="K136" s="16">
        <v>0.93100334161125253</v>
      </c>
      <c r="L136" s="16">
        <v>0.55102314080413972</v>
      </c>
      <c r="M136" s="16">
        <v>0.9535305246662199</v>
      </c>
    </row>
    <row r="137" spans="1:13" x14ac:dyDescent="0.3">
      <c r="A137" t="s">
        <v>19</v>
      </c>
      <c r="B137" t="s">
        <v>629</v>
      </c>
      <c r="C137" t="s">
        <v>630</v>
      </c>
      <c r="D137" s="16">
        <v>0</v>
      </c>
      <c r="E137" t="s">
        <v>637</v>
      </c>
      <c r="F137" t="s">
        <v>630</v>
      </c>
      <c r="G137">
        <v>1</v>
      </c>
      <c r="H137" t="s">
        <v>632</v>
      </c>
      <c r="I137" t="s">
        <v>633</v>
      </c>
      <c r="J137" s="16">
        <v>0.45988874420956499</v>
      </c>
      <c r="K137" s="16">
        <v>0</v>
      </c>
      <c r="L137" s="16">
        <v>0.42548744031654862</v>
      </c>
      <c r="M137" s="16">
        <v>0.84174364569476934</v>
      </c>
    </row>
    <row r="138" spans="1:13" x14ac:dyDescent="0.3">
      <c r="A138" t="s">
        <v>49</v>
      </c>
      <c r="B138" t="s">
        <v>629</v>
      </c>
      <c r="C138" t="s">
        <v>630</v>
      </c>
      <c r="D138" s="16">
        <v>0</v>
      </c>
      <c r="E138" t="s">
        <v>631</v>
      </c>
      <c r="F138" t="s">
        <v>630</v>
      </c>
      <c r="G138">
        <v>0</v>
      </c>
      <c r="H138" t="s">
        <v>635</v>
      </c>
      <c r="I138" t="s">
        <v>636</v>
      </c>
      <c r="J138" s="16">
        <v>0.5986426734024457</v>
      </c>
      <c r="K138" s="16">
        <v>0</v>
      </c>
      <c r="L138" s="16">
        <v>0.55550515045321047</v>
      </c>
      <c r="M138" s="16">
        <v>0.9535305246662199</v>
      </c>
    </row>
    <row r="139" spans="1:13" x14ac:dyDescent="0.3">
      <c r="A139" t="s">
        <v>129</v>
      </c>
      <c r="B139" t="s">
        <v>629</v>
      </c>
      <c r="C139" t="s">
        <v>630</v>
      </c>
      <c r="D139" s="16">
        <v>0</v>
      </c>
      <c r="E139" t="s">
        <v>631</v>
      </c>
      <c r="F139" t="s">
        <v>630</v>
      </c>
      <c r="G139">
        <v>1</v>
      </c>
      <c r="H139" t="s">
        <v>632</v>
      </c>
      <c r="I139" t="s">
        <v>633</v>
      </c>
      <c r="J139" s="16">
        <v>0.5111424255624305</v>
      </c>
      <c r="K139" s="16">
        <v>0</v>
      </c>
      <c r="L139" s="16">
        <v>0.54413586691268068</v>
      </c>
      <c r="M139" s="16">
        <v>0.9535305246662199</v>
      </c>
    </row>
    <row r="140" spans="1:13" x14ac:dyDescent="0.3">
      <c r="A140" t="s">
        <v>79</v>
      </c>
      <c r="B140" t="s">
        <v>629</v>
      </c>
      <c r="C140" t="s">
        <v>630</v>
      </c>
      <c r="D140" s="16">
        <v>0</v>
      </c>
      <c r="E140" t="s">
        <v>631</v>
      </c>
      <c r="F140" t="s">
        <v>630</v>
      </c>
      <c r="G140">
        <v>1</v>
      </c>
      <c r="H140" t="s">
        <v>638</v>
      </c>
      <c r="I140" t="s">
        <v>633</v>
      </c>
      <c r="J140" s="16">
        <v>0.40516553386609527</v>
      </c>
      <c r="K140" s="16">
        <v>0.70731181091970563</v>
      </c>
      <c r="L140" s="16">
        <v>0.38335767934770087</v>
      </c>
      <c r="M140" s="16">
        <v>0.9535305246662199</v>
      </c>
    </row>
    <row r="141" spans="1:13" x14ac:dyDescent="0.3">
      <c r="A141" t="s">
        <v>267</v>
      </c>
      <c r="B141" t="s">
        <v>629</v>
      </c>
      <c r="C141" t="s">
        <v>630</v>
      </c>
      <c r="D141" s="16">
        <v>0</v>
      </c>
      <c r="E141" t="s">
        <v>631</v>
      </c>
      <c r="F141" t="s">
        <v>630</v>
      </c>
      <c r="G141">
        <v>1</v>
      </c>
      <c r="H141" t="s">
        <v>638</v>
      </c>
      <c r="I141" t="s">
        <v>633</v>
      </c>
      <c r="J141" s="16">
        <v>0.50727824407834188</v>
      </c>
      <c r="K141" s="16">
        <v>0.80189127673978633</v>
      </c>
      <c r="L141" s="16">
        <v>0.69033180413298456</v>
      </c>
      <c r="M141" s="16">
        <v>0.9535305246662199</v>
      </c>
    </row>
    <row r="142" spans="1:13" x14ac:dyDescent="0.3">
      <c r="A142" t="s">
        <v>587</v>
      </c>
      <c r="B142" t="s">
        <v>629</v>
      </c>
      <c r="C142" t="s">
        <v>630</v>
      </c>
      <c r="D142" s="16">
        <v>0.5</v>
      </c>
      <c r="E142" t="s">
        <v>637</v>
      </c>
      <c r="F142" t="s">
        <v>630</v>
      </c>
      <c r="G142">
        <v>1</v>
      </c>
      <c r="H142" t="s">
        <v>638</v>
      </c>
      <c r="I142" t="s">
        <v>633</v>
      </c>
      <c r="J142" s="16">
        <v>0.5472988294180865</v>
      </c>
      <c r="K142" s="16">
        <v>0.71425673346777097</v>
      </c>
      <c r="L142" s="16">
        <v>0.63562594989711296</v>
      </c>
      <c r="M142" s="16">
        <v>0.9535305246662199</v>
      </c>
    </row>
    <row r="143" spans="1:13" x14ac:dyDescent="0.3">
      <c r="A143" t="s">
        <v>413</v>
      </c>
      <c r="B143" t="s">
        <v>629</v>
      </c>
      <c r="C143" t="s">
        <v>630</v>
      </c>
      <c r="D143" s="16">
        <v>0.16666666666666671</v>
      </c>
      <c r="E143" t="s">
        <v>631</v>
      </c>
      <c r="F143" t="s">
        <v>630</v>
      </c>
      <c r="G143">
        <v>1</v>
      </c>
      <c r="H143" t="s">
        <v>638</v>
      </c>
      <c r="I143" t="s">
        <v>633</v>
      </c>
      <c r="J143" s="16">
        <v>0.87839638654942853</v>
      </c>
      <c r="K143" s="16">
        <v>0</v>
      </c>
      <c r="L143" s="16">
        <v>0.64185938441599977</v>
      </c>
      <c r="M143" s="16">
        <v>0.9535305246662199</v>
      </c>
    </row>
    <row r="144" spans="1:13" x14ac:dyDescent="0.3">
      <c r="A144" t="s">
        <v>514</v>
      </c>
      <c r="B144" t="s">
        <v>629</v>
      </c>
      <c r="C144" t="s">
        <v>630</v>
      </c>
      <c r="D144" s="16">
        <v>0.33333333333333331</v>
      </c>
      <c r="E144" t="s">
        <v>631</v>
      </c>
      <c r="F144" t="s">
        <v>630</v>
      </c>
      <c r="G144">
        <v>1</v>
      </c>
      <c r="H144" t="s">
        <v>635</v>
      </c>
      <c r="I144" t="s">
        <v>633</v>
      </c>
      <c r="J144" s="16">
        <v>0.53489797642507664</v>
      </c>
      <c r="K144" s="16">
        <v>0</v>
      </c>
      <c r="L144" s="16">
        <v>0.61586903096317969</v>
      </c>
      <c r="M144" s="16">
        <v>0.9535305246662199</v>
      </c>
    </row>
    <row r="145" spans="1:13" x14ac:dyDescent="0.3">
      <c r="A145" t="s">
        <v>41</v>
      </c>
      <c r="B145" t="s">
        <v>629</v>
      </c>
      <c r="C145" t="s">
        <v>630</v>
      </c>
      <c r="D145" s="16">
        <v>0</v>
      </c>
      <c r="E145" t="s">
        <v>631</v>
      </c>
      <c r="F145" t="s">
        <v>630</v>
      </c>
      <c r="G145">
        <v>0</v>
      </c>
      <c r="H145" t="s">
        <v>638</v>
      </c>
      <c r="I145" t="s">
        <v>636</v>
      </c>
      <c r="J145" s="16">
        <v>0.52787670345634596</v>
      </c>
      <c r="K145" s="16">
        <v>0</v>
      </c>
      <c r="L145" s="16">
        <v>0.53942974219561157</v>
      </c>
      <c r="M145" s="16">
        <v>0.9535305246662199</v>
      </c>
    </row>
    <row r="146" spans="1:13" x14ac:dyDescent="0.3">
      <c r="A146" t="s">
        <v>224</v>
      </c>
      <c r="B146" t="s">
        <v>629</v>
      </c>
      <c r="C146" t="s">
        <v>630</v>
      </c>
      <c r="D146" s="16">
        <v>0</v>
      </c>
      <c r="E146" t="s">
        <v>631</v>
      </c>
      <c r="F146" t="s">
        <v>630</v>
      </c>
      <c r="G146">
        <v>1</v>
      </c>
      <c r="H146" t="s">
        <v>635</v>
      </c>
      <c r="I146" t="s">
        <v>633</v>
      </c>
      <c r="J146" s="16">
        <v>0.58590907083047561</v>
      </c>
      <c r="K146" s="16">
        <v>0</v>
      </c>
      <c r="L146" s="16">
        <v>0.62264067504819665</v>
      </c>
      <c r="M146" s="16">
        <v>0.9535305246662199</v>
      </c>
    </row>
    <row r="147" spans="1:13" x14ac:dyDescent="0.3">
      <c r="A147" t="s">
        <v>524</v>
      </c>
      <c r="B147" t="s">
        <v>629</v>
      </c>
      <c r="C147" t="s">
        <v>630</v>
      </c>
      <c r="D147" s="16">
        <v>0.33333333333333331</v>
      </c>
      <c r="E147" t="s">
        <v>631</v>
      </c>
      <c r="F147" t="s">
        <v>630</v>
      </c>
      <c r="G147">
        <v>1</v>
      </c>
      <c r="H147" t="s">
        <v>635</v>
      </c>
      <c r="I147" t="s">
        <v>633</v>
      </c>
      <c r="J147" s="16">
        <v>0.57298993435623591</v>
      </c>
      <c r="K147" s="16">
        <v>0.79383467642830208</v>
      </c>
      <c r="L147" s="16">
        <v>0.65675666196257232</v>
      </c>
      <c r="M147" s="16">
        <v>0.9535305246662199</v>
      </c>
    </row>
    <row r="148" spans="1:13" x14ac:dyDescent="0.3">
      <c r="A148" t="s">
        <v>468</v>
      </c>
      <c r="B148" t="s">
        <v>629</v>
      </c>
      <c r="C148" t="s">
        <v>630</v>
      </c>
      <c r="D148" s="16">
        <v>0.33333333333333331</v>
      </c>
      <c r="E148" t="s">
        <v>631</v>
      </c>
      <c r="F148" t="s">
        <v>630</v>
      </c>
      <c r="G148">
        <v>0</v>
      </c>
      <c r="H148" t="s">
        <v>635</v>
      </c>
      <c r="I148" t="s">
        <v>636</v>
      </c>
      <c r="J148" s="16">
        <v>0.50228976607484077</v>
      </c>
      <c r="K148" s="16">
        <v>0</v>
      </c>
      <c r="L148" s="16">
        <v>0.49221225021115922</v>
      </c>
      <c r="M148" s="16">
        <v>0.9535305246662199</v>
      </c>
    </row>
    <row r="149" spans="1:13" x14ac:dyDescent="0.3">
      <c r="A149" t="s">
        <v>102</v>
      </c>
      <c r="B149" t="s">
        <v>629</v>
      </c>
      <c r="C149" t="s">
        <v>630</v>
      </c>
      <c r="D149" s="16">
        <v>0</v>
      </c>
      <c r="E149" t="s">
        <v>631</v>
      </c>
      <c r="F149" t="s">
        <v>630</v>
      </c>
      <c r="G149">
        <v>1</v>
      </c>
      <c r="H149" t="s">
        <v>632</v>
      </c>
      <c r="I149" t="s">
        <v>636</v>
      </c>
      <c r="J149" s="16">
        <v>0.44245993515635412</v>
      </c>
      <c r="K149" s="16">
        <v>0</v>
      </c>
      <c r="L149" s="16">
        <v>0.47722002153456922</v>
      </c>
      <c r="M149" s="16">
        <v>0.9535305246662199</v>
      </c>
    </row>
    <row r="150" spans="1:13" x14ac:dyDescent="0.3">
      <c r="A150" t="s">
        <v>315</v>
      </c>
      <c r="B150" t="s">
        <v>629</v>
      </c>
      <c r="C150" t="s">
        <v>630</v>
      </c>
      <c r="D150" s="16">
        <v>0</v>
      </c>
      <c r="E150" t="s">
        <v>637</v>
      </c>
      <c r="F150" t="s">
        <v>630</v>
      </c>
      <c r="G150">
        <v>1</v>
      </c>
      <c r="H150" t="s">
        <v>638</v>
      </c>
      <c r="I150" t="s">
        <v>633</v>
      </c>
      <c r="J150" s="16">
        <v>0.45883152712377412</v>
      </c>
      <c r="K150" s="16">
        <v>0.74569876009626956</v>
      </c>
      <c r="L150" s="16">
        <v>0.53462756751615026</v>
      </c>
      <c r="M150" s="16">
        <v>0.9535305246662199</v>
      </c>
    </row>
    <row r="151" spans="1:13" x14ac:dyDescent="0.3">
      <c r="A151" t="s">
        <v>149</v>
      </c>
      <c r="B151" t="s">
        <v>629</v>
      </c>
      <c r="C151" t="s">
        <v>630</v>
      </c>
      <c r="D151" s="16">
        <v>0</v>
      </c>
      <c r="E151" t="s">
        <v>637</v>
      </c>
      <c r="F151" t="s">
        <v>630</v>
      </c>
      <c r="G151">
        <v>1</v>
      </c>
      <c r="H151" t="s">
        <v>635</v>
      </c>
      <c r="I151" t="s">
        <v>633</v>
      </c>
      <c r="J151" s="16">
        <v>0.5086198617556118</v>
      </c>
      <c r="K151" s="16">
        <v>0</v>
      </c>
      <c r="L151" s="16">
        <v>0.56635031386768431</v>
      </c>
      <c r="M151" s="16">
        <v>0.9535305246662199</v>
      </c>
    </row>
    <row r="152" spans="1:13" x14ac:dyDescent="0.3">
      <c r="A152" t="s">
        <v>67</v>
      </c>
      <c r="B152" t="s">
        <v>629</v>
      </c>
      <c r="C152" t="s">
        <v>630</v>
      </c>
      <c r="D152" s="16">
        <v>0</v>
      </c>
      <c r="E152" t="s">
        <v>631</v>
      </c>
      <c r="F152" t="s">
        <v>630</v>
      </c>
      <c r="G152">
        <v>0</v>
      </c>
      <c r="H152" t="s">
        <v>635</v>
      </c>
      <c r="I152" t="s">
        <v>636</v>
      </c>
      <c r="J152" s="16">
        <v>0.59324098184374507</v>
      </c>
      <c r="K152" s="16">
        <v>0.78902231785314114</v>
      </c>
      <c r="L152" s="16">
        <v>0.71637123431809269</v>
      </c>
      <c r="M152" s="16">
        <v>0.9535305246662199</v>
      </c>
    </row>
    <row r="153" spans="1:13" x14ac:dyDescent="0.3">
      <c r="A153" t="s">
        <v>131</v>
      </c>
      <c r="B153" t="s">
        <v>629</v>
      </c>
      <c r="C153" t="s">
        <v>630</v>
      </c>
      <c r="D153" s="16">
        <v>0</v>
      </c>
      <c r="E153" t="s">
        <v>637</v>
      </c>
      <c r="F153" t="s">
        <v>630</v>
      </c>
      <c r="G153">
        <v>1</v>
      </c>
      <c r="H153" t="s">
        <v>635</v>
      </c>
      <c r="I153" t="s">
        <v>636</v>
      </c>
      <c r="J153" s="16">
        <v>0.50456058673386461</v>
      </c>
      <c r="K153" s="16">
        <v>0.6731707163569961</v>
      </c>
      <c r="L153" s="16">
        <v>0.54413586691268068</v>
      </c>
      <c r="M153" s="16">
        <v>0.9535305246662199</v>
      </c>
    </row>
    <row r="154" spans="1:13" x14ac:dyDescent="0.3">
      <c r="A154" t="s">
        <v>294</v>
      </c>
      <c r="B154" t="s">
        <v>629</v>
      </c>
      <c r="C154" t="s">
        <v>630</v>
      </c>
      <c r="D154" s="16">
        <v>0</v>
      </c>
      <c r="E154" t="s">
        <v>631</v>
      </c>
      <c r="F154" t="s">
        <v>630</v>
      </c>
      <c r="G154">
        <v>1</v>
      </c>
      <c r="H154" t="s">
        <v>635</v>
      </c>
      <c r="I154" t="s">
        <v>636</v>
      </c>
      <c r="J154" s="16">
        <v>0.58092678030585665</v>
      </c>
      <c r="K154" s="16">
        <v>0.77152882401271516</v>
      </c>
      <c r="L154" s="16">
        <v>0.80952484587243878</v>
      </c>
      <c r="M154" s="16">
        <v>0.9535305246662199</v>
      </c>
    </row>
    <row r="155" spans="1:13" x14ac:dyDescent="0.3">
      <c r="A155" t="s">
        <v>265</v>
      </c>
      <c r="B155" t="s">
        <v>629</v>
      </c>
      <c r="C155" t="s">
        <v>630</v>
      </c>
      <c r="D155" s="16">
        <v>0</v>
      </c>
      <c r="E155" t="s">
        <v>631</v>
      </c>
      <c r="F155" t="s">
        <v>630</v>
      </c>
      <c r="G155">
        <v>1</v>
      </c>
      <c r="H155" t="s">
        <v>638</v>
      </c>
      <c r="I155" t="s">
        <v>636</v>
      </c>
      <c r="J155" s="16">
        <v>0.54648565599894716</v>
      </c>
      <c r="K155" s="16">
        <v>0.71050556690819522</v>
      </c>
      <c r="L155" s="16">
        <v>0.68781521980073623</v>
      </c>
      <c r="M155" s="16">
        <v>0.9535305246662199</v>
      </c>
    </row>
    <row r="156" spans="1:13" x14ac:dyDescent="0.3">
      <c r="A156" t="s">
        <v>84</v>
      </c>
      <c r="B156" t="s">
        <v>629</v>
      </c>
      <c r="C156" t="s">
        <v>630</v>
      </c>
      <c r="D156" s="16">
        <v>0</v>
      </c>
      <c r="E156" t="s">
        <v>631</v>
      </c>
      <c r="F156" t="s">
        <v>630</v>
      </c>
      <c r="G156">
        <v>1</v>
      </c>
      <c r="H156" t="s">
        <v>638</v>
      </c>
      <c r="I156" t="s">
        <v>633</v>
      </c>
      <c r="J156" s="16">
        <v>0.44664984227698118</v>
      </c>
      <c r="K156" s="16">
        <v>0</v>
      </c>
      <c r="L156" s="16">
        <v>0.40536421041738779</v>
      </c>
      <c r="M156" s="16">
        <v>0.9535305246662199</v>
      </c>
    </row>
    <row r="157" spans="1:13" x14ac:dyDescent="0.3">
      <c r="A157" t="s">
        <v>304</v>
      </c>
      <c r="B157" t="s">
        <v>629</v>
      </c>
      <c r="C157" t="s">
        <v>630</v>
      </c>
      <c r="D157" s="16">
        <v>0</v>
      </c>
      <c r="E157" t="s">
        <v>631</v>
      </c>
      <c r="F157" t="s">
        <v>630</v>
      </c>
      <c r="G157">
        <v>1</v>
      </c>
      <c r="H157" t="s">
        <v>638</v>
      </c>
      <c r="I157" t="s">
        <v>636</v>
      </c>
      <c r="J157" s="16">
        <v>0.54638371648493078</v>
      </c>
      <c r="K157" s="16">
        <v>0.71858707868951255</v>
      </c>
      <c r="L157" s="16">
        <v>0.6324461935058503</v>
      </c>
      <c r="M157" s="16">
        <v>0.9535305246662199</v>
      </c>
    </row>
    <row r="158" spans="1:13" x14ac:dyDescent="0.3">
      <c r="A158" t="s">
        <v>389</v>
      </c>
      <c r="B158" t="s">
        <v>629</v>
      </c>
      <c r="C158" t="s">
        <v>630</v>
      </c>
      <c r="D158" s="16">
        <v>0.16666666666666671</v>
      </c>
      <c r="E158" t="s">
        <v>637</v>
      </c>
      <c r="F158" t="s">
        <v>630</v>
      </c>
      <c r="G158">
        <v>1</v>
      </c>
      <c r="H158" t="s">
        <v>638</v>
      </c>
      <c r="I158" t="s">
        <v>633</v>
      </c>
      <c r="J158" s="16">
        <v>0.45764854333959187</v>
      </c>
      <c r="K158" s="16">
        <v>0.67425919416953117</v>
      </c>
      <c r="L158" s="16">
        <v>0.52972534036697549</v>
      </c>
      <c r="M158" s="16">
        <v>0.9535305246662199</v>
      </c>
    </row>
    <row r="159" spans="1:13" x14ac:dyDescent="0.3">
      <c r="A159" t="s">
        <v>197</v>
      </c>
      <c r="B159" t="s">
        <v>629</v>
      </c>
      <c r="C159" t="s">
        <v>630</v>
      </c>
      <c r="D159" s="16">
        <v>0</v>
      </c>
      <c r="E159" t="s">
        <v>637</v>
      </c>
      <c r="F159" t="s">
        <v>630</v>
      </c>
      <c r="G159">
        <v>1</v>
      </c>
      <c r="H159" t="s">
        <v>638</v>
      </c>
      <c r="I159" t="s">
        <v>633</v>
      </c>
      <c r="J159" s="16">
        <v>0.60542251664630009</v>
      </c>
      <c r="K159" s="16">
        <v>0</v>
      </c>
      <c r="L159" s="16">
        <v>0.60533152127246914</v>
      </c>
      <c r="M159" s="16">
        <v>0.9535305246662199</v>
      </c>
    </row>
    <row r="160" spans="1:13" x14ac:dyDescent="0.3">
      <c r="A160" t="s">
        <v>470</v>
      </c>
      <c r="B160" t="s">
        <v>629</v>
      </c>
      <c r="C160" t="s">
        <v>630</v>
      </c>
      <c r="D160" s="16">
        <v>0.33333333333333331</v>
      </c>
      <c r="E160" t="s">
        <v>631</v>
      </c>
      <c r="F160" t="s">
        <v>630</v>
      </c>
      <c r="G160">
        <v>0</v>
      </c>
      <c r="H160" t="s">
        <v>635</v>
      </c>
      <c r="I160" t="s">
        <v>636</v>
      </c>
      <c r="J160" s="16">
        <v>0.50411787474535852</v>
      </c>
      <c r="K160" s="16">
        <v>0</v>
      </c>
      <c r="L160" s="16">
        <v>0.56635031386768431</v>
      </c>
      <c r="M160" s="16">
        <v>0.9535305246662199</v>
      </c>
    </row>
    <row r="161" spans="1:13" x14ac:dyDescent="0.3">
      <c r="A161" t="s">
        <v>449</v>
      </c>
      <c r="B161" t="s">
        <v>629</v>
      </c>
      <c r="C161" t="s">
        <v>630</v>
      </c>
      <c r="D161" s="16">
        <v>0.16666666666666671</v>
      </c>
      <c r="E161" t="s">
        <v>631</v>
      </c>
      <c r="F161" t="s">
        <v>630</v>
      </c>
      <c r="G161">
        <v>1</v>
      </c>
      <c r="H161" t="s">
        <v>638</v>
      </c>
      <c r="I161" t="s">
        <v>636</v>
      </c>
      <c r="J161" s="16">
        <v>0.68591498932061368</v>
      </c>
      <c r="K161" s="16">
        <v>0</v>
      </c>
      <c r="L161" s="16">
        <v>0.70133477246304687</v>
      </c>
      <c r="M161" s="16">
        <v>0.9535305246662199</v>
      </c>
    </row>
    <row r="162" spans="1:13" x14ac:dyDescent="0.3">
      <c r="A162" t="s">
        <v>493</v>
      </c>
      <c r="B162" t="s">
        <v>629</v>
      </c>
      <c r="C162" t="s">
        <v>630</v>
      </c>
      <c r="D162" s="16">
        <v>0.33333333333333331</v>
      </c>
      <c r="E162" t="s">
        <v>631</v>
      </c>
      <c r="F162" t="s">
        <v>630</v>
      </c>
      <c r="G162">
        <v>1</v>
      </c>
      <c r="H162" t="s">
        <v>638</v>
      </c>
      <c r="I162" t="s">
        <v>633</v>
      </c>
      <c r="J162" s="16">
        <v>0.50539836091114443</v>
      </c>
      <c r="K162" s="16">
        <v>0</v>
      </c>
      <c r="L162" s="16">
        <v>0.55990337929594713</v>
      </c>
      <c r="M162" s="16">
        <v>0.9535305246662199</v>
      </c>
    </row>
    <row r="163" spans="1:13" x14ac:dyDescent="0.3">
      <c r="A163" t="s">
        <v>9</v>
      </c>
      <c r="B163" t="s">
        <v>629</v>
      </c>
      <c r="C163" t="s">
        <v>630</v>
      </c>
      <c r="D163" s="16">
        <v>0</v>
      </c>
      <c r="E163" t="s">
        <v>637</v>
      </c>
      <c r="F163" t="s">
        <v>630</v>
      </c>
      <c r="G163">
        <v>1</v>
      </c>
      <c r="H163" t="s">
        <v>638</v>
      </c>
      <c r="I163" t="s">
        <v>636</v>
      </c>
      <c r="J163" s="16">
        <v>0.49357993265590699</v>
      </c>
      <c r="K163" s="16">
        <v>0</v>
      </c>
      <c r="L163" s="16">
        <v>0.49221225021115922</v>
      </c>
      <c r="M163" s="16">
        <v>0.58468191667959657</v>
      </c>
    </row>
    <row r="164" spans="1:13" x14ac:dyDescent="0.3">
      <c r="A164" t="s">
        <v>232</v>
      </c>
      <c r="B164" t="s">
        <v>629</v>
      </c>
      <c r="C164" t="s">
        <v>630</v>
      </c>
      <c r="D164" s="16">
        <v>0</v>
      </c>
      <c r="E164" t="s">
        <v>631</v>
      </c>
      <c r="F164" t="s">
        <v>630</v>
      </c>
      <c r="G164">
        <v>1</v>
      </c>
      <c r="H164" t="s">
        <v>635</v>
      </c>
      <c r="I164" t="s">
        <v>633</v>
      </c>
      <c r="J164" s="16">
        <v>0.44829539204228319</v>
      </c>
      <c r="K164" s="16">
        <v>0.70379518185190182</v>
      </c>
      <c r="L164" s="16">
        <v>0.63084005490023343</v>
      </c>
      <c r="M164" s="16">
        <v>0.9535305246662199</v>
      </c>
    </row>
    <row r="165" spans="1:13" x14ac:dyDescent="0.3">
      <c r="A165" t="s">
        <v>96</v>
      </c>
      <c r="B165" t="s">
        <v>629</v>
      </c>
      <c r="C165" t="s">
        <v>630</v>
      </c>
      <c r="D165" s="16">
        <v>0</v>
      </c>
      <c r="E165" t="s">
        <v>631</v>
      </c>
      <c r="F165" t="s">
        <v>630</v>
      </c>
      <c r="G165">
        <v>1</v>
      </c>
      <c r="H165" t="s">
        <v>632</v>
      </c>
      <c r="I165" t="s">
        <v>633</v>
      </c>
      <c r="J165" s="16">
        <v>0.49239129283820149</v>
      </c>
      <c r="K165" s="16">
        <v>0</v>
      </c>
      <c r="L165" s="16">
        <v>0.46120715105597032</v>
      </c>
      <c r="M165" s="16">
        <v>0.9535305246662199</v>
      </c>
    </row>
    <row r="166" spans="1:13" x14ac:dyDescent="0.3">
      <c r="A166" t="s">
        <v>143</v>
      </c>
      <c r="B166" t="s">
        <v>629</v>
      </c>
      <c r="C166" t="s">
        <v>630</v>
      </c>
      <c r="D166" s="16">
        <v>0</v>
      </c>
      <c r="E166" t="s">
        <v>631</v>
      </c>
      <c r="F166" t="s">
        <v>630</v>
      </c>
      <c r="G166">
        <v>1</v>
      </c>
      <c r="H166" t="s">
        <v>632</v>
      </c>
      <c r="I166" t="s">
        <v>633</v>
      </c>
      <c r="J166" s="16">
        <v>0.48734897540777072</v>
      </c>
      <c r="K166" s="16">
        <v>0.74413363928770737</v>
      </c>
      <c r="L166" s="16">
        <v>0.56635031386768431</v>
      </c>
      <c r="M166" s="16">
        <v>0.9535305246662199</v>
      </c>
    </row>
    <row r="167" spans="1:13" x14ac:dyDescent="0.3">
      <c r="A167" t="s">
        <v>115</v>
      </c>
      <c r="B167" t="s">
        <v>629</v>
      </c>
      <c r="C167" t="s">
        <v>630</v>
      </c>
      <c r="D167" s="16">
        <v>0</v>
      </c>
      <c r="E167" t="s">
        <v>631</v>
      </c>
      <c r="F167" t="s">
        <v>630</v>
      </c>
      <c r="G167">
        <v>1</v>
      </c>
      <c r="H167" t="s">
        <v>632</v>
      </c>
      <c r="I167" t="s">
        <v>636</v>
      </c>
      <c r="J167" s="16">
        <v>0.39755518174366761</v>
      </c>
      <c r="K167" s="16">
        <v>0.98043250412522298</v>
      </c>
      <c r="L167" s="16">
        <v>0.51960341882430372</v>
      </c>
      <c r="M167" s="16">
        <v>0.9535305246662199</v>
      </c>
    </row>
    <row r="168" spans="1:13" x14ac:dyDescent="0.3">
      <c r="A168" t="s">
        <v>151</v>
      </c>
      <c r="B168" t="s">
        <v>629</v>
      </c>
      <c r="C168" t="s">
        <v>630</v>
      </c>
      <c r="D168" s="16">
        <v>0</v>
      </c>
      <c r="E168" t="s">
        <v>637</v>
      </c>
      <c r="F168" t="s">
        <v>630</v>
      </c>
      <c r="G168">
        <v>1</v>
      </c>
      <c r="H168" t="s">
        <v>635</v>
      </c>
      <c r="I168" t="s">
        <v>633</v>
      </c>
      <c r="J168" s="16">
        <v>0.51462474745748465</v>
      </c>
      <c r="K168" s="16">
        <v>0</v>
      </c>
      <c r="L168" s="16">
        <v>0.56635031386768431</v>
      </c>
      <c r="M168" s="16">
        <v>0.9535305246662199</v>
      </c>
    </row>
    <row r="169" spans="1:13" x14ac:dyDescent="0.3">
      <c r="A169" t="s">
        <v>608</v>
      </c>
      <c r="B169" t="s">
        <v>629</v>
      </c>
      <c r="C169" t="s">
        <v>630</v>
      </c>
      <c r="D169" s="16">
        <v>0.66666666666666663</v>
      </c>
      <c r="E169" t="s">
        <v>631</v>
      </c>
      <c r="F169" t="s">
        <v>630</v>
      </c>
      <c r="G169">
        <v>0</v>
      </c>
      <c r="H169" t="s">
        <v>638</v>
      </c>
      <c r="I169" t="s">
        <v>636</v>
      </c>
      <c r="J169" s="16">
        <v>0.47495778187994347</v>
      </c>
      <c r="K169" s="16">
        <v>0</v>
      </c>
      <c r="L169" s="16">
        <v>0.51437435047137448</v>
      </c>
      <c r="M169" s="16">
        <v>0.9535305246662199</v>
      </c>
    </row>
    <row r="170" spans="1:13" x14ac:dyDescent="0.3">
      <c r="A170" t="s">
        <v>255</v>
      </c>
      <c r="B170" t="s">
        <v>629</v>
      </c>
      <c r="C170" t="s">
        <v>630</v>
      </c>
      <c r="D170" s="16">
        <v>0</v>
      </c>
      <c r="E170" t="s">
        <v>631</v>
      </c>
      <c r="F170" t="s">
        <v>630</v>
      </c>
      <c r="G170">
        <v>1</v>
      </c>
      <c r="H170" t="s">
        <v>635</v>
      </c>
      <c r="I170" t="s">
        <v>633</v>
      </c>
      <c r="J170" s="16">
        <v>0.50797210437017504</v>
      </c>
      <c r="K170" s="16">
        <v>0.78654234326086414</v>
      </c>
      <c r="L170" s="16">
        <v>0.67076665616164544</v>
      </c>
      <c r="M170" s="16">
        <v>0.9535305246662199</v>
      </c>
    </row>
    <row r="171" spans="1:13" x14ac:dyDescent="0.3">
      <c r="A171" t="s">
        <v>122</v>
      </c>
      <c r="B171" t="s">
        <v>629</v>
      </c>
      <c r="C171" t="s">
        <v>630</v>
      </c>
      <c r="D171" s="16">
        <v>0</v>
      </c>
      <c r="E171" t="s">
        <v>631</v>
      </c>
      <c r="F171" t="s">
        <v>630</v>
      </c>
      <c r="G171">
        <v>1</v>
      </c>
      <c r="H171" t="s">
        <v>632</v>
      </c>
      <c r="I171" t="s">
        <v>636</v>
      </c>
      <c r="J171" s="16">
        <v>0.50389605596411158</v>
      </c>
      <c r="K171" s="16">
        <v>0</v>
      </c>
      <c r="L171" s="16">
        <v>0.53462756751615026</v>
      </c>
      <c r="M171" s="16">
        <v>0.9535305246662199</v>
      </c>
    </row>
    <row r="172" spans="1:13" x14ac:dyDescent="0.3">
      <c r="A172" t="s">
        <v>116</v>
      </c>
      <c r="B172" t="s">
        <v>629</v>
      </c>
      <c r="C172" t="s">
        <v>630</v>
      </c>
      <c r="D172" s="16">
        <v>0</v>
      </c>
      <c r="E172" t="s">
        <v>631</v>
      </c>
      <c r="F172" t="s">
        <v>630</v>
      </c>
      <c r="G172">
        <v>1</v>
      </c>
      <c r="H172" t="s">
        <v>638</v>
      </c>
      <c r="I172" t="s">
        <v>633</v>
      </c>
      <c r="J172" s="16">
        <v>0.54874545217500781</v>
      </c>
      <c r="K172" s="16">
        <v>0</v>
      </c>
      <c r="L172" s="16">
        <v>0.52972534036697549</v>
      </c>
      <c r="M172" s="16">
        <v>0.9535305246662199</v>
      </c>
    </row>
    <row r="173" spans="1:13" x14ac:dyDescent="0.3">
      <c r="A173" t="s">
        <v>439</v>
      </c>
      <c r="B173" t="s">
        <v>639</v>
      </c>
      <c r="C173" t="s">
        <v>630</v>
      </c>
      <c r="D173" s="16">
        <v>0.16666666666666671</v>
      </c>
      <c r="E173" t="s">
        <v>631</v>
      </c>
      <c r="F173" t="s">
        <v>634</v>
      </c>
      <c r="G173">
        <v>1</v>
      </c>
      <c r="H173" t="s">
        <v>638</v>
      </c>
      <c r="I173" t="s">
        <v>633</v>
      </c>
      <c r="J173" s="16">
        <v>0.62036547551920851</v>
      </c>
      <c r="K173" s="16">
        <v>0</v>
      </c>
      <c r="L173" s="16">
        <v>0.6324461935058503</v>
      </c>
      <c r="M173" s="16">
        <v>0.9535305246662199</v>
      </c>
    </row>
    <row r="174" spans="1:13" x14ac:dyDescent="0.3">
      <c r="A174" t="s">
        <v>320</v>
      </c>
      <c r="B174" t="s">
        <v>639</v>
      </c>
      <c r="C174" t="s">
        <v>630</v>
      </c>
      <c r="D174" s="16">
        <v>0</v>
      </c>
      <c r="E174" t="s">
        <v>631</v>
      </c>
      <c r="F174" t="s">
        <v>634</v>
      </c>
      <c r="G174">
        <v>1</v>
      </c>
      <c r="H174" t="s">
        <v>632</v>
      </c>
      <c r="I174" t="s">
        <v>633</v>
      </c>
      <c r="J174" s="16">
        <v>0.49847746469989118</v>
      </c>
      <c r="K174" s="16">
        <v>0</v>
      </c>
      <c r="L174" s="16">
        <v>0.59050467126072448</v>
      </c>
      <c r="M174" s="16">
        <v>0.9535305246662199</v>
      </c>
    </row>
    <row r="175" spans="1:13" x14ac:dyDescent="0.3">
      <c r="A175" t="s">
        <v>33</v>
      </c>
      <c r="B175" t="s">
        <v>639</v>
      </c>
      <c r="C175" t="s">
        <v>630</v>
      </c>
      <c r="D175" s="16">
        <v>0</v>
      </c>
      <c r="E175" t="s">
        <v>631</v>
      </c>
      <c r="F175" t="s">
        <v>634</v>
      </c>
      <c r="G175">
        <v>1</v>
      </c>
      <c r="H175" t="s">
        <v>638</v>
      </c>
      <c r="I175" t="s">
        <v>636</v>
      </c>
      <c r="J175" s="16">
        <v>0.45288782603562089</v>
      </c>
      <c r="K175" s="16">
        <v>0.70025137451514741</v>
      </c>
      <c r="L175" s="16">
        <v>0.54179457006203657</v>
      </c>
      <c r="M175" s="16">
        <v>0.92409859460129584</v>
      </c>
    </row>
    <row r="176" spans="1:13" x14ac:dyDescent="0.3">
      <c r="A176" t="s">
        <v>86</v>
      </c>
      <c r="B176" t="s">
        <v>639</v>
      </c>
      <c r="C176" t="s">
        <v>630</v>
      </c>
      <c r="D176" s="16">
        <v>0</v>
      </c>
      <c r="E176" t="s">
        <v>631</v>
      </c>
      <c r="F176" t="s">
        <v>634</v>
      </c>
      <c r="G176">
        <v>1</v>
      </c>
      <c r="H176" t="s">
        <v>638</v>
      </c>
      <c r="I176" t="s">
        <v>633</v>
      </c>
      <c r="J176" s="16">
        <v>0.73953813207084573</v>
      </c>
      <c r="K176" s="16">
        <v>0</v>
      </c>
      <c r="L176" s="16">
        <v>0.40536421041738779</v>
      </c>
      <c r="M176" s="16">
        <v>0.9535305246662199</v>
      </c>
    </row>
    <row r="177" spans="1:13" x14ac:dyDescent="0.3">
      <c r="A177" t="s">
        <v>273</v>
      </c>
      <c r="B177" t="s">
        <v>639</v>
      </c>
      <c r="C177" t="s">
        <v>630</v>
      </c>
      <c r="D177" s="16">
        <v>0</v>
      </c>
      <c r="E177" t="s">
        <v>631</v>
      </c>
      <c r="F177" t="s">
        <v>634</v>
      </c>
      <c r="G177">
        <v>1</v>
      </c>
      <c r="H177" t="s">
        <v>635</v>
      </c>
      <c r="I177" t="s">
        <v>636</v>
      </c>
      <c r="J177" s="16">
        <v>0.62015181819420939</v>
      </c>
      <c r="K177" s="16">
        <v>0</v>
      </c>
      <c r="L177" s="16">
        <v>0.69893374762830174</v>
      </c>
      <c r="M177" s="16">
        <v>0.9535305246662199</v>
      </c>
    </row>
    <row r="178" spans="1:13" x14ac:dyDescent="0.3">
      <c r="A178" t="s">
        <v>382</v>
      </c>
      <c r="B178" t="s">
        <v>639</v>
      </c>
      <c r="C178" t="s">
        <v>630</v>
      </c>
      <c r="D178" s="16">
        <v>0.16666666666666671</v>
      </c>
      <c r="E178" t="s">
        <v>637</v>
      </c>
      <c r="F178" t="s">
        <v>634</v>
      </c>
      <c r="G178">
        <v>1</v>
      </c>
      <c r="H178" t="s">
        <v>638</v>
      </c>
      <c r="I178" t="s">
        <v>636</v>
      </c>
      <c r="J178" s="16">
        <v>0.51602952415587511</v>
      </c>
      <c r="K178" s="16">
        <v>0</v>
      </c>
      <c r="L178" s="16">
        <v>0.43307836932435528</v>
      </c>
      <c r="M178" s="16">
        <v>0.9535305246662199</v>
      </c>
    </row>
    <row r="179" spans="1:13" x14ac:dyDescent="0.3">
      <c r="A179" t="s">
        <v>412</v>
      </c>
      <c r="B179" t="s">
        <v>639</v>
      </c>
      <c r="C179" t="s">
        <v>630</v>
      </c>
      <c r="D179" s="16">
        <v>0.16666666666666671</v>
      </c>
      <c r="E179" t="s">
        <v>631</v>
      </c>
      <c r="F179" t="s">
        <v>634</v>
      </c>
      <c r="G179">
        <v>1</v>
      </c>
      <c r="H179" t="s">
        <v>638</v>
      </c>
      <c r="I179" t="s">
        <v>633</v>
      </c>
      <c r="J179" s="16">
        <v>0.64362466037926747</v>
      </c>
      <c r="K179" s="16">
        <v>0</v>
      </c>
      <c r="L179" s="16">
        <v>0.63876330827175498</v>
      </c>
      <c r="M179" s="16">
        <v>0.9535305246662199</v>
      </c>
    </row>
    <row r="180" spans="1:13" x14ac:dyDescent="0.3">
      <c r="A180" t="s">
        <v>313</v>
      </c>
      <c r="B180" t="s">
        <v>639</v>
      </c>
      <c r="C180" t="s">
        <v>630</v>
      </c>
      <c r="D180" s="16">
        <v>0</v>
      </c>
      <c r="E180" t="s">
        <v>631</v>
      </c>
      <c r="F180" t="s">
        <v>634</v>
      </c>
      <c r="G180">
        <v>1</v>
      </c>
      <c r="H180" t="s">
        <v>632</v>
      </c>
      <c r="I180" t="s">
        <v>633</v>
      </c>
      <c r="J180" s="16">
        <v>0.44664984227698118</v>
      </c>
      <c r="K180" s="16">
        <v>0</v>
      </c>
      <c r="L180" s="16">
        <v>0.52723538705644113</v>
      </c>
      <c r="M180" s="16">
        <v>0.9535305246662199</v>
      </c>
    </row>
    <row r="181" spans="1:13" x14ac:dyDescent="0.3">
      <c r="A181" t="s">
        <v>281</v>
      </c>
      <c r="B181" t="s">
        <v>639</v>
      </c>
      <c r="C181" t="s">
        <v>630</v>
      </c>
      <c r="D181" s="16">
        <v>0</v>
      </c>
      <c r="E181" t="s">
        <v>637</v>
      </c>
      <c r="F181" t="s">
        <v>634</v>
      </c>
      <c r="G181">
        <v>1</v>
      </c>
      <c r="H181" t="s">
        <v>638</v>
      </c>
      <c r="I181" t="s">
        <v>633</v>
      </c>
      <c r="J181" s="16">
        <v>0.75404079533076118</v>
      </c>
      <c r="K181" s="16">
        <v>0</v>
      </c>
      <c r="L181" s="16">
        <v>0.73364859960524142</v>
      </c>
      <c r="M181" s="16">
        <v>0.9535305246662199</v>
      </c>
    </row>
    <row r="182" spans="1:13" x14ac:dyDescent="0.3">
      <c r="A182" t="s">
        <v>185</v>
      </c>
      <c r="B182" t="s">
        <v>639</v>
      </c>
      <c r="C182" t="s">
        <v>630</v>
      </c>
      <c r="D182" s="16">
        <v>0</v>
      </c>
      <c r="E182" t="s">
        <v>637</v>
      </c>
      <c r="F182" t="s">
        <v>634</v>
      </c>
      <c r="G182">
        <v>1</v>
      </c>
      <c r="H182" t="s">
        <v>632</v>
      </c>
      <c r="I182" t="s">
        <v>633</v>
      </c>
      <c r="J182" s="16">
        <v>0.76214402803311687</v>
      </c>
      <c r="K182" s="16">
        <v>0</v>
      </c>
      <c r="L182" s="16">
        <v>0.59617478640089872</v>
      </c>
      <c r="M182" s="16">
        <v>0.9535305246662199</v>
      </c>
    </row>
    <row r="183" spans="1:13" x14ac:dyDescent="0.3">
      <c r="A183" t="s">
        <v>57</v>
      </c>
      <c r="B183" t="s">
        <v>639</v>
      </c>
      <c r="C183" t="s">
        <v>630</v>
      </c>
      <c r="D183" s="16">
        <v>0</v>
      </c>
      <c r="E183" t="s">
        <v>631</v>
      </c>
      <c r="F183" t="s">
        <v>634</v>
      </c>
      <c r="G183">
        <v>0</v>
      </c>
      <c r="H183" t="s">
        <v>638</v>
      </c>
      <c r="I183" t="s">
        <v>636</v>
      </c>
      <c r="J183" s="16">
        <v>0.54305197535574168</v>
      </c>
      <c r="K183" s="16">
        <v>0</v>
      </c>
      <c r="L183" s="16">
        <v>0.61065925964491918</v>
      </c>
      <c r="M183" s="16">
        <v>0.9535305246662199</v>
      </c>
    </row>
    <row r="184" spans="1:13" x14ac:dyDescent="0.3">
      <c r="A184" t="s">
        <v>396</v>
      </c>
      <c r="B184" t="s">
        <v>629</v>
      </c>
      <c r="C184" t="s">
        <v>630</v>
      </c>
      <c r="D184" s="16">
        <v>0.16666666666666671</v>
      </c>
      <c r="E184" t="s">
        <v>631</v>
      </c>
      <c r="F184" t="s">
        <v>634</v>
      </c>
      <c r="G184">
        <v>1</v>
      </c>
      <c r="H184" t="s">
        <v>635</v>
      </c>
      <c r="I184" t="s">
        <v>636</v>
      </c>
      <c r="J184" s="16">
        <v>0.54679108326009385</v>
      </c>
      <c r="K184" s="16">
        <v>0</v>
      </c>
      <c r="L184" s="16">
        <v>0.55771454125979303</v>
      </c>
      <c r="M184" s="16">
        <v>0.9535305246662199</v>
      </c>
    </row>
    <row r="185" spans="1:13" x14ac:dyDescent="0.3">
      <c r="A185" t="s">
        <v>341</v>
      </c>
      <c r="B185" t="s">
        <v>629</v>
      </c>
      <c r="C185" t="s">
        <v>630</v>
      </c>
      <c r="D185" s="16">
        <v>0</v>
      </c>
      <c r="E185" t="s">
        <v>631</v>
      </c>
      <c r="F185" t="s">
        <v>634</v>
      </c>
      <c r="G185">
        <v>1</v>
      </c>
      <c r="H185" t="s">
        <v>632</v>
      </c>
      <c r="I185" t="s">
        <v>633</v>
      </c>
      <c r="J185" s="16">
        <v>0.77877043033987947</v>
      </c>
      <c r="K185" s="16">
        <v>0</v>
      </c>
      <c r="L185" s="16">
        <v>0.98258833197398665</v>
      </c>
      <c r="M185" s="16">
        <v>1</v>
      </c>
    </row>
    <row r="186" spans="1:13" x14ac:dyDescent="0.3">
      <c r="A186" t="s">
        <v>27</v>
      </c>
      <c r="B186" t="s">
        <v>629</v>
      </c>
      <c r="C186" t="s">
        <v>630</v>
      </c>
      <c r="D186" s="16">
        <v>0</v>
      </c>
      <c r="E186" t="s">
        <v>631</v>
      </c>
      <c r="F186" t="s">
        <v>634</v>
      </c>
      <c r="G186">
        <v>1</v>
      </c>
      <c r="H186" t="s">
        <v>638</v>
      </c>
      <c r="I186" t="s">
        <v>633</v>
      </c>
      <c r="J186" s="16">
        <v>0.60929186901235521</v>
      </c>
      <c r="K186" s="16">
        <v>0</v>
      </c>
      <c r="L186" s="16">
        <v>0.67481200036518729</v>
      </c>
      <c r="M186" s="16">
        <v>0.84174364569476934</v>
      </c>
    </row>
    <row r="187" spans="1:13" x14ac:dyDescent="0.3">
      <c r="A187" t="s">
        <v>107</v>
      </c>
      <c r="B187" t="s">
        <v>629</v>
      </c>
      <c r="C187" t="s">
        <v>630</v>
      </c>
      <c r="D187" s="16">
        <v>0</v>
      </c>
      <c r="E187" t="s">
        <v>631</v>
      </c>
      <c r="F187" t="s">
        <v>634</v>
      </c>
      <c r="G187">
        <v>1</v>
      </c>
      <c r="H187" t="s">
        <v>632</v>
      </c>
      <c r="I187" t="s">
        <v>636</v>
      </c>
      <c r="J187" s="16">
        <v>0.6823396414631212</v>
      </c>
      <c r="K187" s="16">
        <v>0</v>
      </c>
      <c r="L187" s="16">
        <v>0.50076949840914309</v>
      </c>
      <c r="M187" s="16">
        <v>0.9535305246662199</v>
      </c>
    </row>
    <row r="188" spans="1:13" x14ac:dyDescent="0.3">
      <c r="A188" t="s">
        <v>275</v>
      </c>
      <c r="B188" t="s">
        <v>629</v>
      </c>
      <c r="C188" t="s">
        <v>630</v>
      </c>
      <c r="D188" s="16">
        <v>0</v>
      </c>
      <c r="E188" t="s">
        <v>631</v>
      </c>
      <c r="F188" t="s">
        <v>634</v>
      </c>
      <c r="G188">
        <v>1</v>
      </c>
      <c r="H188" t="s">
        <v>635</v>
      </c>
      <c r="I188" t="s">
        <v>633</v>
      </c>
      <c r="J188" s="16">
        <v>0.59617617561504854</v>
      </c>
      <c r="K188" s="16">
        <v>0</v>
      </c>
      <c r="L188" s="16">
        <v>0.70606454763667481</v>
      </c>
      <c r="M188" s="16">
        <v>0.9535305246662199</v>
      </c>
    </row>
    <row r="189" spans="1:13" x14ac:dyDescent="0.3">
      <c r="A189" t="s">
        <v>25</v>
      </c>
      <c r="B189" t="s">
        <v>629</v>
      </c>
      <c r="C189" t="s">
        <v>630</v>
      </c>
      <c r="D189" s="16">
        <v>0</v>
      </c>
      <c r="E189" t="s">
        <v>631</v>
      </c>
      <c r="F189" t="s">
        <v>634</v>
      </c>
      <c r="G189">
        <v>1</v>
      </c>
      <c r="H189" t="s">
        <v>632</v>
      </c>
      <c r="I189" t="s">
        <v>636</v>
      </c>
      <c r="J189" s="16">
        <v>0.58722927908535483</v>
      </c>
      <c r="K189" s="16">
        <v>0.78723901824297204</v>
      </c>
      <c r="L189" s="16">
        <v>0.58664723418006415</v>
      </c>
      <c r="M189" s="16">
        <v>0.84174364569476934</v>
      </c>
    </row>
    <row r="190" spans="1:13" x14ac:dyDescent="0.3">
      <c r="A190" t="s">
        <v>136</v>
      </c>
      <c r="B190" t="s">
        <v>629</v>
      </c>
      <c r="C190" t="s">
        <v>630</v>
      </c>
      <c r="D190" s="16">
        <v>0</v>
      </c>
      <c r="E190" t="s">
        <v>637</v>
      </c>
      <c r="F190" t="s">
        <v>634</v>
      </c>
      <c r="G190">
        <v>1</v>
      </c>
      <c r="H190" t="s">
        <v>635</v>
      </c>
      <c r="I190" t="s">
        <v>633</v>
      </c>
      <c r="J190" s="16">
        <v>0.45184447419196511</v>
      </c>
      <c r="K190" s="16">
        <v>0.722121598398211</v>
      </c>
      <c r="L190" s="16">
        <v>0.55327481724154948</v>
      </c>
      <c r="M190" s="16">
        <v>0.9535305246662199</v>
      </c>
    </row>
    <row r="191" spans="1:13" x14ac:dyDescent="0.3">
      <c r="A191" t="s">
        <v>65</v>
      </c>
      <c r="B191" t="s">
        <v>629</v>
      </c>
      <c r="C191" t="s">
        <v>630</v>
      </c>
      <c r="D191" s="16">
        <v>0</v>
      </c>
      <c r="E191" t="s">
        <v>631</v>
      </c>
      <c r="F191" t="s">
        <v>634</v>
      </c>
      <c r="G191">
        <v>0</v>
      </c>
      <c r="H191" t="s">
        <v>632</v>
      </c>
      <c r="I191" t="s">
        <v>636</v>
      </c>
      <c r="J191" s="16">
        <v>0.74441954316456094</v>
      </c>
      <c r="K191" s="16">
        <v>0</v>
      </c>
      <c r="L191" s="16">
        <v>0.69650796952397542</v>
      </c>
      <c r="M191" s="16">
        <v>0.9535305246662199</v>
      </c>
    </row>
    <row r="192" spans="1:13" x14ac:dyDescent="0.3">
      <c r="A192" t="s">
        <v>191</v>
      </c>
      <c r="B192" t="s">
        <v>629</v>
      </c>
      <c r="C192" t="s">
        <v>630</v>
      </c>
      <c r="D192" s="16">
        <v>0</v>
      </c>
      <c r="E192" t="s">
        <v>631</v>
      </c>
      <c r="F192" t="s">
        <v>634</v>
      </c>
      <c r="G192">
        <v>1</v>
      </c>
      <c r="H192" t="s">
        <v>638</v>
      </c>
      <c r="I192" t="s">
        <v>633</v>
      </c>
      <c r="J192" s="16">
        <v>0.56210073765662216</v>
      </c>
      <c r="K192" s="16">
        <v>0</v>
      </c>
      <c r="L192" s="16">
        <v>0.60171147460690322</v>
      </c>
      <c r="M192" s="16">
        <v>0.9535305246662199</v>
      </c>
    </row>
    <row r="193" spans="1:13" x14ac:dyDescent="0.3">
      <c r="A193" t="s">
        <v>372</v>
      </c>
      <c r="B193" t="s">
        <v>629</v>
      </c>
      <c r="C193" t="s">
        <v>630</v>
      </c>
      <c r="D193" s="16">
        <v>0.16666666666666671</v>
      </c>
      <c r="E193" t="s">
        <v>637</v>
      </c>
      <c r="F193" t="s">
        <v>634</v>
      </c>
      <c r="G193">
        <v>0</v>
      </c>
      <c r="H193" t="s">
        <v>632</v>
      </c>
      <c r="I193" t="s">
        <v>636</v>
      </c>
      <c r="J193" s="16">
        <v>0.52350238679059691</v>
      </c>
      <c r="K193" s="16">
        <v>0.73273038455650041</v>
      </c>
      <c r="L193" s="16">
        <v>0.65091043844496621</v>
      </c>
      <c r="M193" s="16">
        <v>0.9535305246662199</v>
      </c>
    </row>
    <row r="194" spans="1:13" x14ac:dyDescent="0.3">
      <c r="A194" t="s">
        <v>226</v>
      </c>
      <c r="B194" t="s">
        <v>629</v>
      </c>
      <c r="C194" t="s">
        <v>630</v>
      </c>
      <c r="D194" s="16">
        <v>0</v>
      </c>
      <c r="E194" t="s">
        <v>631</v>
      </c>
      <c r="F194" t="s">
        <v>634</v>
      </c>
      <c r="G194">
        <v>1</v>
      </c>
      <c r="H194" t="s">
        <v>635</v>
      </c>
      <c r="I194" t="s">
        <v>633</v>
      </c>
      <c r="J194" s="16">
        <v>0.60633459570074133</v>
      </c>
      <c r="K194" s="16">
        <v>0</v>
      </c>
      <c r="L194" s="16">
        <v>0.62430356813251398</v>
      </c>
      <c r="M194" s="16">
        <v>0.9535305246662199</v>
      </c>
    </row>
    <row r="195" spans="1:13" x14ac:dyDescent="0.3">
      <c r="A195" t="s">
        <v>193</v>
      </c>
      <c r="B195" t="s">
        <v>629</v>
      </c>
      <c r="C195" t="s">
        <v>630</v>
      </c>
      <c r="D195" s="16">
        <v>0</v>
      </c>
      <c r="E195" t="s">
        <v>631</v>
      </c>
      <c r="F195" t="s">
        <v>634</v>
      </c>
      <c r="G195">
        <v>1</v>
      </c>
      <c r="H195" t="s">
        <v>632</v>
      </c>
      <c r="I195" t="s">
        <v>633</v>
      </c>
      <c r="J195" s="16">
        <v>0.61418311005992787</v>
      </c>
      <c r="K195" s="16">
        <v>0</v>
      </c>
      <c r="L195" s="16">
        <v>0.60171147460690322</v>
      </c>
      <c r="M195" s="16">
        <v>0.9535305246662199</v>
      </c>
    </row>
    <row r="196" spans="1:13" x14ac:dyDescent="0.3">
      <c r="A196" t="s">
        <v>64</v>
      </c>
      <c r="B196" t="s">
        <v>629</v>
      </c>
      <c r="C196" t="s">
        <v>630</v>
      </c>
      <c r="D196" s="16">
        <v>0</v>
      </c>
      <c r="E196" t="s">
        <v>631</v>
      </c>
      <c r="F196" t="s">
        <v>634</v>
      </c>
      <c r="G196">
        <v>0</v>
      </c>
      <c r="H196" t="s">
        <v>632</v>
      </c>
      <c r="I196" t="s">
        <v>636</v>
      </c>
      <c r="J196" s="16">
        <v>0.67366062188750253</v>
      </c>
      <c r="K196" s="16">
        <v>0</v>
      </c>
      <c r="L196" s="16">
        <v>0.69033180413298456</v>
      </c>
      <c r="M196" s="16">
        <v>0.9535305246662199</v>
      </c>
    </row>
    <row r="197" spans="1:13" x14ac:dyDescent="0.3">
      <c r="A197" t="s">
        <v>448</v>
      </c>
      <c r="B197" t="s">
        <v>629</v>
      </c>
      <c r="C197" t="s">
        <v>630</v>
      </c>
      <c r="D197" s="16">
        <v>0.16666666666666671</v>
      </c>
      <c r="E197" t="s">
        <v>637</v>
      </c>
      <c r="F197" t="s">
        <v>634</v>
      </c>
      <c r="G197">
        <v>1</v>
      </c>
      <c r="H197" t="s">
        <v>638</v>
      </c>
      <c r="I197" t="s">
        <v>636</v>
      </c>
      <c r="J197" s="16">
        <v>0.46290404963646897</v>
      </c>
      <c r="K197" s="16">
        <v>0.6901519748413032</v>
      </c>
      <c r="L197" s="16">
        <v>0.69405692244310546</v>
      </c>
      <c r="M197" s="16">
        <v>0.9535305246662199</v>
      </c>
    </row>
    <row r="198" spans="1:13" x14ac:dyDescent="0.3">
      <c r="A198" t="s">
        <v>110</v>
      </c>
      <c r="B198" t="s">
        <v>629</v>
      </c>
      <c r="C198" t="s">
        <v>630</v>
      </c>
      <c r="D198" s="16">
        <v>0</v>
      </c>
      <c r="E198" t="s">
        <v>631</v>
      </c>
      <c r="F198" t="s">
        <v>634</v>
      </c>
      <c r="G198">
        <v>1</v>
      </c>
      <c r="H198" t="s">
        <v>638</v>
      </c>
      <c r="I198" t="s">
        <v>633</v>
      </c>
      <c r="J198" s="16">
        <v>0.61235243628631364</v>
      </c>
      <c r="K198" s="16">
        <v>0</v>
      </c>
      <c r="L198" s="16">
        <v>0.50355412726489512</v>
      </c>
      <c r="M198" s="16">
        <v>0.9535305246662199</v>
      </c>
    </row>
    <row r="199" spans="1:13" x14ac:dyDescent="0.3">
      <c r="A199" t="s">
        <v>203</v>
      </c>
      <c r="B199" t="s">
        <v>629</v>
      </c>
      <c r="C199" t="s">
        <v>630</v>
      </c>
      <c r="D199" s="16">
        <v>0</v>
      </c>
      <c r="E199" t="s">
        <v>637</v>
      </c>
      <c r="F199" t="s">
        <v>634</v>
      </c>
      <c r="G199">
        <v>1</v>
      </c>
      <c r="H199" t="s">
        <v>638</v>
      </c>
      <c r="I199" t="s">
        <v>633</v>
      </c>
      <c r="J199" s="16">
        <v>0.58051588935007759</v>
      </c>
      <c r="K199" s="16">
        <v>0</v>
      </c>
      <c r="L199" s="16">
        <v>0.60889671663127642</v>
      </c>
      <c r="M199" s="16">
        <v>0.9535305246662199</v>
      </c>
    </row>
    <row r="200" spans="1:13" x14ac:dyDescent="0.3">
      <c r="A200" t="s">
        <v>598</v>
      </c>
      <c r="B200" t="s">
        <v>629</v>
      </c>
      <c r="C200" t="s">
        <v>630</v>
      </c>
      <c r="D200" s="16">
        <v>0.5</v>
      </c>
      <c r="E200" t="s">
        <v>631</v>
      </c>
      <c r="F200" t="s">
        <v>634</v>
      </c>
      <c r="G200">
        <v>1</v>
      </c>
      <c r="H200" t="s">
        <v>638</v>
      </c>
      <c r="I200" t="s">
        <v>633</v>
      </c>
      <c r="J200" s="16">
        <v>0.65660277460278127</v>
      </c>
      <c r="K200" s="16">
        <v>0</v>
      </c>
      <c r="L200" s="16">
        <v>0.79474091170767736</v>
      </c>
      <c r="M200" s="16">
        <v>0.9535305246662199</v>
      </c>
    </row>
    <row r="201" spans="1:13" x14ac:dyDescent="0.3">
      <c r="A201" t="s">
        <v>504</v>
      </c>
      <c r="B201" t="s">
        <v>639</v>
      </c>
      <c r="C201" t="s">
        <v>630</v>
      </c>
      <c r="D201" s="16">
        <v>0.33333333333333331</v>
      </c>
      <c r="E201" t="s">
        <v>631</v>
      </c>
      <c r="F201" t="s">
        <v>630</v>
      </c>
      <c r="G201">
        <v>1</v>
      </c>
      <c r="H201" t="s">
        <v>638</v>
      </c>
      <c r="I201" t="s">
        <v>633</v>
      </c>
      <c r="J201" s="16">
        <v>0.5111424255624305</v>
      </c>
      <c r="K201" s="16">
        <v>0.71840681564261633</v>
      </c>
      <c r="L201" s="16">
        <v>0.58664723418006415</v>
      </c>
      <c r="M201" s="16">
        <v>0.9535305246662199</v>
      </c>
    </row>
    <row r="202" spans="1:13" x14ac:dyDescent="0.3">
      <c r="A202" t="s">
        <v>210</v>
      </c>
      <c r="B202" t="s">
        <v>639</v>
      </c>
      <c r="C202" t="s">
        <v>630</v>
      </c>
      <c r="D202" s="16">
        <v>0</v>
      </c>
      <c r="E202" t="s">
        <v>631</v>
      </c>
      <c r="F202" t="s">
        <v>630</v>
      </c>
      <c r="G202">
        <v>1</v>
      </c>
      <c r="H202" t="s">
        <v>635</v>
      </c>
      <c r="I202" t="s">
        <v>636</v>
      </c>
      <c r="J202" s="16">
        <v>0.49639695376354093</v>
      </c>
      <c r="K202" s="16">
        <v>0</v>
      </c>
      <c r="L202" s="16">
        <v>0.61414522550903228</v>
      </c>
      <c r="M202" s="16">
        <v>0.9535305246662199</v>
      </c>
    </row>
    <row r="203" spans="1:13" x14ac:dyDescent="0.3">
      <c r="A203" t="s">
        <v>141</v>
      </c>
      <c r="B203" t="s">
        <v>639</v>
      </c>
      <c r="C203" t="s">
        <v>630</v>
      </c>
      <c r="D203" s="16">
        <v>0</v>
      </c>
      <c r="E203" t="s">
        <v>631</v>
      </c>
      <c r="F203" t="s">
        <v>630</v>
      </c>
      <c r="G203">
        <v>1</v>
      </c>
      <c r="H203" t="s">
        <v>632</v>
      </c>
      <c r="I203" t="s">
        <v>633</v>
      </c>
      <c r="J203" s="16">
        <v>0.46261658689157659</v>
      </c>
      <c r="K203" s="16">
        <v>0.68495411855404864</v>
      </c>
      <c r="L203" s="16">
        <v>0.56635031386768431</v>
      </c>
      <c r="M203" s="16">
        <v>0.9535305246662199</v>
      </c>
    </row>
    <row r="204" spans="1:13" x14ac:dyDescent="0.3">
      <c r="A204" t="s">
        <v>408</v>
      </c>
      <c r="B204" t="s">
        <v>639</v>
      </c>
      <c r="C204" t="s">
        <v>630</v>
      </c>
      <c r="D204" s="16">
        <v>0.16666666666666671</v>
      </c>
      <c r="E204" t="s">
        <v>637</v>
      </c>
      <c r="F204" t="s">
        <v>630</v>
      </c>
      <c r="G204">
        <v>1</v>
      </c>
      <c r="H204" t="s">
        <v>638</v>
      </c>
      <c r="I204" t="s">
        <v>633</v>
      </c>
      <c r="J204" s="16">
        <v>0.56286872151086687</v>
      </c>
      <c r="K204" s="16">
        <v>0</v>
      </c>
      <c r="L204" s="16">
        <v>0.60889671663127642</v>
      </c>
      <c r="M204" s="16">
        <v>0.9535305246662199</v>
      </c>
    </row>
    <row r="205" spans="1:13" x14ac:dyDescent="0.3">
      <c r="A205" t="s">
        <v>391</v>
      </c>
      <c r="B205" t="s">
        <v>639</v>
      </c>
      <c r="C205" t="s">
        <v>630</v>
      </c>
      <c r="D205" s="16">
        <v>0.16666666666666671</v>
      </c>
      <c r="E205" t="s">
        <v>631</v>
      </c>
      <c r="F205" t="s">
        <v>630</v>
      </c>
      <c r="G205">
        <v>1</v>
      </c>
      <c r="H205" t="s">
        <v>638</v>
      </c>
      <c r="I205" t="s">
        <v>633</v>
      </c>
      <c r="J205" s="16">
        <v>0.50693017593621281</v>
      </c>
      <c r="K205" s="16">
        <v>0</v>
      </c>
      <c r="L205" s="16">
        <v>0.53218922038897942</v>
      </c>
      <c r="M205" s="16">
        <v>0.9535305246662199</v>
      </c>
    </row>
    <row r="206" spans="1:13" x14ac:dyDescent="0.3">
      <c r="A206" t="s">
        <v>563</v>
      </c>
      <c r="B206" t="s">
        <v>639</v>
      </c>
      <c r="C206" t="s">
        <v>630</v>
      </c>
      <c r="D206" s="16">
        <v>0.5</v>
      </c>
      <c r="E206" t="s">
        <v>631</v>
      </c>
      <c r="F206" t="s">
        <v>630</v>
      </c>
      <c r="G206">
        <v>1</v>
      </c>
      <c r="H206" t="s">
        <v>632</v>
      </c>
      <c r="I206" t="s">
        <v>636</v>
      </c>
      <c r="J206" s="16">
        <v>0.16162554919590219</v>
      </c>
      <c r="K206" s="16">
        <v>1</v>
      </c>
      <c r="L206" s="16">
        <v>0.83723900477940638</v>
      </c>
      <c r="M206" s="16">
        <v>0.84174364569476934</v>
      </c>
    </row>
    <row r="207" spans="1:13" x14ac:dyDescent="0.3">
      <c r="A207" t="s">
        <v>332</v>
      </c>
      <c r="B207" t="s">
        <v>629</v>
      </c>
      <c r="C207" t="s">
        <v>630</v>
      </c>
      <c r="D207" s="16">
        <v>0</v>
      </c>
      <c r="E207" t="s">
        <v>631</v>
      </c>
      <c r="F207" t="s">
        <v>630</v>
      </c>
      <c r="G207">
        <v>1</v>
      </c>
      <c r="H207" t="s">
        <v>632</v>
      </c>
      <c r="I207" t="s">
        <v>636</v>
      </c>
      <c r="J207" s="16">
        <v>0.60539906111651376</v>
      </c>
      <c r="K207" s="16">
        <v>0</v>
      </c>
      <c r="L207" s="16">
        <v>0.6324461935058503</v>
      </c>
      <c r="M207" s="16">
        <v>0.9535305246662199</v>
      </c>
    </row>
    <row r="208" spans="1:13" x14ac:dyDescent="0.3">
      <c r="A208" t="s">
        <v>176</v>
      </c>
      <c r="B208" t="s">
        <v>629</v>
      </c>
      <c r="C208" t="s">
        <v>630</v>
      </c>
      <c r="D208" s="16">
        <v>0</v>
      </c>
      <c r="E208" t="s">
        <v>637</v>
      </c>
      <c r="F208" t="s">
        <v>630</v>
      </c>
      <c r="G208">
        <v>1</v>
      </c>
      <c r="H208" t="s">
        <v>635</v>
      </c>
      <c r="I208" t="s">
        <v>636</v>
      </c>
      <c r="J208" s="16">
        <v>0.61782585050206318</v>
      </c>
      <c r="K208" s="16">
        <v>0</v>
      </c>
      <c r="L208" s="16">
        <v>0.58664723418006415</v>
      </c>
      <c r="M208" s="16">
        <v>0.9535305246662199</v>
      </c>
    </row>
    <row r="209" spans="1:13" x14ac:dyDescent="0.3">
      <c r="A209" t="s">
        <v>166</v>
      </c>
      <c r="B209" t="s">
        <v>629</v>
      </c>
      <c r="C209" t="s">
        <v>630</v>
      </c>
      <c r="D209" s="16">
        <v>0</v>
      </c>
      <c r="E209" t="s">
        <v>631</v>
      </c>
      <c r="F209" t="s">
        <v>630</v>
      </c>
      <c r="G209">
        <v>1</v>
      </c>
      <c r="H209" t="s">
        <v>638</v>
      </c>
      <c r="I209" t="s">
        <v>633</v>
      </c>
      <c r="J209" s="16">
        <v>0.55848797176460552</v>
      </c>
      <c r="K209" s="16">
        <v>0</v>
      </c>
      <c r="L209" s="16">
        <v>0.58272550352919605</v>
      </c>
      <c r="M209" s="16">
        <v>0.9535305246662199</v>
      </c>
    </row>
    <row r="210" spans="1:13" x14ac:dyDescent="0.3">
      <c r="A210" t="s">
        <v>168</v>
      </c>
      <c r="B210" t="s">
        <v>629</v>
      </c>
      <c r="C210" t="s">
        <v>630</v>
      </c>
      <c r="D210" s="16">
        <v>0</v>
      </c>
      <c r="E210" t="s">
        <v>631</v>
      </c>
      <c r="F210" t="s">
        <v>630</v>
      </c>
      <c r="G210">
        <v>1</v>
      </c>
      <c r="H210" t="s">
        <v>635</v>
      </c>
      <c r="I210" t="s">
        <v>633</v>
      </c>
      <c r="J210" s="16">
        <v>0.47458459554631521</v>
      </c>
      <c r="K210" s="16">
        <v>0.71840681564261633</v>
      </c>
      <c r="L210" s="16">
        <v>0.58664723418006415</v>
      </c>
      <c r="M210" s="16">
        <v>0.9535305246662199</v>
      </c>
    </row>
    <row r="211" spans="1:13" x14ac:dyDescent="0.3">
      <c r="A211" t="s">
        <v>359</v>
      </c>
      <c r="B211" t="s">
        <v>629</v>
      </c>
      <c r="C211" t="s">
        <v>630</v>
      </c>
      <c r="D211" s="16">
        <v>0.16666666666666671</v>
      </c>
      <c r="E211" t="s">
        <v>631</v>
      </c>
      <c r="F211" t="s">
        <v>630</v>
      </c>
      <c r="G211">
        <v>1</v>
      </c>
      <c r="H211" t="s">
        <v>632</v>
      </c>
      <c r="I211" t="s">
        <v>633</v>
      </c>
      <c r="J211" s="16">
        <v>0.50758218034271707</v>
      </c>
      <c r="K211" s="16">
        <v>0</v>
      </c>
      <c r="L211" s="16">
        <v>0.57262530952632484</v>
      </c>
      <c r="M211" s="16">
        <v>0.84174364569476934</v>
      </c>
    </row>
    <row r="212" spans="1:13" x14ac:dyDescent="0.3">
      <c r="A212" t="s">
        <v>296</v>
      </c>
      <c r="B212" t="s">
        <v>629</v>
      </c>
      <c r="C212" t="s">
        <v>630</v>
      </c>
      <c r="D212" s="16">
        <v>0</v>
      </c>
      <c r="E212" t="s">
        <v>631</v>
      </c>
      <c r="F212" t="s">
        <v>630</v>
      </c>
      <c r="G212">
        <v>1</v>
      </c>
      <c r="H212" t="s">
        <v>638</v>
      </c>
      <c r="I212" t="s">
        <v>633</v>
      </c>
      <c r="J212" s="16">
        <v>0.70739265281014652</v>
      </c>
      <c r="K212" s="16">
        <v>0</v>
      </c>
      <c r="L212" s="16">
        <v>0.87149067079554898</v>
      </c>
      <c r="M212" s="16">
        <v>0.9535305246662199</v>
      </c>
    </row>
    <row r="213" spans="1:13" x14ac:dyDescent="0.3">
      <c r="A213" t="s">
        <v>187</v>
      </c>
      <c r="B213" t="s">
        <v>629</v>
      </c>
      <c r="C213" t="s">
        <v>630</v>
      </c>
      <c r="D213" s="16">
        <v>0</v>
      </c>
      <c r="E213" t="s">
        <v>637</v>
      </c>
      <c r="F213" t="s">
        <v>630</v>
      </c>
      <c r="G213">
        <v>1</v>
      </c>
      <c r="H213" t="s">
        <v>635</v>
      </c>
      <c r="I213" t="s">
        <v>633</v>
      </c>
      <c r="J213" s="16">
        <v>0.44979940247869399</v>
      </c>
      <c r="K213" s="16">
        <v>0.71653891161325578</v>
      </c>
      <c r="L213" s="16">
        <v>0.59803486242820869</v>
      </c>
      <c r="M213" s="16">
        <v>0.9535305246662199</v>
      </c>
    </row>
    <row r="214" spans="1:13" x14ac:dyDescent="0.3">
      <c r="A214" t="s">
        <v>247</v>
      </c>
      <c r="B214" t="s">
        <v>629</v>
      </c>
      <c r="C214" t="s">
        <v>630</v>
      </c>
      <c r="D214" s="16">
        <v>0</v>
      </c>
      <c r="E214" t="s">
        <v>631</v>
      </c>
      <c r="F214" t="s">
        <v>630</v>
      </c>
      <c r="G214">
        <v>1</v>
      </c>
      <c r="H214" t="s">
        <v>632</v>
      </c>
      <c r="I214" t="s">
        <v>633</v>
      </c>
      <c r="J214" s="16">
        <v>0.4850167341985353</v>
      </c>
      <c r="K214" s="16">
        <v>0.75005049911386568</v>
      </c>
      <c r="L214" s="16">
        <v>0.65530866728770243</v>
      </c>
      <c r="M214" s="16">
        <v>0.9535305246662199</v>
      </c>
    </row>
    <row r="215" spans="1:13" x14ac:dyDescent="0.3">
      <c r="A215" t="s">
        <v>229</v>
      </c>
      <c r="B215" t="s">
        <v>639</v>
      </c>
      <c r="C215" t="s">
        <v>634</v>
      </c>
      <c r="D215" s="16">
        <v>0</v>
      </c>
      <c r="E215" t="s">
        <v>631</v>
      </c>
      <c r="F215" t="s">
        <v>630</v>
      </c>
      <c r="G215">
        <v>1</v>
      </c>
      <c r="H215" t="s">
        <v>638</v>
      </c>
      <c r="I215" t="s">
        <v>633</v>
      </c>
      <c r="J215" s="16">
        <v>0.50758218034271707</v>
      </c>
      <c r="K215" s="16">
        <v>0.68495411855404864</v>
      </c>
      <c r="L215" s="16">
        <v>0.6292228774547044</v>
      </c>
      <c r="M215" s="16">
        <v>0.9535305246662199</v>
      </c>
    </row>
    <row r="216" spans="1:13" x14ac:dyDescent="0.3">
      <c r="A216" t="s">
        <v>55</v>
      </c>
      <c r="B216" t="s">
        <v>639</v>
      </c>
      <c r="C216" t="s">
        <v>634</v>
      </c>
      <c r="D216" s="16">
        <v>0</v>
      </c>
      <c r="E216" t="s">
        <v>631</v>
      </c>
      <c r="F216" t="s">
        <v>630</v>
      </c>
      <c r="G216">
        <v>0</v>
      </c>
      <c r="H216" t="s">
        <v>632</v>
      </c>
      <c r="I216" t="s">
        <v>636</v>
      </c>
      <c r="J216" s="16">
        <v>0.45561706252332779</v>
      </c>
      <c r="K216" s="16">
        <v>0.76554886352525886</v>
      </c>
      <c r="L216" s="16">
        <v>0.58664723418006415</v>
      </c>
      <c r="M216" s="16">
        <v>0.9535305246662199</v>
      </c>
    </row>
    <row r="217" spans="1:13" x14ac:dyDescent="0.3">
      <c r="A217" t="s">
        <v>130</v>
      </c>
      <c r="B217" t="s">
        <v>639</v>
      </c>
      <c r="C217" t="s">
        <v>634</v>
      </c>
      <c r="D217" s="16">
        <v>0</v>
      </c>
      <c r="E217" t="s">
        <v>637</v>
      </c>
      <c r="F217" t="s">
        <v>630</v>
      </c>
      <c r="G217">
        <v>1</v>
      </c>
      <c r="H217" t="s">
        <v>638</v>
      </c>
      <c r="I217" t="s">
        <v>633</v>
      </c>
      <c r="J217" s="16">
        <v>0.40533058635601882</v>
      </c>
      <c r="K217" s="16">
        <v>0.69616954275403897</v>
      </c>
      <c r="L217" s="16">
        <v>0.54413586691268068</v>
      </c>
      <c r="M217" s="16">
        <v>0.9535305246662199</v>
      </c>
    </row>
    <row r="218" spans="1:13" x14ac:dyDescent="0.3">
      <c r="A218" t="s">
        <v>526</v>
      </c>
      <c r="B218" t="s">
        <v>639</v>
      </c>
      <c r="C218" t="s">
        <v>634</v>
      </c>
      <c r="D218" s="16">
        <v>0.33333333333333331</v>
      </c>
      <c r="E218" t="s">
        <v>631</v>
      </c>
      <c r="F218" t="s">
        <v>630</v>
      </c>
      <c r="G218">
        <v>1</v>
      </c>
      <c r="H218" t="s">
        <v>632</v>
      </c>
      <c r="I218" t="s">
        <v>636</v>
      </c>
      <c r="J218" s="16">
        <v>0.35192621043526551</v>
      </c>
      <c r="K218" s="16">
        <v>0.70882240287908937</v>
      </c>
      <c r="L218" s="16">
        <v>0.66386591548568663</v>
      </c>
      <c r="M218" s="16">
        <v>0.9535305246662199</v>
      </c>
    </row>
    <row r="219" spans="1:13" x14ac:dyDescent="0.3">
      <c r="A219" t="s">
        <v>216</v>
      </c>
      <c r="B219" t="s">
        <v>639</v>
      </c>
      <c r="C219" t="s">
        <v>634</v>
      </c>
      <c r="D219" s="16">
        <v>0</v>
      </c>
      <c r="E219" t="s">
        <v>631</v>
      </c>
      <c r="F219" t="s">
        <v>630</v>
      </c>
      <c r="G219">
        <v>1</v>
      </c>
      <c r="H219" t="s">
        <v>638</v>
      </c>
      <c r="I219" t="s">
        <v>633</v>
      </c>
      <c r="J219" s="16">
        <v>0.4456286717536066</v>
      </c>
      <c r="K219" s="16">
        <v>0.72780033882378059</v>
      </c>
      <c r="L219" s="16">
        <v>0.61758029953946503</v>
      </c>
      <c r="M219" s="16">
        <v>0.9535305246662199</v>
      </c>
    </row>
    <row r="220" spans="1:13" x14ac:dyDescent="0.3">
      <c r="A220" t="s">
        <v>238</v>
      </c>
      <c r="B220" t="s">
        <v>639</v>
      </c>
      <c r="C220" t="s">
        <v>634</v>
      </c>
      <c r="D220" s="16">
        <v>0</v>
      </c>
      <c r="E220" t="s">
        <v>631</v>
      </c>
      <c r="F220" t="s">
        <v>630</v>
      </c>
      <c r="G220">
        <v>1</v>
      </c>
      <c r="H220" t="s">
        <v>638</v>
      </c>
      <c r="I220" t="s">
        <v>633</v>
      </c>
      <c r="J220" s="16">
        <v>0.48426514760490108</v>
      </c>
      <c r="K220" s="16">
        <v>0.72702155265936597</v>
      </c>
      <c r="L220" s="16">
        <v>0.64491525064138688</v>
      </c>
      <c r="M220" s="16">
        <v>0.9535305246662199</v>
      </c>
    </row>
    <row r="221" spans="1:13" x14ac:dyDescent="0.3">
      <c r="A221" t="s">
        <v>109</v>
      </c>
      <c r="B221" t="s">
        <v>639</v>
      </c>
      <c r="C221" t="s">
        <v>634</v>
      </c>
      <c r="D221" s="16">
        <v>0</v>
      </c>
      <c r="E221" t="s">
        <v>631</v>
      </c>
      <c r="F221" t="s">
        <v>630</v>
      </c>
      <c r="G221">
        <v>1</v>
      </c>
      <c r="H221" t="s">
        <v>635</v>
      </c>
      <c r="I221" t="s">
        <v>636</v>
      </c>
      <c r="J221" s="16">
        <v>0.54305197535574168</v>
      </c>
      <c r="K221" s="16">
        <v>0</v>
      </c>
      <c r="L221" s="16">
        <v>0.50355412726489512</v>
      </c>
      <c r="M221" s="16">
        <v>0.9535305246662199</v>
      </c>
    </row>
    <row r="222" spans="1:13" x14ac:dyDescent="0.3">
      <c r="A222" t="s">
        <v>127</v>
      </c>
      <c r="B222" t="s">
        <v>639</v>
      </c>
      <c r="C222" t="s">
        <v>634</v>
      </c>
      <c r="D222" s="16">
        <v>0</v>
      </c>
      <c r="E222" t="s">
        <v>631</v>
      </c>
      <c r="F222" t="s">
        <v>630</v>
      </c>
      <c r="G222">
        <v>1</v>
      </c>
      <c r="H222" t="s">
        <v>638</v>
      </c>
      <c r="I222" t="s">
        <v>633</v>
      </c>
      <c r="J222" s="16">
        <v>0.43544952436026618</v>
      </c>
      <c r="K222" s="16">
        <v>0.79050044815088649</v>
      </c>
      <c r="L222" s="16">
        <v>0.54413586691268068</v>
      </c>
      <c r="M222" s="16">
        <v>0.9535305246662199</v>
      </c>
    </row>
    <row r="223" spans="1:13" x14ac:dyDescent="0.3">
      <c r="A223" t="s">
        <v>482</v>
      </c>
      <c r="B223" t="s">
        <v>639</v>
      </c>
      <c r="C223" t="s">
        <v>634</v>
      </c>
      <c r="D223" s="16">
        <v>0.33333333333333331</v>
      </c>
      <c r="E223" t="s">
        <v>631</v>
      </c>
      <c r="F223" t="s">
        <v>630</v>
      </c>
      <c r="G223">
        <v>1</v>
      </c>
      <c r="H223" t="s">
        <v>632</v>
      </c>
      <c r="I223" t="s">
        <v>633</v>
      </c>
      <c r="J223" s="16">
        <v>0.73025703771258621</v>
      </c>
      <c r="K223" s="16">
        <v>0</v>
      </c>
      <c r="L223" s="16">
        <v>0.46120715105597032</v>
      </c>
      <c r="M223" s="16">
        <v>0.9535305246662199</v>
      </c>
    </row>
    <row r="224" spans="1:13" x14ac:dyDescent="0.3">
      <c r="A224" t="s">
        <v>157</v>
      </c>
      <c r="B224" t="s">
        <v>639</v>
      </c>
      <c r="C224" t="s">
        <v>634</v>
      </c>
      <c r="D224" s="16">
        <v>0</v>
      </c>
      <c r="E224" t="s">
        <v>631</v>
      </c>
      <c r="F224" t="s">
        <v>630</v>
      </c>
      <c r="G224">
        <v>1</v>
      </c>
      <c r="H224" t="s">
        <v>635</v>
      </c>
      <c r="I224" t="s">
        <v>636</v>
      </c>
      <c r="J224" s="16">
        <v>0.54305197535574168</v>
      </c>
      <c r="K224" s="16">
        <v>0</v>
      </c>
      <c r="L224" s="16">
        <v>0.57055218252869799</v>
      </c>
      <c r="M224" s="16">
        <v>0.9535305246662199</v>
      </c>
    </row>
    <row r="225" spans="1:13" x14ac:dyDescent="0.3">
      <c r="A225" t="s">
        <v>139</v>
      </c>
      <c r="B225" t="s">
        <v>639</v>
      </c>
      <c r="C225" t="s">
        <v>634</v>
      </c>
      <c r="D225" s="16">
        <v>0</v>
      </c>
      <c r="E225" t="s">
        <v>631</v>
      </c>
      <c r="F225" t="s">
        <v>630</v>
      </c>
      <c r="G225">
        <v>1</v>
      </c>
      <c r="H225" t="s">
        <v>638</v>
      </c>
      <c r="I225" t="s">
        <v>633</v>
      </c>
      <c r="J225" s="16">
        <v>0.50574979249745666</v>
      </c>
      <c r="K225" s="16">
        <v>0</v>
      </c>
      <c r="L225" s="16">
        <v>0.56207204342270412</v>
      </c>
      <c r="M225" s="16">
        <v>0.9535305246662199</v>
      </c>
    </row>
    <row r="226" spans="1:13" x14ac:dyDescent="0.3">
      <c r="A226" t="s">
        <v>317</v>
      </c>
      <c r="B226" t="s">
        <v>639</v>
      </c>
      <c r="C226" t="s">
        <v>634</v>
      </c>
      <c r="D226" s="16">
        <v>0</v>
      </c>
      <c r="E226" t="s">
        <v>631</v>
      </c>
      <c r="F226" t="s">
        <v>630</v>
      </c>
      <c r="G226">
        <v>1</v>
      </c>
      <c r="H226" t="s">
        <v>638</v>
      </c>
      <c r="I226" t="s">
        <v>633</v>
      </c>
      <c r="J226" s="16">
        <v>0.49630385218919421</v>
      </c>
      <c r="K226" s="16">
        <v>0.74673900688952122</v>
      </c>
      <c r="L226" s="16">
        <v>0.57262530952632484</v>
      </c>
      <c r="M226" s="16">
        <v>0.9535305246662199</v>
      </c>
    </row>
    <row r="227" spans="1:13" x14ac:dyDescent="0.3">
      <c r="A227" t="s">
        <v>550</v>
      </c>
      <c r="B227" t="s">
        <v>639</v>
      </c>
      <c r="C227" t="s">
        <v>634</v>
      </c>
      <c r="D227" s="16">
        <v>0.33333333333333331</v>
      </c>
      <c r="E227" t="s">
        <v>631</v>
      </c>
      <c r="F227" t="s">
        <v>630</v>
      </c>
      <c r="G227">
        <v>1</v>
      </c>
      <c r="H227" t="s">
        <v>638</v>
      </c>
      <c r="I227" t="s">
        <v>633</v>
      </c>
      <c r="J227" s="16">
        <v>0.5322826028947617</v>
      </c>
      <c r="K227" s="16">
        <v>0.73104989605024118</v>
      </c>
      <c r="L227" s="16">
        <v>0.59988034947376723</v>
      </c>
      <c r="M227" s="16">
        <v>0.9535305246662199</v>
      </c>
    </row>
    <row r="228" spans="1:13" x14ac:dyDescent="0.3">
      <c r="A228" t="s">
        <v>321</v>
      </c>
      <c r="B228" t="s">
        <v>639</v>
      </c>
      <c r="C228" t="s">
        <v>634</v>
      </c>
      <c r="D228" s="16">
        <v>0</v>
      </c>
      <c r="E228" t="s">
        <v>637</v>
      </c>
      <c r="F228" t="s">
        <v>630</v>
      </c>
      <c r="G228">
        <v>1</v>
      </c>
      <c r="H228" t="s">
        <v>635</v>
      </c>
      <c r="I228" t="s">
        <v>633</v>
      </c>
      <c r="J228" s="16">
        <v>0.5253364224357715</v>
      </c>
      <c r="K228" s="16">
        <v>0</v>
      </c>
      <c r="L228" s="16">
        <v>0.59429988889444307</v>
      </c>
      <c r="M228" s="16">
        <v>0.9535305246662199</v>
      </c>
    </row>
    <row r="229" spans="1:13" x14ac:dyDescent="0.3">
      <c r="A229" t="s">
        <v>409</v>
      </c>
      <c r="B229" t="s">
        <v>639</v>
      </c>
      <c r="C229" t="s">
        <v>634</v>
      </c>
      <c r="D229" s="16">
        <v>0.16666666666666671</v>
      </c>
      <c r="E229" t="s">
        <v>631</v>
      </c>
      <c r="F229" t="s">
        <v>630</v>
      </c>
      <c r="G229">
        <v>1</v>
      </c>
      <c r="H229" t="s">
        <v>632</v>
      </c>
      <c r="I229" t="s">
        <v>633</v>
      </c>
      <c r="J229" s="16">
        <v>0.54590713328645391</v>
      </c>
      <c r="K229" s="16">
        <v>0</v>
      </c>
      <c r="L229" s="16">
        <v>0.61414522550903228</v>
      </c>
      <c r="M229" s="16">
        <v>0.9535305246662199</v>
      </c>
    </row>
    <row r="230" spans="1:13" x14ac:dyDescent="0.3">
      <c r="A230" t="s">
        <v>145</v>
      </c>
      <c r="B230" t="s">
        <v>639</v>
      </c>
      <c r="C230" t="s">
        <v>634</v>
      </c>
      <c r="D230" s="16">
        <v>0</v>
      </c>
      <c r="E230" t="s">
        <v>631</v>
      </c>
      <c r="F230" t="s">
        <v>630</v>
      </c>
      <c r="G230">
        <v>1</v>
      </c>
      <c r="H230" t="s">
        <v>632</v>
      </c>
      <c r="I230" t="s">
        <v>636</v>
      </c>
      <c r="J230" s="16">
        <v>0.53412888244138745</v>
      </c>
      <c r="K230" s="16">
        <v>0.73369377841687544</v>
      </c>
      <c r="L230" s="16">
        <v>0.56635031386768431</v>
      </c>
      <c r="M230" s="16">
        <v>0.9535305246662199</v>
      </c>
    </row>
    <row r="231" spans="1:13" x14ac:dyDescent="0.3">
      <c r="A231" t="s">
        <v>195</v>
      </c>
      <c r="B231" t="s">
        <v>639</v>
      </c>
      <c r="C231" t="s">
        <v>634</v>
      </c>
      <c r="D231" s="16">
        <v>0</v>
      </c>
      <c r="E231" t="s">
        <v>631</v>
      </c>
      <c r="F231" t="s">
        <v>630</v>
      </c>
      <c r="G231">
        <v>1</v>
      </c>
      <c r="H231" t="s">
        <v>638</v>
      </c>
      <c r="I231" t="s">
        <v>633</v>
      </c>
      <c r="J231" s="16">
        <v>0.44167420227059773</v>
      </c>
      <c r="K231" s="16">
        <v>0.58533896759131121</v>
      </c>
      <c r="L231" s="16">
        <v>0.60533152127246914</v>
      </c>
      <c r="M231" s="16">
        <v>0.9535305246662199</v>
      </c>
    </row>
    <row r="232" spans="1:13" x14ac:dyDescent="0.3">
      <c r="A232" t="s">
        <v>62</v>
      </c>
      <c r="B232" t="s">
        <v>639</v>
      </c>
      <c r="C232" t="s">
        <v>634</v>
      </c>
      <c r="D232" s="16">
        <v>0</v>
      </c>
      <c r="E232" t="s">
        <v>637</v>
      </c>
      <c r="F232" t="s">
        <v>630</v>
      </c>
      <c r="G232">
        <v>0</v>
      </c>
      <c r="H232" t="s">
        <v>638</v>
      </c>
      <c r="I232" t="s">
        <v>636</v>
      </c>
      <c r="J232" s="16">
        <v>0.42258869239738622</v>
      </c>
      <c r="K232" s="16">
        <v>0.7598326392245961</v>
      </c>
      <c r="L232" s="16">
        <v>0.67878896927067045</v>
      </c>
      <c r="M232" s="16">
        <v>0.9535305246662199</v>
      </c>
    </row>
    <row r="233" spans="1:13" x14ac:dyDescent="0.3">
      <c r="A233" t="s">
        <v>353</v>
      </c>
      <c r="B233" t="s">
        <v>639</v>
      </c>
      <c r="C233" t="s">
        <v>634</v>
      </c>
      <c r="D233" s="16">
        <v>0.16666666666666671</v>
      </c>
      <c r="E233" t="s">
        <v>631</v>
      </c>
      <c r="F233" t="s">
        <v>630</v>
      </c>
      <c r="G233">
        <v>1</v>
      </c>
      <c r="H233" t="s">
        <v>638</v>
      </c>
      <c r="I233" t="s">
        <v>633</v>
      </c>
      <c r="J233" s="16">
        <v>0.49205687623044408</v>
      </c>
      <c r="K233" s="16">
        <v>0.64092482223575054</v>
      </c>
      <c r="L233" s="16">
        <v>0.55550515045321047</v>
      </c>
      <c r="M233" s="16">
        <v>0.71935666072276794</v>
      </c>
    </row>
    <row r="234" spans="1:13" x14ac:dyDescent="0.3">
      <c r="A234" t="s">
        <v>553</v>
      </c>
      <c r="B234" t="s">
        <v>639</v>
      </c>
      <c r="C234" t="s">
        <v>634</v>
      </c>
      <c r="D234" s="16">
        <v>0.33333333333333331</v>
      </c>
      <c r="E234" t="s">
        <v>631</v>
      </c>
      <c r="F234" t="s">
        <v>630</v>
      </c>
      <c r="G234">
        <v>1</v>
      </c>
      <c r="H234" t="s">
        <v>638</v>
      </c>
      <c r="I234" t="s">
        <v>633</v>
      </c>
      <c r="J234" s="16">
        <v>0.413607327438552</v>
      </c>
      <c r="K234" s="16">
        <v>0.69548126280217848</v>
      </c>
      <c r="L234" s="16">
        <v>0.57262530952632484</v>
      </c>
      <c r="M234" s="16">
        <v>1</v>
      </c>
    </row>
    <row r="235" spans="1:13" x14ac:dyDescent="0.3">
      <c r="A235" t="s">
        <v>361</v>
      </c>
      <c r="B235" t="s">
        <v>639</v>
      </c>
      <c r="C235" t="s">
        <v>634</v>
      </c>
      <c r="D235" s="16">
        <v>0.16666666666666671</v>
      </c>
      <c r="E235" t="s">
        <v>631</v>
      </c>
      <c r="F235" t="s">
        <v>630</v>
      </c>
      <c r="G235">
        <v>1</v>
      </c>
      <c r="H235" t="s">
        <v>638</v>
      </c>
      <c r="I235" t="s">
        <v>633</v>
      </c>
      <c r="J235" s="16">
        <v>0.54391736738365593</v>
      </c>
      <c r="K235" s="16">
        <v>0.74770182913414818</v>
      </c>
      <c r="L235" s="16">
        <v>0.62264067504819665</v>
      </c>
      <c r="M235" s="16">
        <v>0.84174364569476934</v>
      </c>
    </row>
    <row r="236" spans="1:13" x14ac:dyDescent="0.3">
      <c r="A236" t="s">
        <v>316</v>
      </c>
      <c r="B236" t="s">
        <v>639</v>
      </c>
      <c r="C236" t="s">
        <v>634</v>
      </c>
      <c r="D236" s="16">
        <v>0</v>
      </c>
      <c r="E236" t="s">
        <v>637</v>
      </c>
      <c r="F236" t="s">
        <v>630</v>
      </c>
      <c r="G236">
        <v>1</v>
      </c>
      <c r="H236" t="s">
        <v>638</v>
      </c>
      <c r="I236" t="s">
        <v>633</v>
      </c>
      <c r="J236" s="16">
        <v>0.47654731144349788</v>
      </c>
      <c r="K236" s="16">
        <v>0.61088498575033023</v>
      </c>
      <c r="L236" s="16">
        <v>0.54874970870196504</v>
      </c>
      <c r="M236" s="16">
        <v>0.9535305246662199</v>
      </c>
    </row>
    <row r="237" spans="1:13" x14ac:dyDescent="0.3">
      <c r="A237" t="s">
        <v>262</v>
      </c>
      <c r="B237" t="s">
        <v>639</v>
      </c>
      <c r="C237" t="s">
        <v>634</v>
      </c>
      <c r="D237" s="16">
        <v>0</v>
      </c>
      <c r="E237" t="s">
        <v>631</v>
      </c>
      <c r="F237" t="s">
        <v>630</v>
      </c>
      <c r="G237">
        <v>1</v>
      </c>
      <c r="H237" t="s">
        <v>638</v>
      </c>
      <c r="I237" t="s">
        <v>633</v>
      </c>
      <c r="J237" s="16">
        <v>0.52841037626242615</v>
      </c>
      <c r="K237" s="16">
        <v>0.72796347491704338</v>
      </c>
      <c r="L237" s="16">
        <v>0.68398914538484756</v>
      </c>
      <c r="M237" s="16">
        <v>0.9535305246662199</v>
      </c>
    </row>
    <row r="238" spans="1:13" x14ac:dyDescent="0.3">
      <c r="A238" t="s">
        <v>74</v>
      </c>
      <c r="B238" t="s">
        <v>639</v>
      </c>
      <c r="C238" t="s">
        <v>634</v>
      </c>
      <c r="D238" s="16">
        <v>0</v>
      </c>
      <c r="E238" t="s">
        <v>631</v>
      </c>
      <c r="F238" t="s">
        <v>630</v>
      </c>
      <c r="G238">
        <v>1</v>
      </c>
      <c r="H238" t="s">
        <v>638</v>
      </c>
      <c r="I238" t="s">
        <v>633</v>
      </c>
      <c r="J238" s="16">
        <v>0.48421491537527528</v>
      </c>
      <c r="K238" s="16">
        <v>0</v>
      </c>
      <c r="L238" s="16">
        <v>0.3078486087993853</v>
      </c>
      <c r="M238" s="16">
        <v>0.9535305246662199</v>
      </c>
    </row>
    <row r="239" spans="1:13" x14ac:dyDescent="0.3">
      <c r="A239" t="s">
        <v>435</v>
      </c>
      <c r="B239" t="s">
        <v>639</v>
      </c>
      <c r="C239" t="s">
        <v>634</v>
      </c>
      <c r="D239" s="16">
        <v>0.16666666666666671</v>
      </c>
      <c r="E239" t="s">
        <v>631</v>
      </c>
      <c r="F239" t="s">
        <v>630</v>
      </c>
      <c r="G239">
        <v>1</v>
      </c>
      <c r="H239" t="s">
        <v>638</v>
      </c>
      <c r="I239" t="s">
        <v>633</v>
      </c>
      <c r="J239" s="16">
        <v>0.6961828673679773</v>
      </c>
      <c r="K239" s="16">
        <v>0</v>
      </c>
      <c r="L239" s="16">
        <v>0.91907668030576462</v>
      </c>
      <c r="M239" s="16">
        <v>0.9535305246662199</v>
      </c>
    </row>
    <row r="240" spans="1:13" x14ac:dyDescent="0.3">
      <c r="A240" t="s">
        <v>404</v>
      </c>
      <c r="B240" t="s">
        <v>629</v>
      </c>
      <c r="C240" t="s">
        <v>634</v>
      </c>
      <c r="D240" s="16">
        <v>0.16666666666666671</v>
      </c>
      <c r="E240" t="s">
        <v>631</v>
      </c>
      <c r="F240" t="s">
        <v>630</v>
      </c>
      <c r="G240">
        <v>1</v>
      </c>
      <c r="H240" t="s">
        <v>635</v>
      </c>
      <c r="I240" t="s">
        <v>636</v>
      </c>
      <c r="J240" s="16">
        <v>0.54305197535574168</v>
      </c>
      <c r="K240" s="16">
        <v>0.68805736452801192</v>
      </c>
      <c r="L240" s="16">
        <v>0.60171147460690322</v>
      </c>
      <c r="M240" s="16">
        <v>0.9535305246662199</v>
      </c>
    </row>
    <row r="241" spans="1:13" x14ac:dyDescent="0.3">
      <c r="A241" t="s">
        <v>174</v>
      </c>
      <c r="B241" t="s">
        <v>629</v>
      </c>
      <c r="C241" t="s">
        <v>634</v>
      </c>
      <c r="D241" s="16">
        <v>0</v>
      </c>
      <c r="E241" t="s">
        <v>637</v>
      </c>
      <c r="F241" t="s">
        <v>630</v>
      </c>
      <c r="G241">
        <v>1</v>
      </c>
      <c r="H241" t="s">
        <v>632</v>
      </c>
      <c r="I241" t="s">
        <v>633</v>
      </c>
      <c r="J241" s="16">
        <v>0.45184447419196511</v>
      </c>
      <c r="K241" s="16">
        <v>0.73005887748862286</v>
      </c>
      <c r="L241" s="16">
        <v>0.58664723418006415</v>
      </c>
      <c r="M241" s="16">
        <v>0.9535305246662199</v>
      </c>
    </row>
    <row r="242" spans="1:13" x14ac:dyDescent="0.3">
      <c r="A242" t="s">
        <v>119</v>
      </c>
      <c r="B242" t="s">
        <v>629</v>
      </c>
      <c r="C242" t="s">
        <v>634</v>
      </c>
      <c r="D242" s="16">
        <v>0</v>
      </c>
      <c r="E242" t="s">
        <v>637</v>
      </c>
      <c r="F242" t="s">
        <v>630</v>
      </c>
      <c r="G242">
        <v>1</v>
      </c>
      <c r="H242" t="s">
        <v>632</v>
      </c>
      <c r="I242" t="s">
        <v>633</v>
      </c>
      <c r="J242" s="16">
        <v>0.43565416822901498</v>
      </c>
      <c r="K242" s="16">
        <v>0.68855442926916743</v>
      </c>
      <c r="L242" s="16">
        <v>0.53218922038897942</v>
      </c>
      <c r="M242" s="16">
        <v>0.9535305246662199</v>
      </c>
    </row>
    <row r="243" spans="1:13" x14ac:dyDescent="0.3">
      <c r="A243" t="s">
        <v>568</v>
      </c>
      <c r="B243" t="s">
        <v>629</v>
      </c>
      <c r="C243" t="s">
        <v>634</v>
      </c>
      <c r="D243" s="16">
        <v>0.5</v>
      </c>
      <c r="E243" t="s">
        <v>631</v>
      </c>
      <c r="F243" t="s">
        <v>630</v>
      </c>
      <c r="G243">
        <v>0</v>
      </c>
      <c r="H243" t="s">
        <v>638</v>
      </c>
      <c r="I243" t="s">
        <v>636</v>
      </c>
      <c r="J243" s="16">
        <v>0.47754586175123032</v>
      </c>
      <c r="K243" s="16">
        <v>0.73570409466833941</v>
      </c>
      <c r="L243" s="16">
        <v>0.65091043844496621</v>
      </c>
      <c r="M243" s="16">
        <v>0.9535305246662199</v>
      </c>
    </row>
    <row r="244" spans="1:13" x14ac:dyDescent="0.3">
      <c r="A244" t="s">
        <v>527</v>
      </c>
      <c r="B244" t="s">
        <v>629</v>
      </c>
      <c r="C244" t="s">
        <v>634</v>
      </c>
      <c r="D244" s="16">
        <v>0.33333333333333331</v>
      </c>
      <c r="E244" t="s">
        <v>631</v>
      </c>
      <c r="F244" t="s">
        <v>630</v>
      </c>
      <c r="G244">
        <v>1</v>
      </c>
      <c r="H244" t="s">
        <v>632</v>
      </c>
      <c r="I244" t="s">
        <v>633</v>
      </c>
      <c r="J244" s="16">
        <v>0.52164696381935716</v>
      </c>
      <c r="K244" s="16">
        <v>0.68917208687978004</v>
      </c>
      <c r="L244" s="16">
        <v>0.66526234921105587</v>
      </c>
      <c r="M244" s="16">
        <v>0.9535305246662199</v>
      </c>
    </row>
    <row r="245" spans="1:13" x14ac:dyDescent="0.3">
      <c r="A245" t="s">
        <v>434</v>
      </c>
      <c r="B245" t="s">
        <v>629</v>
      </c>
      <c r="C245" t="s">
        <v>634</v>
      </c>
      <c r="D245" s="16">
        <v>0.16666666666666671</v>
      </c>
      <c r="E245" t="s">
        <v>631</v>
      </c>
      <c r="F245" t="s">
        <v>630</v>
      </c>
      <c r="G245">
        <v>1</v>
      </c>
      <c r="H245" t="s">
        <v>638</v>
      </c>
      <c r="I245" t="s">
        <v>636</v>
      </c>
      <c r="J245" s="16">
        <v>0.70695959756317817</v>
      </c>
      <c r="K245" s="16">
        <v>0.87453238542173117</v>
      </c>
      <c r="L245" s="16">
        <v>0.83656768223528699</v>
      </c>
      <c r="M245" s="16">
        <v>0.9535305246662199</v>
      </c>
    </row>
    <row r="246" spans="1:13" x14ac:dyDescent="0.3">
      <c r="A246" t="s">
        <v>481</v>
      </c>
      <c r="B246" t="s">
        <v>629</v>
      </c>
      <c r="C246" t="s">
        <v>634</v>
      </c>
      <c r="D246" s="16">
        <v>0.33333333333333331</v>
      </c>
      <c r="E246" t="s">
        <v>631</v>
      </c>
      <c r="F246" t="s">
        <v>630</v>
      </c>
      <c r="G246">
        <v>1</v>
      </c>
      <c r="H246" t="s">
        <v>632</v>
      </c>
      <c r="I246" t="s">
        <v>633</v>
      </c>
      <c r="J246" s="16">
        <v>0.48591397672290959</v>
      </c>
      <c r="K246" s="16">
        <v>0.61598259280301637</v>
      </c>
      <c r="L246" s="16">
        <v>0.46120715105597032</v>
      </c>
      <c r="M246" s="16">
        <v>0.9535305246662199</v>
      </c>
    </row>
    <row r="247" spans="1:13" x14ac:dyDescent="0.3">
      <c r="A247" t="s">
        <v>533</v>
      </c>
      <c r="B247" t="s">
        <v>629</v>
      </c>
      <c r="C247" t="s">
        <v>634</v>
      </c>
      <c r="D247" s="16">
        <v>0.33333333333333331</v>
      </c>
      <c r="E247" t="s">
        <v>631</v>
      </c>
      <c r="F247" t="s">
        <v>630</v>
      </c>
      <c r="G247">
        <v>1</v>
      </c>
      <c r="H247" t="s">
        <v>632</v>
      </c>
      <c r="I247" t="s">
        <v>633</v>
      </c>
      <c r="J247" s="16">
        <v>0.47947260487748439</v>
      </c>
      <c r="K247" s="16">
        <v>0.84610977232384377</v>
      </c>
      <c r="L247" s="16">
        <v>0.70606454763667481</v>
      </c>
      <c r="M247" s="16">
        <v>0.9535305246662199</v>
      </c>
    </row>
    <row r="248" spans="1:13" x14ac:dyDescent="0.3">
      <c r="A248" t="s">
        <v>456</v>
      </c>
      <c r="B248" t="s">
        <v>629</v>
      </c>
      <c r="C248" t="s">
        <v>634</v>
      </c>
      <c r="D248" s="16">
        <v>0.33333333333333331</v>
      </c>
      <c r="E248" t="s">
        <v>631</v>
      </c>
      <c r="F248" t="s">
        <v>630</v>
      </c>
      <c r="G248">
        <v>1</v>
      </c>
      <c r="H248" t="s">
        <v>632</v>
      </c>
      <c r="I248" t="s">
        <v>633</v>
      </c>
      <c r="J248" s="16">
        <v>0.34253958732608469</v>
      </c>
      <c r="K248" s="16">
        <v>0.65722061536081144</v>
      </c>
      <c r="L248" s="16">
        <v>0.13830525715110481</v>
      </c>
      <c r="M248" s="16">
        <v>0.7765371786422175</v>
      </c>
    </row>
    <row r="249" spans="1:13" x14ac:dyDescent="0.3">
      <c r="A249" t="s">
        <v>204</v>
      </c>
      <c r="B249" t="s">
        <v>629</v>
      </c>
      <c r="C249" t="s">
        <v>634</v>
      </c>
      <c r="D249" s="16">
        <v>0</v>
      </c>
      <c r="E249" t="s">
        <v>637</v>
      </c>
      <c r="F249" t="s">
        <v>630</v>
      </c>
      <c r="G249">
        <v>1</v>
      </c>
      <c r="H249" t="s">
        <v>635</v>
      </c>
      <c r="I249" t="s">
        <v>636</v>
      </c>
      <c r="J249" s="16">
        <v>0.55326866377201445</v>
      </c>
      <c r="K249" s="16">
        <v>0</v>
      </c>
      <c r="L249" s="16">
        <v>0.61065925964491918</v>
      </c>
      <c r="M249" s="16">
        <v>0.9535305246662199</v>
      </c>
    </row>
    <row r="250" spans="1:13" x14ac:dyDescent="0.3">
      <c r="A250" t="s">
        <v>47</v>
      </c>
      <c r="B250" t="s">
        <v>629</v>
      </c>
      <c r="C250" t="s">
        <v>634</v>
      </c>
      <c r="D250" s="16">
        <v>0</v>
      </c>
      <c r="E250" t="s">
        <v>637</v>
      </c>
      <c r="F250" t="s">
        <v>630</v>
      </c>
      <c r="G250">
        <v>0</v>
      </c>
      <c r="H250" t="s">
        <v>632</v>
      </c>
      <c r="I250" t="s">
        <v>636</v>
      </c>
      <c r="J250" s="16">
        <v>0.62476648559276271</v>
      </c>
      <c r="K250" s="16">
        <v>0</v>
      </c>
      <c r="L250" s="16">
        <v>0.55327481724154948</v>
      </c>
      <c r="M250" s="16">
        <v>0.9535305246662199</v>
      </c>
    </row>
    <row r="251" spans="1:13" x14ac:dyDescent="0.3">
      <c r="A251" t="s">
        <v>433</v>
      </c>
      <c r="B251" t="s">
        <v>629</v>
      </c>
      <c r="C251" t="s">
        <v>634</v>
      </c>
      <c r="D251" s="16">
        <v>0.16666666666666671</v>
      </c>
      <c r="E251" t="s">
        <v>631</v>
      </c>
      <c r="F251" t="s">
        <v>630</v>
      </c>
      <c r="G251">
        <v>1</v>
      </c>
      <c r="H251" t="s">
        <v>632</v>
      </c>
      <c r="I251" t="s">
        <v>633</v>
      </c>
      <c r="J251" s="16">
        <v>0.58471144430620869</v>
      </c>
      <c r="K251" s="16">
        <v>0.81176621762685541</v>
      </c>
      <c r="L251" s="16">
        <v>0.812522318154828</v>
      </c>
      <c r="M251" s="16">
        <v>0.9535305246662199</v>
      </c>
    </row>
    <row r="252" spans="1:13" x14ac:dyDescent="0.3">
      <c r="A252" t="s">
        <v>52</v>
      </c>
      <c r="B252" t="s">
        <v>629</v>
      </c>
      <c r="C252" t="s">
        <v>634</v>
      </c>
      <c r="D252" s="16">
        <v>0</v>
      </c>
      <c r="E252" t="s">
        <v>637</v>
      </c>
      <c r="F252" t="s">
        <v>630</v>
      </c>
      <c r="G252">
        <v>0</v>
      </c>
      <c r="H252" t="s">
        <v>638</v>
      </c>
      <c r="I252" t="s">
        <v>636</v>
      </c>
      <c r="J252" s="16">
        <v>0.45288782603562089</v>
      </c>
      <c r="K252" s="16">
        <v>0.71030910466291597</v>
      </c>
      <c r="L252" s="16">
        <v>0.57873729971110766</v>
      </c>
      <c r="M252" s="16">
        <v>0.9535305246662199</v>
      </c>
    </row>
    <row r="253" spans="1:13" x14ac:dyDescent="0.3">
      <c r="A253" t="s">
        <v>179</v>
      </c>
      <c r="B253" t="s">
        <v>629</v>
      </c>
      <c r="C253" t="s">
        <v>634</v>
      </c>
      <c r="D253" s="16">
        <v>0</v>
      </c>
      <c r="E253" t="s">
        <v>631</v>
      </c>
      <c r="F253" t="s">
        <v>630</v>
      </c>
      <c r="G253">
        <v>1</v>
      </c>
      <c r="H253" t="s">
        <v>638</v>
      </c>
      <c r="I253" t="s">
        <v>633</v>
      </c>
      <c r="J253" s="16">
        <v>0.46461800429990657</v>
      </c>
      <c r="K253" s="16">
        <v>0.72577860176039211</v>
      </c>
      <c r="L253" s="16">
        <v>0.59050467126072448</v>
      </c>
      <c r="M253" s="16">
        <v>0.9535305246662199</v>
      </c>
    </row>
    <row r="254" spans="1:13" x14ac:dyDescent="0.3">
      <c r="A254" t="s">
        <v>497</v>
      </c>
      <c r="B254" t="s">
        <v>629</v>
      </c>
      <c r="C254" t="s">
        <v>634</v>
      </c>
      <c r="D254" s="16">
        <v>0.33333333333333331</v>
      </c>
      <c r="E254" t="s">
        <v>637</v>
      </c>
      <c r="F254" t="s">
        <v>630</v>
      </c>
      <c r="G254">
        <v>1</v>
      </c>
      <c r="H254" t="s">
        <v>632</v>
      </c>
      <c r="I254" t="s">
        <v>633</v>
      </c>
      <c r="J254" s="16">
        <v>0.53015137530671774</v>
      </c>
      <c r="K254" s="16">
        <v>0.65315576324998714</v>
      </c>
      <c r="L254" s="16">
        <v>0.56635031386768431</v>
      </c>
      <c r="M254" s="16">
        <v>0.9535305246662199</v>
      </c>
    </row>
    <row r="255" spans="1:13" x14ac:dyDescent="0.3">
      <c r="A255" t="s">
        <v>159</v>
      </c>
      <c r="B255" t="s">
        <v>629</v>
      </c>
      <c r="C255" t="s">
        <v>634</v>
      </c>
      <c r="D255" s="16">
        <v>0</v>
      </c>
      <c r="E255" t="s">
        <v>631</v>
      </c>
      <c r="F255" t="s">
        <v>630</v>
      </c>
      <c r="G255">
        <v>1</v>
      </c>
      <c r="H255" t="s">
        <v>638</v>
      </c>
      <c r="I255" t="s">
        <v>633</v>
      </c>
      <c r="J255" s="16">
        <v>0.50016795919007306</v>
      </c>
      <c r="K255" s="16">
        <v>0.69747482448692022</v>
      </c>
      <c r="L255" s="16">
        <v>0.57468033038011568</v>
      </c>
      <c r="M255" s="16">
        <v>0.9535305246662199</v>
      </c>
    </row>
    <row r="256" spans="1:13" x14ac:dyDescent="0.3">
      <c r="A256" t="s">
        <v>301</v>
      </c>
      <c r="B256" t="s">
        <v>629</v>
      </c>
      <c r="C256" t="s">
        <v>634</v>
      </c>
      <c r="D256" s="16">
        <v>0</v>
      </c>
      <c r="E256" t="s">
        <v>631</v>
      </c>
      <c r="F256" t="s">
        <v>630</v>
      </c>
      <c r="G256">
        <v>1</v>
      </c>
      <c r="H256" t="s">
        <v>632</v>
      </c>
      <c r="I256" t="s">
        <v>633</v>
      </c>
      <c r="J256" s="16">
        <v>0.43165030664206011</v>
      </c>
      <c r="K256" s="16">
        <v>0.71768228681418156</v>
      </c>
      <c r="L256" s="16">
        <v>0.63404144295247211</v>
      </c>
      <c r="M256" s="16">
        <v>0.9535305246662199</v>
      </c>
    </row>
    <row r="257" spans="1:13" x14ac:dyDescent="0.3">
      <c r="A257" t="s">
        <v>7</v>
      </c>
      <c r="B257" t="s">
        <v>629</v>
      </c>
      <c r="C257" t="s">
        <v>634</v>
      </c>
      <c r="D257" s="16">
        <v>0</v>
      </c>
      <c r="E257" t="s">
        <v>631</v>
      </c>
      <c r="F257" t="s">
        <v>630</v>
      </c>
      <c r="G257">
        <v>0</v>
      </c>
      <c r="H257" t="s">
        <v>632</v>
      </c>
      <c r="I257" t="s">
        <v>636</v>
      </c>
      <c r="J257" s="16">
        <v>0.39686075364291989</v>
      </c>
      <c r="K257" s="16">
        <v>0.67625790287002485</v>
      </c>
      <c r="L257" s="16">
        <v>0.54413586691268068</v>
      </c>
      <c r="M257" s="16">
        <v>0</v>
      </c>
    </row>
    <row r="258" spans="1:13" x14ac:dyDescent="0.3">
      <c r="A258" t="s">
        <v>310</v>
      </c>
      <c r="B258" t="s">
        <v>629</v>
      </c>
      <c r="C258" t="s">
        <v>634</v>
      </c>
      <c r="D258" s="16">
        <v>0</v>
      </c>
      <c r="E258" t="s">
        <v>631</v>
      </c>
      <c r="F258" t="s">
        <v>630</v>
      </c>
      <c r="G258">
        <v>1</v>
      </c>
      <c r="H258" t="s">
        <v>632</v>
      </c>
      <c r="I258" t="s">
        <v>633</v>
      </c>
      <c r="J258" s="16">
        <v>0.44015728156713441</v>
      </c>
      <c r="K258" s="16">
        <v>0</v>
      </c>
      <c r="L258" s="16">
        <v>0.47722002153456922</v>
      </c>
      <c r="M258" s="16">
        <v>0.9535305246662199</v>
      </c>
    </row>
    <row r="259" spans="1:13" x14ac:dyDescent="0.3">
      <c r="A259" t="s">
        <v>207</v>
      </c>
      <c r="B259" t="s">
        <v>629</v>
      </c>
      <c r="C259" t="s">
        <v>634</v>
      </c>
      <c r="D259" s="16">
        <v>0</v>
      </c>
      <c r="E259" t="s">
        <v>631</v>
      </c>
      <c r="F259" t="s">
        <v>630</v>
      </c>
      <c r="G259">
        <v>1</v>
      </c>
      <c r="H259" t="s">
        <v>638</v>
      </c>
      <c r="I259" t="s">
        <v>633</v>
      </c>
      <c r="J259" s="16">
        <v>0.51904477018189421</v>
      </c>
      <c r="K259" s="16">
        <v>0.72917805447586215</v>
      </c>
      <c r="L259" s="16">
        <v>0.61240869812835341</v>
      </c>
      <c r="M259" s="16">
        <v>0.9535305246662199</v>
      </c>
    </row>
    <row r="260" spans="1:13" x14ac:dyDescent="0.3">
      <c r="A260" t="s">
        <v>381</v>
      </c>
      <c r="B260" t="s">
        <v>629</v>
      </c>
      <c r="C260" t="s">
        <v>634</v>
      </c>
      <c r="D260" s="16">
        <v>0.16666666666666671</v>
      </c>
      <c r="E260" t="s">
        <v>631</v>
      </c>
      <c r="F260" t="s">
        <v>630</v>
      </c>
      <c r="G260">
        <v>1</v>
      </c>
      <c r="H260" t="s">
        <v>632</v>
      </c>
      <c r="I260" t="s">
        <v>633</v>
      </c>
      <c r="J260" s="16">
        <v>0.5763193840283668</v>
      </c>
      <c r="K260" s="16">
        <v>0</v>
      </c>
      <c r="L260" s="16">
        <v>0.35390699306005452</v>
      </c>
      <c r="M260" s="16">
        <v>0.9535305246662199</v>
      </c>
    </row>
    <row r="261" spans="1:13" x14ac:dyDescent="0.3">
      <c r="A261" t="s">
        <v>231</v>
      </c>
      <c r="B261" t="s">
        <v>629</v>
      </c>
      <c r="C261" t="s">
        <v>634</v>
      </c>
      <c r="D261" s="16">
        <v>0</v>
      </c>
      <c r="E261" t="s">
        <v>631</v>
      </c>
      <c r="F261" t="s">
        <v>630</v>
      </c>
      <c r="G261">
        <v>1</v>
      </c>
      <c r="H261" t="s">
        <v>632</v>
      </c>
      <c r="I261" t="s">
        <v>633</v>
      </c>
      <c r="J261" s="16">
        <v>0.58109084004132516</v>
      </c>
      <c r="K261" s="16">
        <v>0</v>
      </c>
      <c r="L261" s="16">
        <v>0.6292228774547044</v>
      </c>
      <c r="M261" s="16">
        <v>0.9535305246662199</v>
      </c>
    </row>
    <row r="262" spans="1:13" x14ac:dyDescent="0.3">
      <c r="A262" t="s">
        <v>513</v>
      </c>
      <c r="B262" t="s">
        <v>629</v>
      </c>
      <c r="C262" t="s">
        <v>634</v>
      </c>
      <c r="D262" s="16">
        <v>0.33333333333333331</v>
      </c>
      <c r="E262" t="s">
        <v>631</v>
      </c>
      <c r="F262" t="s">
        <v>630</v>
      </c>
      <c r="G262">
        <v>1</v>
      </c>
      <c r="H262" t="s">
        <v>632</v>
      </c>
      <c r="I262" t="s">
        <v>636</v>
      </c>
      <c r="J262" s="16">
        <v>0.54419330170127322</v>
      </c>
      <c r="K262" s="16">
        <v>0</v>
      </c>
      <c r="L262" s="16">
        <v>0.61240869812835341</v>
      </c>
      <c r="M262" s="16">
        <v>0.9535305246662199</v>
      </c>
    </row>
    <row r="263" spans="1:13" x14ac:dyDescent="0.3">
      <c r="A263" t="s">
        <v>488</v>
      </c>
      <c r="B263" t="s">
        <v>629</v>
      </c>
      <c r="C263" t="s">
        <v>634</v>
      </c>
      <c r="D263" s="16">
        <v>0.33333333333333331</v>
      </c>
      <c r="E263" t="s">
        <v>631</v>
      </c>
      <c r="F263" t="s">
        <v>630</v>
      </c>
      <c r="G263">
        <v>1</v>
      </c>
      <c r="H263" t="s">
        <v>638</v>
      </c>
      <c r="I263" t="s">
        <v>633</v>
      </c>
      <c r="J263" s="16">
        <v>0.45936101375556559</v>
      </c>
      <c r="K263" s="16">
        <v>0.66397702922039425</v>
      </c>
      <c r="L263" s="16">
        <v>0.537040905514095</v>
      </c>
      <c r="M263" s="16">
        <v>0.9535305246662199</v>
      </c>
    </row>
    <row r="264" spans="1:13" x14ac:dyDescent="0.3">
      <c r="A264" t="s">
        <v>121</v>
      </c>
      <c r="B264" t="s">
        <v>629</v>
      </c>
      <c r="C264" t="s">
        <v>634</v>
      </c>
      <c r="D264" s="16">
        <v>0</v>
      </c>
      <c r="E264" t="s">
        <v>631</v>
      </c>
      <c r="F264" t="s">
        <v>630</v>
      </c>
      <c r="G264">
        <v>1</v>
      </c>
      <c r="H264" t="s">
        <v>638</v>
      </c>
      <c r="I264" t="s">
        <v>633</v>
      </c>
      <c r="J264" s="16">
        <v>0.42132560849963868</v>
      </c>
      <c r="K264" s="16">
        <v>0.69309087469287334</v>
      </c>
      <c r="L264" s="16">
        <v>0.53462756751615026</v>
      </c>
      <c r="M264" s="16">
        <v>0.9535305246662199</v>
      </c>
    </row>
    <row r="265" spans="1:13" x14ac:dyDescent="0.3">
      <c r="A265" t="s">
        <v>209</v>
      </c>
      <c r="B265" t="s">
        <v>629</v>
      </c>
      <c r="C265" t="s">
        <v>634</v>
      </c>
      <c r="D265" s="16">
        <v>0</v>
      </c>
      <c r="E265" t="s">
        <v>631</v>
      </c>
      <c r="F265" t="s">
        <v>630</v>
      </c>
      <c r="G265">
        <v>1</v>
      </c>
      <c r="H265" t="s">
        <v>635</v>
      </c>
      <c r="I265" t="s">
        <v>636</v>
      </c>
      <c r="J265" s="16">
        <v>0.49395842961945102</v>
      </c>
      <c r="K265" s="16">
        <v>0.72354173799642585</v>
      </c>
      <c r="L265" s="16">
        <v>0.61414522550903228</v>
      </c>
      <c r="M265" s="16">
        <v>0.9535305246662199</v>
      </c>
    </row>
    <row r="266" spans="1:13" x14ac:dyDescent="0.3">
      <c r="A266" t="s">
        <v>424</v>
      </c>
      <c r="B266" t="s">
        <v>629</v>
      </c>
      <c r="C266" t="s">
        <v>634</v>
      </c>
      <c r="D266" s="16">
        <v>0.16666666666666671</v>
      </c>
      <c r="E266" t="s">
        <v>631</v>
      </c>
      <c r="F266" t="s">
        <v>630</v>
      </c>
      <c r="G266">
        <v>1</v>
      </c>
      <c r="H266" t="s">
        <v>632</v>
      </c>
      <c r="I266" t="s">
        <v>633</v>
      </c>
      <c r="J266" s="16">
        <v>0.63325871140273005</v>
      </c>
      <c r="K266" s="16">
        <v>0.72565339799029593</v>
      </c>
      <c r="L266" s="16">
        <v>0.68140342274748467</v>
      </c>
      <c r="M266" s="16">
        <v>0.9535305246662199</v>
      </c>
    </row>
    <row r="267" spans="1:13" x14ac:dyDescent="0.3">
      <c r="A267" t="s">
        <v>516</v>
      </c>
      <c r="B267" t="s">
        <v>629</v>
      </c>
      <c r="C267" t="s">
        <v>634</v>
      </c>
      <c r="D267" s="16">
        <v>0.33333333333333331</v>
      </c>
      <c r="E267" t="s">
        <v>637</v>
      </c>
      <c r="F267" t="s">
        <v>630</v>
      </c>
      <c r="G267">
        <v>1</v>
      </c>
      <c r="H267" t="s">
        <v>632</v>
      </c>
      <c r="I267" t="s">
        <v>633</v>
      </c>
      <c r="J267" s="16">
        <v>0.49353255716470729</v>
      </c>
      <c r="K267" s="16">
        <v>0.74816313398626033</v>
      </c>
      <c r="L267" s="16">
        <v>0.6292228774547044</v>
      </c>
      <c r="M267" s="16">
        <v>0.9535305246662199</v>
      </c>
    </row>
    <row r="268" spans="1:13" x14ac:dyDescent="0.3">
      <c r="A268" t="s">
        <v>167</v>
      </c>
      <c r="B268" t="s">
        <v>629</v>
      </c>
      <c r="C268" t="s">
        <v>634</v>
      </c>
      <c r="D268" s="16">
        <v>0</v>
      </c>
      <c r="E268" t="s">
        <v>631</v>
      </c>
      <c r="F268" t="s">
        <v>630</v>
      </c>
      <c r="G268">
        <v>1</v>
      </c>
      <c r="H268" t="s">
        <v>632</v>
      </c>
      <c r="I268" t="s">
        <v>633</v>
      </c>
      <c r="J268" s="16">
        <v>0.44664984227698118</v>
      </c>
      <c r="K268" s="16">
        <v>0.77480378796841931</v>
      </c>
      <c r="L268" s="16">
        <v>0.58664723418006415</v>
      </c>
      <c r="M268" s="16">
        <v>0.9535305246662199</v>
      </c>
    </row>
    <row r="269" spans="1:13" x14ac:dyDescent="0.3">
      <c r="A269" t="s">
        <v>576</v>
      </c>
      <c r="B269" t="s">
        <v>629</v>
      </c>
      <c r="C269" t="s">
        <v>634</v>
      </c>
      <c r="D269" s="16">
        <v>0.5</v>
      </c>
      <c r="E269" t="s">
        <v>631</v>
      </c>
      <c r="F269" t="s">
        <v>630</v>
      </c>
      <c r="G269">
        <v>1</v>
      </c>
      <c r="H269" t="s">
        <v>632</v>
      </c>
      <c r="I269" t="s">
        <v>633</v>
      </c>
      <c r="J269" s="16">
        <v>0.47717870348640318</v>
      </c>
      <c r="K269" s="16">
        <v>0</v>
      </c>
      <c r="L269" s="16">
        <v>0.54179457006203657</v>
      </c>
      <c r="M269" s="16">
        <v>0.9535305246662199</v>
      </c>
    </row>
    <row r="270" spans="1:13" x14ac:dyDescent="0.3">
      <c r="A270" t="s">
        <v>377</v>
      </c>
      <c r="B270" t="s">
        <v>629</v>
      </c>
      <c r="C270" t="s">
        <v>634</v>
      </c>
      <c r="D270" s="16">
        <v>0.16666666666666671</v>
      </c>
      <c r="E270" t="s">
        <v>631</v>
      </c>
      <c r="F270" t="s">
        <v>630</v>
      </c>
      <c r="G270">
        <v>0</v>
      </c>
      <c r="H270" t="s">
        <v>635</v>
      </c>
      <c r="I270" t="s">
        <v>636</v>
      </c>
      <c r="J270" s="16">
        <v>0.55514552384840932</v>
      </c>
      <c r="K270" s="16">
        <v>0</v>
      </c>
      <c r="L270" s="16">
        <v>0.6324461935058503</v>
      </c>
      <c r="M270" s="16">
        <v>0.9535305246662199</v>
      </c>
    </row>
    <row r="271" spans="1:13" x14ac:dyDescent="0.3">
      <c r="A271" t="s">
        <v>286</v>
      </c>
      <c r="B271" t="s">
        <v>629</v>
      </c>
      <c r="C271" t="s">
        <v>634</v>
      </c>
      <c r="D271" s="16">
        <v>0</v>
      </c>
      <c r="E271" t="s">
        <v>631</v>
      </c>
      <c r="F271" t="s">
        <v>630</v>
      </c>
      <c r="G271">
        <v>1</v>
      </c>
      <c r="H271" t="s">
        <v>638</v>
      </c>
      <c r="I271" t="s">
        <v>636</v>
      </c>
      <c r="J271" s="16">
        <v>0.57847315078487294</v>
      </c>
      <c r="K271" s="16">
        <v>0.79275681087036043</v>
      </c>
      <c r="L271" s="16">
        <v>0.76571813804917932</v>
      </c>
      <c r="M271" s="16">
        <v>0.9535305246662199</v>
      </c>
    </row>
    <row r="272" spans="1:13" x14ac:dyDescent="0.3">
      <c r="A272" t="s">
        <v>432</v>
      </c>
      <c r="B272" t="s">
        <v>629</v>
      </c>
      <c r="C272" t="s">
        <v>634</v>
      </c>
      <c r="D272" s="16">
        <v>0.16666666666666671</v>
      </c>
      <c r="E272" t="s">
        <v>631</v>
      </c>
      <c r="F272" t="s">
        <v>630</v>
      </c>
      <c r="G272">
        <v>1</v>
      </c>
      <c r="H272" t="s">
        <v>632</v>
      </c>
      <c r="I272" t="s">
        <v>633</v>
      </c>
      <c r="J272" s="16">
        <v>0.67868210210119506</v>
      </c>
      <c r="K272" s="16">
        <v>0</v>
      </c>
      <c r="L272" s="16">
        <v>0.81027780136969119</v>
      </c>
      <c r="M272" s="16">
        <v>0.9535305246662199</v>
      </c>
    </row>
    <row r="273" spans="1:13" x14ac:dyDescent="0.3">
      <c r="A273" t="s">
        <v>254</v>
      </c>
      <c r="B273" t="s">
        <v>629</v>
      </c>
      <c r="C273" t="s">
        <v>634</v>
      </c>
      <c r="D273" s="16">
        <v>0</v>
      </c>
      <c r="E273" t="s">
        <v>631</v>
      </c>
      <c r="F273" t="s">
        <v>630</v>
      </c>
      <c r="G273">
        <v>1</v>
      </c>
      <c r="H273" t="s">
        <v>632</v>
      </c>
      <c r="I273" t="s">
        <v>633</v>
      </c>
      <c r="J273" s="16">
        <v>0.48631113283805522</v>
      </c>
      <c r="K273" s="16">
        <v>0.75473219009461634</v>
      </c>
      <c r="L273" s="16">
        <v>0.67076665616164544</v>
      </c>
      <c r="M273" s="16">
        <v>0.9535305246662199</v>
      </c>
    </row>
    <row r="274" spans="1:13" x14ac:dyDescent="0.3">
      <c r="A274" t="s">
        <v>605</v>
      </c>
      <c r="B274" t="s">
        <v>629</v>
      </c>
      <c r="C274" t="s">
        <v>634</v>
      </c>
      <c r="D274" s="16">
        <v>0.5</v>
      </c>
      <c r="E274" t="s">
        <v>637</v>
      </c>
      <c r="F274" t="s">
        <v>630</v>
      </c>
      <c r="G274">
        <v>0</v>
      </c>
      <c r="H274" t="s">
        <v>638</v>
      </c>
      <c r="I274" t="s">
        <v>636</v>
      </c>
      <c r="J274" s="16">
        <v>0.54891281369882017</v>
      </c>
      <c r="K274" s="16">
        <v>0</v>
      </c>
      <c r="L274" s="16">
        <v>0.53218922038897942</v>
      </c>
      <c r="M274" s="16">
        <v>0.94477592893000828</v>
      </c>
    </row>
    <row r="275" spans="1:13" x14ac:dyDescent="0.3">
      <c r="A275" t="s">
        <v>564</v>
      </c>
      <c r="B275" t="s">
        <v>629</v>
      </c>
      <c r="C275" t="s">
        <v>634</v>
      </c>
      <c r="D275" s="16">
        <v>0.5</v>
      </c>
      <c r="E275" t="s">
        <v>631</v>
      </c>
      <c r="F275" t="s">
        <v>630</v>
      </c>
      <c r="G275">
        <v>0</v>
      </c>
      <c r="H275" t="s">
        <v>638</v>
      </c>
      <c r="I275" t="s">
        <v>636</v>
      </c>
      <c r="J275" s="16">
        <v>0.48426514760490108</v>
      </c>
      <c r="K275" s="16">
        <v>0.77972346872841758</v>
      </c>
      <c r="L275" s="16">
        <v>0.68140342274748467</v>
      </c>
      <c r="M275" s="16">
        <v>0.92409859460129584</v>
      </c>
    </row>
    <row r="276" spans="1:13" x14ac:dyDescent="0.3">
      <c r="A276" t="s">
        <v>330</v>
      </c>
      <c r="B276" t="s">
        <v>629</v>
      </c>
      <c r="C276" t="s">
        <v>634</v>
      </c>
      <c r="D276" s="16">
        <v>0</v>
      </c>
      <c r="E276" t="s">
        <v>631</v>
      </c>
      <c r="F276" t="s">
        <v>630</v>
      </c>
      <c r="G276">
        <v>1</v>
      </c>
      <c r="H276" t="s">
        <v>638</v>
      </c>
      <c r="I276" t="s">
        <v>636</v>
      </c>
      <c r="J276" s="16">
        <v>0.58590907083047561</v>
      </c>
      <c r="K276" s="16">
        <v>0.72565339799029593</v>
      </c>
      <c r="L276" s="16">
        <v>0.77199313370781986</v>
      </c>
      <c r="M276" s="16">
        <v>0.9535305246662199</v>
      </c>
    </row>
    <row r="277" spans="1:13" x14ac:dyDescent="0.3">
      <c r="A277" t="s">
        <v>366</v>
      </c>
      <c r="B277" t="s">
        <v>629</v>
      </c>
      <c r="C277" t="s">
        <v>634</v>
      </c>
      <c r="D277" s="16">
        <v>0.16666666666666671</v>
      </c>
      <c r="E277" t="s">
        <v>631</v>
      </c>
      <c r="F277" t="s">
        <v>630</v>
      </c>
      <c r="G277">
        <v>1</v>
      </c>
      <c r="H277" t="s">
        <v>632</v>
      </c>
      <c r="I277" t="s">
        <v>633</v>
      </c>
      <c r="J277" s="16">
        <v>0.52093060679430336</v>
      </c>
      <c r="K277" s="16">
        <v>0</v>
      </c>
      <c r="L277" s="16">
        <v>0.38335767934770087</v>
      </c>
      <c r="M277" s="16">
        <v>0.88810149143583006</v>
      </c>
    </row>
    <row r="278" spans="1:13" x14ac:dyDescent="0.3">
      <c r="A278" t="s">
        <v>549</v>
      </c>
      <c r="B278" t="s">
        <v>629</v>
      </c>
      <c r="C278" t="s">
        <v>634</v>
      </c>
      <c r="D278" s="16">
        <v>0.33333333333333331</v>
      </c>
      <c r="E278" t="s">
        <v>637</v>
      </c>
      <c r="F278" t="s">
        <v>630</v>
      </c>
      <c r="G278">
        <v>1</v>
      </c>
      <c r="H278" t="s">
        <v>638</v>
      </c>
      <c r="I278" t="s">
        <v>633</v>
      </c>
      <c r="J278" s="16">
        <v>0.49239129283820149</v>
      </c>
      <c r="K278" s="16">
        <v>0.71458617062647001</v>
      </c>
      <c r="L278" s="16">
        <v>0.54179457006203657</v>
      </c>
      <c r="M278" s="16">
        <v>0.9535305246662199</v>
      </c>
    </row>
    <row r="279" spans="1:13" x14ac:dyDescent="0.3">
      <c r="A279" t="s">
        <v>135</v>
      </c>
      <c r="B279" t="s">
        <v>629</v>
      </c>
      <c r="C279" t="s">
        <v>634</v>
      </c>
      <c r="D279" s="16">
        <v>0</v>
      </c>
      <c r="E279" t="s">
        <v>631</v>
      </c>
      <c r="F279" t="s">
        <v>630</v>
      </c>
      <c r="G279">
        <v>1</v>
      </c>
      <c r="H279" t="s">
        <v>638</v>
      </c>
      <c r="I279" t="s">
        <v>633</v>
      </c>
      <c r="J279" s="16">
        <v>0.44664984227698118</v>
      </c>
      <c r="K279" s="16">
        <v>0.71997251933662876</v>
      </c>
      <c r="L279" s="16">
        <v>0.55327481724154948</v>
      </c>
      <c r="M279" s="16">
        <v>0.9535305246662199</v>
      </c>
    </row>
    <row r="280" spans="1:13" x14ac:dyDescent="0.3">
      <c r="A280" t="s">
        <v>258</v>
      </c>
      <c r="B280" t="s">
        <v>629</v>
      </c>
      <c r="C280" t="s">
        <v>634</v>
      </c>
      <c r="D280" s="16">
        <v>0</v>
      </c>
      <c r="E280" t="s">
        <v>631</v>
      </c>
      <c r="F280" t="s">
        <v>630</v>
      </c>
      <c r="G280">
        <v>1</v>
      </c>
      <c r="H280" t="s">
        <v>638</v>
      </c>
      <c r="I280" t="s">
        <v>633</v>
      </c>
      <c r="J280" s="16">
        <v>0.57760955273261694</v>
      </c>
      <c r="K280" s="16">
        <v>0.78356760672235726</v>
      </c>
      <c r="L280" s="16">
        <v>0.67481200036518729</v>
      </c>
      <c r="M280" s="16">
        <v>0.9535305246662199</v>
      </c>
    </row>
    <row r="281" spans="1:13" x14ac:dyDescent="0.3">
      <c r="A281" t="s">
        <v>199</v>
      </c>
      <c r="B281" t="s">
        <v>629</v>
      </c>
      <c r="C281" t="s">
        <v>634</v>
      </c>
      <c r="D281" s="16">
        <v>0</v>
      </c>
      <c r="E281" t="s">
        <v>631</v>
      </c>
      <c r="F281" t="s">
        <v>630</v>
      </c>
      <c r="G281">
        <v>1</v>
      </c>
      <c r="H281" t="s">
        <v>638</v>
      </c>
      <c r="I281" t="s">
        <v>633</v>
      </c>
      <c r="J281" s="16">
        <v>0.47340599322369847</v>
      </c>
      <c r="K281" s="16">
        <v>0.74950122050956147</v>
      </c>
      <c r="L281" s="16">
        <v>0.60712087128039938</v>
      </c>
      <c r="M281" s="16">
        <v>0.9535305246662199</v>
      </c>
    </row>
    <row r="282" spans="1:13" x14ac:dyDescent="0.3">
      <c r="A282" t="s">
        <v>462</v>
      </c>
      <c r="B282" t="s">
        <v>629</v>
      </c>
      <c r="C282" t="s">
        <v>634</v>
      </c>
      <c r="D282" s="16">
        <v>0.33333333333333331</v>
      </c>
      <c r="E282" t="s">
        <v>631</v>
      </c>
      <c r="F282" t="s">
        <v>630</v>
      </c>
      <c r="G282">
        <v>1</v>
      </c>
      <c r="H282" t="s">
        <v>638</v>
      </c>
      <c r="I282" t="s">
        <v>633</v>
      </c>
      <c r="J282" s="16">
        <v>0.59240322173701399</v>
      </c>
      <c r="K282" s="16">
        <v>0.8122495459416782</v>
      </c>
      <c r="L282" s="16">
        <v>0.69158007439265423</v>
      </c>
      <c r="M282" s="16">
        <v>0.84174364569476934</v>
      </c>
    </row>
    <row r="283" spans="1:13" x14ac:dyDescent="0.3">
      <c r="A283" t="s">
        <v>484</v>
      </c>
      <c r="B283" t="s">
        <v>629</v>
      </c>
      <c r="C283" t="s">
        <v>634</v>
      </c>
      <c r="D283" s="16">
        <v>0.33333333333333331</v>
      </c>
      <c r="E283" t="s">
        <v>637</v>
      </c>
      <c r="F283" t="s">
        <v>630</v>
      </c>
      <c r="G283">
        <v>1</v>
      </c>
      <c r="H283" t="s">
        <v>632</v>
      </c>
      <c r="I283" t="s">
        <v>633</v>
      </c>
      <c r="J283" s="16">
        <v>0.48950179600697291</v>
      </c>
      <c r="K283" s="16">
        <v>0.70572493868777497</v>
      </c>
      <c r="L283" s="16">
        <v>0.49509938326896907</v>
      </c>
      <c r="M283" s="16">
        <v>0.9535305246662199</v>
      </c>
    </row>
    <row r="284" spans="1:13" x14ac:dyDescent="0.3">
      <c r="A284" t="s">
        <v>80</v>
      </c>
      <c r="B284" t="s">
        <v>629</v>
      </c>
      <c r="C284" t="s">
        <v>634</v>
      </c>
      <c r="D284" s="16">
        <v>0</v>
      </c>
      <c r="E284" t="s">
        <v>631</v>
      </c>
      <c r="F284" t="s">
        <v>630</v>
      </c>
      <c r="G284">
        <v>1</v>
      </c>
      <c r="H284" t="s">
        <v>638</v>
      </c>
      <c r="I284" t="s">
        <v>633</v>
      </c>
      <c r="J284" s="16">
        <v>0.40932179573594613</v>
      </c>
      <c r="K284" s="16">
        <v>0.64919018515296678</v>
      </c>
      <c r="L284" s="16">
        <v>0.38335767934770087</v>
      </c>
      <c r="M284" s="16">
        <v>0.9535305246662199</v>
      </c>
    </row>
    <row r="285" spans="1:13" x14ac:dyDescent="0.3">
      <c r="A285" t="s">
        <v>23</v>
      </c>
      <c r="B285" t="s">
        <v>629</v>
      </c>
      <c r="C285" t="s">
        <v>634</v>
      </c>
      <c r="D285" s="16">
        <v>0</v>
      </c>
      <c r="E285" t="s">
        <v>637</v>
      </c>
      <c r="F285" t="s">
        <v>630</v>
      </c>
      <c r="G285">
        <v>1</v>
      </c>
      <c r="H285" t="s">
        <v>638</v>
      </c>
      <c r="I285" t="s">
        <v>633</v>
      </c>
      <c r="J285" s="16">
        <v>0.52871453040239236</v>
      </c>
      <c r="K285" s="16">
        <v>0</v>
      </c>
      <c r="L285" s="16">
        <v>0.5767175586222979</v>
      </c>
      <c r="M285" s="16">
        <v>0.84174364569476934</v>
      </c>
    </row>
    <row r="286" spans="1:13" x14ac:dyDescent="0.3">
      <c r="A286" t="s">
        <v>198</v>
      </c>
      <c r="B286" t="s">
        <v>629</v>
      </c>
      <c r="C286" t="s">
        <v>634</v>
      </c>
      <c r="D286" s="16">
        <v>0</v>
      </c>
      <c r="E286" t="s">
        <v>631</v>
      </c>
      <c r="F286" t="s">
        <v>630</v>
      </c>
      <c r="G286">
        <v>1</v>
      </c>
      <c r="H286" t="s">
        <v>638</v>
      </c>
      <c r="I286" t="s">
        <v>633</v>
      </c>
      <c r="J286" s="16">
        <v>0.39074206689859048</v>
      </c>
      <c r="K286" s="16">
        <v>0.76826843515418919</v>
      </c>
      <c r="L286" s="16">
        <v>0.60712087128039938</v>
      </c>
      <c r="M286" s="16">
        <v>0.9535305246662199</v>
      </c>
    </row>
    <row r="287" spans="1:13" x14ac:dyDescent="0.3">
      <c r="A287" t="s">
        <v>460</v>
      </c>
      <c r="B287" t="s">
        <v>629</v>
      </c>
      <c r="C287" t="s">
        <v>634</v>
      </c>
      <c r="D287" s="16">
        <v>0.33333333333333331</v>
      </c>
      <c r="E287" t="s">
        <v>637</v>
      </c>
      <c r="F287" t="s">
        <v>630</v>
      </c>
      <c r="G287">
        <v>1</v>
      </c>
      <c r="H287" t="s">
        <v>632</v>
      </c>
      <c r="I287" t="s">
        <v>633</v>
      </c>
      <c r="J287" s="16">
        <v>0.53246819790707811</v>
      </c>
      <c r="K287" s="16">
        <v>0.76058446910207822</v>
      </c>
      <c r="L287" s="16">
        <v>0.61065925964491918</v>
      </c>
      <c r="M287" s="16">
        <v>0.84174364569476934</v>
      </c>
    </row>
    <row r="288" spans="1:13" x14ac:dyDescent="0.3">
      <c r="A288" t="s">
        <v>617</v>
      </c>
      <c r="B288" t="s">
        <v>629</v>
      </c>
      <c r="C288" t="s">
        <v>634</v>
      </c>
      <c r="D288" s="16">
        <v>0.83333333333333337</v>
      </c>
      <c r="E288" t="s">
        <v>631</v>
      </c>
      <c r="F288" t="s">
        <v>630</v>
      </c>
      <c r="G288">
        <v>1</v>
      </c>
      <c r="H288" t="s">
        <v>632</v>
      </c>
      <c r="I288" t="s">
        <v>633</v>
      </c>
      <c r="J288" s="16">
        <v>0.71667993846849853</v>
      </c>
      <c r="K288" s="16">
        <v>0</v>
      </c>
      <c r="L288" s="16">
        <v>0.6324461935058503</v>
      </c>
      <c r="M288" s="16">
        <v>0.9535305246662199</v>
      </c>
    </row>
    <row r="289" spans="1:13" x14ac:dyDescent="0.3">
      <c r="A289" t="s">
        <v>303</v>
      </c>
      <c r="B289" t="s">
        <v>629</v>
      </c>
      <c r="C289" t="s">
        <v>634</v>
      </c>
      <c r="D289" s="16">
        <v>0</v>
      </c>
      <c r="E289" t="s">
        <v>631</v>
      </c>
      <c r="F289" t="s">
        <v>630</v>
      </c>
      <c r="G289">
        <v>1</v>
      </c>
      <c r="H289" t="s">
        <v>638</v>
      </c>
      <c r="I289" t="s">
        <v>633</v>
      </c>
      <c r="J289" s="16">
        <v>0.54542911829080942</v>
      </c>
      <c r="K289" s="16">
        <v>0.76937658728054636</v>
      </c>
      <c r="L289" s="16">
        <v>0.6324461935058503</v>
      </c>
      <c r="M289" s="16">
        <v>0.9535305246662199</v>
      </c>
    </row>
    <row r="290" spans="1:13" x14ac:dyDescent="0.3">
      <c r="A290" t="s">
        <v>394</v>
      </c>
      <c r="B290" t="s">
        <v>629</v>
      </c>
      <c r="C290" t="s">
        <v>634</v>
      </c>
      <c r="D290" s="16">
        <v>0.16666666666666671</v>
      </c>
      <c r="E290" t="s">
        <v>631</v>
      </c>
      <c r="F290" t="s">
        <v>630</v>
      </c>
      <c r="G290">
        <v>1</v>
      </c>
      <c r="H290" t="s">
        <v>632</v>
      </c>
      <c r="I290" t="s">
        <v>633</v>
      </c>
      <c r="J290" s="16">
        <v>0.47838191273109693</v>
      </c>
      <c r="K290" s="16">
        <v>0.65224835128033543</v>
      </c>
      <c r="L290" s="16">
        <v>0.54413586691268068</v>
      </c>
      <c r="M290" s="16">
        <v>0.9535305246662199</v>
      </c>
    </row>
    <row r="291" spans="1:13" x14ac:dyDescent="0.3">
      <c r="A291" t="s">
        <v>538</v>
      </c>
      <c r="B291" t="s">
        <v>629</v>
      </c>
      <c r="C291" t="s">
        <v>634</v>
      </c>
      <c r="D291" s="16">
        <v>0.33333333333333331</v>
      </c>
      <c r="E291" t="s">
        <v>631</v>
      </c>
      <c r="F291" t="s">
        <v>630</v>
      </c>
      <c r="G291">
        <v>1</v>
      </c>
      <c r="H291" t="s">
        <v>632</v>
      </c>
      <c r="I291" t="s">
        <v>633</v>
      </c>
      <c r="J291" s="16">
        <v>0.68825933168841602</v>
      </c>
      <c r="K291" s="16">
        <v>0.66061781068065117</v>
      </c>
      <c r="L291" s="16">
        <v>0.73364859960524142</v>
      </c>
      <c r="M291" s="16">
        <v>0.9535305246662199</v>
      </c>
    </row>
    <row r="292" spans="1:13" x14ac:dyDescent="0.3">
      <c r="A292" t="s">
        <v>477</v>
      </c>
      <c r="B292" t="s">
        <v>629</v>
      </c>
      <c r="C292" t="s">
        <v>634</v>
      </c>
      <c r="D292" s="16">
        <v>0.33333333333333331</v>
      </c>
      <c r="E292" t="s">
        <v>631</v>
      </c>
      <c r="F292" t="s">
        <v>630</v>
      </c>
      <c r="G292">
        <v>0</v>
      </c>
      <c r="H292" t="s">
        <v>632</v>
      </c>
      <c r="I292" t="s">
        <v>636</v>
      </c>
      <c r="J292" s="16">
        <v>0.51324932321767047</v>
      </c>
      <c r="K292" s="16">
        <v>0.76982143753378307</v>
      </c>
      <c r="L292" s="16">
        <v>0.72408662690568781</v>
      </c>
      <c r="M292" s="16">
        <v>0.9535305246662199</v>
      </c>
    </row>
    <row r="293" spans="1:13" x14ac:dyDescent="0.3">
      <c r="A293" t="s">
        <v>604</v>
      </c>
      <c r="B293" t="s">
        <v>629</v>
      </c>
      <c r="C293" t="s">
        <v>634</v>
      </c>
      <c r="D293" s="16">
        <v>0.5</v>
      </c>
      <c r="E293" t="s">
        <v>637</v>
      </c>
      <c r="F293" t="s">
        <v>630</v>
      </c>
      <c r="G293">
        <v>1</v>
      </c>
      <c r="H293" t="s">
        <v>638</v>
      </c>
      <c r="I293" t="s">
        <v>633</v>
      </c>
      <c r="J293" s="16">
        <v>0.41670899653396631</v>
      </c>
      <c r="K293" s="16">
        <v>0.62295885046290445</v>
      </c>
      <c r="L293" s="16">
        <v>0.52972534036697549</v>
      </c>
      <c r="M293" s="16">
        <v>1</v>
      </c>
    </row>
    <row r="294" spans="1:13" x14ac:dyDescent="0.3">
      <c r="A294" t="s">
        <v>344</v>
      </c>
      <c r="B294" t="s">
        <v>629</v>
      </c>
      <c r="C294" t="s">
        <v>634</v>
      </c>
      <c r="D294" s="16">
        <v>0</v>
      </c>
      <c r="E294" t="s">
        <v>637</v>
      </c>
      <c r="F294" t="s">
        <v>630</v>
      </c>
      <c r="G294">
        <v>0</v>
      </c>
      <c r="H294" t="s">
        <v>635</v>
      </c>
      <c r="I294" t="s">
        <v>636</v>
      </c>
      <c r="J294" s="16">
        <v>0.50340696337661828</v>
      </c>
      <c r="K294" s="16">
        <v>0.78236455300823904</v>
      </c>
      <c r="L294" s="16">
        <v>0.64185938441599977</v>
      </c>
      <c r="M294" s="16">
        <v>0.94477592893000828</v>
      </c>
    </row>
    <row r="295" spans="1:13" x14ac:dyDescent="0.3">
      <c r="A295" t="s">
        <v>364</v>
      </c>
      <c r="B295" t="s">
        <v>629</v>
      </c>
      <c r="C295" t="s">
        <v>634</v>
      </c>
      <c r="D295" s="16">
        <v>0.16666666666666671</v>
      </c>
      <c r="E295" t="s">
        <v>631</v>
      </c>
      <c r="F295" t="s">
        <v>630</v>
      </c>
      <c r="G295">
        <v>1</v>
      </c>
      <c r="H295" t="s">
        <v>635</v>
      </c>
      <c r="I295" t="s">
        <v>633</v>
      </c>
      <c r="J295" s="16">
        <v>0.72719909863843812</v>
      </c>
      <c r="K295" s="16">
        <v>0</v>
      </c>
      <c r="L295" s="16">
        <v>0.68781521980073623</v>
      </c>
      <c r="M295" s="16">
        <v>0.84174364569476934</v>
      </c>
    </row>
    <row r="296" spans="1:13" x14ac:dyDescent="0.3">
      <c r="A296" t="s">
        <v>442</v>
      </c>
      <c r="B296" t="s">
        <v>629</v>
      </c>
      <c r="C296" t="s">
        <v>634</v>
      </c>
      <c r="D296" s="16">
        <v>0.16666666666666671</v>
      </c>
      <c r="E296" t="s">
        <v>631</v>
      </c>
      <c r="F296" t="s">
        <v>630</v>
      </c>
      <c r="G296">
        <v>1</v>
      </c>
      <c r="H296" t="s">
        <v>632</v>
      </c>
      <c r="I296" t="s">
        <v>633</v>
      </c>
      <c r="J296" s="16">
        <v>0.4273277314092801</v>
      </c>
      <c r="K296" s="16">
        <v>0.68094201183113801</v>
      </c>
      <c r="L296" s="16">
        <v>0.50630618661514759</v>
      </c>
      <c r="M296" s="16">
        <v>0.9535305246662199</v>
      </c>
    </row>
    <row r="297" spans="1:13" x14ac:dyDescent="0.3">
      <c r="A297" t="s">
        <v>257</v>
      </c>
      <c r="B297" t="s">
        <v>629</v>
      </c>
      <c r="C297" t="s">
        <v>634</v>
      </c>
      <c r="D297" s="16">
        <v>0</v>
      </c>
      <c r="E297" t="s">
        <v>631</v>
      </c>
      <c r="F297" t="s">
        <v>630</v>
      </c>
      <c r="G297">
        <v>1</v>
      </c>
      <c r="H297" t="s">
        <v>635</v>
      </c>
      <c r="I297" t="s">
        <v>636</v>
      </c>
      <c r="J297" s="16">
        <v>0.57402182071419827</v>
      </c>
      <c r="K297" s="16">
        <v>0.72103126896205305</v>
      </c>
      <c r="L297" s="16">
        <v>0.67481200036518729</v>
      </c>
      <c r="M297" s="16">
        <v>0.9535305246662199</v>
      </c>
    </row>
    <row r="298" spans="1:13" x14ac:dyDescent="0.3">
      <c r="A298" t="s">
        <v>616</v>
      </c>
      <c r="B298" t="s">
        <v>629</v>
      </c>
      <c r="C298" t="s">
        <v>634</v>
      </c>
      <c r="D298" s="16">
        <v>0.83333333333333337</v>
      </c>
      <c r="E298" t="s">
        <v>631</v>
      </c>
      <c r="F298" t="s">
        <v>630</v>
      </c>
      <c r="G298">
        <v>1</v>
      </c>
      <c r="H298" t="s">
        <v>635</v>
      </c>
      <c r="I298" t="s">
        <v>633</v>
      </c>
      <c r="J298" s="16">
        <v>0.57682547926833705</v>
      </c>
      <c r="K298" s="16">
        <v>0.7416303424072368</v>
      </c>
      <c r="L298" s="16">
        <v>0.68140342274748467</v>
      </c>
      <c r="M298" s="16">
        <v>0.9535305246662199</v>
      </c>
    </row>
    <row r="299" spans="1:13" x14ac:dyDescent="0.3">
      <c r="A299" t="s">
        <v>483</v>
      </c>
      <c r="B299" t="s">
        <v>629</v>
      </c>
      <c r="C299" t="s">
        <v>634</v>
      </c>
      <c r="D299" s="16">
        <v>0.33333333333333331</v>
      </c>
      <c r="E299" t="s">
        <v>631</v>
      </c>
      <c r="F299" t="s">
        <v>630</v>
      </c>
      <c r="G299">
        <v>1</v>
      </c>
      <c r="H299" t="s">
        <v>638</v>
      </c>
      <c r="I299" t="s">
        <v>633</v>
      </c>
      <c r="J299" s="16">
        <v>0.47335221239302988</v>
      </c>
      <c r="K299" s="16">
        <v>0</v>
      </c>
      <c r="L299" s="16">
        <v>0.49509938326896907</v>
      </c>
      <c r="M299" s="16">
        <v>0.9535305246662199</v>
      </c>
    </row>
    <row r="300" spans="1:13" x14ac:dyDescent="0.3">
      <c r="A300" t="s">
        <v>274</v>
      </c>
      <c r="B300" t="s">
        <v>629</v>
      </c>
      <c r="C300" t="s">
        <v>634</v>
      </c>
      <c r="D300" s="16">
        <v>0</v>
      </c>
      <c r="E300" t="s">
        <v>637</v>
      </c>
      <c r="F300" t="s">
        <v>630</v>
      </c>
      <c r="G300">
        <v>1</v>
      </c>
      <c r="H300" t="s">
        <v>635</v>
      </c>
      <c r="I300" t="s">
        <v>633</v>
      </c>
      <c r="J300" s="16">
        <v>0.53291274465312222</v>
      </c>
      <c r="K300" s="16">
        <v>0.71524160161924599</v>
      </c>
      <c r="L300" s="16">
        <v>0.69893374762830174</v>
      </c>
      <c r="M300" s="16">
        <v>0.9535305246662199</v>
      </c>
    </row>
    <row r="301" spans="1:13" x14ac:dyDescent="0.3">
      <c r="A301" t="s">
        <v>326</v>
      </c>
      <c r="B301" t="s">
        <v>629</v>
      </c>
      <c r="C301" t="s">
        <v>634</v>
      </c>
      <c r="D301" s="16">
        <v>0</v>
      </c>
      <c r="E301" t="s">
        <v>631</v>
      </c>
      <c r="F301" t="s">
        <v>630</v>
      </c>
      <c r="G301">
        <v>1</v>
      </c>
      <c r="H301" t="s">
        <v>635</v>
      </c>
      <c r="I301" t="s">
        <v>636</v>
      </c>
      <c r="J301" s="16">
        <v>0.58801617775165493</v>
      </c>
      <c r="K301" s="16">
        <v>0.73811229128574474</v>
      </c>
      <c r="L301" s="16">
        <v>0.68398914538484756</v>
      </c>
      <c r="M301" s="16">
        <v>0.9535305246662199</v>
      </c>
    </row>
    <row r="302" spans="1:13" x14ac:dyDescent="0.3">
      <c r="A302" t="s">
        <v>597</v>
      </c>
      <c r="B302" t="s">
        <v>629</v>
      </c>
      <c r="C302" t="s">
        <v>634</v>
      </c>
      <c r="D302" s="16">
        <v>0.5</v>
      </c>
      <c r="E302" t="s">
        <v>631</v>
      </c>
      <c r="F302" t="s">
        <v>630</v>
      </c>
      <c r="G302">
        <v>1</v>
      </c>
      <c r="H302" t="s">
        <v>638</v>
      </c>
      <c r="I302" t="s">
        <v>636</v>
      </c>
      <c r="J302" s="16">
        <v>0.52140853632316542</v>
      </c>
      <c r="K302" s="16">
        <v>0.84188828548064021</v>
      </c>
      <c r="L302" s="16">
        <v>0.79312927258444921</v>
      </c>
      <c r="M302" s="16">
        <v>0.9535305246662199</v>
      </c>
    </row>
    <row r="303" spans="1:13" x14ac:dyDescent="0.3">
      <c r="A303" t="s">
        <v>509</v>
      </c>
      <c r="B303" t="s">
        <v>629</v>
      </c>
      <c r="C303" t="s">
        <v>634</v>
      </c>
      <c r="D303" s="16">
        <v>0.33333333333333331</v>
      </c>
      <c r="E303" t="s">
        <v>637</v>
      </c>
      <c r="F303" t="s">
        <v>630</v>
      </c>
      <c r="G303">
        <v>1</v>
      </c>
      <c r="H303" t="s">
        <v>635</v>
      </c>
      <c r="I303" t="s">
        <v>636</v>
      </c>
      <c r="J303" s="16">
        <v>0.52916967422460492</v>
      </c>
      <c r="K303" s="16">
        <v>0.68306805919731239</v>
      </c>
      <c r="L303" s="16">
        <v>0.60352845963654622</v>
      </c>
      <c r="M303" s="16">
        <v>0.9535305246662199</v>
      </c>
    </row>
    <row r="304" spans="1:13" x14ac:dyDescent="0.3">
      <c r="A304" t="s">
        <v>529</v>
      </c>
      <c r="B304" t="s">
        <v>629</v>
      </c>
      <c r="C304" t="s">
        <v>634</v>
      </c>
      <c r="D304" s="16">
        <v>0.33333333333333331</v>
      </c>
      <c r="E304" t="s">
        <v>631</v>
      </c>
      <c r="F304" t="s">
        <v>630</v>
      </c>
      <c r="G304">
        <v>1</v>
      </c>
      <c r="H304" t="s">
        <v>635</v>
      </c>
      <c r="I304" t="s">
        <v>636</v>
      </c>
      <c r="J304" s="16">
        <v>0.55823576551244358</v>
      </c>
      <c r="K304" s="16">
        <v>0.71840681564261633</v>
      </c>
      <c r="L304" s="16">
        <v>0.68781521980073623</v>
      </c>
      <c r="M304" s="16">
        <v>0.9535305246662199</v>
      </c>
    </row>
    <row r="305" spans="1:13" x14ac:dyDescent="0.3">
      <c r="A305" t="s">
        <v>178</v>
      </c>
      <c r="B305" t="s">
        <v>629</v>
      </c>
      <c r="C305" t="s">
        <v>634</v>
      </c>
      <c r="D305" s="16">
        <v>0</v>
      </c>
      <c r="E305" t="s">
        <v>631</v>
      </c>
      <c r="F305" t="s">
        <v>630</v>
      </c>
      <c r="G305">
        <v>1</v>
      </c>
      <c r="H305" t="s">
        <v>638</v>
      </c>
      <c r="I305" t="s">
        <v>633</v>
      </c>
      <c r="J305" s="16">
        <v>0.45877258636147089</v>
      </c>
      <c r="K305" s="16">
        <v>0.71617007484721251</v>
      </c>
      <c r="L305" s="16">
        <v>0.59050467126072448</v>
      </c>
      <c r="M305" s="16">
        <v>0.9535305246662199</v>
      </c>
    </row>
    <row r="306" spans="1:13" x14ac:dyDescent="0.3">
      <c r="A306" t="s">
        <v>461</v>
      </c>
      <c r="B306" t="s">
        <v>629</v>
      </c>
      <c r="C306" t="s">
        <v>634</v>
      </c>
      <c r="D306" s="16">
        <v>0.33333333333333331</v>
      </c>
      <c r="E306" t="s">
        <v>631</v>
      </c>
      <c r="F306" t="s">
        <v>630</v>
      </c>
      <c r="G306">
        <v>1</v>
      </c>
      <c r="H306" t="s">
        <v>632</v>
      </c>
      <c r="I306" t="s">
        <v>633</v>
      </c>
      <c r="J306" s="16">
        <v>0.69292808217974422</v>
      </c>
      <c r="K306" s="16">
        <v>0</v>
      </c>
      <c r="L306" s="16">
        <v>0.69033180413298456</v>
      </c>
      <c r="M306" s="16">
        <v>0.84174364569476934</v>
      </c>
    </row>
    <row r="307" spans="1:13" x14ac:dyDescent="0.3">
      <c r="A307" t="s">
        <v>379</v>
      </c>
      <c r="B307" t="s">
        <v>629</v>
      </c>
      <c r="C307" t="s">
        <v>634</v>
      </c>
      <c r="D307" s="16">
        <v>0.16666666666666671</v>
      </c>
      <c r="E307" t="s">
        <v>631</v>
      </c>
      <c r="F307" t="s">
        <v>630</v>
      </c>
      <c r="G307">
        <v>1</v>
      </c>
      <c r="H307" t="s">
        <v>632</v>
      </c>
      <c r="I307" t="s">
        <v>633</v>
      </c>
      <c r="J307" s="16">
        <v>0.36939245664439879</v>
      </c>
      <c r="K307" s="16">
        <v>0.68273901738377885</v>
      </c>
      <c r="L307" s="16">
        <v>0.26621709765589358</v>
      </c>
      <c r="M307" s="16">
        <v>0.9535305246662199</v>
      </c>
    </row>
    <row r="308" spans="1:13" x14ac:dyDescent="0.3">
      <c r="A308" t="s">
        <v>182</v>
      </c>
      <c r="B308" t="s">
        <v>629</v>
      </c>
      <c r="C308" t="s">
        <v>634</v>
      </c>
      <c r="D308" s="16">
        <v>0</v>
      </c>
      <c r="E308" t="s">
        <v>631</v>
      </c>
      <c r="F308" t="s">
        <v>630</v>
      </c>
      <c r="G308">
        <v>1</v>
      </c>
      <c r="H308" t="s">
        <v>638</v>
      </c>
      <c r="I308" t="s">
        <v>633</v>
      </c>
      <c r="J308" s="16">
        <v>0.55238734326606453</v>
      </c>
      <c r="K308" s="16">
        <v>0.63197526853553099</v>
      </c>
      <c r="L308" s="16">
        <v>0.59617478640089872</v>
      </c>
      <c r="M308" s="16">
        <v>0.9535305246662199</v>
      </c>
    </row>
    <row r="309" spans="1:13" x14ac:dyDescent="0.3">
      <c r="A309" t="s">
        <v>501</v>
      </c>
      <c r="B309" t="s">
        <v>629</v>
      </c>
      <c r="C309" t="s">
        <v>634</v>
      </c>
      <c r="D309" s="16">
        <v>0.33333333333333331</v>
      </c>
      <c r="E309" t="s">
        <v>637</v>
      </c>
      <c r="F309" t="s">
        <v>630</v>
      </c>
      <c r="G309">
        <v>1</v>
      </c>
      <c r="H309" t="s">
        <v>635</v>
      </c>
      <c r="I309" t="s">
        <v>636</v>
      </c>
      <c r="J309" s="16">
        <v>0.43206920267871252</v>
      </c>
      <c r="K309" s="16">
        <v>0</v>
      </c>
      <c r="L309" s="16">
        <v>0.57262530952632484</v>
      </c>
      <c r="M309" s="16">
        <v>0.9535305246662199</v>
      </c>
    </row>
    <row r="310" spans="1:13" x14ac:dyDescent="0.3">
      <c r="A310" t="s">
        <v>557</v>
      </c>
      <c r="B310" t="s">
        <v>629</v>
      </c>
      <c r="C310" t="s">
        <v>634</v>
      </c>
      <c r="D310" s="16">
        <v>0.5</v>
      </c>
      <c r="E310" t="s">
        <v>631</v>
      </c>
      <c r="F310" t="s">
        <v>630</v>
      </c>
      <c r="G310">
        <v>0</v>
      </c>
      <c r="H310" t="s">
        <v>638</v>
      </c>
      <c r="I310" t="s">
        <v>633</v>
      </c>
      <c r="J310" s="16">
        <v>0.88773442715129203</v>
      </c>
      <c r="K310" s="16">
        <v>0</v>
      </c>
      <c r="L310" s="16">
        <v>0.9637845297530564</v>
      </c>
      <c r="M310" s="16">
        <v>0.84174364569476934</v>
      </c>
    </row>
    <row r="311" spans="1:13" x14ac:dyDescent="0.3">
      <c r="A311" t="s">
        <v>446</v>
      </c>
      <c r="B311" t="s">
        <v>629</v>
      </c>
      <c r="C311" t="s">
        <v>634</v>
      </c>
      <c r="D311" s="16">
        <v>0.16666666666666671</v>
      </c>
      <c r="E311" t="s">
        <v>631</v>
      </c>
      <c r="F311" t="s">
        <v>630</v>
      </c>
      <c r="G311">
        <v>1</v>
      </c>
      <c r="H311" t="s">
        <v>635</v>
      </c>
      <c r="I311" t="s">
        <v>633</v>
      </c>
      <c r="J311" s="16">
        <v>0.58590907083047561</v>
      </c>
      <c r="K311" s="16">
        <v>0</v>
      </c>
      <c r="L311" s="16">
        <v>0.65385170664441661</v>
      </c>
      <c r="M311" s="16">
        <v>0.9535305246662199</v>
      </c>
    </row>
    <row r="312" spans="1:13" x14ac:dyDescent="0.3">
      <c r="A312" t="s">
        <v>426</v>
      </c>
      <c r="B312" t="s">
        <v>629</v>
      </c>
      <c r="C312" t="s">
        <v>634</v>
      </c>
      <c r="D312" s="16">
        <v>0.16666666666666671</v>
      </c>
      <c r="E312" t="s">
        <v>631</v>
      </c>
      <c r="F312" t="s">
        <v>630</v>
      </c>
      <c r="G312">
        <v>1</v>
      </c>
      <c r="H312" t="s">
        <v>632</v>
      </c>
      <c r="I312" t="s">
        <v>633</v>
      </c>
      <c r="J312" s="16">
        <v>0.65965086655572958</v>
      </c>
      <c r="K312" s="16">
        <v>0</v>
      </c>
      <c r="L312" s="16">
        <v>0.69033180413298456</v>
      </c>
      <c r="M312" s="16">
        <v>0.9535305246662199</v>
      </c>
    </row>
    <row r="313" spans="1:13" x14ac:dyDescent="0.3">
      <c r="A313" t="s">
        <v>285</v>
      </c>
      <c r="B313" t="s">
        <v>629</v>
      </c>
      <c r="C313" t="s">
        <v>634</v>
      </c>
      <c r="D313" s="16">
        <v>0</v>
      </c>
      <c r="E313" t="s">
        <v>631</v>
      </c>
      <c r="F313" t="s">
        <v>630</v>
      </c>
      <c r="G313">
        <v>1</v>
      </c>
      <c r="H313" t="s">
        <v>638</v>
      </c>
      <c r="I313" t="s">
        <v>633</v>
      </c>
      <c r="J313" s="16">
        <v>0.54305197535574168</v>
      </c>
      <c r="K313" s="16">
        <v>0.81176621762685541</v>
      </c>
      <c r="L313" s="16">
        <v>0.76297676655031066</v>
      </c>
      <c r="M313" s="16">
        <v>0.9535305246662199</v>
      </c>
    </row>
    <row r="314" spans="1:13" x14ac:dyDescent="0.3">
      <c r="A314" t="s">
        <v>125</v>
      </c>
      <c r="B314" t="s">
        <v>629</v>
      </c>
      <c r="C314" t="s">
        <v>634</v>
      </c>
      <c r="D314" s="16">
        <v>0</v>
      </c>
      <c r="E314" t="s">
        <v>637</v>
      </c>
      <c r="F314" t="s">
        <v>630</v>
      </c>
      <c r="G314">
        <v>1</v>
      </c>
      <c r="H314" t="s">
        <v>638</v>
      </c>
      <c r="I314" t="s">
        <v>633</v>
      </c>
      <c r="J314" s="16">
        <v>0.39987674998914641</v>
      </c>
      <c r="K314" s="16">
        <v>0.65324602456287539</v>
      </c>
      <c r="L314" s="16">
        <v>0.53942974219561157</v>
      </c>
      <c r="M314" s="16">
        <v>0.9535305246662199</v>
      </c>
    </row>
    <row r="315" spans="1:13" x14ac:dyDescent="0.3">
      <c r="A315" t="s">
        <v>289</v>
      </c>
      <c r="B315" t="s">
        <v>629</v>
      </c>
      <c r="C315" t="s">
        <v>634</v>
      </c>
      <c r="D315" s="16">
        <v>0</v>
      </c>
      <c r="E315" t="s">
        <v>631</v>
      </c>
      <c r="F315" t="s">
        <v>630</v>
      </c>
      <c r="G315">
        <v>1</v>
      </c>
      <c r="H315" t="s">
        <v>632</v>
      </c>
      <c r="I315" t="s">
        <v>636</v>
      </c>
      <c r="J315" s="16">
        <v>0.63033771071055167</v>
      </c>
      <c r="K315" s="16">
        <v>0</v>
      </c>
      <c r="L315" s="16">
        <v>0.78067671661600824</v>
      </c>
      <c r="M315" s="16">
        <v>0.9535305246662199</v>
      </c>
    </row>
    <row r="316" spans="1:13" x14ac:dyDescent="0.3">
      <c r="A316" t="s">
        <v>370</v>
      </c>
      <c r="B316" t="s">
        <v>629</v>
      </c>
      <c r="C316" t="s">
        <v>634</v>
      </c>
      <c r="D316" s="16">
        <v>0.16666666666666671</v>
      </c>
      <c r="E316" t="s">
        <v>631</v>
      </c>
      <c r="F316" t="s">
        <v>630</v>
      </c>
      <c r="G316">
        <v>0</v>
      </c>
      <c r="H316" t="s">
        <v>638</v>
      </c>
      <c r="I316" t="s">
        <v>636</v>
      </c>
      <c r="J316" s="16">
        <v>0.48029861885993069</v>
      </c>
      <c r="K316" s="16">
        <v>0.67265841454334718</v>
      </c>
      <c r="L316" s="16">
        <v>0.58858385739309205</v>
      </c>
      <c r="M316" s="16">
        <v>0.9535305246662199</v>
      </c>
    </row>
    <row r="317" spans="1:13" x14ac:dyDescent="0.3">
      <c r="A317" t="s">
        <v>522</v>
      </c>
      <c r="B317" t="s">
        <v>629</v>
      </c>
      <c r="C317" t="s">
        <v>634</v>
      </c>
      <c r="D317" s="16">
        <v>0.33333333333333331</v>
      </c>
      <c r="E317" t="s">
        <v>631</v>
      </c>
      <c r="F317" t="s">
        <v>630</v>
      </c>
      <c r="G317">
        <v>1</v>
      </c>
      <c r="H317" t="s">
        <v>635</v>
      </c>
      <c r="I317" t="s">
        <v>633</v>
      </c>
      <c r="J317" s="16">
        <v>0.52791488236139239</v>
      </c>
      <c r="K317" s="16">
        <v>0.68417826421770589</v>
      </c>
      <c r="L317" s="16">
        <v>0.65091043844496621</v>
      </c>
      <c r="M317" s="16">
        <v>0.9535305246662199</v>
      </c>
    </row>
    <row r="318" spans="1:13" x14ac:dyDescent="0.3">
      <c r="A318" t="s">
        <v>22</v>
      </c>
      <c r="B318" t="s">
        <v>629</v>
      </c>
      <c r="C318" t="s">
        <v>634</v>
      </c>
      <c r="D318" s="16">
        <v>0</v>
      </c>
      <c r="E318" t="s">
        <v>631</v>
      </c>
      <c r="F318" t="s">
        <v>630</v>
      </c>
      <c r="G318">
        <v>1</v>
      </c>
      <c r="H318" t="s">
        <v>632</v>
      </c>
      <c r="I318" t="s">
        <v>633</v>
      </c>
      <c r="J318" s="16">
        <v>0.65602363255189877</v>
      </c>
      <c r="K318" s="16">
        <v>0</v>
      </c>
      <c r="L318" s="16">
        <v>0.47722002153456922</v>
      </c>
      <c r="M318" s="16">
        <v>0.84174364569476934</v>
      </c>
    </row>
    <row r="319" spans="1:13" x14ac:dyDescent="0.3">
      <c r="A319" t="s">
        <v>351</v>
      </c>
      <c r="B319" t="s">
        <v>629</v>
      </c>
      <c r="C319" t="s">
        <v>634</v>
      </c>
      <c r="D319" s="16">
        <v>0</v>
      </c>
      <c r="E319" t="s">
        <v>631</v>
      </c>
      <c r="F319" t="s">
        <v>630</v>
      </c>
      <c r="G319">
        <v>1</v>
      </c>
      <c r="H319" t="s">
        <v>635</v>
      </c>
      <c r="I319" t="s">
        <v>633</v>
      </c>
      <c r="J319" s="16">
        <v>0.50930790860518305</v>
      </c>
      <c r="K319" s="16">
        <v>0.75774839845426756</v>
      </c>
      <c r="L319" s="16">
        <v>0.68398914538484756</v>
      </c>
      <c r="M319" s="16">
        <v>0.94477592893000828</v>
      </c>
    </row>
    <row r="320" spans="1:13" x14ac:dyDescent="0.3">
      <c r="A320" t="s">
        <v>194</v>
      </c>
      <c r="B320" t="s">
        <v>629</v>
      </c>
      <c r="C320" t="s">
        <v>634</v>
      </c>
      <c r="D320" s="16">
        <v>0</v>
      </c>
      <c r="E320" t="s">
        <v>631</v>
      </c>
      <c r="F320" t="s">
        <v>630</v>
      </c>
      <c r="G320">
        <v>1</v>
      </c>
      <c r="H320" t="s">
        <v>635</v>
      </c>
      <c r="I320" t="s">
        <v>633</v>
      </c>
      <c r="J320" s="16">
        <v>0.44272098621740452</v>
      </c>
      <c r="K320" s="16">
        <v>0.76257923946293182</v>
      </c>
      <c r="L320" s="16">
        <v>0.60352845963654622</v>
      </c>
      <c r="M320" s="16">
        <v>0.9535305246662199</v>
      </c>
    </row>
    <row r="321" spans="1:13" x14ac:dyDescent="0.3">
      <c r="A321" t="s">
        <v>534</v>
      </c>
      <c r="B321" t="s">
        <v>629</v>
      </c>
      <c r="C321" t="s">
        <v>634</v>
      </c>
      <c r="D321" s="16">
        <v>0.33333333333333331</v>
      </c>
      <c r="E321" t="s">
        <v>631</v>
      </c>
      <c r="F321" t="s">
        <v>630</v>
      </c>
      <c r="G321">
        <v>1</v>
      </c>
      <c r="H321" t="s">
        <v>638</v>
      </c>
      <c r="I321" t="s">
        <v>633</v>
      </c>
      <c r="J321" s="16">
        <v>0.63167570532415884</v>
      </c>
      <c r="K321" s="16">
        <v>0</v>
      </c>
      <c r="L321" s="16">
        <v>0.70606454763667481</v>
      </c>
      <c r="M321" s="16">
        <v>0.9535305246662199</v>
      </c>
    </row>
    <row r="322" spans="1:13" x14ac:dyDescent="0.3">
      <c r="A322" t="s">
        <v>559</v>
      </c>
      <c r="B322" t="s">
        <v>629</v>
      </c>
      <c r="C322" t="s">
        <v>634</v>
      </c>
      <c r="D322" s="16">
        <v>0.5</v>
      </c>
      <c r="E322" t="s">
        <v>637</v>
      </c>
      <c r="F322" t="s">
        <v>630</v>
      </c>
      <c r="G322">
        <v>1</v>
      </c>
      <c r="H322" t="s">
        <v>635</v>
      </c>
      <c r="I322" t="s">
        <v>636</v>
      </c>
      <c r="J322" s="16">
        <v>0.50116466885381994</v>
      </c>
      <c r="K322" s="16">
        <v>0</v>
      </c>
      <c r="L322" s="16">
        <v>0.49509938326896907</v>
      </c>
      <c r="M322" s="16">
        <v>0.84174364569476934</v>
      </c>
    </row>
    <row r="323" spans="1:13" x14ac:dyDescent="0.3">
      <c r="A323" t="s">
        <v>268</v>
      </c>
      <c r="B323" t="s">
        <v>629</v>
      </c>
      <c r="C323" t="s">
        <v>634</v>
      </c>
      <c r="D323" s="16">
        <v>0</v>
      </c>
      <c r="E323" t="s">
        <v>631</v>
      </c>
      <c r="F323" t="s">
        <v>630</v>
      </c>
      <c r="G323">
        <v>1</v>
      </c>
      <c r="H323" t="s">
        <v>638</v>
      </c>
      <c r="I323" t="s">
        <v>633</v>
      </c>
      <c r="J323" s="16">
        <v>0.57797227759259973</v>
      </c>
      <c r="K323" s="16">
        <v>0.81176621762685541</v>
      </c>
      <c r="L323" s="16">
        <v>0.69033180413298456</v>
      </c>
      <c r="M323" s="16">
        <v>0.9535305246662199</v>
      </c>
    </row>
    <row r="324" spans="1:13" x14ac:dyDescent="0.3">
      <c r="A324" t="s">
        <v>164</v>
      </c>
      <c r="B324" t="s">
        <v>629</v>
      </c>
      <c r="C324" t="s">
        <v>634</v>
      </c>
      <c r="D324" s="16">
        <v>0</v>
      </c>
      <c r="E324" t="s">
        <v>631</v>
      </c>
      <c r="F324" t="s">
        <v>630</v>
      </c>
      <c r="G324">
        <v>1</v>
      </c>
      <c r="H324" t="s">
        <v>635</v>
      </c>
      <c r="I324" t="s">
        <v>633</v>
      </c>
      <c r="J324" s="16">
        <v>0.50003155919370579</v>
      </c>
      <c r="K324" s="16">
        <v>0.71287948865047757</v>
      </c>
      <c r="L324" s="16">
        <v>0.57873729971110766</v>
      </c>
      <c r="M324" s="16">
        <v>0.9535305246662199</v>
      </c>
    </row>
    <row r="325" spans="1:13" x14ac:dyDescent="0.3">
      <c r="A325" t="s">
        <v>492</v>
      </c>
      <c r="B325" t="s">
        <v>629</v>
      </c>
      <c r="C325" t="s">
        <v>634</v>
      </c>
      <c r="D325" s="16">
        <v>0.33333333333333331</v>
      </c>
      <c r="E325" t="s">
        <v>631</v>
      </c>
      <c r="F325" t="s">
        <v>630</v>
      </c>
      <c r="G325">
        <v>1</v>
      </c>
      <c r="H325" t="s">
        <v>635</v>
      </c>
      <c r="I325" t="s">
        <v>633</v>
      </c>
      <c r="J325" s="16">
        <v>0.4146998026496922</v>
      </c>
      <c r="K325" s="16">
        <v>0.6947298951674783</v>
      </c>
      <c r="L325" s="16">
        <v>0.54645409642424414</v>
      </c>
      <c r="M325" s="16">
        <v>0.9535305246662199</v>
      </c>
    </row>
    <row r="326" spans="1:13" x14ac:dyDescent="0.3">
      <c r="A326" t="s">
        <v>571</v>
      </c>
      <c r="B326" t="s">
        <v>629</v>
      </c>
      <c r="C326" t="s">
        <v>634</v>
      </c>
      <c r="D326" s="16">
        <v>0.5</v>
      </c>
      <c r="E326" t="s">
        <v>631</v>
      </c>
      <c r="F326" t="s">
        <v>630</v>
      </c>
      <c r="G326">
        <v>0</v>
      </c>
      <c r="H326" t="s">
        <v>638</v>
      </c>
      <c r="I326" t="s">
        <v>636</v>
      </c>
      <c r="J326" s="16">
        <v>0.5725291612964265</v>
      </c>
      <c r="K326" s="16">
        <v>0.87733550049087727</v>
      </c>
      <c r="L326" s="16">
        <v>0.91860276596206747</v>
      </c>
      <c r="M326" s="16">
        <v>0.9535305246662199</v>
      </c>
    </row>
    <row r="327" spans="1:13" x14ac:dyDescent="0.3">
      <c r="A327" t="s">
        <v>402</v>
      </c>
      <c r="B327" t="s">
        <v>629</v>
      </c>
      <c r="C327" t="s">
        <v>634</v>
      </c>
      <c r="D327" s="16">
        <v>0.16666666666666671</v>
      </c>
      <c r="E327" t="s">
        <v>631</v>
      </c>
      <c r="F327" t="s">
        <v>630</v>
      </c>
      <c r="G327">
        <v>1</v>
      </c>
      <c r="H327" t="s">
        <v>638</v>
      </c>
      <c r="I327" t="s">
        <v>633</v>
      </c>
      <c r="J327" s="16">
        <v>0.5111424255624305</v>
      </c>
      <c r="K327" s="16">
        <v>0</v>
      </c>
      <c r="L327" s="16">
        <v>0.57873729971110766</v>
      </c>
      <c r="M327" s="16">
        <v>0.9535305246662199</v>
      </c>
    </row>
    <row r="328" spans="1:13" x14ac:dyDescent="0.3">
      <c r="A328" t="s">
        <v>374</v>
      </c>
      <c r="B328" t="s">
        <v>629</v>
      </c>
      <c r="C328" t="s">
        <v>634</v>
      </c>
      <c r="D328" s="16">
        <v>0.16666666666666671</v>
      </c>
      <c r="E328" t="s">
        <v>631</v>
      </c>
      <c r="F328" t="s">
        <v>630</v>
      </c>
      <c r="G328">
        <v>0</v>
      </c>
      <c r="H328" t="s">
        <v>632</v>
      </c>
      <c r="I328" t="s">
        <v>636</v>
      </c>
      <c r="J328" s="16">
        <v>0.59617617561504854</v>
      </c>
      <c r="K328" s="16">
        <v>0.83561965586131937</v>
      </c>
      <c r="L328" s="16">
        <v>0.68140342274748467</v>
      </c>
      <c r="M328" s="16">
        <v>0.9535305246662199</v>
      </c>
    </row>
    <row r="329" spans="1:13" x14ac:dyDescent="0.3">
      <c r="A329" t="s">
        <v>21</v>
      </c>
      <c r="B329" t="s">
        <v>629</v>
      </c>
      <c r="C329" t="s">
        <v>634</v>
      </c>
      <c r="D329" s="16">
        <v>0</v>
      </c>
      <c r="E329" t="s">
        <v>631</v>
      </c>
      <c r="F329" t="s">
        <v>630</v>
      </c>
      <c r="G329">
        <v>1</v>
      </c>
      <c r="H329" t="s">
        <v>638</v>
      </c>
      <c r="I329" t="s">
        <v>633</v>
      </c>
      <c r="J329" s="16">
        <v>0.54364095370107646</v>
      </c>
      <c r="K329" s="16">
        <v>0</v>
      </c>
      <c r="L329" s="16">
        <v>0.47094502587592901</v>
      </c>
      <c r="M329" s="16">
        <v>0.84174364569476934</v>
      </c>
    </row>
    <row r="330" spans="1:13" x14ac:dyDescent="0.3">
      <c r="A330" t="s">
        <v>431</v>
      </c>
      <c r="B330" t="s">
        <v>629</v>
      </c>
      <c r="C330" t="s">
        <v>634</v>
      </c>
      <c r="D330" s="16">
        <v>0.16666666666666671</v>
      </c>
      <c r="E330" t="s">
        <v>631</v>
      </c>
      <c r="F330" t="s">
        <v>630</v>
      </c>
      <c r="G330">
        <v>1</v>
      </c>
      <c r="H330" t="s">
        <v>638</v>
      </c>
      <c r="I330" t="s">
        <v>636</v>
      </c>
      <c r="J330" s="16">
        <v>0.86115833155871635</v>
      </c>
      <c r="K330" s="16">
        <v>0</v>
      </c>
      <c r="L330" s="16">
        <v>0.76752813460580926</v>
      </c>
      <c r="M330" s="16">
        <v>0.9535305246662199</v>
      </c>
    </row>
    <row r="331" spans="1:13" x14ac:dyDescent="0.3">
      <c r="A331" t="s">
        <v>308</v>
      </c>
      <c r="B331" t="s">
        <v>629</v>
      </c>
      <c r="C331" t="s">
        <v>634</v>
      </c>
      <c r="D331" s="16">
        <v>0</v>
      </c>
      <c r="E331" t="s">
        <v>631</v>
      </c>
      <c r="F331" t="s">
        <v>630</v>
      </c>
      <c r="G331">
        <v>1</v>
      </c>
      <c r="H331" t="s">
        <v>635</v>
      </c>
      <c r="I331" t="s">
        <v>633</v>
      </c>
      <c r="J331" s="16">
        <v>0.43902671047293168</v>
      </c>
      <c r="K331" s="16">
        <v>0.72085563668275288</v>
      </c>
      <c r="L331" s="16">
        <v>0.41764343422911149</v>
      </c>
      <c r="M331" s="16">
        <v>0.9535305246662199</v>
      </c>
    </row>
    <row r="332" spans="1:13" x14ac:dyDescent="0.3">
      <c r="A332" t="s">
        <v>28</v>
      </c>
      <c r="B332" t="s">
        <v>629</v>
      </c>
      <c r="C332" t="s">
        <v>634</v>
      </c>
      <c r="D332" s="16">
        <v>0</v>
      </c>
      <c r="E332" t="s">
        <v>631</v>
      </c>
      <c r="F332" t="s">
        <v>630</v>
      </c>
      <c r="G332">
        <v>1</v>
      </c>
      <c r="H332" t="s">
        <v>635</v>
      </c>
      <c r="I332" t="s">
        <v>633</v>
      </c>
      <c r="J332" s="16">
        <v>0.6561089328198606</v>
      </c>
      <c r="K332" s="16">
        <v>0</v>
      </c>
      <c r="L332" s="16">
        <v>0.69158007439265423</v>
      </c>
      <c r="M332" s="16">
        <v>0.84174364569476934</v>
      </c>
    </row>
    <row r="333" spans="1:13" x14ac:dyDescent="0.3">
      <c r="A333" t="s">
        <v>246</v>
      </c>
      <c r="B333" t="s">
        <v>629</v>
      </c>
      <c r="C333" t="s">
        <v>634</v>
      </c>
      <c r="D333" s="16">
        <v>0</v>
      </c>
      <c r="E333" t="s">
        <v>637</v>
      </c>
      <c r="F333" t="s">
        <v>630</v>
      </c>
      <c r="G333">
        <v>1</v>
      </c>
      <c r="H333" t="s">
        <v>632</v>
      </c>
      <c r="I333" t="s">
        <v>636</v>
      </c>
      <c r="J333" s="16">
        <v>0.5867816362642605</v>
      </c>
      <c r="K333" s="16">
        <v>0</v>
      </c>
      <c r="L333" s="16">
        <v>0.65385170664441661</v>
      </c>
      <c r="M333" s="16">
        <v>0.9535305246662199</v>
      </c>
    </row>
    <row r="334" spans="1:13" x14ac:dyDescent="0.3">
      <c r="A334" t="s">
        <v>420</v>
      </c>
      <c r="B334" t="s">
        <v>629</v>
      </c>
      <c r="C334" t="s">
        <v>634</v>
      </c>
      <c r="D334" s="16">
        <v>0.16666666666666671</v>
      </c>
      <c r="E334" t="s">
        <v>631</v>
      </c>
      <c r="F334" t="s">
        <v>630</v>
      </c>
      <c r="G334">
        <v>1</v>
      </c>
      <c r="H334" t="s">
        <v>638</v>
      </c>
      <c r="I334" t="s">
        <v>636</v>
      </c>
      <c r="J334" s="16">
        <v>0.48214161922663429</v>
      </c>
      <c r="K334" s="16">
        <v>0.73862300270952141</v>
      </c>
      <c r="L334" s="16">
        <v>0.66803059751808036</v>
      </c>
      <c r="M334" s="16">
        <v>0.9535305246662199</v>
      </c>
    </row>
    <row r="335" spans="1:13" x14ac:dyDescent="0.3">
      <c r="A335" t="s">
        <v>388</v>
      </c>
      <c r="B335" t="s">
        <v>629</v>
      </c>
      <c r="C335" t="s">
        <v>634</v>
      </c>
      <c r="D335" s="16">
        <v>0.16666666666666671</v>
      </c>
      <c r="E335" t="s">
        <v>637</v>
      </c>
      <c r="F335" t="s">
        <v>630</v>
      </c>
      <c r="G335">
        <v>1</v>
      </c>
      <c r="H335" t="s">
        <v>638</v>
      </c>
      <c r="I335" t="s">
        <v>633</v>
      </c>
      <c r="J335" s="16">
        <v>0.45288782603562089</v>
      </c>
      <c r="K335" s="16">
        <v>0.73555386347352048</v>
      </c>
      <c r="L335" s="16">
        <v>0.51960341882430372</v>
      </c>
      <c r="M335" s="16">
        <v>0.9535305246662199</v>
      </c>
    </row>
    <row r="336" spans="1:13" x14ac:dyDescent="0.3">
      <c r="A336" t="s">
        <v>562</v>
      </c>
      <c r="B336" t="s">
        <v>629</v>
      </c>
      <c r="C336" t="s">
        <v>634</v>
      </c>
      <c r="D336" s="16">
        <v>0.5</v>
      </c>
      <c r="E336" t="s">
        <v>637</v>
      </c>
      <c r="F336" t="s">
        <v>630</v>
      </c>
      <c r="G336">
        <v>1</v>
      </c>
      <c r="H336" t="s">
        <v>632</v>
      </c>
      <c r="I336" t="s">
        <v>636</v>
      </c>
      <c r="J336" s="16">
        <v>0.52109007619980308</v>
      </c>
      <c r="K336" s="16">
        <v>0</v>
      </c>
      <c r="L336" s="16">
        <v>0.6324461935058503</v>
      </c>
      <c r="M336" s="16">
        <v>0.84174364569476934</v>
      </c>
    </row>
    <row r="337" spans="1:13" x14ac:dyDescent="0.3">
      <c r="A337" t="s">
        <v>410</v>
      </c>
      <c r="B337" t="s">
        <v>629</v>
      </c>
      <c r="C337" t="s">
        <v>634</v>
      </c>
      <c r="D337" s="16">
        <v>0.16666666666666671</v>
      </c>
      <c r="E337" t="s">
        <v>637</v>
      </c>
      <c r="F337" t="s">
        <v>630</v>
      </c>
      <c r="G337">
        <v>1</v>
      </c>
      <c r="H337" t="s">
        <v>632</v>
      </c>
      <c r="I337" t="s">
        <v>633</v>
      </c>
      <c r="J337" s="16">
        <v>0.50016795919007306</v>
      </c>
      <c r="K337" s="16">
        <v>0.65696080731847006</v>
      </c>
      <c r="L337" s="16">
        <v>0.61414522550903228</v>
      </c>
      <c r="M337" s="16">
        <v>0.9535305246662199</v>
      </c>
    </row>
    <row r="338" spans="1:13" x14ac:dyDescent="0.3">
      <c r="A338" t="s">
        <v>506</v>
      </c>
      <c r="B338" t="s">
        <v>629</v>
      </c>
      <c r="C338" t="s">
        <v>634</v>
      </c>
      <c r="D338" s="16">
        <v>0.33333333333333331</v>
      </c>
      <c r="E338" t="s">
        <v>637</v>
      </c>
      <c r="F338" t="s">
        <v>630</v>
      </c>
      <c r="G338">
        <v>1</v>
      </c>
      <c r="H338" t="s">
        <v>638</v>
      </c>
      <c r="I338" t="s">
        <v>633</v>
      </c>
      <c r="J338" s="16">
        <v>0.51807309946123192</v>
      </c>
      <c r="K338" s="16">
        <v>0</v>
      </c>
      <c r="L338" s="16">
        <v>0.59429988889444307</v>
      </c>
      <c r="M338" s="16">
        <v>0.9535305246662199</v>
      </c>
    </row>
    <row r="339" spans="1:13" x14ac:dyDescent="0.3">
      <c r="A339" t="s">
        <v>567</v>
      </c>
      <c r="B339" t="s">
        <v>629</v>
      </c>
      <c r="C339" t="s">
        <v>634</v>
      </c>
      <c r="D339" s="16">
        <v>0.5</v>
      </c>
      <c r="E339" t="s">
        <v>631</v>
      </c>
      <c r="F339" t="s">
        <v>630</v>
      </c>
      <c r="G339">
        <v>0</v>
      </c>
      <c r="H339" t="s">
        <v>638</v>
      </c>
      <c r="I339" t="s">
        <v>636</v>
      </c>
      <c r="J339" s="16">
        <v>0.49695442208044438</v>
      </c>
      <c r="K339" s="16">
        <v>0.67043065270615343</v>
      </c>
      <c r="L339" s="16">
        <v>0.60171147460690322</v>
      </c>
      <c r="M339" s="16">
        <v>0.9535305246662199</v>
      </c>
    </row>
    <row r="340" spans="1:13" x14ac:dyDescent="0.3">
      <c r="A340" t="s">
        <v>217</v>
      </c>
      <c r="B340" t="s">
        <v>629</v>
      </c>
      <c r="C340" t="s">
        <v>634</v>
      </c>
      <c r="D340" s="16">
        <v>0</v>
      </c>
      <c r="E340" t="s">
        <v>631</v>
      </c>
      <c r="F340" t="s">
        <v>630</v>
      </c>
      <c r="G340">
        <v>1</v>
      </c>
      <c r="H340" t="s">
        <v>632</v>
      </c>
      <c r="I340" t="s">
        <v>633</v>
      </c>
      <c r="J340" s="16">
        <v>0.48456620840620529</v>
      </c>
      <c r="K340" s="16">
        <v>0.75334266840761277</v>
      </c>
      <c r="L340" s="16">
        <v>0.61758029953946503</v>
      </c>
      <c r="M340" s="16">
        <v>0.9535305246662199</v>
      </c>
    </row>
    <row r="341" spans="1:13" x14ac:dyDescent="0.3">
      <c r="A341" t="s">
        <v>580</v>
      </c>
      <c r="B341" t="s">
        <v>629</v>
      </c>
      <c r="C341" t="s">
        <v>634</v>
      </c>
      <c r="D341" s="16">
        <v>0.5</v>
      </c>
      <c r="E341" t="s">
        <v>637</v>
      </c>
      <c r="F341" t="s">
        <v>630</v>
      </c>
      <c r="G341">
        <v>1</v>
      </c>
      <c r="H341" t="s">
        <v>638</v>
      </c>
      <c r="I341" t="s">
        <v>633</v>
      </c>
      <c r="J341" s="16">
        <v>0.5153286861365578</v>
      </c>
      <c r="K341" s="16">
        <v>0.64786211048970399</v>
      </c>
      <c r="L341" s="16">
        <v>0.54413586691268068</v>
      </c>
      <c r="M341" s="16">
        <v>0.9535305246662199</v>
      </c>
    </row>
    <row r="342" spans="1:13" x14ac:dyDescent="0.3">
      <c r="A342" t="s">
        <v>208</v>
      </c>
      <c r="B342" t="s">
        <v>629</v>
      </c>
      <c r="C342" t="s">
        <v>634</v>
      </c>
      <c r="D342" s="16">
        <v>0</v>
      </c>
      <c r="E342" t="s">
        <v>631</v>
      </c>
      <c r="F342" t="s">
        <v>630</v>
      </c>
      <c r="G342">
        <v>1</v>
      </c>
      <c r="H342" t="s">
        <v>635</v>
      </c>
      <c r="I342" t="s">
        <v>636</v>
      </c>
      <c r="J342" s="16">
        <v>0</v>
      </c>
      <c r="K342" s="16">
        <v>0.70468674867554848</v>
      </c>
      <c r="L342" s="16">
        <v>0.61414522550903228</v>
      </c>
      <c r="M342" s="16">
        <v>0.9535305246662199</v>
      </c>
    </row>
    <row r="343" spans="1:13" x14ac:dyDescent="0.3">
      <c r="A343" t="s">
        <v>200</v>
      </c>
      <c r="B343" t="s">
        <v>629</v>
      </c>
      <c r="C343" t="s">
        <v>634</v>
      </c>
      <c r="D343" s="16">
        <v>0</v>
      </c>
      <c r="E343" t="s">
        <v>631</v>
      </c>
      <c r="F343" t="s">
        <v>630</v>
      </c>
      <c r="G343">
        <v>1</v>
      </c>
      <c r="H343" t="s">
        <v>638</v>
      </c>
      <c r="I343" t="s">
        <v>633</v>
      </c>
      <c r="J343" s="16">
        <v>0.51016380408496287</v>
      </c>
      <c r="K343" s="16">
        <v>0.70337267709508</v>
      </c>
      <c r="L343" s="16">
        <v>0.60712087128039938</v>
      </c>
      <c r="M343" s="16">
        <v>0.9535305246662199</v>
      </c>
    </row>
    <row r="344" spans="1:13" x14ac:dyDescent="0.3">
      <c r="A344" t="s">
        <v>37</v>
      </c>
      <c r="B344" t="s">
        <v>629</v>
      </c>
      <c r="C344" t="s">
        <v>634</v>
      </c>
      <c r="D344" s="16">
        <v>0</v>
      </c>
      <c r="E344" t="s">
        <v>631</v>
      </c>
      <c r="F344" t="s">
        <v>630</v>
      </c>
      <c r="G344">
        <v>0</v>
      </c>
      <c r="H344" t="s">
        <v>632</v>
      </c>
      <c r="I344" t="s">
        <v>636</v>
      </c>
      <c r="J344" s="16">
        <v>0.42782977108751957</v>
      </c>
      <c r="K344" s="16">
        <v>0</v>
      </c>
      <c r="L344" s="16">
        <v>0.42548744031654862</v>
      </c>
      <c r="M344" s="16">
        <v>0.9535305246662199</v>
      </c>
    </row>
    <row r="345" spans="1:13" x14ac:dyDescent="0.3">
      <c r="A345" t="s">
        <v>502</v>
      </c>
      <c r="B345" t="s">
        <v>629</v>
      </c>
      <c r="C345" t="s">
        <v>634</v>
      </c>
      <c r="D345" s="16">
        <v>0.33333333333333331</v>
      </c>
      <c r="E345" t="s">
        <v>631</v>
      </c>
      <c r="F345" t="s">
        <v>630</v>
      </c>
      <c r="G345">
        <v>1</v>
      </c>
      <c r="H345" t="s">
        <v>638</v>
      </c>
      <c r="I345" t="s">
        <v>633</v>
      </c>
      <c r="J345" s="16">
        <v>0.52176604371965263</v>
      </c>
      <c r="K345" s="16">
        <v>0.70025137451514741</v>
      </c>
      <c r="L345" s="16">
        <v>0.57873729971110766</v>
      </c>
      <c r="M345" s="16">
        <v>0.9535305246662199</v>
      </c>
    </row>
    <row r="346" spans="1:13" x14ac:dyDescent="0.3">
      <c r="A346" t="s">
        <v>350</v>
      </c>
      <c r="B346" t="s">
        <v>629</v>
      </c>
      <c r="C346" t="s">
        <v>634</v>
      </c>
      <c r="D346" s="16">
        <v>0</v>
      </c>
      <c r="E346" t="s">
        <v>631</v>
      </c>
      <c r="F346" t="s">
        <v>630</v>
      </c>
      <c r="G346">
        <v>1</v>
      </c>
      <c r="H346" t="s">
        <v>638</v>
      </c>
      <c r="I346" t="s">
        <v>633</v>
      </c>
      <c r="J346" s="16">
        <v>0.62305425541394899</v>
      </c>
      <c r="K346" s="16">
        <v>0.65040682030445995</v>
      </c>
      <c r="L346" s="16">
        <v>0.67481200036518729</v>
      </c>
      <c r="M346" s="16">
        <v>0.94477592893000828</v>
      </c>
    </row>
    <row r="347" spans="1:13" x14ac:dyDescent="0.3">
      <c r="A347" t="s">
        <v>192</v>
      </c>
      <c r="B347" t="s">
        <v>629</v>
      </c>
      <c r="C347" t="s">
        <v>634</v>
      </c>
      <c r="D347" s="16">
        <v>0</v>
      </c>
      <c r="E347" t="s">
        <v>631</v>
      </c>
      <c r="F347" t="s">
        <v>630</v>
      </c>
      <c r="G347">
        <v>1</v>
      </c>
      <c r="H347" t="s">
        <v>638</v>
      </c>
      <c r="I347" t="s">
        <v>633</v>
      </c>
      <c r="J347" s="16">
        <v>0.59240322173701399</v>
      </c>
      <c r="K347" s="16">
        <v>0</v>
      </c>
      <c r="L347" s="16">
        <v>0.60171147460690322</v>
      </c>
      <c r="M347" s="16">
        <v>0.9535305246662199</v>
      </c>
    </row>
    <row r="348" spans="1:13" x14ac:dyDescent="0.3">
      <c r="A348" t="s">
        <v>252</v>
      </c>
      <c r="B348" t="s">
        <v>629</v>
      </c>
      <c r="C348" t="s">
        <v>634</v>
      </c>
      <c r="D348" s="16">
        <v>0</v>
      </c>
      <c r="E348" t="s">
        <v>631</v>
      </c>
      <c r="F348" t="s">
        <v>630</v>
      </c>
      <c r="G348">
        <v>1</v>
      </c>
      <c r="H348" t="s">
        <v>635</v>
      </c>
      <c r="I348" t="s">
        <v>636</v>
      </c>
      <c r="J348" s="16">
        <v>0.4883800922107796</v>
      </c>
      <c r="K348" s="16">
        <v>0</v>
      </c>
      <c r="L348" s="16">
        <v>0.66803059751808036</v>
      </c>
      <c r="M348" s="16">
        <v>0.9535305246662199</v>
      </c>
    </row>
    <row r="349" spans="1:13" x14ac:dyDescent="0.3">
      <c r="A349" t="s">
        <v>537</v>
      </c>
      <c r="B349" t="s">
        <v>629</v>
      </c>
      <c r="C349" t="s">
        <v>634</v>
      </c>
      <c r="D349" s="16">
        <v>0.33333333333333331</v>
      </c>
      <c r="E349" t="s">
        <v>631</v>
      </c>
      <c r="F349" t="s">
        <v>630</v>
      </c>
      <c r="G349">
        <v>1</v>
      </c>
      <c r="H349" t="s">
        <v>638</v>
      </c>
      <c r="I349" t="s">
        <v>633</v>
      </c>
      <c r="J349" s="16">
        <v>0.59240322173701399</v>
      </c>
      <c r="K349" s="16">
        <v>0.69903978345987217</v>
      </c>
      <c r="L349" s="16">
        <v>0.71748904350871145</v>
      </c>
      <c r="M349" s="16">
        <v>0.9535305246662199</v>
      </c>
    </row>
    <row r="350" spans="1:13" x14ac:dyDescent="0.3">
      <c r="A350" t="s">
        <v>395</v>
      </c>
      <c r="B350" t="s">
        <v>629</v>
      </c>
      <c r="C350" t="s">
        <v>634</v>
      </c>
      <c r="D350" s="16">
        <v>0.16666666666666671</v>
      </c>
      <c r="E350" t="s">
        <v>631</v>
      </c>
      <c r="F350" t="s">
        <v>630</v>
      </c>
      <c r="G350">
        <v>1</v>
      </c>
      <c r="H350" t="s">
        <v>638</v>
      </c>
      <c r="I350" t="s">
        <v>633</v>
      </c>
      <c r="J350" s="16">
        <v>0.44607624050447492</v>
      </c>
      <c r="K350" s="16">
        <v>0.71708946750694058</v>
      </c>
      <c r="L350" s="16">
        <v>0.55327481724154948</v>
      </c>
      <c r="M350" s="16">
        <v>0.9535305246662199</v>
      </c>
    </row>
    <row r="351" spans="1:13" x14ac:dyDescent="0.3">
      <c r="A351" t="s">
        <v>411</v>
      </c>
      <c r="B351" t="s">
        <v>629</v>
      </c>
      <c r="C351" t="s">
        <v>634</v>
      </c>
      <c r="D351" s="16">
        <v>0.16666666666666671</v>
      </c>
      <c r="E351" t="s">
        <v>631</v>
      </c>
      <c r="F351" t="s">
        <v>630</v>
      </c>
      <c r="G351">
        <v>1</v>
      </c>
      <c r="H351" t="s">
        <v>638</v>
      </c>
      <c r="I351" t="s">
        <v>633</v>
      </c>
      <c r="J351" s="16">
        <v>0.48366131163911408</v>
      </c>
      <c r="K351" s="16">
        <v>0.70358416683591363</v>
      </c>
      <c r="L351" s="16">
        <v>0.62264067504819665</v>
      </c>
      <c r="M351" s="16">
        <v>0.9535305246662199</v>
      </c>
    </row>
    <row r="352" spans="1:13" x14ac:dyDescent="0.3">
      <c r="A352" t="s">
        <v>421</v>
      </c>
      <c r="B352" t="s">
        <v>629</v>
      </c>
      <c r="C352" t="s">
        <v>634</v>
      </c>
      <c r="D352" s="16">
        <v>0.16666666666666671</v>
      </c>
      <c r="E352" t="s">
        <v>631</v>
      </c>
      <c r="F352" t="s">
        <v>630</v>
      </c>
      <c r="G352">
        <v>1</v>
      </c>
      <c r="H352" t="s">
        <v>635</v>
      </c>
      <c r="I352" t="s">
        <v>633</v>
      </c>
      <c r="J352" s="16">
        <v>0.5720670499938677</v>
      </c>
      <c r="K352" s="16">
        <v>0.67117912123122181</v>
      </c>
      <c r="L352" s="16">
        <v>0.66803059751808036</v>
      </c>
      <c r="M352" s="16">
        <v>0.9535305246662199</v>
      </c>
    </row>
    <row r="353" spans="1:13" x14ac:dyDescent="0.3">
      <c r="A353" t="s">
        <v>393</v>
      </c>
      <c r="B353" t="s">
        <v>629</v>
      </c>
      <c r="C353" t="s">
        <v>634</v>
      </c>
      <c r="D353" s="16">
        <v>0.16666666666666671</v>
      </c>
      <c r="E353" t="s">
        <v>631</v>
      </c>
      <c r="F353" t="s">
        <v>630</v>
      </c>
      <c r="G353">
        <v>1</v>
      </c>
      <c r="H353" t="s">
        <v>638</v>
      </c>
      <c r="I353" t="s">
        <v>633</v>
      </c>
      <c r="J353" s="16">
        <v>0.49152994019375479</v>
      </c>
      <c r="K353" s="16">
        <v>0</v>
      </c>
      <c r="L353" s="16">
        <v>0.53462756751615026</v>
      </c>
      <c r="M353" s="16">
        <v>0.9535305246662199</v>
      </c>
    </row>
    <row r="354" spans="1:13" x14ac:dyDescent="0.3">
      <c r="A354" t="s">
        <v>505</v>
      </c>
      <c r="B354" t="s">
        <v>629</v>
      </c>
      <c r="C354" t="s">
        <v>634</v>
      </c>
      <c r="D354" s="16">
        <v>0.33333333333333331</v>
      </c>
      <c r="E354" t="s">
        <v>631</v>
      </c>
      <c r="F354" t="s">
        <v>630</v>
      </c>
      <c r="G354">
        <v>1</v>
      </c>
      <c r="H354" t="s">
        <v>635</v>
      </c>
      <c r="I354" t="s">
        <v>633</v>
      </c>
      <c r="J354" s="16">
        <v>0.58103617225655169</v>
      </c>
      <c r="K354" s="16">
        <v>0.80069585876190597</v>
      </c>
      <c r="L354" s="16">
        <v>0.58664723418006415</v>
      </c>
      <c r="M354" s="16">
        <v>0.9535305246662199</v>
      </c>
    </row>
    <row r="355" spans="1:13" x14ac:dyDescent="0.3">
      <c r="A355" t="s">
        <v>362</v>
      </c>
      <c r="B355" t="s">
        <v>629</v>
      </c>
      <c r="C355" t="s">
        <v>634</v>
      </c>
      <c r="D355" s="16">
        <v>0.16666666666666671</v>
      </c>
      <c r="E355" t="s">
        <v>637</v>
      </c>
      <c r="F355" t="s">
        <v>630</v>
      </c>
      <c r="G355">
        <v>1</v>
      </c>
      <c r="H355" t="s">
        <v>632</v>
      </c>
      <c r="I355" t="s">
        <v>636</v>
      </c>
      <c r="J355" s="16">
        <v>0.4472847616590705</v>
      </c>
      <c r="K355" s="16">
        <v>0.71378409722758818</v>
      </c>
      <c r="L355" s="16">
        <v>0.62264067504819665</v>
      </c>
      <c r="M355" s="16">
        <v>0.84174364569476934</v>
      </c>
    </row>
    <row r="356" spans="1:13" x14ac:dyDescent="0.3">
      <c r="A356" t="s">
        <v>181</v>
      </c>
      <c r="B356" t="s">
        <v>629</v>
      </c>
      <c r="C356" t="s">
        <v>634</v>
      </c>
      <c r="D356" s="16">
        <v>0</v>
      </c>
      <c r="E356" t="s">
        <v>637</v>
      </c>
      <c r="F356" t="s">
        <v>630</v>
      </c>
      <c r="G356">
        <v>1</v>
      </c>
      <c r="H356" t="s">
        <v>638</v>
      </c>
      <c r="I356" t="s">
        <v>633</v>
      </c>
      <c r="J356" s="16">
        <v>0.49583752540164389</v>
      </c>
      <c r="K356" s="16">
        <v>0.7890435984757902</v>
      </c>
      <c r="L356" s="16">
        <v>0.59240993180898061</v>
      </c>
      <c r="M356" s="16">
        <v>0.9535305246662199</v>
      </c>
    </row>
    <row r="357" spans="1:13" x14ac:dyDescent="0.3">
      <c r="A357" t="s">
        <v>499</v>
      </c>
      <c r="B357" t="s">
        <v>629</v>
      </c>
      <c r="C357" t="s">
        <v>634</v>
      </c>
      <c r="D357" s="16">
        <v>0.33333333333333331</v>
      </c>
      <c r="E357" t="s">
        <v>631</v>
      </c>
      <c r="F357" t="s">
        <v>630</v>
      </c>
      <c r="G357">
        <v>1</v>
      </c>
      <c r="H357" t="s">
        <v>632</v>
      </c>
      <c r="I357" t="s">
        <v>633</v>
      </c>
      <c r="J357" s="16">
        <v>0.66237953569525054</v>
      </c>
      <c r="K357" s="16">
        <v>0</v>
      </c>
      <c r="L357" s="16">
        <v>0.57055218252869799</v>
      </c>
      <c r="M357" s="16">
        <v>0.9535305246662199</v>
      </c>
    </row>
    <row r="358" spans="1:13" x14ac:dyDescent="0.3">
      <c r="A358" t="s">
        <v>360</v>
      </c>
      <c r="B358" t="s">
        <v>629</v>
      </c>
      <c r="C358" t="s">
        <v>634</v>
      </c>
      <c r="D358" s="16">
        <v>0.16666666666666671</v>
      </c>
      <c r="E358" t="s">
        <v>637</v>
      </c>
      <c r="F358" t="s">
        <v>630</v>
      </c>
      <c r="G358">
        <v>1</v>
      </c>
      <c r="H358" t="s">
        <v>632</v>
      </c>
      <c r="I358" t="s">
        <v>633</v>
      </c>
      <c r="J358" s="16">
        <v>0.60126423435315601</v>
      </c>
      <c r="K358" s="16">
        <v>0</v>
      </c>
      <c r="L358" s="16">
        <v>0.61758029953946503</v>
      </c>
      <c r="M358" s="16">
        <v>0.84174364569476934</v>
      </c>
    </row>
    <row r="359" spans="1:13" x14ac:dyDescent="0.3">
      <c r="A359" t="s">
        <v>452</v>
      </c>
      <c r="B359" t="s">
        <v>629</v>
      </c>
      <c r="C359" t="s">
        <v>634</v>
      </c>
      <c r="D359" s="16">
        <v>0.16666666666666671</v>
      </c>
      <c r="E359" t="s">
        <v>631</v>
      </c>
      <c r="F359" t="s">
        <v>630</v>
      </c>
      <c r="G359">
        <v>1</v>
      </c>
      <c r="H359" t="s">
        <v>638</v>
      </c>
      <c r="I359" t="s">
        <v>633</v>
      </c>
      <c r="J359" s="16">
        <v>0.46926594297337809</v>
      </c>
      <c r="K359" s="16">
        <v>0.70690485292420091</v>
      </c>
      <c r="L359" s="16">
        <v>0.59240993180898061</v>
      </c>
      <c r="M359" s="16">
        <v>1</v>
      </c>
    </row>
    <row r="360" spans="1:13" x14ac:dyDescent="0.3">
      <c r="A360" t="s">
        <v>114</v>
      </c>
      <c r="B360" t="s">
        <v>629</v>
      </c>
      <c r="C360" t="s">
        <v>634</v>
      </c>
      <c r="D360" s="16">
        <v>0</v>
      </c>
      <c r="E360" t="s">
        <v>631</v>
      </c>
      <c r="F360" t="s">
        <v>630</v>
      </c>
      <c r="G360">
        <v>1</v>
      </c>
      <c r="H360" t="s">
        <v>632</v>
      </c>
      <c r="I360" t="s">
        <v>633</v>
      </c>
      <c r="J360" s="16">
        <v>0.39519923750892721</v>
      </c>
      <c r="K360" s="16">
        <v>0.70817079112488845</v>
      </c>
      <c r="L360" s="16">
        <v>0.51960341882430372</v>
      </c>
      <c r="M360" s="16">
        <v>0.9535305246662199</v>
      </c>
    </row>
    <row r="361" spans="1:13" x14ac:dyDescent="0.3">
      <c r="A361" t="s">
        <v>66</v>
      </c>
      <c r="B361" t="s">
        <v>629</v>
      </c>
      <c r="C361" t="s">
        <v>634</v>
      </c>
      <c r="D361" s="16">
        <v>0</v>
      </c>
      <c r="E361" t="s">
        <v>637</v>
      </c>
      <c r="F361" t="s">
        <v>630</v>
      </c>
      <c r="G361">
        <v>0</v>
      </c>
      <c r="H361" t="s">
        <v>638</v>
      </c>
      <c r="I361" t="s">
        <v>636</v>
      </c>
      <c r="J361" s="16">
        <v>0.38229501884440098</v>
      </c>
      <c r="K361" s="16">
        <v>0.77710272462350038</v>
      </c>
      <c r="L361" s="16">
        <v>0.70723228398922411</v>
      </c>
      <c r="M361" s="16">
        <v>0.9535305246662199</v>
      </c>
    </row>
    <row r="362" spans="1:13" x14ac:dyDescent="0.3">
      <c r="A362" t="s">
        <v>365</v>
      </c>
      <c r="B362" t="s">
        <v>629</v>
      </c>
      <c r="C362" t="s">
        <v>634</v>
      </c>
      <c r="D362" s="16">
        <v>0.16666666666666671</v>
      </c>
      <c r="E362" t="s">
        <v>637</v>
      </c>
      <c r="F362" t="s">
        <v>630</v>
      </c>
      <c r="G362">
        <v>1</v>
      </c>
      <c r="H362" t="s">
        <v>638</v>
      </c>
      <c r="I362" t="s">
        <v>633</v>
      </c>
      <c r="J362" s="16">
        <v>0.45657628523874511</v>
      </c>
      <c r="K362" s="16">
        <v>0.83366778955140197</v>
      </c>
      <c r="L362" s="16">
        <v>0.78406236340288071</v>
      </c>
      <c r="M362" s="16">
        <v>0.84174364569476934</v>
      </c>
    </row>
    <row r="363" spans="1:13" x14ac:dyDescent="0.3">
      <c r="A363" t="s">
        <v>574</v>
      </c>
      <c r="B363" t="s">
        <v>629</v>
      </c>
      <c r="C363" t="s">
        <v>634</v>
      </c>
      <c r="D363" s="16">
        <v>0.5</v>
      </c>
      <c r="E363" t="s">
        <v>631</v>
      </c>
      <c r="F363" t="s">
        <v>630</v>
      </c>
      <c r="G363">
        <v>1</v>
      </c>
      <c r="H363" t="s">
        <v>632</v>
      </c>
      <c r="I363" t="s">
        <v>636</v>
      </c>
      <c r="J363" s="16">
        <v>0.56466660036906613</v>
      </c>
      <c r="K363" s="16">
        <v>0</v>
      </c>
      <c r="L363" s="16">
        <v>0.52972534036697549</v>
      </c>
      <c r="M363" s="16">
        <v>0.9535305246662199</v>
      </c>
    </row>
    <row r="364" spans="1:13" x14ac:dyDescent="0.3">
      <c r="A364" t="s">
        <v>292</v>
      </c>
      <c r="B364" t="s">
        <v>629</v>
      </c>
      <c r="C364" t="s">
        <v>634</v>
      </c>
      <c r="D364" s="16">
        <v>0</v>
      </c>
      <c r="E364" t="s">
        <v>631</v>
      </c>
      <c r="F364" t="s">
        <v>630</v>
      </c>
      <c r="G364">
        <v>1</v>
      </c>
      <c r="H364" t="s">
        <v>635</v>
      </c>
      <c r="I364" t="s">
        <v>636</v>
      </c>
      <c r="J364" s="16">
        <v>0.72828636941311831</v>
      </c>
      <c r="K364" s="16">
        <v>0.71917055774191863</v>
      </c>
      <c r="L364" s="16">
        <v>0.80418559330204176</v>
      </c>
      <c r="M364" s="16">
        <v>0.9535305246662199</v>
      </c>
    </row>
    <row r="365" spans="1:13" x14ac:dyDescent="0.3">
      <c r="A365" t="s">
        <v>602</v>
      </c>
      <c r="B365" t="s">
        <v>629</v>
      </c>
      <c r="C365" t="s">
        <v>634</v>
      </c>
      <c r="D365" s="16">
        <v>0.5</v>
      </c>
      <c r="E365" t="s">
        <v>637</v>
      </c>
      <c r="F365" t="s">
        <v>630</v>
      </c>
      <c r="G365">
        <v>1</v>
      </c>
      <c r="H365" t="s">
        <v>638</v>
      </c>
      <c r="I365" t="s">
        <v>636</v>
      </c>
      <c r="J365" s="16">
        <v>0.55469451155933058</v>
      </c>
      <c r="K365" s="16">
        <v>0</v>
      </c>
      <c r="L365" s="16">
        <v>0.60171147460690322</v>
      </c>
      <c r="M365" s="16">
        <v>0.9535305246662199</v>
      </c>
    </row>
    <row r="366" spans="1:13" x14ac:dyDescent="0.3">
      <c r="A366" t="s">
        <v>451</v>
      </c>
      <c r="B366" t="s">
        <v>629</v>
      </c>
      <c r="C366" t="s">
        <v>634</v>
      </c>
      <c r="D366" s="16">
        <v>0.16666666666666671</v>
      </c>
      <c r="E366" t="s">
        <v>631</v>
      </c>
      <c r="F366" t="s">
        <v>630</v>
      </c>
      <c r="G366">
        <v>1</v>
      </c>
      <c r="H366" t="s">
        <v>632</v>
      </c>
      <c r="I366" t="s">
        <v>633</v>
      </c>
      <c r="J366" s="16">
        <v>0.58809465399789107</v>
      </c>
      <c r="K366" s="16">
        <v>0.78542123453164903</v>
      </c>
      <c r="L366" s="16">
        <v>0.82343455445596303</v>
      </c>
      <c r="M366" s="16">
        <v>0.9535305246662199</v>
      </c>
    </row>
    <row r="367" spans="1:13" x14ac:dyDescent="0.3">
      <c r="A367" t="s">
        <v>518</v>
      </c>
      <c r="B367" t="s">
        <v>629</v>
      </c>
      <c r="C367" t="s">
        <v>634</v>
      </c>
      <c r="D367" s="16">
        <v>0.33333333333333331</v>
      </c>
      <c r="E367" t="s">
        <v>631</v>
      </c>
      <c r="F367" t="s">
        <v>630</v>
      </c>
      <c r="G367">
        <v>1</v>
      </c>
      <c r="H367" t="s">
        <v>638</v>
      </c>
      <c r="I367" t="s">
        <v>633</v>
      </c>
      <c r="J367" s="16">
        <v>0.54733262162082963</v>
      </c>
      <c r="K367" s="16">
        <v>0.68019993503075393</v>
      </c>
      <c r="L367" s="16">
        <v>0.63876330827175498</v>
      </c>
      <c r="M367" s="16">
        <v>0.9535305246662199</v>
      </c>
    </row>
    <row r="368" spans="1:13" x14ac:dyDescent="0.3">
      <c r="A368" t="s">
        <v>569</v>
      </c>
      <c r="B368" t="s">
        <v>629</v>
      </c>
      <c r="C368" t="s">
        <v>634</v>
      </c>
      <c r="D368" s="16">
        <v>0.5</v>
      </c>
      <c r="E368" t="s">
        <v>631</v>
      </c>
      <c r="F368" t="s">
        <v>630</v>
      </c>
      <c r="G368">
        <v>0</v>
      </c>
      <c r="H368" t="s">
        <v>632</v>
      </c>
      <c r="I368" t="s">
        <v>633</v>
      </c>
      <c r="J368" s="16">
        <v>0.53412888244138745</v>
      </c>
      <c r="K368" s="16">
        <v>0.70525917150796502</v>
      </c>
      <c r="L368" s="16">
        <v>0.65385170664441661</v>
      </c>
      <c r="M368" s="16">
        <v>0.9535305246662199</v>
      </c>
    </row>
    <row r="369" spans="1:13" x14ac:dyDescent="0.3">
      <c r="A369" t="s">
        <v>215</v>
      </c>
      <c r="B369" t="s">
        <v>629</v>
      </c>
      <c r="C369" t="s">
        <v>634</v>
      </c>
      <c r="D369" s="16">
        <v>0</v>
      </c>
      <c r="E369" t="s">
        <v>631</v>
      </c>
      <c r="F369" t="s">
        <v>630</v>
      </c>
      <c r="G369">
        <v>1</v>
      </c>
      <c r="H369" t="s">
        <v>632</v>
      </c>
      <c r="I369" t="s">
        <v>633</v>
      </c>
      <c r="J369" s="16">
        <v>0.68443739133252013</v>
      </c>
      <c r="K369" s="16">
        <v>0</v>
      </c>
      <c r="L369" s="16">
        <v>0.61586903096317969</v>
      </c>
      <c r="M369" s="16">
        <v>0.9535305246662199</v>
      </c>
    </row>
    <row r="370" spans="1:13" x14ac:dyDescent="0.3">
      <c r="A370" t="s">
        <v>233</v>
      </c>
      <c r="B370" t="s">
        <v>629</v>
      </c>
      <c r="C370" t="s">
        <v>634</v>
      </c>
      <c r="D370" s="16">
        <v>0</v>
      </c>
      <c r="E370" t="s">
        <v>631</v>
      </c>
      <c r="F370" t="s">
        <v>630</v>
      </c>
      <c r="G370">
        <v>1</v>
      </c>
      <c r="H370" t="s">
        <v>638</v>
      </c>
      <c r="I370" t="s">
        <v>633</v>
      </c>
      <c r="J370" s="16">
        <v>0.45410660323973723</v>
      </c>
      <c r="K370" s="16">
        <v>0.72451899626768712</v>
      </c>
      <c r="L370" s="16">
        <v>0.63876330827175498</v>
      </c>
      <c r="M370" s="16">
        <v>0.9535305246662199</v>
      </c>
    </row>
    <row r="371" spans="1:13" x14ac:dyDescent="0.3">
      <c r="A371" t="s">
        <v>486</v>
      </c>
      <c r="B371" t="s">
        <v>629</v>
      </c>
      <c r="C371" t="s">
        <v>634</v>
      </c>
      <c r="D371" s="16">
        <v>0.33333333333333331</v>
      </c>
      <c r="E371" t="s">
        <v>631</v>
      </c>
      <c r="F371" t="s">
        <v>630</v>
      </c>
      <c r="G371">
        <v>1</v>
      </c>
      <c r="H371" t="s">
        <v>638</v>
      </c>
      <c r="I371" t="s">
        <v>633</v>
      </c>
      <c r="J371" s="16">
        <v>0.51738122473955173</v>
      </c>
      <c r="K371" s="16">
        <v>0</v>
      </c>
      <c r="L371" s="16">
        <v>0.51960341882430372</v>
      </c>
      <c r="M371" s="16">
        <v>0.9535305246662199</v>
      </c>
    </row>
    <row r="372" spans="1:13" x14ac:dyDescent="0.3">
      <c r="A372" t="s">
        <v>401</v>
      </c>
      <c r="B372" t="s">
        <v>629</v>
      </c>
      <c r="C372" t="s">
        <v>634</v>
      </c>
      <c r="D372" s="16">
        <v>0.16666666666666671</v>
      </c>
      <c r="E372" t="s">
        <v>631</v>
      </c>
      <c r="F372" t="s">
        <v>630</v>
      </c>
      <c r="G372">
        <v>1</v>
      </c>
      <c r="H372" t="s">
        <v>638</v>
      </c>
      <c r="I372" t="s">
        <v>633</v>
      </c>
      <c r="J372" s="16">
        <v>0.46180891720795891</v>
      </c>
      <c r="K372" s="16">
        <v>0.70685385907963549</v>
      </c>
      <c r="L372" s="16">
        <v>0.5767175586222979</v>
      </c>
      <c r="M372" s="16">
        <v>0.9535305246662199</v>
      </c>
    </row>
    <row r="373" spans="1:13" x14ac:dyDescent="0.3">
      <c r="A373" t="s">
        <v>276</v>
      </c>
      <c r="B373" t="s">
        <v>629</v>
      </c>
      <c r="C373" t="s">
        <v>634</v>
      </c>
      <c r="D373" s="16">
        <v>0</v>
      </c>
      <c r="E373" t="s">
        <v>631</v>
      </c>
      <c r="F373" t="s">
        <v>630</v>
      </c>
      <c r="G373">
        <v>1</v>
      </c>
      <c r="H373" t="s">
        <v>638</v>
      </c>
      <c r="I373" t="s">
        <v>633</v>
      </c>
      <c r="J373" s="16">
        <v>0.52112991859040014</v>
      </c>
      <c r="K373" s="16">
        <v>0.76090074976489885</v>
      </c>
      <c r="L373" s="16">
        <v>0.71411955788068338</v>
      </c>
      <c r="M373" s="16">
        <v>0.9535305246662199</v>
      </c>
    </row>
    <row r="374" spans="1:13" x14ac:dyDescent="0.3">
      <c r="A374" t="s">
        <v>104</v>
      </c>
      <c r="B374" t="s">
        <v>629</v>
      </c>
      <c r="C374" t="s">
        <v>634</v>
      </c>
      <c r="D374" s="16">
        <v>0</v>
      </c>
      <c r="E374" t="s">
        <v>631</v>
      </c>
      <c r="F374" t="s">
        <v>630</v>
      </c>
      <c r="G374">
        <v>1</v>
      </c>
      <c r="H374" t="s">
        <v>632</v>
      </c>
      <c r="I374" t="s">
        <v>633</v>
      </c>
      <c r="J374" s="16">
        <v>0.48101788007968788</v>
      </c>
      <c r="K374" s="16">
        <v>0.67411478991663398</v>
      </c>
      <c r="L374" s="16">
        <v>0.49221225021115922</v>
      </c>
      <c r="M374" s="16">
        <v>0.9535305246662199</v>
      </c>
    </row>
    <row r="375" spans="1:13" x14ac:dyDescent="0.3">
      <c r="A375" t="s">
        <v>297</v>
      </c>
      <c r="B375" t="s">
        <v>629</v>
      </c>
      <c r="C375" t="s">
        <v>634</v>
      </c>
      <c r="D375" s="16">
        <v>0</v>
      </c>
      <c r="E375" t="s">
        <v>631</v>
      </c>
      <c r="F375" t="s">
        <v>630</v>
      </c>
      <c r="G375">
        <v>1</v>
      </c>
      <c r="H375" t="s">
        <v>638</v>
      </c>
      <c r="I375" t="s">
        <v>633</v>
      </c>
      <c r="J375" s="16">
        <v>0.72719909863843812</v>
      </c>
      <c r="K375" s="16">
        <v>0</v>
      </c>
      <c r="L375" s="16">
        <v>0.88880393483814146</v>
      </c>
      <c r="M375" s="16">
        <v>0.9535305246662199</v>
      </c>
    </row>
    <row r="376" spans="1:13" x14ac:dyDescent="0.3">
      <c r="A376" t="s">
        <v>155</v>
      </c>
      <c r="B376" t="s">
        <v>629</v>
      </c>
      <c r="C376" t="s">
        <v>634</v>
      </c>
      <c r="D376" s="16">
        <v>0</v>
      </c>
      <c r="E376" t="s">
        <v>631</v>
      </c>
      <c r="F376" t="s">
        <v>630</v>
      </c>
      <c r="G376">
        <v>1</v>
      </c>
      <c r="H376" t="s">
        <v>638</v>
      </c>
      <c r="I376" t="s">
        <v>633</v>
      </c>
      <c r="J376" s="16">
        <v>0.51847868363705019</v>
      </c>
      <c r="K376" s="16">
        <v>0.62851873394072544</v>
      </c>
      <c r="L376" s="16">
        <v>0.57055218252869799</v>
      </c>
      <c r="M376" s="16">
        <v>0.9535305246662199</v>
      </c>
    </row>
    <row r="377" spans="1:13" x14ac:dyDescent="0.3">
      <c r="A377" t="s">
        <v>458</v>
      </c>
      <c r="B377" t="s">
        <v>629</v>
      </c>
      <c r="C377" t="s">
        <v>634</v>
      </c>
      <c r="D377" s="16">
        <v>0.33333333333333331</v>
      </c>
      <c r="E377" t="s">
        <v>631</v>
      </c>
      <c r="F377" t="s">
        <v>630</v>
      </c>
      <c r="G377">
        <v>1</v>
      </c>
      <c r="H377" t="s">
        <v>632</v>
      </c>
      <c r="I377" t="s">
        <v>633</v>
      </c>
      <c r="J377" s="16">
        <v>0.43345761101752639</v>
      </c>
      <c r="K377" s="16">
        <v>0.64812922947921836</v>
      </c>
      <c r="L377" s="16">
        <v>0.48632948400174092</v>
      </c>
      <c r="M377" s="16">
        <v>0.84174364569476934</v>
      </c>
    </row>
    <row r="378" spans="1:13" x14ac:dyDescent="0.3">
      <c r="A378" t="s">
        <v>306</v>
      </c>
      <c r="B378" t="s">
        <v>629</v>
      </c>
      <c r="C378" t="s">
        <v>634</v>
      </c>
      <c r="D378" s="16">
        <v>0</v>
      </c>
      <c r="E378" t="s">
        <v>631</v>
      </c>
      <c r="F378" t="s">
        <v>630</v>
      </c>
      <c r="G378">
        <v>1</v>
      </c>
      <c r="H378" t="s">
        <v>635</v>
      </c>
      <c r="I378" t="s">
        <v>636</v>
      </c>
      <c r="J378" s="16">
        <v>0.78267484584825475</v>
      </c>
      <c r="K378" s="16">
        <v>0</v>
      </c>
      <c r="L378" s="16">
        <v>0.6324461935058503</v>
      </c>
      <c r="M378" s="16">
        <v>0.9535305246662199</v>
      </c>
    </row>
    <row r="379" spans="1:13" x14ac:dyDescent="0.3">
      <c r="A379" t="s">
        <v>170</v>
      </c>
      <c r="B379" t="s">
        <v>629</v>
      </c>
      <c r="C379" t="s">
        <v>634</v>
      </c>
      <c r="D379" s="16">
        <v>0</v>
      </c>
      <c r="E379" t="s">
        <v>631</v>
      </c>
      <c r="F379" t="s">
        <v>630</v>
      </c>
      <c r="G379">
        <v>1</v>
      </c>
      <c r="H379" t="s">
        <v>635</v>
      </c>
      <c r="I379" t="s">
        <v>633</v>
      </c>
      <c r="J379" s="16">
        <v>0.50917912625414752</v>
      </c>
      <c r="K379" s="16">
        <v>0.71458617062647001</v>
      </c>
      <c r="L379" s="16">
        <v>0.58664723418006415</v>
      </c>
      <c r="M379" s="16">
        <v>0.9535305246662199</v>
      </c>
    </row>
    <row r="380" spans="1:13" x14ac:dyDescent="0.3">
      <c r="A380" t="s">
        <v>222</v>
      </c>
      <c r="B380" t="s">
        <v>629</v>
      </c>
      <c r="C380" t="s">
        <v>634</v>
      </c>
      <c r="D380" s="16">
        <v>0</v>
      </c>
      <c r="E380" t="s">
        <v>631</v>
      </c>
      <c r="F380" t="s">
        <v>630</v>
      </c>
      <c r="G380">
        <v>1</v>
      </c>
      <c r="H380" t="s">
        <v>635</v>
      </c>
      <c r="I380" t="s">
        <v>633</v>
      </c>
      <c r="J380" s="16">
        <v>0.47957609144114438</v>
      </c>
      <c r="K380" s="16">
        <v>0.73234224548260429</v>
      </c>
      <c r="L380" s="16">
        <v>0.62096594632633728</v>
      </c>
      <c r="M380" s="16">
        <v>0.9535305246662199</v>
      </c>
    </row>
    <row r="381" spans="1:13" x14ac:dyDescent="0.3">
      <c r="A381" t="s">
        <v>473</v>
      </c>
      <c r="B381" t="s">
        <v>629</v>
      </c>
      <c r="C381" t="s">
        <v>634</v>
      </c>
      <c r="D381" s="16">
        <v>0.33333333333333331</v>
      </c>
      <c r="E381" t="s">
        <v>631</v>
      </c>
      <c r="F381" t="s">
        <v>630</v>
      </c>
      <c r="G381">
        <v>0</v>
      </c>
      <c r="H381" t="s">
        <v>638</v>
      </c>
      <c r="I381" t="s">
        <v>636</v>
      </c>
      <c r="J381" s="16">
        <v>0.53656977959839613</v>
      </c>
      <c r="K381" s="16">
        <v>0</v>
      </c>
      <c r="L381" s="16">
        <v>0.59988034947376723</v>
      </c>
      <c r="M381" s="16">
        <v>0.9535305246662199</v>
      </c>
    </row>
    <row r="382" spans="1:13" x14ac:dyDescent="0.3">
      <c r="A382" t="s">
        <v>512</v>
      </c>
      <c r="B382" t="s">
        <v>629</v>
      </c>
      <c r="C382" t="s">
        <v>634</v>
      </c>
      <c r="D382" s="16">
        <v>0.33333333333333331</v>
      </c>
      <c r="E382" t="s">
        <v>631</v>
      </c>
      <c r="F382" t="s">
        <v>630</v>
      </c>
      <c r="G382">
        <v>1</v>
      </c>
      <c r="H382" t="s">
        <v>632</v>
      </c>
      <c r="I382" t="s">
        <v>633</v>
      </c>
      <c r="J382" s="16">
        <v>0.48356044914063762</v>
      </c>
      <c r="K382" s="16">
        <v>0.69124227617555689</v>
      </c>
      <c r="L382" s="16">
        <v>0.61240869812835341</v>
      </c>
      <c r="M382" s="16">
        <v>0.9535305246662199</v>
      </c>
    </row>
    <row r="383" spans="1:13" x14ac:dyDescent="0.3">
      <c r="A383" t="s">
        <v>253</v>
      </c>
      <c r="B383" t="s">
        <v>629</v>
      </c>
      <c r="C383" t="s">
        <v>634</v>
      </c>
      <c r="D383" s="16">
        <v>0</v>
      </c>
      <c r="E383" t="s">
        <v>631</v>
      </c>
      <c r="F383" t="s">
        <v>630</v>
      </c>
      <c r="G383">
        <v>1</v>
      </c>
      <c r="H383" t="s">
        <v>638</v>
      </c>
      <c r="I383" t="s">
        <v>633</v>
      </c>
      <c r="J383" s="16">
        <v>0.43902671047293168</v>
      </c>
      <c r="K383" s="16">
        <v>0.7626074317408913</v>
      </c>
      <c r="L383" s="16">
        <v>0.67076665616164544</v>
      </c>
      <c r="M383" s="16">
        <v>0.9535305246662199</v>
      </c>
    </row>
    <row r="384" spans="1:13" x14ac:dyDescent="0.3">
      <c r="A384" t="s">
        <v>427</v>
      </c>
      <c r="B384" t="s">
        <v>629</v>
      </c>
      <c r="C384" t="s">
        <v>634</v>
      </c>
      <c r="D384" s="16">
        <v>0.16666666666666671</v>
      </c>
      <c r="E384" t="s">
        <v>631</v>
      </c>
      <c r="F384" t="s">
        <v>630</v>
      </c>
      <c r="G384">
        <v>1</v>
      </c>
      <c r="H384" t="s">
        <v>638</v>
      </c>
      <c r="I384" t="s">
        <v>633</v>
      </c>
      <c r="J384" s="16">
        <v>0.60756576631679993</v>
      </c>
      <c r="K384" s="16">
        <v>0</v>
      </c>
      <c r="L384" s="16">
        <v>0.70606454763667481</v>
      </c>
      <c r="M384" s="16">
        <v>0.9535305246662199</v>
      </c>
    </row>
    <row r="385" spans="1:13" x14ac:dyDescent="0.3">
      <c r="A385" t="s">
        <v>400</v>
      </c>
      <c r="B385" t="s">
        <v>629</v>
      </c>
      <c r="C385" t="s">
        <v>634</v>
      </c>
      <c r="D385" s="16">
        <v>0.16666666666666671</v>
      </c>
      <c r="E385" t="s">
        <v>631</v>
      </c>
      <c r="F385" t="s">
        <v>630</v>
      </c>
      <c r="G385">
        <v>1</v>
      </c>
      <c r="H385" t="s">
        <v>632</v>
      </c>
      <c r="I385" t="s">
        <v>636</v>
      </c>
      <c r="J385" s="16">
        <v>0.41227058621194468</v>
      </c>
      <c r="K385" s="16">
        <v>0.7503078768246747</v>
      </c>
      <c r="L385" s="16">
        <v>0.57262530952632484</v>
      </c>
      <c r="M385" s="16">
        <v>0.9535305246662199</v>
      </c>
    </row>
    <row r="386" spans="1:13" x14ac:dyDescent="0.3">
      <c r="A386" t="s">
        <v>40</v>
      </c>
      <c r="B386" t="s">
        <v>629</v>
      </c>
      <c r="C386" t="s">
        <v>634</v>
      </c>
      <c r="D386" s="16">
        <v>0</v>
      </c>
      <c r="E386" t="s">
        <v>637</v>
      </c>
      <c r="F386" t="s">
        <v>630</v>
      </c>
      <c r="G386">
        <v>0</v>
      </c>
      <c r="H386" t="s">
        <v>632</v>
      </c>
      <c r="I386" t="s">
        <v>636</v>
      </c>
      <c r="J386" s="16">
        <v>0.39440610638771378</v>
      </c>
      <c r="K386" s="16">
        <v>0.75059658694798626</v>
      </c>
      <c r="L386" s="16">
        <v>0.52723538705644113</v>
      </c>
      <c r="M386" s="16">
        <v>0.9535305246662199</v>
      </c>
    </row>
    <row r="387" spans="1:13" x14ac:dyDescent="0.3">
      <c r="A387" t="s">
        <v>613</v>
      </c>
      <c r="B387" t="s">
        <v>629</v>
      </c>
      <c r="C387" t="s">
        <v>634</v>
      </c>
      <c r="D387" s="16">
        <v>0.66666666666666663</v>
      </c>
      <c r="E387" t="s">
        <v>637</v>
      </c>
      <c r="F387" t="s">
        <v>630</v>
      </c>
      <c r="G387">
        <v>1</v>
      </c>
      <c r="H387" t="s">
        <v>638</v>
      </c>
      <c r="I387" t="s">
        <v>633</v>
      </c>
      <c r="J387" s="16">
        <v>0.46887914851231521</v>
      </c>
      <c r="K387" s="16">
        <v>0.702039976151281</v>
      </c>
      <c r="L387" s="16">
        <v>0.55550515045321047</v>
      </c>
      <c r="M387" s="16">
        <v>0.9535305246662199</v>
      </c>
    </row>
    <row r="388" spans="1:13" x14ac:dyDescent="0.3">
      <c r="A388" t="s">
        <v>392</v>
      </c>
      <c r="B388" t="s">
        <v>629</v>
      </c>
      <c r="C388" t="s">
        <v>634</v>
      </c>
      <c r="D388" s="16">
        <v>0.16666666666666671</v>
      </c>
      <c r="E388" t="s">
        <v>631</v>
      </c>
      <c r="F388" t="s">
        <v>630</v>
      </c>
      <c r="G388">
        <v>1</v>
      </c>
      <c r="H388" t="s">
        <v>632</v>
      </c>
      <c r="I388" t="s">
        <v>633</v>
      </c>
      <c r="J388" s="16">
        <v>0.37814197263357702</v>
      </c>
      <c r="K388" s="16">
        <v>0.70484320998792305</v>
      </c>
      <c r="L388" s="16">
        <v>0.53462756751615026</v>
      </c>
      <c r="M388" s="16">
        <v>0.9535305246662199</v>
      </c>
    </row>
    <row r="389" spans="1:13" x14ac:dyDescent="0.3">
      <c r="A389" t="s">
        <v>552</v>
      </c>
      <c r="B389" t="s">
        <v>629</v>
      </c>
      <c r="C389" t="s">
        <v>634</v>
      </c>
      <c r="D389" s="16">
        <v>0.33333333333333331</v>
      </c>
      <c r="E389" t="s">
        <v>637</v>
      </c>
      <c r="F389" t="s">
        <v>630</v>
      </c>
      <c r="G389">
        <v>1</v>
      </c>
      <c r="H389" t="s">
        <v>635</v>
      </c>
      <c r="I389" t="s">
        <v>633</v>
      </c>
      <c r="J389" s="16">
        <v>0.62491180155330095</v>
      </c>
      <c r="K389" s="16">
        <v>0</v>
      </c>
      <c r="L389" s="16">
        <v>0.68781521980073623</v>
      </c>
      <c r="M389" s="16">
        <v>0.9535305246662199</v>
      </c>
    </row>
    <row r="390" spans="1:13" x14ac:dyDescent="0.3">
      <c r="A390" t="s">
        <v>358</v>
      </c>
      <c r="B390" t="s">
        <v>629</v>
      </c>
      <c r="C390" t="s">
        <v>634</v>
      </c>
      <c r="D390" s="16">
        <v>0.16666666666666671</v>
      </c>
      <c r="E390" t="s">
        <v>637</v>
      </c>
      <c r="F390" t="s">
        <v>630</v>
      </c>
      <c r="G390">
        <v>1</v>
      </c>
      <c r="H390" t="s">
        <v>632</v>
      </c>
      <c r="I390" t="s">
        <v>633</v>
      </c>
      <c r="J390" s="16">
        <v>0.49551028153658228</v>
      </c>
      <c r="K390" s="16">
        <v>0.6959406755681985</v>
      </c>
      <c r="L390" s="16">
        <v>0.568460627493931</v>
      </c>
      <c r="M390" s="16">
        <v>0.84174364569476934</v>
      </c>
    </row>
    <row r="391" spans="1:13" x14ac:dyDescent="0.3">
      <c r="A391" t="s">
        <v>503</v>
      </c>
      <c r="B391" t="s">
        <v>629</v>
      </c>
      <c r="C391" t="s">
        <v>634</v>
      </c>
      <c r="D391" s="16">
        <v>0.33333333333333331</v>
      </c>
      <c r="E391" t="s">
        <v>631</v>
      </c>
      <c r="F391" t="s">
        <v>630</v>
      </c>
      <c r="G391">
        <v>1</v>
      </c>
      <c r="H391" t="s">
        <v>638</v>
      </c>
      <c r="I391" t="s">
        <v>633</v>
      </c>
      <c r="J391" s="16">
        <v>0.50973643185375472</v>
      </c>
      <c r="K391" s="16">
        <v>0</v>
      </c>
      <c r="L391" s="16">
        <v>0.58664723418006415</v>
      </c>
      <c r="M391" s="16">
        <v>0.9535305246662199</v>
      </c>
    </row>
    <row r="392" spans="1:13" x14ac:dyDescent="0.3">
      <c r="A392" t="s">
        <v>312</v>
      </c>
      <c r="B392" t="s">
        <v>629</v>
      </c>
      <c r="C392" t="s">
        <v>634</v>
      </c>
      <c r="D392" s="16">
        <v>0</v>
      </c>
      <c r="E392" t="s">
        <v>631</v>
      </c>
      <c r="F392" t="s">
        <v>630</v>
      </c>
      <c r="G392">
        <v>1</v>
      </c>
      <c r="H392" t="s">
        <v>632</v>
      </c>
      <c r="I392" t="s">
        <v>633</v>
      </c>
      <c r="J392" s="16">
        <v>0.41570757099712718</v>
      </c>
      <c r="K392" s="16">
        <v>0.72067967565776858</v>
      </c>
      <c r="L392" s="16">
        <v>0.51437435047137448</v>
      </c>
      <c r="M392" s="16">
        <v>0.9535305246662199</v>
      </c>
    </row>
    <row r="393" spans="1:13" x14ac:dyDescent="0.3">
      <c r="A393" t="s">
        <v>160</v>
      </c>
      <c r="B393" t="s">
        <v>629</v>
      </c>
      <c r="C393" t="s">
        <v>634</v>
      </c>
      <c r="D393" s="16">
        <v>0</v>
      </c>
      <c r="E393" t="s">
        <v>631</v>
      </c>
      <c r="F393" t="s">
        <v>630</v>
      </c>
      <c r="G393">
        <v>1</v>
      </c>
      <c r="H393" t="s">
        <v>638</v>
      </c>
      <c r="I393" t="s">
        <v>633</v>
      </c>
      <c r="J393" s="16">
        <v>0.44015728156713441</v>
      </c>
      <c r="K393" s="16">
        <v>0.722121598398211</v>
      </c>
      <c r="L393" s="16">
        <v>0.5767175586222979</v>
      </c>
      <c r="M393" s="16">
        <v>0.9535305246662199</v>
      </c>
    </row>
    <row r="394" spans="1:13" x14ac:dyDescent="0.3">
      <c r="A394" t="s">
        <v>583</v>
      </c>
      <c r="B394" t="s">
        <v>629</v>
      </c>
      <c r="C394" t="s">
        <v>634</v>
      </c>
      <c r="D394" s="16">
        <v>0.5</v>
      </c>
      <c r="E394" t="s">
        <v>631</v>
      </c>
      <c r="F394" t="s">
        <v>630</v>
      </c>
      <c r="G394">
        <v>1</v>
      </c>
      <c r="H394" t="s">
        <v>638</v>
      </c>
      <c r="I394" t="s">
        <v>633</v>
      </c>
      <c r="J394" s="16">
        <v>0.53445894946632611</v>
      </c>
      <c r="K394" s="16">
        <v>0.49325777979825808</v>
      </c>
      <c r="L394" s="16">
        <v>0.59429988889444307</v>
      </c>
      <c r="M394" s="16">
        <v>0.9535305246662199</v>
      </c>
    </row>
    <row r="395" spans="1:13" x14ac:dyDescent="0.3">
      <c r="A395" t="s">
        <v>548</v>
      </c>
      <c r="B395" t="s">
        <v>629</v>
      </c>
      <c r="C395" t="s">
        <v>634</v>
      </c>
      <c r="D395" s="16">
        <v>0.33333333333333331</v>
      </c>
      <c r="E395" t="s">
        <v>637</v>
      </c>
      <c r="F395" t="s">
        <v>630</v>
      </c>
      <c r="G395">
        <v>1</v>
      </c>
      <c r="H395" t="s">
        <v>635</v>
      </c>
      <c r="I395" t="s">
        <v>633</v>
      </c>
      <c r="J395" s="16">
        <v>0.50469316048353008</v>
      </c>
      <c r="K395" s="16">
        <v>0.69303180642190643</v>
      </c>
      <c r="L395" s="16">
        <v>0.6324461935058503</v>
      </c>
      <c r="M395" s="16">
        <v>0.9535305246662199</v>
      </c>
    </row>
    <row r="396" spans="1:13" x14ac:dyDescent="0.3">
      <c r="A396" t="s">
        <v>599</v>
      </c>
      <c r="B396" t="s">
        <v>629</v>
      </c>
      <c r="C396" t="s">
        <v>634</v>
      </c>
      <c r="D396" s="16">
        <v>0.5</v>
      </c>
      <c r="E396" t="s">
        <v>631</v>
      </c>
      <c r="F396" t="s">
        <v>630</v>
      </c>
      <c r="G396">
        <v>1</v>
      </c>
      <c r="H396" t="s">
        <v>635</v>
      </c>
      <c r="I396" t="s">
        <v>633</v>
      </c>
      <c r="J396" s="16">
        <v>0.73168471693955583</v>
      </c>
      <c r="K396" s="16">
        <v>0</v>
      </c>
      <c r="L396" s="16">
        <v>0.80107929878839823</v>
      </c>
      <c r="M396" s="16">
        <v>0.9535305246662199</v>
      </c>
    </row>
    <row r="397" spans="1:13" x14ac:dyDescent="0.3">
      <c r="A397" t="s">
        <v>590</v>
      </c>
      <c r="B397" t="s">
        <v>629</v>
      </c>
      <c r="C397" t="s">
        <v>634</v>
      </c>
      <c r="D397" s="16">
        <v>0.5</v>
      </c>
      <c r="E397" t="s">
        <v>637</v>
      </c>
      <c r="F397" t="s">
        <v>630</v>
      </c>
      <c r="G397">
        <v>1</v>
      </c>
      <c r="H397" t="s">
        <v>635</v>
      </c>
      <c r="I397" t="s">
        <v>636</v>
      </c>
      <c r="J397" s="16">
        <v>0.45573728208780673</v>
      </c>
      <c r="K397" s="16">
        <v>0.69285437859292109</v>
      </c>
      <c r="L397" s="16">
        <v>0.67212284661405375</v>
      </c>
      <c r="M397" s="16">
        <v>0.9535305246662199</v>
      </c>
    </row>
    <row r="398" spans="1:13" x14ac:dyDescent="0.3">
      <c r="A398" t="s">
        <v>416</v>
      </c>
      <c r="B398" t="s">
        <v>629</v>
      </c>
      <c r="C398" t="s">
        <v>634</v>
      </c>
      <c r="D398" s="16">
        <v>0.16666666666666671</v>
      </c>
      <c r="E398" t="s">
        <v>637</v>
      </c>
      <c r="F398" t="s">
        <v>630</v>
      </c>
      <c r="G398">
        <v>1</v>
      </c>
      <c r="H398" t="s">
        <v>632</v>
      </c>
      <c r="I398" t="s">
        <v>633</v>
      </c>
      <c r="J398" s="16">
        <v>0.5420421881838674</v>
      </c>
      <c r="K398" s="16">
        <v>0.66883919982335849</v>
      </c>
      <c r="L398" s="16">
        <v>0.65091043844496621</v>
      </c>
      <c r="M398" s="16">
        <v>0.9535305246662199</v>
      </c>
    </row>
    <row r="399" spans="1:13" x14ac:dyDescent="0.3">
      <c r="A399" t="s">
        <v>573</v>
      </c>
      <c r="B399" t="s">
        <v>629</v>
      </c>
      <c r="C399" t="s">
        <v>634</v>
      </c>
      <c r="D399" s="16">
        <v>0.5</v>
      </c>
      <c r="E399" t="s">
        <v>637</v>
      </c>
      <c r="F399" t="s">
        <v>630</v>
      </c>
      <c r="G399">
        <v>1</v>
      </c>
      <c r="H399" t="s">
        <v>638</v>
      </c>
      <c r="I399" t="s">
        <v>633</v>
      </c>
      <c r="J399" s="16">
        <v>0.48456620840620529</v>
      </c>
      <c r="K399" s="16">
        <v>0</v>
      </c>
      <c r="L399" s="16">
        <v>0.47410344097724849</v>
      </c>
      <c r="M399" s="16">
        <v>0.9535305246662199</v>
      </c>
    </row>
    <row r="400" spans="1:13" x14ac:dyDescent="0.3">
      <c r="A400" t="s">
        <v>244</v>
      </c>
      <c r="B400" t="s">
        <v>629</v>
      </c>
      <c r="C400" t="s">
        <v>634</v>
      </c>
      <c r="D400" s="16">
        <v>0</v>
      </c>
      <c r="E400" t="s">
        <v>631</v>
      </c>
      <c r="F400" t="s">
        <v>630</v>
      </c>
      <c r="G400">
        <v>1</v>
      </c>
      <c r="H400" t="s">
        <v>638</v>
      </c>
      <c r="I400" t="s">
        <v>633</v>
      </c>
      <c r="J400" s="16">
        <v>0.44658621076802729</v>
      </c>
      <c r="K400" s="16">
        <v>0.73396176884518272</v>
      </c>
      <c r="L400" s="16">
        <v>0.65385170664441661</v>
      </c>
      <c r="M400" s="16">
        <v>0.9535305246662199</v>
      </c>
    </row>
    <row r="401" spans="1:13" x14ac:dyDescent="0.3">
      <c r="A401" t="s">
        <v>610</v>
      </c>
      <c r="B401" t="s">
        <v>629</v>
      </c>
      <c r="C401" t="s">
        <v>634</v>
      </c>
      <c r="D401" s="16">
        <v>0.66666666666666663</v>
      </c>
      <c r="E401" t="s">
        <v>637</v>
      </c>
      <c r="F401" t="s">
        <v>630</v>
      </c>
      <c r="G401">
        <v>0</v>
      </c>
      <c r="H401" t="s">
        <v>635</v>
      </c>
      <c r="I401" t="s">
        <v>636</v>
      </c>
      <c r="J401" s="16">
        <v>0.50120982582475415</v>
      </c>
      <c r="K401" s="16">
        <v>0.75962919191963507</v>
      </c>
      <c r="L401" s="16">
        <v>0.64185938441599977</v>
      </c>
      <c r="M401" s="16">
        <v>0.9535305246662199</v>
      </c>
    </row>
    <row r="402" spans="1:13" x14ac:dyDescent="0.3">
      <c r="A402" t="s">
        <v>508</v>
      </c>
      <c r="B402" t="s">
        <v>629</v>
      </c>
      <c r="C402" t="s">
        <v>634</v>
      </c>
      <c r="D402" s="16">
        <v>0.33333333333333331</v>
      </c>
      <c r="E402" t="s">
        <v>637</v>
      </c>
      <c r="F402" t="s">
        <v>630</v>
      </c>
      <c r="G402">
        <v>1</v>
      </c>
      <c r="H402" t="s">
        <v>632</v>
      </c>
      <c r="I402" t="s">
        <v>633</v>
      </c>
      <c r="J402" s="16">
        <v>0.47998936592288932</v>
      </c>
      <c r="K402" s="16">
        <v>0.72216494963262057</v>
      </c>
      <c r="L402" s="16">
        <v>0.59803486242820869</v>
      </c>
      <c r="M402" s="16">
        <v>0.9535305246662199</v>
      </c>
    </row>
    <row r="403" spans="1:13" x14ac:dyDescent="0.3">
      <c r="A403" t="s">
        <v>329</v>
      </c>
      <c r="B403" t="s">
        <v>629</v>
      </c>
      <c r="C403" t="s">
        <v>634</v>
      </c>
      <c r="D403" s="16">
        <v>0</v>
      </c>
      <c r="E403" t="s">
        <v>631</v>
      </c>
      <c r="F403" t="s">
        <v>630</v>
      </c>
      <c r="G403">
        <v>1</v>
      </c>
      <c r="H403" t="s">
        <v>638</v>
      </c>
      <c r="I403" t="s">
        <v>633</v>
      </c>
      <c r="J403" s="16">
        <v>0.59450196947109157</v>
      </c>
      <c r="K403" s="16">
        <v>0.79251104040318143</v>
      </c>
      <c r="L403" s="16">
        <v>0.76662487671308965</v>
      </c>
      <c r="M403" s="16">
        <v>0.9535305246662199</v>
      </c>
    </row>
    <row r="404" spans="1:13" x14ac:dyDescent="0.3">
      <c r="A404" t="s">
        <v>266</v>
      </c>
      <c r="B404" t="s">
        <v>629</v>
      </c>
      <c r="C404" t="s">
        <v>634</v>
      </c>
      <c r="D404" s="16">
        <v>0</v>
      </c>
      <c r="E404" t="s">
        <v>631</v>
      </c>
      <c r="F404" t="s">
        <v>630</v>
      </c>
      <c r="G404">
        <v>1</v>
      </c>
      <c r="H404" t="s">
        <v>635</v>
      </c>
      <c r="I404" t="s">
        <v>633</v>
      </c>
      <c r="J404" s="16">
        <v>0.45440984439502452</v>
      </c>
      <c r="K404" s="16">
        <v>0.82166918848628356</v>
      </c>
      <c r="L404" s="16">
        <v>0.69033180413298456</v>
      </c>
      <c r="M404" s="16">
        <v>0.9535305246662199</v>
      </c>
    </row>
    <row r="405" spans="1:13" x14ac:dyDescent="0.3">
      <c r="A405" t="s">
        <v>282</v>
      </c>
      <c r="B405" t="s">
        <v>629</v>
      </c>
      <c r="C405" t="s">
        <v>634</v>
      </c>
      <c r="D405" s="16">
        <v>0</v>
      </c>
      <c r="E405" t="s">
        <v>631</v>
      </c>
      <c r="F405" t="s">
        <v>630</v>
      </c>
      <c r="G405">
        <v>1</v>
      </c>
      <c r="H405" t="s">
        <v>638</v>
      </c>
      <c r="I405" t="s">
        <v>633</v>
      </c>
      <c r="J405" s="16">
        <v>0.65187449037767908</v>
      </c>
      <c r="K405" s="16">
        <v>0</v>
      </c>
      <c r="L405" s="16">
        <v>0.73675148050944173</v>
      </c>
      <c r="M405" s="16">
        <v>0.9535305246662199</v>
      </c>
    </row>
    <row r="406" spans="1:13" x14ac:dyDescent="0.3">
      <c r="A406" t="s">
        <v>575</v>
      </c>
      <c r="B406" t="s">
        <v>629</v>
      </c>
      <c r="C406" t="s">
        <v>634</v>
      </c>
      <c r="D406" s="16">
        <v>0.5</v>
      </c>
      <c r="E406" t="s">
        <v>631</v>
      </c>
      <c r="F406" t="s">
        <v>630</v>
      </c>
      <c r="G406">
        <v>1</v>
      </c>
      <c r="H406" t="s">
        <v>635</v>
      </c>
      <c r="I406" t="s">
        <v>633</v>
      </c>
      <c r="J406" s="16">
        <v>0.45687486026728441</v>
      </c>
      <c r="K406" s="16">
        <v>0.71840681564261633</v>
      </c>
      <c r="L406" s="16">
        <v>0.53218922038897942</v>
      </c>
      <c r="M406" s="16">
        <v>0.9535305246662199</v>
      </c>
    </row>
    <row r="407" spans="1:13" x14ac:dyDescent="0.3">
      <c r="A407" t="s">
        <v>525</v>
      </c>
      <c r="B407" t="s">
        <v>629</v>
      </c>
      <c r="C407" t="s">
        <v>634</v>
      </c>
      <c r="D407" s="16">
        <v>0.33333333333333331</v>
      </c>
      <c r="E407" t="s">
        <v>631</v>
      </c>
      <c r="F407" t="s">
        <v>630</v>
      </c>
      <c r="G407">
        <v>1</v>
      </c>
      <c r="H407" t="s">
        <v>635</v>
      </c>
      <c r="I407" t="s">
        <v>633</v>
      </c>
      <c r="J407" s="16">
        <v>0.63816375755216226</v>
      </c>
      <c r="K407" s="16">
        <v>0.75777807711280964</v>
      </c>
      <c r="L407" s="16">
        <v>0.6610479369888751</v>
      </c>
      <c r="M407" s="16">
        <v>0.9535305246662199</v>
      </c>
    </row>
    <row r="408" spans="1:13" x14ac:dyDescent="0.3">
      <c r="A408" t="s">
        <v>383</v>
      </c>
      <c r="B408" t="s">
        <v>629</v>
      </c>
      <c r="C408" t="s">
        <v>634</v>
      </c>
      <c r="D408" s="16">
        <v>0.16666666666666671</v>
      </c>
      <c r="E408" t="s">
        <v>631</v>
      </c>
      <c r="F408" t="s">
        <v>630</v>
      </c>
      <c r="G408">
        <v>1</v>
      </c>
      <c r="H408" t="s">
        <v>632</v>
      </c>
      <c r="I408" t="s">
        <v>636</v>
      </c>
      <c r="J408" s="16">
        <v>0.5163582651530233</v>
      </c>
      <c r="K408" s="16">
        <v>0</v>
      </c>
      <c r="L408" s="16">
        <v>0.45104880843248879</v>
      </c>
      <c r="M408" s="16">
        <v>0.9535305246662199</v>
      </c>
    </row>
    <row r="409" spans="1:13" x14ac:dyDescent="0.3">
      <c r="A409" t="s">
        <v>334</v>
      </c>
      <c r="B409" t="s">
        <v>629</v>
      </c>
      <c r="C409" t="s">
        <v>634</v>
      </c>
      <c r="D409" s="16">
        <v>0</v>
      </c>
      <c r="E409" t="s">
        <v>637</v>
      </c>
      <c r="F409" t="s">
        <v>630</v>
      </c>
      <c r="G409">
        <v>0</v>
      </c>
      <c r="H409" t="s">
        <v>632</v>
      </c>
      <c r="I409" t="s">
        <v>636</v>
      </c>
      <c r="J409" s="16">
        <v>0.47564852853777279</v>
      </c>
      <c r="K409" s="16">
        <v>0.697418448383191</v>
      </c>
      <c r="L409" s="16">
        <v>0.54413586691268068</v>
      </c>
      <c r="M409" s="16">
        <v>1</v>
      </c>
    </row>
    <row r="410" spans="1:13" x14ac:dyDescent="0.3">
      <c r="A410" t="s">
        <v>593</v>
      </c>
      <c r="B410" t="s">
        <v>629</v>
      </c>
      <c r="C410" t="s">
        <v>634</v>
      </c>
      <c r="D410" s="16">
        <v>0.5</v>
      </c>
      <c r="E410" t="s">
        <v>631</v>
      </c>
      <c r="F410" t="s">
        <v>630</v>
      </c>
      <c r="G410">
        <v>1</v>
      </c>
      <c r="H410" t="s">
        <v>638</v>
      </c>
      <c r="I410" t="s">
        <v>633</v>
      </c>
      <c r="J410" s="16">
        <v>0.56213152828778123</v>
      </c>
      <c r="K410" s="16">
        <v>0.75777807711280964</v>
      </c>
      <c r="L410" s="16">
        <v>0.70606454763667481</v>
      </c>
      <c r="M410" s="16">
        <v>0.9535305246662199</v>
      </c>
    </row>
    <row r="411" spans="1:13" x14ac:dyDescent="0.3">
      <c r="A411" t="s">
        <v>539</v>
      </c>
      <c r="B411" t="s">
        <v>629</v>
      </c>
      <c r="C411" t="s">
        <v>634</v>
      </c>
      <c r="D411" s="16">
        <v>0.33333333333333331</v>
      </c>
      <c r="E411" t="s">
        <v>631</v>
      </c>
      <c r="F411" t="s">
        <v>630</v>
      </c>
      <c r="G411">
        <v>1</v>
      </c>
      <c r="H411" t="s">
        <v>638</v>
      </c>
      <c r="I411" t="s">
        <v>633</v>
      </c>
      <c r="J411" s="16">
        <v>0.55690508379925985</v>
      </c>
      <c r="K411" s="16">
        <v>0.77155445650098609</v>
      </c>
      <c r="L411" s="16">
        <v>0.74483118907004031</v>
      </c>
      <c r="M411" s="16">
        <v>0.9535305246662199</v>
      </c>
    </row>
    <row r="412" spans="1:13" x14ac:dyDescent="0.3">
      <c r="A412" t="s">
        <v>196</v>
      </c>
      <c r="B412" t="s">
        <v>629</v>
      </c>
      <c r="C412" t="s">
        <v>634</v>
      </c>
      <c r="D412" s="16">
        <v>0</v>
      </c>
      <c r="E412" t="s">
        <v>631</v>
      </c>
      <c r="F412" t="s">
        <v>630</v>
      </c>
      <c r="G412">
        <v>1</v>
      </c>
      <c r="H412" t="s">
        <v>632</v>
      </c>
      <c r="I412" t="s">
        <v>633</v>
      </c>
      <c r="J412" s="16">
        <v>0.54874545217500781</v>
      </c>
      <c r="K412" s="16">
        <v>0.72905730025225635</v>
      </c>
      <c r="L412" s="16">
        <v>0.60533152127246914</v>
      </c>
      <c r="M412" s="16">
        <v>0.9535305246662199</v>
      </c>
    </row>
    <row r="413" spans="1:13" x14ac:dyDescent="0.3">
      <c r="A413" t="s">
        <v>35</v>
      </c>
      <c r="B413" t="s">
        <v>629</v>
      </c>
      <c r="C413" t="s">
        <v>634</v>
      </c>
      <c r="D413" s="16">
        <v>0</v>
      </c>
      <c r="E413" t="s">
        <v>631</v>
      </c>
      <c r="F413" t="s">
        <v>630</v>
      </c>
      <c r="G413">
        <v>1</v>
      </c>
      <c r="H413" t="s">
        <v>632</v>
      </c>
      <c r="I413" t="s">
        <v>633</v>
      </c>
      <c r="J413" s="16">
        <v>0.47633628941519429</v>
      </c>
      <c r="K413" s="16">
        <v>0.75371522034890848</v>
      </c>
      <c r="L413" s="16">
        <v>0.53218922038897942</v>
      </c>
      <c r="M413" s="16">
        <v>0.92409859460129584</v>
      </c>
    </row>
    <row r="414" spans="1:13" x14ac:dyDescent="0.3">
      <c r="A414" t="s">
        <v>423</v>
      </c>
      <c r="B414" t="s">
        <v>629</v>
      </c>
      <c r="C414" t="s">
        <v>634</v>
      </c>
      <c r="D414" s="16">
        <v>0.16666666666666671</v>
      </c>
      <c r="E414" t="s">
        <v>631</v>
      </c>
      <c r="F414" t="s">
        <v>630</v>
      </c>
      <c r="G414">
        <v>1</v>
      </c>
      <c r="H414" t="s">
        <v>638</v>
      </c>
      <c r="I414" t="s">
        <v>633</v>
      </c>
      <c r="J414" s="16">
        <v>0.59430088181586682</v>
      </c>
      <c r="K414" s="16">
        <v>0</v>
      </c>
      <c r="L414" s="16">
        <v>0.67481200036518729</v>
      </c>
      <c r="M414" s="16">
        <v>0.9535305246662199</v>
      </c>
    </row>
    <row r="415" spans="1:13" x14ac:dyDescent="0.3">
      <c r="A415" t="s">
        <v>299</v>
      </c>
      <c r="B415" t="s">
        <v>629</v>
      </c>
      <c r="C415" t="s">
        <v>634</v>
      </c>
      <c r="D415" s="16">
        <v>0</v>
      </c>
      <c r="E415" t="s">
        <v>631</v>
      </c>
      <c r="F415" t="s">
        <v>630</v>
      </c>
      <c r="G415">
        <v>1</v>
      </c>
      <c r="H415" t="s">
        <v>635</v>
      </c>
      <c r="I415" t="s">
        <v>636</v>
      </c>
      <c r="J415" s="16">
        <v>0.77529281356018165</v>
      </c>
      <c r="K415" s="16">
        <v>0.80556759582259396</v>
      </c>
      <c r="L415" s="16">
        <v>0.95173590502250849</v>
      </c>
      <c r="M415" s="16">
        <v>0.9535305246662199</v>
      </c>
    </row>
    <row r="416" spans="1:13" x14ac:dyDescent="0.3">
      <c r="A416" t="s">
        <v>520</v>
      </c>
      <c r="B416" t="s">
        <v>629</v>
      </c>
      <c r="C416" t="s">
        <v>634</v>
      </c>
      <c r="D416" s="16">
        <v>0.33333333333333331</v>
      </c>
      <c r="E416" t="s">
        <v>631</v>
      </c>
      <c r="F416" t="s">
        <v>630</v>
      </c>
      <c r="G416">
        <v>1</v>
      </c>
      <c r="H416" t="s">
        <v>638</v>
      </c>
      <c r="I416" t="s">
        <v>633</v>
      </c>
      <c r="J416" s="16">
        <v>0.56268474316774175</v>
      </c>
      <c r="K416" s="16">
        <v>0</v>
      </c>
      <c r="L416" s="16">
        <v>0.64642842879589546</v>
      </c>
      <c r="M416" s="16">
        <v>0.9535305246662199</v>
      </c>
    </row>
    <row r="417" spans="1:13" x14ac:dyDescent="0.3">
      <c r="A417" t="s">
        <v>24</v>
      </c>
      <c r="B417" t="s">
        <v>629</v>
      </c>
      <c r="C417" t="s">
        <v>634</v>
      </c>
      <c r="D417" s="16">
        <v>0</v>
      </c>
      <c r="E417" t="s">
        <v>631</v>
      </c>
      <c r="F417" t="s">
        <v>630</v>
      </c>
      <c r="G417">
        <v>1</v>
      </c>
      <c r="H417" t="s">
        <v>632</v>
      </c>
      <c r="I417" t="s">
        <v>633</v>
      </c>
      <c r="J417" s="16">
        <v>0.55097360213357416</v>
      </c>
      <c r="K417" s="16">
        <v>0.64194776105774976</v>
      </c>
      <c r="L417" s="16">
        <v>0.58664723418006415</v>
      </c>
      <c r="M417" s="16">
        <v>0.84174364569476934</v>
      </c>
    </row>
    <row r="418" spans="1:13" x14ac:dyDescent="0.3">
      <c r="A418" t="s">
        <v>585</v>
      </c>
      <c r="B418" t="s">
        <v>629</v>
      </c>
      <c r="C418" t="s">
        <v>634</v>
      </c>
      <c r="D418" s="16">
        <v>0.5</v>
      </c>
      <c r="E418" t="s">
        <v>631</v>
      </c>
      <c r="F418" t="s">
        <v>630</v>
      </c>
      <c r="G418">
        <v>1</v>
      </c>
      <c r="H418" t="s">
        <v>635</v>
      </c>
      <c r="I418" t="s">
        <v>633</v>
      </c>
      <c r="J418" s="16">
        <v>0.64593224385529735</v>
      </c>
      <c r="K418" s="16">
        <v>0.80062063799361882</v>
      </c>
      <c r="L418" s="16">
        <v>0.60533152127246914</v>
      </c>
      <c r="M418" s="16">
        <v>0.9535305246662199</v>
      </c>
    </row>
    <row r="419" spans="1:13" x14ac:dyDescent="0.3">
      <c r="A419" t="s">
        <v>322</v>
      </c>
      <c r="B419" t="s">
        <v>629</v>
      </c>
      <c r="C419" t="s">
        <v>634</v>
      </c>
      <c r="D419" s="16">
        <v>0</v>
      </c>
      <c r="E419" t="s">
        <v>631</v>
      </c>
      <c r="F419" t="s">
        <v>630</v>
      </c>
      <c r="G419">
        <v>1</v>
      </c>
      <c r="H419" t="s">
        <v>638</v>
      </c>
      <c r="I419" t="s">
        <v>633</v>
      </c>
      <c r="J419" s="16">
        <v>0.53328225384385353</v>
      </c>
      <c r="K419" s="16">
        <v>0</v>
      </c>
      <c r="L419" s="16">
        <v>0.60533152127246914</v>
      </c>
      <c r="M419" s="16">
        <v>0.9535305246662199</v>
      </c>
    </row>
    <row r="420" spans="1:13" x14ac:dyDescent="0.3">
      <c r="A420" t="s">
        <v>510</v>
      </c>
      <c r="B420" t="s">
        <v>629</v>
      </c>
      <c r="C420" t="s">
        <v>634</v>
      </c>
      <c r="D420" s="16">
        <v>0.33333333333333331</v>
      </c>
      <c r="E420" t="s">
        <v>631</v>
      </c>
      <c r="F420" t="s">
        <v>630</v>
      </c>
      <c r="G420">
        <v>1</v>
      </c>
      <c r="H420" t="s">
        <v>632</v>
      </c>
      <c r="I420" t="s">
        <v>633</v>
      </c>
      <c r="J420" s="16">
        <v>0.56888268705330047</v>
      </c>
      <c r="K420" s="16">
        <v>0</v>
      </c>
      <c r="L420" s="16">
        <v>0.60533152127246914</v>
      </c>
      <c r="M420" s="16">
        <v>0.9535305246662199</v>
      </c>
    </row>
    <row r="421" spans="1:13" x14ac:dyDescent="0.3">
      <c r="A421" t="s">
        <v>491</v>
      </c>
      <c r="B421" t="s">
        <v>629</v>
      </c>
      <c r="C421" t="s">
        <v>634</v>
      </c>
      <c r="D421" s="16">
        <v>0.33333333333333331</v>
      </c>
      <c r="E421" t="s">
        <v>631</v>
      </c>
      <c r="F421" t="s">
        <v>630</v>
      </c>
      <c r="G421">
        <v>1</v>
      </c>
      <c r="H421" t="s">
        <v>632</v>
      </c>
      <c r="I421" t="s">
        <v>636</v>
      </c>
      <c r="J421" s="16">
        <v>0.54246080869112723</v>
      </c>
      <c r="K421" s="16">
        <v>0</v>
      </c>
      <c r="L421" s="16">
        <v>0.54413586691268068</v>
      </c>
      <c r="M421" s="16">
        <v>0.9535305246662199</v>
      </c>
    </row>
    <row r="422" spans="1:13" x14ac:dyDescent="0.3">
      <c r="A422" t="s">
        <v>70</v>
      </c>
      <c r="B422" t="s">
        <v>629</v>
      </c>
      <c r="C422" t="s">
        <v>634</v>
      </c>
      <c r="D422" s="16">
        <v>0</v>
      </c>
      <c r="E422" t="s">
        <v>637</v>
      </c>
      <c r="F422" t="s">
        <v>630</v>
      </c>
      <c r="G422">
        <v>0</v>
      </c>
      <c r="H422" t="s">
        <v>632</v>
      </c>
      <c r="I422" t="s">
        <v>636</v>
      </c>
      <c r="J422" s="16">
        <v>0.47617783902598182</v>
      </c>
      <c r="K422" s="16">
        <v>0.75685365359557655</v>
      </c>
      <c r="L422" s="16">
        <v>0.6324461935058503</v>
      </c>
      <c r="M422" s="16">
        <v>0.9535305246662199</v>
      </c>
    </row>
    <row r="423" spans="1:13" x14ac:dyDescent="0.3">
      <c r="A423" t="s">
        <v>212</v>
      </c>
      <c r="B423" t="s">
        <v>629</v>
      </c>
      <c r="C423" t="s">
        <v>634</v>
      </c>
      <c r="D423" s="16">
        <v>0</v>
      </c>
      <c r="E423" t="s">
        <v>631</v>
      </c>
      <c r="F423" t="s">
        <v>630</v>
      </c>
      <c r="G423">
        <v>1</v>
      </c>
      <c r="H423" t="s">
        <v>632</v>
      </c>
      <c r="I423" t="s">
        <v>633</v>
      </c>
      <c r="J423" s="16">
        <v>0.43565416822901498</v>
      </c>
      <c r="K423" s="16">
        <v>0.73238113158456564</v>
      </c>
      <c r="L423" s="16">
        <v>0.61586903096317969</v>
      </c>
      <c r="M423" s="16">
        <v>0.9535305246662199</v>
      </c>
    </row>
    <row r="424" spans="1:13" x14ac:dyDescent="0.3">
      <c r="A424" t="s">
        <v>184</v>
      </c>
      <c r="B424" t="s">
        <v>629</v>
      </c>
      <c r="C424" t="s">
        <v>634</v>
      </c>
      <c r="D424" s="16">
        <v>0</v>
      </c>
      <c r="E424" t="s">
        <v>631</v>
      </c>
      <c r="F424" t="s">
        <v>630</v>
      </c>
      <c r="G424">
        <v>1</v>
      </c>
      <c r="H424" t="s">
        <v>635</v>
      </c>
      <c r="I424" t="s">
        <v>633</v>
      </c>
      <c r="J424" s="16">
        <v>0.571719583607877</v>
      </c>
      <c r="K424" s="16">
        <v>0</v>
      </c>
      <c r="L424" s="16">
        <v>0.59617478640089872</v>
      </c>
      <c r="M424" s="16">
        <v>0.9535305246662199</v>
      </c>
    </row>
    <row r="425" spans="1:13" x14ac:dyDescent="0.3">
      <c r="A425" t="s">
        <v>596</v>
      </c>
      <c r="B425" t="s">
        <v>629</v>
      </c>
      <c r="C425" t="s">
        <v>634</v>
      </c>
      <c r="D425" s="16">
        <v>0.5</v>
      </c>
      <c r="E425" t="s">
        <v>631</v>
      </c>
      <c r="F425" t="s">
        <v>630</v>
      </c>
      <c r="G425">
        <v>1</v>
      </c>
      <c r="H425" t="s">
        <v>635</v>
      </c>
      <c r="I425" t="s">
        <v>633</v>
      </c>
      <c r="J425" s="16">
        <v>0.65908273321479416</v>
      </c>
      <c r="K425" s="16">
        <v>0</v>
      </c>
      <c r="L425" s="16">
        <v>0.78067671661600824</v>
      </c>
      <c r="M425" s="16">
        <v>0.9535305246662199</v>
      </c>
    </row>
    <row r="426" spans="1:13" x14ac:dyDescent="0.3">
      <c r="A426" t="s">
        <v>318</v>
      </c>
      <c r="B426" t="s">
        <v>629</v>
      </c>
      <c r="C426" t="s">
        <v>634</v>
      </c>
      <c r="D426" s="16">
        <v>0</v>
      </c>
      <c r="E426" t="s">
        <v>631</v>
      </c>
      <c r="F426" t="s">
        <v>630</v>
      </c>
      <c r="G426">
        <v>1</v>
      </c>
      <c r="H426" t="s">
        <v>632</v>
      </c>
      <c r="I426" t="s">
        <v>633</v>
      </c>
      <c r="J426" s="16">
        <v>0.45184447419196511</v>
      </c>
      <c r="K426" s="16">
        <v>0.71983933326927241</v>
      </c>
      <c r="L426" s="16">
        <v>0.58664723418006415</v>
      </c>
      <c r="M426" s="16">
        <v>0.9535305246662199</v>
      </c>
    </row>
    <row r="427" spans="1:13" x14ac:dyDescent="0.3">
      <c r="A427" t="s">
        <v>459</v>
      </c>
      <c r="B427" t="s">
        <v>629</v>
      </c>
      <c r="C427" t="s">
        <v>634</v>
      </c>
      <c r="D427" s="16">
        <v>0.33333333333333331</v>
      </c>
      <c r="E427" t="s">
        <v>637</v>
      </c>
      <c r="F427" t="s">
        <v>630</v>
      </c>
      <c r="G427">
        <v>1</v>
      </c>
      <c r="H427" t="s">
        <v>638</v>
      </c>
      <c r="I427" t="s">
        <v>633</v>
      </c>
      <c r="J427" s="16">
        <v>0.41060366036130469</v>
      </c>
      <c r="K427" s="16">
        <v>0.69507742661744409</v>
      </c>
      <c r="L427" s="16">
        <v>0.57262530952632484</v>
      </c>
      <c r="M427" s="16">
        <v>0.84174364569476934</v>
      </c>
    </row>
    <row r="428" spans="1:13" x14ac:dyDescent="0.3">
      <c r="A428" t="s">
        <v>500</v>
      </c>
      <c r="B428" t="s">
        <v>629</v>
      </c>
      <c r="C428" t="s">
        <v>634</v>
      </c>
      <c r="D428" s="16">
        <v>0.33333333333333331</v>
      </c>
      <c r="E428" t="s">
        <v>631</v>
      </c>
      <c r="F428" t="s">
        <v>630</v>
      </c>
      <c r="G428">
        <v>1</v>
      </c>
      <c r="H428" t="s">
        <v>632</v>
      </c>
      <c r="I428" t="s">
        <v>633</v>
      </c>
      <c r="J428" s="16">
        <v>0.48086402615696511</v>
      </c>
      <c r="K428" s="16">
        <v>0.68107630778276473</v>
      </c>
      <c r="L428" s="16">
        <v>0.57262530952632484</v>
      </c>
      <c r="M428" s="16">
        <v>0.9535305246662199</v>
      </c>
    </row>
    <row r="429" spans="1:13" x14ac:dyDescent="0.3">
      <c r="A429" t="s">
        <v>551</v>
      </c>
      <c r="B429" t="s">
        <v>629</v>
      </c>
      <c r="C429" t="s">
        <v>634</v>
      </c>
      <c r="D429" s="16">
        <v>0.33333333333333331</v>
      </c>
      <c r="E429" t="s">
        <v>631</v>
      </c>
      <c r="F429" t="s">
        <v>630</v>
      </c>
      <c r="G429">
        <v>1</v>
      </c>
      <c r="H429" t="s">
        <v>638</v>
      </c>
      <c r="I429" t="s">
        <v>633</v>
      </c>
      <c r="J429" s="16">
        <v>0.48964752392375621</v>
      </c>
      <c r="K429" s="16">
        <v>0.58135421334739101</v>
      </c>
      <c r="L429" s="16">
        <v>0.61414522550903228</v>
      </c>
      <c r="M429" s="16">
        <v>0.9535305246662199</v>
      </c>
    </row>
    <row r="430" spans="1:13" x14ac:dyDescent="0.3">
      <c r="A430" t="s">
        <v>117</v>
      </c>
      <c r="B430" t="s">
        <v>629</v>
      </c>
      <c r="C430" t="s">
        <v>634</v>
      </c>
      <c r="D430" s="16">
        <v>0</v>
      </c>
      <c r="E430" t="s">
        <v>631</v>
      </c>
      <c r="F430" t="s">
        <v>630</v>
      </c>
      <c r="G430">
        <v>1</v>
      </c>
      <c r="H430" t="s">
        <v>632</v>
      </c>
      <c r="I430" t="s">
        <v>633</v>
      </c>
      <c r="J430" s="16">
        <v>0.4773886119416742</v>
      </c>
      <c r="K430" s="16">
        <v>0.68495411855404864</v>
      </c>
      <c r="L430" s="16">
        <v>0.53218922038897942</v>
      </c>
      <c r="M430" s="16">
        <v>0.9535305246662199</v>
      </c>
    </row>
    <row r="431" spans="1:13" x14ac:dyDescent="0.3">
      <c r="A431" t="s">
        <v>457</v>
      </c>
      <c r="B431" t="s">
        <v>629</v>
      </c>
      <c r="C431" t="s">
        <v>634</v>
      </c>
      <c r="D431" s="16">
        <v>0.33333333333333331</v>
      </c>
      <c r="E431" t="s">
        <v>637</v>
      </c>
      <c r="F431" t="s">
        <v>630</v>
      </c>
      <c r="G431">
        <v>0</v>
      </c>
      <c r="H431" t="s">
        <v>632</v>
      </c>
      <c r="I431" t="s">
        <v>636</v>
      </c>
      <c r="J431" s="16">
        <v>0.4696517994251268</v>
      </c>
      <c r="K431" s="16">
        <v>0</v>
      </c>
      <c r="L431" s="16">
        <v>0.35907859447116602</v>
      </c>
      <c r="M431" s="16">
        <v>0.84174364569476934</v>
      </c>
    </row>
    <row r="432" spans="1:13" x14ac:dyDescent="0.3">
      <c r="A432" t="s">
        <v>163</v>
      </c>
      <c r="B432" t="s">
        <v>629</v>
      </c>
      <c r="C432" t="s">
        <v>634</v>
      </c>
      <c r="D432" s="16">
        <v>0</v>
      </c>
      <c r="E432" t="s">
        <v>637</v>
      </c>
      <c r="F432" t="s">
        <v>630</v>
      </c>
      <c r="G432">
        <v>1</v>
      </c>
      <c r="H432" t="s">
        <v>632</v>
      </c>
      <c r="I432" t="s">
        <v>633</v>
      </c>
      <c r="J432" s="16">
        <v>0.42391523576833512</v>
      </c>
      <c r="K432" s="16">
        <v>0.7317178702515118</v>
      </c>
      <c r="L432" s="16">
        <v>0.5767175586222979</v>
      </c>
      <c r="M432" s="16">
        <v>0.9535305246662199</v>
      </c>
    </row>
    <row r="433" spans="1:13" x14ac:dyDescent="0.3">
      <c r="A433" t="s">
        <v>369</v>
      </c>
      <c r="B433" t="s">
        <v>629</v>
      </c>
      <c r="C433" t="s">
        <v>634</v>
      </c>
      <c r="D433" s="16">
        <v>0.16666666666666671</v>
      </c>
      <c r="E433" t="s">
        <v>631</v>
      </c>
      <c r="F433" t="s">
        <v>630</v>
      </c>
      <c r="G433">
        <v>0</v>
      </c>
      <c r="H433" t="s">
        <v>638</v>
      </c>
      <c r="I433" t="s">
        <v>636</v>
      </c>
      <c r="J433" s="16">
        <v>0.63753247937647017</v>
      </c>
      <c r="K433" s="16">
        <v>0</v>
      </c>
      <c r="L433" s="16">
        <v>0.64185938441599977</v>
      </c>
      <c r="M433" s="16">
        <v>0.92409859460129584</v>
      </c>
    </row>
    <row r="434" spans="1:13" x14ac:dyDescent="0.3">
      <c r="A434" t="s">
        <v>570</v>
      </c>
      <c r="B434" t="s">
        <v>629</v>
      </c>
      <c r="C434" t="s">
        <v>634</v>
      </c>
      <c r="D434" s="16">
        <v>0.5</v>
      </c>
      <c r="E434" t="s">
        <v>631</v>
      </c>
      <c r="F434" t="s">
        <v>630</v>
      </c>
      <c r="G434">
        <v>0</v>
      </c>
      <c r="H434" t="s">
        <v>635</v>
      </c>
      <c r="I434" t="s">
        <v>636</v>
      </c>
      <c r="J434" s="16">
        <v>1</v>
      </c>
      <c r="K434" s="16">
        <v>0</v>
      </c>
      <c r="L434" s="16">
        <v>0.8438489448250015</v>
      </c>
      <c r="M434" s="16">
        <v>0.9535305246662199</v>
      </c>
    </row>
    <row r="435" spans="1:13" x14ac:dyDescent="0.3">
      <c r="A435" t="s">
        <v>68</v>
      </c>
      <c r="B435" t="s">
        <v>629</v>
      </c>
      <c r="C435" t="s">
        <v>634</v>
      </c>
      <c r="D435" s="16">
        <v>0</v>
      </c>
      <c r="E435" t="s">
        <v>637</v>
      </c>
      <c r="F435" t="s">
        <v>630</v>
      </c>
      <c r="G435">
        <v>0</v>
      </c>
      <c r="H435" t="s">
        <v>635</v>
      </c>
      <c r="I435" t="s">
        <v>636</v>
      </c>
      <c r="J435" s="16">
        <v>0.5884342711727617</v>
      </c>
      <c r="K435" s="16">
        <v>0</v>
      </c>
      <c r="L435" s="16">
        <v>0.72624534289198905</v>
      </c>
      <c r="M435" s="16">
        <v>0.9535305246662199</v>
      </c>
    </row>
    <row r="436" spans="1:13" x14ac:dyDescent="0.3">
      <c r="A436" t="s">
        <v>148</v>
      </c>
      <c r="B436" t="s">
        <v>629</v>
      </c>
      <c r="C436" t="s">
        <v>634</v>
      </c>
      <c r="D436" s="16">
        <v>0</v>
      </c>
      <c r="E436" t="s">
        <v>637</v>
      </c>
      <c r="F436" t="s">
        <v>630</v>
      </c>
      <c r="G436">
        <v>1</v>
      </c>
      <c r="H436" t="s">
        <v>635</v>
      </c>
      <c r="I436" t="s">
        <v>633</v>
      </c>
      <c r="J436" s="16">
        <v>0.43010484950614092</v>
      </c>
      <c r="K436" s="16">
        <v>0.71612386833355135</v>
      </c>
      <c r="L436" s="16">
        <v>0.56635031386768431</v>
      </c>
      <c r="M436" s="16">
        <v>0.9535305246662199</v>
      </c>
    </row>
    <row r="437" spans="1:13" x14ac:dyDescent="0.3">
      <c r="A437" t="s">
        <v>154</v>
      </c>
      <c r="B437" t="s">
        <v>629</v>
      </c>
      <c r="C437" t="s">
        <v>634</v>
      </c>
      <c r="D437" s="16">
        <v>0</v>
      </c>
      <c r="E437" t="s">
        <v>631</v>
      </c>
      <c r="F437" t="s">
        <v>630</v>
      </c>
      <c r="G437">
        <v>1</v>
      </c>
      <c r="H437" t="s">
        <v>635</v>
      </c>
      <c r="I437" t="s">
        <v>633</v>
      </c>
      <c r="J437" s="16">
        <v>0.30487866568334071</v>
      </c>
      <c r="K437" s="16">
        <v>0.74529297320655219</v>
      </c>
      <c r="L437" s="16">
        <v>0.57055218252869799</v>
      </c>
      <c r="M437" s="16">
        <v>0.9535305246662199</v>
      </c>
    </row>
    <row r="438" spans="1:13" x14ac:dyDescent="0.3">
      <c r="A438" t="s">
        <v>218</v>
      </c>
      <c r="B438" t="s">
        <v>629</v>
      </c>
      <c r="C438" t="s">
        <v>634</v>
      </c>
      <c r="D438" s="16">
        <v>0</v>
      </c>
      <c r="E438" t="s">
        <v>631</v>
      </c>
      <c r="F438" t="s">
        <v>630</v>
      </c>
      <c r="G438">
        <v>1</v>
      </c>
      <c r="H438" t="s">
        <v>638</v>
      </c>
      <c r="I438" t="s">
        <v>633</v>
      </c>
      <c r="J438" s="16">
        <v>0.48818420349903352</v>
      </c>
      <c r="K438" s="16">
        <v>0.68221014313286343</v>
      </c>
      <c r="L438" s="16">
        <v>0.6192792122782117</v>
      </c>
      <c r="M438" s="16">
        <v>0.9535305246662199</v>
      </c>
    </row>
    <row r="439" spans="1:13" x14ac:dyDescent="0.3">
      <c r="A439" t="s">
        <v>219</v>
      </c>
      <c r="B439" t="s">
        <v>629</v>
      </c>
      <c r="C439" t="s">
        <v>634</v>
      </c>
      <c r="D439" s="16">
        <v>0</v>
      </c>
      <c r="E439" t="s">
        <v>631</v>
      </c>
      <c r="F439" t="s">
        <v>630</v>
      </c>
      <c r="G439">
        <v>1</v>
      </c>
      <c r="H439" t="s">
        <v>635</v>
      </c>
      <c r="I439" t="s">
        <v>633</v>
      </c>
      <c r="J439" s="16">
        <v>0.58130932354426956</v>
      </c>
      <c r="K439" s="16">
        <v>0</v>
      </c>
      <c r="L439" s="16">
        <v>0.6192792122782117</v>
      </c>
      <c r="M439" s="16">
        <v>0.9535305246662199</v>
      </c>
    </row>
    <row r="440" spans="1:13" x14ac:dyDescent="0.3">
      <c r="A440" t="s">
        <v>126</v>
      </c>
      <c r="B440" t="s">
        <v>629</v>
      </c>
      <c r="C440" t="s">
        <v>634</v>
      </c>
      <c r="D440" s="16">
        <v>0</v>
      </c>
      <c r="E440" t="s">
        <v>631</v>
      </c>
      <c r="F440" t="s">
        <v>630</v>
      </c>
      <c r="G440">
        <v>1</v>
      </c>
      <c r="H440" t="s">
        <v>632</v>
      </c>
      <c r="I440" t="s">
        <v>633</v>
      </c>
      <c r="J440" s="16">
        <v>0.3961632814640576</v>
      </c>
      <c r="K440" s="16">
        <v>0.70036074875686427</v>
      </c>
      <c r="L440" s="16">
        <v>0.54413586691268068</v>
      </c>
      <c r="M440" s="16">
        <v>0.9535305246662199</v>
      </c>
    </row>
    <row r="441" spans="1:13" x14ac:dyDescent="0.3">
      <c r="A441" t="s">
        <v>453</v>
      </c>
      <c r="B441" t="s">
        <v>629</v>
      </c>
      <c r="C441" t="s">
        <v>634</v>
      </c>
      <c r="D441" s="16">
        <v>0.16666666666666671</v>
      </c>
      <c r="E441" t="s">
        <v>631</v>
      </c>
      <c r="F441" t="s">
        <v>630</v>
      </c>
      <c r="G441">
        <v>0</v>
      </c>
      <c r="H441" t="s">
        <v>632</v>
      </c>
      <c r="I441" t="s">
        <v>636</v>
      </c>
      <c r="J441" s="16">
        <v>0.61601490484518373</v>
      </c>
      <c r="K441" s="16">
        <v>0.69747482448692022</v>
      </c>
      <c r="L441" s="16">
        <v>0.56635031386768431</v>
      </c>
      <c r="M441" s="16">
        <v>0.94477592893000828</v>
      </c>
    </row>
    <row r="442" spans="1:13" x14ac:dyDescent="0.3">
      <c r="A442" t="s">
        <v>123</v>
      </c>
      <c r="B442" t="s">
        <v>629</v>
      </c>
      <c r="C442" t="s">
        <v>634</v>
      </c>
      <c r="D442" s="16">
        <v>0</v>
      </c>
      <c r="E442" t="s">
        <v>631</v>
      </c>
      <c r="F442" t="s">
        <v>630</v>
      </c>
      <c r="G442">
        <v>1</v>
      </c>
      <c r="H442" t="s">
        <v>638</v>
      </c>
      <c r="I442" t="s">
        <v>633</v>
      </c>
      <c r="J442" s="16">
        <v>0.73040679893140492</v>
      </c>
      <c r="K442" s="16">
        <v>0</v>
      </c>
      <c r="L442" s="16">
        <v>0.53462756751615026</v>
      </c>
      <c r="M442" s="16">
        <v>0.9535305246662199</v>
      </c>
    </row>
    <row r="443" spans="1:13" x14ac:dyDescent="0.3">
      <c r="A443" t="s">
        <v>177</v>
      </c>
      <c r="B443" t="s">
        <v>629</v>
      </c>
      <c r="C443" t="s">
        <v>634</v>
      </c>
      <c r="D443" s="16">
        <v>0</v>
      </c>
      <c r="E443" t="s">
        <v>631</v>
      </c>
      <c r="F443" t="s">
        <v>630</v>
      </c>
      <c r="G443">
        <v>1</v>
      </c>
      <c r="H443" t="s">
        <v>635</v>
      </c>
      <c r="I443" t="s">
        <v>633</v>
      </c>
      <c r="J443" s="16">
        <v>0.45687486026728441</v>
      </c>
      <c r="K443" s="16">
        <v>0.78652048875648783</v>
      </c>
      <c r="L443" s="16">
        <v>0.58858385739309205</v>
      </c>
      <c r="M443" s="16">
        <v>0.9535305246662199</v>
      </c>
    </row>
    <row r="444" spans="1:13" x14ac:dyDescent="0.3">
      <c r="A444" t="s">
        <v>511</v>
      </c>
      <c r="B444" t="s">
        <v>629</v>
      </c>
      <c r="C444" t="s">
        <v>634</v>
      </c>
      <c r="D444" s="16">
        <v>0.33333333333333331</v>
      </c>
      <c r="E444" t="s">
        <v>631</v>
      </c>
      <c r="F444" t="s">
        <v>630</v>
      </c>
      <c r="G444">
        <v>1</v>
      </c>
      <c r="H444" t="s">
        <v>638</v>
      </c>
      <c r="I444" t="s">
        <v>633</v>
      </c>
      <c r="J444" s="16">
        <v>0.58417625851397437</v>
      </c>
      <c r="K444" s="16">
        <v>0</v>
      </c>
      <c r="L444" s="16">
        <v>0.61065925964491918</v>
      </c>
      <c r="M444" s="16">
        <v>0.9535305246662199</v>
      </c>
    </row>
    <row r="445" spans="1:13" x14ac:dyDescent="0.3">
      <c r="A445" t="s">
        <v>111</v>
      </c>
      <c r="B445" t="s">
        <v>629</v>
      </c>
      <c r="C445" t="s">
        <v>634</v>
      </c>
      <c r="D445" s="16">
        <v>0</v>
      </c>
      <c r="E445" t="s">
        <v>631</v>
      </c>
      <c r="F445" t="s">
        <v>630</v>
      </c>
      <c r="G445">
        <v>1</v>
      </c>
      <c r="H445" t="s">
        <v>635</v>
      </c>
      <c r="I445" t="s">
        <v>633</v>
      </c>
      <c r="J445" s="16">
        <v>0.47134943320872308</v>
      </c>
      <c r="K445" s="16">
        <v>0.26700356565756528</v>
      </c>
      <c r="L445" s="16">
        <v>0.51171558328864408</v>
      </c>
      <c r="M445" s="16">
        <v>0.9535305246662199</v>
      </c>
    </row>
    <row r="446" spans="1:13" x14ac:dyDescent="0.3">
      <c r="A446" t="s">
        <v>227</v>
      </c>
      <c r="B446" t="s">
        <v>629</v>
      </c>
      <c r="C446" t="s">
        <v>634</v>
      </c>
      <c r="D446" s="16">
        <v>0</v>
      </c>
      <c r="E446" t="s">
        <v>631</v>
      </c>
      <c r="F446" t="s">
        <v>630</v>
      </c>
      <c r="G446">
        <v>1</v>
      </c>
      <c r="H446" t="s">
        <v>638</v>
      </c>
      <c r="I446" t="s">
        <v>633</v>
      </c>
      <c r="J446" s="16">
        <v>0.44180542750361812</v>
      </c>
      <c r="K446" s="16">
        <v>0.72933881920106414</v>
      </c>
      <c r="L446" s="16">
        <v>0.62759450838073494</v>
      </c>
      <c r="M446" s="16">
        <v>0.9535305246662199</v>
      </c>
    </row>
    <row r="447" spans="1:13" x14ac:dyDescent="0.3">
      <c r="A447" t="s">
        <v>300</v>
      </c>
      <c r="B447" t="s">
        <v>629</v>
      </c>
      <c r="C447" t="s">
        <v>634</v>
      </c>
      <c r="D447" s="16">
        <v>0</v>
      </c>
      <c r="E447" t="s">
        <v>631</v>
      </c>
      <c r="F447" t="s">
        <v>630</v>
      </c>
      <c r="G447">
        <v>1</v>
      </c>
      <c r="H447" t="s">
        <v>632</v>
      </c>
      <c r="I447" t="s">
        <v>633</v>
      </c>
      <c r="J447" s="16">
        <v>0.42725588196754499</v>
      </c>
      <c r="K447" s="16">
        <v>0.66053436003145061</v>
      </c>
      <c r="L447" s="16">
        <v>0.63404144295247211</v>
      </c>
      <c r="M447" s="16">
        <v>0.9535305246662199</v>
      </c>
    </row>
    <row r="448" spans="1:13" x14ac:dyDescent="0.3">
      <c r="A448" t="s">
        <v>260</v>
      </c>
      <c r="B448" t="s">
        <v>629</v>
      </c>
      <c r="C448" t="s">
        <v>634</v>
      </c>
      <c r="D448" s="16">
        <v>0</v>
      </c>
      <c r="E448" t="s">
        <v>631</v>
      </c>
      <c r="F448" t="s">
        <v>630</v>
      </c>
      <c r="G448">
        <v>1</v>
      </c>
      <c r="H448" t="s">
        <v>635</v>
      </c>
      <c r="I448" t="s">
        <v>633</v>
      </c>
      <c r="J448" s="16">
        <v>0.62969467639852106</v>
      </c>
      <c r="K448" s="16">
        <v>0.70639366542124515</v>
      </c>
      <c r="L448" s="16">
        <v>0.68140342274748467</v>
      </c>
      <c r="M448" s="16">
        <v>0.9535305246662199</v>
      </c>
    </row>
    <row r="449" spans="1:13" x14ac:dyDescent="0.3">
      <c r="A449" t="s">
        <v>36</v>
      </c>
      <c r="B449" t="s">
        <v>629</v>
      </c>
      <c r="C449" t="s">
        <v>634</v>
      </c>
      <c r="D449" s="16">
        <v>0</v>
      </c>
      <c r="E449" t="s">
        <v>631</v>
      </c>
      <c r="F449" t="s">
        <v>630</v>
      </c>
      <c r="G449">
        <v>1</v>
      </c>
      <c r="H449" t="s">
        <v>635</v>
      </c>
      <c r="I449" t="s">
        <v>633</v>
      </c>
      <c r="J449" s="16">
        <v>0.61782585050206318</v>
      </c>
      <c r="K449" s="16">
        <v>0.84870584059739473</v>
      </c>
      <c r="L449" s="16">
        <v>0.67481200036518729</v>
      </c>
      <c r="M449" s="16">
        <v>0.92409859460129584</v>
      </c>
    </row>
    <row r="450" spans="1:13" x14ac:dyDescent="0.3">
      <c r="A450" t="s">
        <v>498</v>
      </c>
      <c r="B450" t="s">
        <v>629</v>
      </c>
      <c r="C450" t="s">
        <v>634</v>
      </c>
      <c r="D450" s="16">
        <v>0.33333333333333331</v>
      </c>
      <c r="E450" t="s">
        <v>637</v>
      </c>
      <c r="F450" t="s">
        <v>630</v>
      </c>
      <c r="G450">
        <v>1</v>
      </c>
      <c r="H450" t="s">
        <v>635</v>
      </c>
      <c r="I450" t="s">
        <v>633</v>
      </c>
      <c r="J450" s="16">
        <v>0.54542911829080942</v>
      </c>
      <c r="K450" s="16">
        <v>0</v>
      </c>
      <c r="L450" s="16">
        <v>0.56635031386768431</v>
      </c>
      <c r="M450" s="16">
        <v>0.9535305246662199</v>
      </c>
    </row>
    <row r="451" spans="1:13" x14ac:dyDescent="0.3">
      <c r="A451" t="s">
        <v>475</v>
      </c>
      <c r="B451" t="s">
        <v>629</v>
      </c>
      <c r="C451" t="s">
        <v>634</v>
      </c>
      <c r="D451" s="16">
        <v>0.33333333333333331</v>
      </c>
      <c r="E451" t="s">
        <v>631</v>
      </c>
      <c r="F451" t="s">
        <v>630</v>
      </c>
      <c r="G451">
        <v>0</v>
      </c>
      <c r="H451" t="s">
        <v>635</v>
      </c>
      <c r="I451" t="s">
        <v>636</v>
      </c>
      <c r="J451" s="16">
        <v>0.49272500804731612</v>
      </c>
      <c r="K451" s="16">
        <v>0.69986755942901679</v>
      </c>
      <c r="L451" s="16">
        <v>0.63876330827175498</v>
      </c>
      <c r="M451" s="16">
        <v>0.9535305246662199</v>
      </c>
    </row>
    <row r="452" spans="1:13" x14ac:dyDescent="0.3">
      <c r="A452" t="s">
        <v>472</v>
      </c>
      <c r="B452" t="s">
        <v>629</v>
      </c>
      <c r="C452" t="s">
        <v>634</v>
      </c>
      <c r="D452" s="16">
        <v>0.33333333333333331</v>
      </c>
      <c r="E452" t="s">
        <v>637</v>
      </c>
      <c r="F452" t="s">
        <v>630</v>
      </c>
      <c r="G452">
        <v>0</v>
      </c>
      <c r="H452" t="s">
        <v>635</v>
      </c>
      <c r="I452" t="s">
        <v>636</v>
      </c>
      <c r="J452" s="16">
        <v>0.43400959972732289</v>
      </c>
      <c r="K452" s="16">
        <v>0.67080563186369346</v>
      </c>
      <c r="L452" s="16">
        <v>0.59617478640089872</v>
      </c>
      <c r="M452" s="16">
        <v>0.9535305246662199</v>
      </c>
    </row>
    <row r="453" spans="1:13" x14ac:dyDescent="0.3">
      <c r="A453" t="s">
        <v>466</v>
      </c>
      <c r="B453" t="s">
        <v>629</v>
      </c>
      <c r="C453" t="s">
        <v>634</v>
      </c>
      <c r="D453" s="16">
        <v>0.33333333333333331</v>
      </c>
      <c r="E453" t="s">
        <v>637</v>
      </c>
      <c r="F453" t="s">
        <v>630</v>
      </c>
      <c r="G453">
        <v>1</v>
      </c>
      <c r="H453" t="s">
        <v>632</v>
      </c>
      <c r="I453" t="s">
        <v>633</v>
      </c>
      <c r="J453" s="16">
        <v>0.40778604536541579</v>
      </c>
      <c r="K453" s="16">
        <v>0.68476075444716722</v>
      </c>
      <c r="L453" s="16">
        <v>0.42548744031654862</v>
      </c>
      <c r="M453" s="16">
        <v>0.92409859460129584</v>
      </c>
    </row>
    <row r="454" spans="1:13" x14ac:dyDescent="0.3">
      <c r="A454" t="s">
        <v>61</v>
      </c>
      <c r="B454" t="s">
        <v>629</v>
      </c>
      <c r="C454" t="s">
        <v>634</v>
      </c>
      <c r="D454" s="16">
        <v>0</v>
      </c>
      <c r="E454" t="s">
        <v>631</v>
      </c>
      <c r="F454" t="s">
        <v>630</v>
      </c>
      <c r="G454">
        <v>0</v>
      </c>
      <c r="H454" t="s">
        <v>635</v>
      </c>
      <c r="I454" t="s">
        <v>636</v>
      </c>
      <c r="J454" s="16">
        <v>0.51932705997894901</v>
      </c>
      <c r="K454" s="16">
        <v>0.70112282594829123</v>
      </c>
      <c r="L454" s="16">
        <v>0.6371998580537922</v>
      </c>
      <c r="M454" s="16">
        <v>0.9535305246662199</v>
      </c>
    </row>
    <row r="455" spans="1:13" x14ac:dyDescent="0.3">
      <c r="A455" t="s">
        <v>13</v>
      </c>
      <c r="B455" t="s">
        <v>629</v>
      </c>
      <c r="C455" t="s">
        <v>634</v>
      </c>
      <c r="D455" s="16">
        <v>0</v>
      </c>
      <c r="E455" t="s">
        <v>631</v>
      </c>
      <c r="F455" t="s">
        <v>630</v>
      </c>
      <c r="G455">
        <v>0</v>
      </c>
      <c r="H455" t="s">
        <v>635</v>
      </c>
      <c r="I455" t="s">
        <v>633</v>
      </c>
      <c r="J455" s="16">
        <v>0.44556463046233419</v>
      </c>
      <c r="K455" s="16">
        <v>0.73426711105484233</v>
      </c>
      <c r="L455" s="16">
        <v>0.51960341882430372</v>
      </c>
      <c r="M455" s="16">
        <v>0.84174364569476934</v>
      </c>
    </row>
    <row r="456" spans="1:13" x14ac:dyDescent="0.3">
      <c r="A456" t="s">
        <v>487</v>
      </c>
      <c r="B456" t="s">
        <v>629</v>
      </c>
      <c r="C456" t="s">
        <v>634</v>
      </c>
      <c r="D456" s="16">
        <v>0.33333333333333331</v>
      </c>
      <c r="E456" t="s">
        <v>631</v>
      </c>
      <c r="F456" t="s">
        <v>630</v>
      </c>
      <c r="G456">
        <v>1</v>
      </c>
      <c r="H456" t="s">
        <v>638</v>
      </c>
      <c r="I456" t="s">
        <v>633</v>
      </c>
      <c r="J456" s="16">
        <v>0.51570010253505849</v>
      </c>
      <c r="K456" s="16">
        <v>0</v>
      </c>
      <c r="L456" s="16">
        <v>0.53462756751615026</v>
      </c>
      <c r="M456" s="16">
        <v>0.9535305246662199</v>
      </c>
    </row>
    <row r="457" spans="1:13" x14ac:dyDescent="0.3">
      <c r="A457" t="s">
        <v>165</v>
      </c>
      <c r="B457" t="s">
        <v>629</v>
      </c>
      <c r="C457" t="s">
        <v>634</v>
      </c>
      <c r="D457" s="16">
        <v>0</v>
      </c>
      <c r="E457" t="s">
        <v>631</v>
      </c>
      <c r="F457" t="s">
        <v>630</v>
      </c>
      <c r="G457">
        <v>1</v>
      </c>
      <c r="H457" t="s">
        <v>632</v>
      </c>
      <c r="I457" t="s">
        <v>633</v>
      </c>
      <c r="J457" s="16">
        <v>0.53294973421181924</v>
      </c>
      <c r="K457" s="16">
        <v>0</v>
      </c>
      <c r="L457" s="16">
        <v>0.58272550352919605</v>
      </c>
      <c r="M457" s="16">
        <v>0.9535305246662199</v>
      </c>
    </row>
    <row r="458" spans="1:13" x14ac:dyDescent="0.3">
      <c r="A458" t="s">
        <v>256</v>
      </c>
      <c r="B458" t="s">
        <v>629</v>
      </c>
      <c r="C458" t="s">
        <v>634</v>
      </c>
      <c r="D458" s="16">
        <v>0</v>
      </c>
      <c r="E458" t="s">
        <v>631</v>
      </c>
      <c r="F458" t="s">
        <v>630</v>
      </c>
      <c r="G458">
        <v>1</v>
      </c>
      <c r="H458" t="s">
        <v>632</v>
      </c>
      <c r="I458" t="s">
        <v>636</v>
      </c>
      <c r="J458" s="16">
        <v>0.5093508129026032</v>
      </c>
      <c r="K458" s="16">
        <v>0.73811229128574474</v>
      </c>
      <c r="L458" s="16">
        <v>0.67212284661405375</v>
      </c>
      <c r="M458" s="16">
        <v>0.9535305246662199</v>
      </c>
    </row>
    <row r="459" spans="1:13" x14ac:dyDescent="0.3">
      <c r="A459" t="s">
        <v>245</v>
      </c>
      <c r="B459" t="s">
        <v>629</v>
      </c>
      <c r="C459" t="s">
        <v>634</v>
      </c>
      <c r="D459" s="16">
        <v>0</v>
      </c>
      <c r="E459" t="s">
        <v>631</v>
      </c>
      <c r="F459" t="s">
        <v>630</v>
      </c>
      <c r="G459">
        <v>1</v>
      </c>
      <c r="H459" t="s">
        <v>638</v>
      </c>
      <c r="I459" t="s">
        <v>636</v>
      </c>
      <c r="J459" s="16">
        <v>0.63818284814982362</v>
      </c>
      <c r="K459" s="16">
        <v>0</v>
      </c>
      <c r="L459" s="16">
        <v>0.65385170664441661</v>
      </c>
      <c r="M459" s="16">
        <v>0.9535305246662199</v>
      </c>
    </row>
    <row r="460" spans="1:13" x14ac:dyDescent="0.3">
      <c r="A460" t="s">
        <v>560</v>
      </c>
      <c r="B460" t="s">
        <v>629</v>
      </c>
      <c r="C460" t="s">
        <v>634</v>
      </c>
      <c r="D460" s="16">
        <v>0.5</v>
      </c>
      <c r="E460" t="s">
        <v>631</v>
      </c>
      <c r="F460" t="s">
        <v>630</v>
      </c>
      <c r="G460">
        <v>1</v>
      </c>
      <c r="H460" t="s">
        <v>632</v>
      </c>
      <c r="I460" t="s">
        <v>633</v>
      </c>
      <c r="J460" s="16">
        <v>0.62641938279491904</v>
      </c>
      <c r="K460" s="16">
        <v>0</v>
      </c>
      <c r="L460" s="16">
        <v>0.60171147460690322</v>
      </c>
      <c r="M460" s="16">
        <v>0.84174364569476934</v>
      </c>
    </row>
    <row r="461" spans="1:13" x14ac:dyDescent="0.3">
      <c r="A461" t="s">
        <v>237</v>
      </c>
      <c r="B461" t="s">
        <v>629</v>
      </c>
      <c r="C461" t="s">
        <v>634</v>
      </c>
      <c r="D461" s="16">
        <v>0</v>
      </c>
      <c r="E461" t="s">
        <v>631</v>
      </c>
      <c r="F461" t="s">
        <v>630</v>
      </c>
      <c r="G461">
        <v>1</v>
      </c>
      <c r="H461" t="s">
        <v>635</v>
      </c>
      <c r="I461" t="s">
        <v>633</v>
      </c>
      <c r="J461" s="16">
        <v>0.47644183541310681</v>
      </c>
      <c r="K461" s="16">
        <v>0.7230278024103256</v>
      </c>
      <c r="L461" s="16">
        <v>0.64339227838535151</v>
      </c>
      <c r="M461" s="16">
        <v>0.9535305246662199</v>
      </c>
    </row>
    <row r="462" spans="1:13" x14ac:dyDescent="0.3">
      <c r="A462" t="s">
        <v>556</v>
      </c>
      <c r="B462" t="s">
        <v>629</v>
      </c>
      <c r="C462" t="s">
        <v>634</v>
      </c>
      <c r="D462" s="16">
        <v>0.5</v>
      </c>
      <c r="E462" t="s">
        <v>637</v>
      </c>
      <c r="F462" t="s">
        <v>630</v>
      </c>
      <c r="G462">
        <v>0</v>
      </c>
      <c r="H462" t="s">
        <v>632</v>
      </c>
      <c r="I462" t="s">
        <v>636</v>
      </c>
      <c r="J462" s="16">
        <v>0.47281340190176629</v>
      </c>
      <c r="K462" s="16">
        <v>0.6973055946479676</v>
      </c>
      <c r="L462" s="16">
        <v>0.46120715105597032</v>
      </c>
      <c r="M462" s="16">
        <v>0.84174364569476934</v>
      </c>
    </row>
    <row r="463" spans="1:13" x14ac:dyDescent="0.3">
      <c r="A463" t="s">
        <v>146</v>
      </c>
      <c r="B463" t="s">
        <v>629</v>
      </c>
      <c r="C463" t="s">
        <v>634</v>
      </c>
      <c r="D463" s="16">
        <v>0</v>
      </c>
      <c r="E463" t="s">
        <v>631</v>
      </c>
      <c r="F463" t="s">
        <v>630</v>
      </c>
      <c r="G463">
        <v>1</v>
      </c>
      <c r="H463" t="s">
        <v>632</v>
      </c>
      <c r="I463" t="s">
        <v>636</v>
      </c>
      <c r="J463" s="16">
        <v>0.53412888244138745</v>
      </c>
      <c r="K463" s="16">
        <v>0.73369377841687544</v>
      </c>
      <c r="L463" s="16">
        <v>0.56635031386768431</v>
      </c>
      <c r="M463" s="16">
        <v>0.9535305246662199</v>
      </c>
    </row>
    <row r="464" spans="1:13" x14ac:dyDescent="0.3">
      <c r="A464" t="s">
        <v>356</v>
      </c>
      <c r="B464" t="s">
        <v>629</v>
      </c>
      <c r="C464" t="s">
        <v>634</v>
      </c>
      <c r="D464" s="16">
        <v>0.16666666666666671</v>
      </c>
      <c r="E464" t="s">
        <v>637</v>
      </c>
      <c r="F464" t="s">
        <v>630</v>
      </c>
      <c r="G464">
        <v>0</v>
      </c>
      <c r="H464" t="s">
        <v>635</v>
      </c>
      <c r="I464" t="s">
        <v>636</v>
      </c>
      <c r="J464" s="16">
        <v>0.45609739673270788</v>
      </c>
      <c r="K464" s="16">
        <v>0.68755765756984211</v>
      </c>
      <c r="L464" s="16">
        <v>0.57262530952632484</v>
      </c>
      <c r="M464" s="16">
        <v>0.84174364569476934</v>
      </c>
    </row>
    <row r="465" spans="1:13" x14ac:dyDescent="0.3">
      <c r="A465" t="s">
        <v>578</v>
      </c>
      <c r="B465" t="s">
        <v>629</v>
      </c>
      <c r="C465" t="s">
        <v>634</v>
      </c>
      <c r="D465" s="16">
        <v>0.5</v>
      </c>
      <c r="E465" t="s">
        <v>631</v>
      </c>
      <c r="F465" t="s">
        <v>630</v>
      </c>
      <c r="G465">
        <v>1</v>
      </c>
      <c r="H465" t="s">
        <v>638</v>
      </c>
      <c r="I465" t="s">
        <v>633</v>
      </c>
      <c r="J465" s="16">
        <v>0.54675717583620054</v>
      </c>
      <c r="K465" s="16">
        <v>0</v>
      </c>
      <c r="L465" s="16">
        <v>0.54413586691268068</v>
      </c>
      <c r="M465" s="16">
        <v>0.9535305246662199</v>
      </c>
    </row>
    <row r="466" spans="1:13" x14ac:dyDescent="0.3">
      <c r="A466" t="s">
        <v>464</v>
      </c>
      <c r="B466" t="s">
        <v>629</v>
      </c>
      <c r="C466" t="s">
        <v>634</v>
      </c>
      <c r="D466" s="16">
        <v>0.33333333333333331</v>
      </c>
      <c r="E466" t="s">
        <v>631</v>
      </c>
      <c r="F466" t="s">
        <v>630</v>
      </c>
      <c r="G466">
        <v>1</v>
      </c>
      <c r="H466" t="s">
        <v>638</v>
      </c>
      <c r="I466" t="s">
        <v>633</v>
      </c>
      <c r="J466" s="16">
        <v>0.603463844727822</v>
      </c>
      <c r="K466" s="16">
        <v>0.702039976151281</v>
      </c>
      <c r="L466" s="16">
        <v>0.73879756637710658</v>
      </c>
      <c r="M466" s="16">
        <v>0.92409859460129584</v>
      </c>
    </row>
    <row r="467" spans="1:13" x14ac:dyDescent="0.3">
      <c r="A467" t="s">
        <v>547</v>
      </c>
      <c r="B467" t="s">
        <v>629</v>
      </c>
      <c r="C467" t="s">
        <v>634</v>
      </c>
      <c r="D467" s="16">
        <v>0.33333333333333331</v>
      </c>
      <c r="E467" t="s">
        <v>631</v>
      </c>
      <c r="F467" t="s">
        <v>630</v>
      </c>
      <c r="G467">
        <v>1</v>
      </c>
      <c r="H467" t="s">
        <v>632</v>
      </c>
      <c r="I467" t="s">
        <v>636</v>
      </c>
      <c r="J467" s="16">
        <v>0.47281340190176629</v>
      </c>
      <c r="K467" s="16">
        <v>0.69379681405645632</v>
      </c>
      <c r="L467" s="16">
        <v>0.6324461935058503</v>
      </c>
      <c r="M467" s="16">
        <v>0.9535305246662199</v>
      </c>
    </row>
    <row r="468" spans="1:13" x14ac:dyDescent="0.3">
      <c r="A468" t="s">
        <v>582</v>
      </c>
      <c r="B468" t="s">
        <v>629</v>
      </c>
      <c r="C468" t="s">
        <v>634</v>
      </c>
      <c r="D468" s="16">
        <v>0.5</v>
      </c>
      <c r="E468" t="s">
        <v>637</v>
      </c>
      <c r="F468" t="s">
        <v>630</v>
      </c>
      <c r="G468">
        <v>1</v>
      </c>
      <c r="H468" t="s">
        <v>635</v>
      </c>
      <c r="I468" t="s">
        <v>633</v>
      </c>
      <c r="J468" s="16">
        <v>0.48060727188789137</v>
      </c>
      <c r="K468" s="16">
        <v>0</v>
      </c>
      <c r="L468" s="16">
        <v>0.57262530952632484</v>
      </c>
      <c r="M468" s="16">
        <v>0.9535305246662199</v>
      </c>
    </row>
    <row r="469" spans="1:13" x14ac:dyDescent="0.3">
      <c r="A469" t="s">
        <v>189</v>
      </c>
      <c r="B469" t="s">
        <v>629</v>
      </c>
      <c r="C469" t="s">
        <v>634</v>
      </c>
      <c r="D469" s="16">
        <v>0</v>
      </c>
      <c r="E469" t="s">
        <v>631</v>
      </c>
      <c r="F469" t="s">
        <v>630</v>
      </c>
      <c r="G469">
        <v>1</v>
      </c>
      <c r="H469" t="s">
        <v>638</v>
      </c>
      <c r="I469" t="s">
        <v>633</v>
      </c>
      <c r="J469" s="16">
        <v>0.41762782826557621</v>
      </c>
      <c r="K469" s="16">
        <v>0.75727226118998447</v>
      </c>
      <c r="L469" s="16">
        <v>0.60171147460690322</v>
      </c>
      <c r="M469" s="16">
        <v>0.9535305246662199</v>
      </c>
    </row>
    <row r="470" spans="1:13" x14ac:dyDescent="0.3">
      <c r="A470" t="s">
        <v>283</v>
      </c>
      <c r="B470" t="s">
        <v>629</v>
      </c>
      <c r="C470" t="s">
        <v>634</v>
      </c>
      <c r="D470" s="16">
        <v>0</v>
      </c>
      <c r="E470" t="s">
        <v>631</v>
      </c>
      <c r="F470" t="s">
        <v>630</v>
      </c>
      <c r="G470">
        <v>1</v>
      </c>
      <c r="H470" t="s">
        <v>638</v>
      </c>
      <c r="I470" t="s">
        <v>633</v>
      </c>
      <c r="J470" s="16">
        <v>0.67990575220350258</v>
      </c>
      <c r="K470" s="16">
        <v>0</v>
      </c>
      <c r="L470" s="16">
        <v>0.74283712296539084</v>
      </c>
      <c r="M470" s="16">
        <v>0.9535305246662199</v>
      </c>
    </row>
    <row r="471" spans="1:13" x14ac:dyDescent="0.3">
      <c r="A471" t="s">
        <v>542</v>
      </c>
      <c r="B471" t="s">
        <v>629</v>
      </c>
      <c r="C471" t="s">
        <v>634</v>
      </c>
      <c r="D471" s="16">
        <v>0.33333333333333331</v>
      </c>
      <c r="E471" t="s">
        <v>631</v>
      </c>
      <c r="F471" t="s">
        <v>630</v>
      </c>
      <c r="G471">
        <v>1</v>
      </c>
      <c r="H471" t="s">
        <v>638</v>
      </c>
      <c r="I471" t="s">
        <v>633</v>
      </c>
      <c r="J471" s="16">
        <v>0.63816375755216226</v>
      </c>
      <c r="K471" s="16">
        <v>0</v>
      </c>
      <c r="L471" s="16">
        <v>0.75455564701802857</v>
      </c>
      <c r="M471" s="16">
        <v>0.9535305246662199</v>
      </c>
    </row>
    <row r="472" spans="1:13" x14ac:dyDescent="0.3">
      <c r="A472" t="s">
        <v>407</v>
      </c>
      <c r="B472" t="s">
        <v>629</v>
      </c>
      <c r="C472" t="s">
        <v>634</v>
      </c>
      <c r="D472" s="16">
        <v>0.16666666666666671</v>
      </c>
      <c r="E472" t="s">
        <v>637</v>
      </c>
      <c r="F472" t="s">
        <v>630</v>
      </c>
      <c r="G472">
        <v>1</v>
      </c>
      <c r="H472" t="s">
        <v>635</v>
      </c>
      <c r="I472" t="s">
        <v>633</v>
      </c>
      <c r="J472" s="16">
        <v>0.40778604536541579</v>
      </c>
      <c r="K472" s="16">
        <v>0.73311692765930314</v>
      </c>
      <c r="L472" s="16">
        <v>0.60712087128039938</v>
      </c>
      <c r="M472" s="16">
        <v>0.9535305246662199</v>
      </c>
    </row>
    <row r="473" spans="1:13" x14ac:dyDescent="0.3">
      <c r="A473" t="s">
        <v>436</v>
      </c>
      <c r="B473" t="s">
        <v>629</v>
      </c>
      <c r="C473" t="s">
        <v>634</v>
      </c>
      <c r="D473" s="16">
        <v>0.16666666666666671</v>
      </c>
      <c r="E473" t="s">
        <v>631</v>
      </c>
      <c r="F473" t="s">
        <v>630</v>
      </c>
      <c r="G473">
        <v>1</v>
      </c>
      <c r="H473" t="s">
        <v>632</v>
      </c>
      <c r="I473" t="s">
        <v>636</v>
      </c>
      <c r="J473" s="16">
        <v>0.76360872760669518</v>
      </c>
      <c r="K473" s="16">
        <v>0</v>
      </c>
      <c r="L473" s="16">
        <v>0.92096284986147436</v>
      </c>
      <c r="M473" s="16">
        <v>0.9535305246662199</v>
      </c>
    </row>
    <row r="474" spans="1:13" x14ac:dyDescent="0.3">
      <c r="A474" t="s">
        <v>447</v>
      </c>
      <c r="B474" t="s">
        <v>629</v>
      </c>
      <c r="C474" t="s">
        <v>634</v>
      </c>
      <c r="D474" s="16">
        <v>0.16666666666666671</v>
      </c>
      <c r="E474" t="s">
        <v>637</v>
      </c>
      <c r="F474" t="s">
        <v>630</v>
      </c>
      <c r="G474">
        <v>1</v>
      </c>
      <c r="H474" t="s">
        <v>632</v>
      </c>
      <c r="I474" t="s">
        <v>633</v>
      </c>
      <c r="J474" s="16">
        <v>0.56716191436310048</v>
      </c>
      <c r="K474" s="16">
        <v>0.66103395633654005</v>
      </c>
      <c r="L474" s="16">
        <v>0.68907687640045234</v>
      </c>
      <c r="M474" s="16">
        <v>0.9535305246662199</v>
      </c>
    </row>
    <row r="475" spans="1:13" x14ac:dyDescent="0.3">
      <c r="A475" t="s">
        <v>54</v>
      </c>
      <c r="B475" t="s">
        <v>629</v>
      </c>
      <c r="C475" t="s">
        <v>634</v>
      </c>
      <c r="D475" s="16">
        <v>0</v>
      </c>
      <c r="E475" t="s">
        <v>631</v>
      </c>
      <c r="F475" t="s">
        <v>630</v>
      </c>
      <c r="G475">
        <v>0</v>
      </c>
      <c r="H475" t="s">
        <v>635</v>
      </c>
      <c r="I475" t="s">
        <v>636</v>
      </c>
      <c r="J475" s="16">
        <v>0.50451637092532142</v>
      </c>
      <c r="K475" s="16">
        <v>0.72168698296781553</v>
      </c>
      <c r="L475" s="16">
        <v>0.5846945392213857</v>
      </c>
      <c r="M475" s="16">
        <v>0.9535305246662199</v>
      </c>
    </row>
    <row r="476" spans="1:13" x14ac:dyDescent="0.3">
      <c r="A476" t="s">
        <v>137</v>
      </c>
      <c r="B476" t="s">
        <v>629</v>
      </c>
      <c r="C476" t="s">
        <v>634</v>
      </c>
      <c r="D476" s="16">
        <v>0</v>
      </c>
      <c r="E476" t="s">
        <v>637</v>
      </c>
      <c r="F476" t="s">
        <v>630</v>
      </c>
      <c r="G476">
        <v>1</v>
      </c>
      <c r="H476" t="s">
        <v>635</v>
      </c>
      <c r="I476" t="s">
        <v>633</v>
      </c>
      <c r="J476" s="16">
        <v>0.45288782603562089</v>
      </c>
      <c r="K476" s="16">
        <v>0.69931651945645301</v>
      </c>
      <c r="L476" s="16">
        <v>0.55990337929594713</v>
      </c>
      <c r="M476" s="16">
        <v>0.9535305246662199</v>
      </c>
    </row>
    <row r="477" spans="1:13" x14ac:dyDescent="0.3">
      <c r="A477" t="s">
        <v>8</v>
      </c>
      <c r="B477" t="s">
        <v>629</v>
      </c>
      <c r="C477" t="s">
        <v>634</v>
      </c>
      <c r="D477" s="16">
        <v>0</v>
      </c>
      <c r="E477" t="s">
        <v>631</v>
      </c>
      <c r="F477" t="s">
        <v>630</v>
      </c>
      <c r="G477">
        <v>1</v>
      </c>
      <c r="H477" t="s">
        <v>632</v>
      </c>
      <c r="I477" t="s">
        <v>633</v>
      </c>
      <c r="J477" s="16">
        <v>0.54450315688394724</v>
      </c>
      <c r="K477" s="16">
        <v>0.74809737172394142</v>
      </c>
      <c r="L477" s="16">
        <v>0.568460627493931</v>
      </c>
      <c r="M477" s="16">
        <v>0.41531808332040349</v>
      </c>
    </row>
    <row r="478" spans="1:13" x14ac:dyDescent="0.3">
      <c r="A478" t="s">
        <v>536</v>
      </c>
      <c r="B478" t="s">
        <v>629</v>
      </c>
      <c r="C478" t="s">
        <v>634</v>
      </c>
      <c r="D478" s="16">
        <v>0.33333333333333331</v>
      </c>
      <c r="E478" t="s">
        <v>631</v>
      </c>
      <c r="F478" t="s">
        <v>630</v>
      </c>
      <c r="G478">
        <v>1</v>
      </c>
      <c r="H478" t="s">
        <v>638</v>
      </c>
      <c r="I478" t="s">
        <v>633</v>
      </c>
      <c r="J478" s="16">
        <v>0.55255091949720692</v>
      </c>
      <c r="K478" s="16">
        <v>0.81174950672997526</v>
      </c>
      <c r="L478" s="16">
        <v>0.71524808950253271</v>
      </c>
      <c r="M478" s="16">
        <v>0.9535305246662199</v>
      </c>
    </row>
    <row r="479" spans="1:13" x14ac:dyDescent="0.3">
      <c r="A479" t="s">
        <v>444</v>
      </c>
      <c r="B479" t="s">
        <v>629</v>
      </c>
      <c r="C479" t="s">
        <v>634</v>
      </c>
      <c r="D479" s="16">
        <v>0.16666666666666671</v>
      </c>
      <c r="E479" t="s">
        <v>637</v>
      </c>
      <c r="F479" t="s">
        <v>630</v>
      </c>
      <c r="G479">
        <v>1</v>
      </c>
      <c r="H479" t="s">
        <v>635</v>
      </c>
      <c r="I479" t="s">
        <v>636</v>
      </c>
      <c r="J479" s="16">
        <v>0.52338459979988639</v>
      </c>
      <c r="K479" s="16">
        <v>0.80620794974714238</v>
      </c>
      <c r="L479" s="16">
        <v>0.6192792122782117</v>
      </c>
      <c r="M479" s="16">
        <v>0.9535305246662199</v>
      </c>
    </row>
    <row r="480" spans="1:13" x14ac:dyDescent="0.3">
      <c r="A480" t="s">
        <v>34</v>
      </c>
      <c r="B480" t="s">
        <v>629</v>
      </c>
      <c r="C480" t="s">
        <v>634</v>
      </c>
      <c r="D480" s="16">
        <v>0</v>
      </c>
      <c r="E480" t="s">
        <v>637</v>
      </c>
      <c r="F480" t="s">
        <v>630</v>
      </c>
      <c r="G480">
        <v>1</v>
      </c>
      <c r="H480" t="s">
        <v>638</v>
      </c>
      <c r="I480" t="s">
        <v>633</v>
      </c>
      <c r="J480" s="16">
        <v>0.5138342892663319</v>
      </c>
      <c r="K480" s="16">
        <v>0.68648687778352724</v>
      </c>
      <c r="L480" s="16">
        <v>0.59429988889444307</v>
      </c>
      <c r="M480" s="16">
        <v>0.92409859460129584</v>
      </c>
    </row>
    <row r="481" spans="1:13" x14ac:dyDescent="0.3">
      <c r="A481" t="s">
        <v>541</v>
      </c>
      <c r="B481" t="s">
        <v>629</v>
      </c>
      <c r="C481" t="s">
        <v>634</v>
      </c>
      <c r="D481" s="16">
        <v>0.33333333333333331</v>
      </c>
      <c r="E481" t="s">
        <v>631</v>
      </c>
      <c r="F481" t="s">
        <v>630</v>
      </c>
      <c r="G481">
        <v>1</v>
      </c>
      <c r="H481" t="s">
        <v>635</v>
      </c>
      <c r="I481" t="s">
        <v>633</v>
      </c>
      <c r="J481" s="16">
        <v>0.50062178318860928</v>
      </c>
      <c r="K481" s="16">
        <v>0.78902231785314114</v>
      </c>
      <c r="L481" s="16">
        <v>0.75168027446963548</v>
      </c>
      <c r="M481" s="16">
        <v>0.9535305246662199</v>
      </c>
    </row>
    <row r="482" spans="1:13" x14ac:dyDescent="0.3">
      <c r="A482" t="s">
        <v>331</v>
      </c>
      <c r="B482" t="s">
        <v>629</v>
      </c>
      <c r="C482" t="s">
        <v>634</v>
      </c>
      <c r="D482" s="16">
        <v>0</v>
      </c>
      <c r="E482" t="s">
        <v>631</v>
      </c>
      <c r="F482" t="s">
        <v>630</v>
      </c>
      <c r="G482">
        <v>1</v>
      </c>
      <c r="H482" t="s">
        <v>632</v>
      </c>
      <c r="I482" t="s">
        <v>633</v>
      </c>
      <c r="J482" s="16">
        <v>0.78394767598331883</v>
      </c>
      <c r="K482" s="16">
        <v>0.82774003054267276</v>
      </c>
      <c r="L482" s="16">
        <v>0.91137706843593169</v>
      </c>
      <c r="M482" s="16">
        <v>0.9535305246662199</v>
      </c>
    </row>
    <row r="483" spans="1:13" x14ac:dyDescent="0.3">
      <c r="A483" t="s">
        <v>429</v>
      </c>
      <c r="B483" t="s">
        <v>629</v>
      </c>
      <c r="C483" t="s">
        <v>634</v>
      </c>
      <c r="D483" s="16">
        <v>0.16666666666666671</v>
      </c>
      <c r="E483" t="s">
        <v>631</v>
      </c>
      <c r="F483" t="s">
        <v>630</v>
      </c>
      <c r="G483">
        <v>1</v>
      </c>
      <c r="H483" t="s">
        <v>638</v>
      </c>
      <c r="I483" t="s">
        <v>633</v>
      </c>
      <c r="J483" s="16">
        <v>0.58762321487960056</v>
      </c>
      <c r="K483" s="16">
        <v>0.71477390339011071</v>
      </c>
      <c r="L483" s="16">
        <v>0.75833562215694938</v>
      </c>
      <c r="M483" s="16">
        <v>0.9535305246662199</v>
      </c>
    </row>
    <row r="484" spans="1:13" x14ac:dyDescent="0.3">
      <c r="A484" t="s">
        <v>517</v>
      </c>
      <c r="B484" t="s">
        <v>629</v>
      </c>
      <c r="C484" t="s">
        <v>634</v>
      </c>
      <c r="D484" s="16">
        <v>0.33333333333333331</v>
      </c>
      <c r="E484" t="s">
        <v>631</v>
      </c>
      <c r="F484" t="s">
        <v>630</v>
      </c>
      <c r="G484">
        <v>1</v>
      </c>
      <c r="H484" t="s">
        <v>632</v>
      </c>
      <c r="I484" t="s">
        <v>633</v>
      </c>
      <c r="J484" s="16">
        <v>0.48998703757250789</v>
      </c>
      <c r="K484" s="16">
        <v>0.71621625866054683</v>
      </c>
      <c r="L484" s="16">
        <v>0.63562594989711296</v>
      </c>
      <c r="M484" s="16">
        <v>0.9535305246662199</v>
      </c>
    </row>
    <row r="485" spans="1:13" x14ac:dyDescent="0.3">
      <c r="A485" t="s">
        <v>20</v>
      </c>
      <c r="B485" t="s">
        <v>629</v>
      </c>
      <c r="C485" t="s">
        <v>634</v>
      </c>
      <c r="D485" s="16">
        <v>0</v>
      </c>
      <c r="E485" t="s">
        <v>631</v>
      </c>
      <c r="F485" t="s">
        <v>630</v>
      </c>
      <c r="G485">
        <v>1</v>
      </c>
      <c r="H485" t="s">
        <v>638</v>
      </c>
      <c r="I485" t="s">
        <v>636</v>
      </c>
      <c r="J485" s="16">
        <v>0.4211763490271373</v>
      </c>
      <c r="K485" s="16">
        <v>0.82772593123253746</v>
      </c>
      <c r="L485" s="16">
        <v>0.46120715105597032</v>
      </c>
      <c r="M485" s="16">
        <v>0.84174364569476934</v>
      </c>
    </row>
    <row r="486" spans="1:13" x14ac:dyDescent="0.3">
      <c r="A486" t="s">
        <v>588</v>
      </c>
      <c r="B486" t="s">
        <v>629</v>
      </c>
      <c r="C486" t="s">
        <v>634</v>
      </c>
      <c r="D486" s="16">
        <v>0.5</v>
      </c>
      <c r="E486" t="s">
        <v>631</v>
      </c>
      <c r="F486" t="s">
        <v>630</v>
      </c>
      <c r="G486">
        <v>1</v>
      </c>
      <c r="H486" t="s">
        <v>635</v>
      </c>
      <c r="I486" t="s">
        <v>633</v>
      </c>
      <c r="J486" s="16">
        <v>0.49861520291598249</v>
      </c>
      <c r="K486" s="16">
        <v>0.7652204539330909</v>
      </c>
      <c r="L486" s="16">
        <v>0.63876330827175498</v>
      </c>
      <c r="M486" s="16">
        <v>0.9535305246662199</v>
      </c>
    </row>
    <row r="487" spans="1:13" x14ac:dyDescent="0.3">
      <c r="A487" t="s">
        <v>609</v>
      </c>
      <c r="B487" t="s">
        <v>629</v>
      </c>
      <c r="C487" t="s">
        <v>634</v>
      </c>
      <c r="D487" s="16">
        <v>0.66666666666666663</v>
      </c>
      <c r="E487" t="s">
        <v>637</v>
      </c>
      <c r="F487" t="s">
        <v>630</v>
      </c>
      <c r="G487">
        <v>0</v>
      </c>
      <c r="H487" t="s">
        <v>638</v>
      </c>
      <c r="I487" t="s">
        <v>636</v>
      </c>
      <c r="J487" s="16">
        <v>0.47952435657285652</v>
      </c>
      <c r="K487" s="16">
        <v>0.70468674867554848</v>
      </c>
      <c r="L487" s="16">
        <v>0.59240993180898061</v>
      </c>
      <c r="M487" s="16">
        <v>0.9535305246662199</v>
      </c>
    </row>
    <row r="488" spans="1:13" x14ac:dyDescent="0.3">
      <c r="A488" t="s">
        <v>480</v>
      </c>
      <c r="B488" t="s">
        <v>629</v>
      </c>
      <c r="C488" t="s">
        <v>634</v>
      </c>
      <c r="D488" s="16">
        <v>0.33333333333333331</v>
      </c>
      <c r="E488" t="s">
        <v>637</v>
      </c>
      <c r="F488" t="s">
        <v>630</v>
      </c>
      <c r="G488">
        <v>1</v>
      </c>
      <c r="H488" t="s">
        <v>638</v>
      </c>
      <c r="I488" t="s">
        <v>633</v>
      </c>
      <c r="J488" s="16">
        <v>0.4257395000311831</v>
      </c>
      <c r="K488" s="16">
        <v>0.70160949045270038</v>
      </c>
      <c r="L488" s="16">
        <v>0.35907859447116602</v>
      </c>
      <c r="M488" s="16">
        <v>0.9535305246662199</v>
      </c>
    </row>
    <row r="489" spans="1:13" x14ac:dyDescent="0.3">
      <c r="A489" t="s">
        <v>144</v>
      </c>
      <c r="B489" t="s">
        <v>629</v>
      </c>
      <c r="C489" t="s">
        <v>634</v>
      </c>
      <c r="D489" s="16">
        <v>0</v>
      </c>
      <c r="E489" t="s">
        <v>631</v>
      </c>
      <c r="F489" t="s">
        <v>630</v>
      </c>
      <c r="G489">
        <v>1</v>
      </c>
      <c r="H489" t="s">
        <v>638</v>
      </c>
      <c r="I489" t="s">
        <v>633</v>
      </c>
      <c r="J489" s="16">
        <v>0.51219936173288683</v>
      </c>
      <c r="K489" s="16">
        <v>0</v>
      </c>
      <c r="L489" s="16">
        <v>0.56635031386768431</v>
      </c>
      <c r="M489" s="16">
        <v>0.9535305246662199</v>
      </c>
    </row>
    <row r="490" spans="1:13" x14ac:dyDescent="0.3">
      <c r="A490" t="s">
        <v>373</v>
      </c>
      <c r="B490" t="s">
        <v>629</v>
      </c>
      <c r="C490" t="s">
        <v>634</v>
      </c>
      <c r="D490" s="16">
        <v>0.16666666666666671</v>
      </c>
      <c r="E490" t="s">
        <v>637</v>
      </c>
      <c r="F490" t="s">
        <v>630</v>
      </c>
      <c r="G490">
        <v>0</v>
      </c>
      <c r="H490" t="s">
        <v>638</v>
      </c>
      <c r="I490" t="s">
        <v>633</v>
      </c>
      <c r="J490" s="16">
        <v>0.56572361678581218</v>
      </c>
      <c r="K490" s="16">
        <v>0.68306805919731239</v>
      </c>
      <c r="L490" s="16">
        <v>0.65530866728770243</v>
      </c>
      <c r="M490" s="16">
        <v>0.9535305246662199</v>
      </c>
    </row>
    <row r="491" spans="1:13" x14ac:dyDescent="0.3">
      <c r="A491" t="s">
        <v>327</v>
      </c>
      <c r="B491" t="s">
        <v>629</v>
      </c>
      <c r="C491" t="s">
        <v>634</v>
      </c>
      <c r="D491" s="16">
        <v>0</v>
      </c>
      <c r="E491" t="s">
        <v>631</v>
      </c>
      <c r="F491" t="s">
        <v>630</v>
      </c>
      <c r="G491">
        <v>1</v>
      </c>
      <c r="H491" t="s">
        <v>635</v>
      </c>
      <c r="I491" t="s">
        <v>633</v>
      </c>
      <c r="J491" s="16">
        <v>0.30487866568334071</v>
      </c>
      <c r="K491" s="16">
        <v>0.80965398825103541</v>
      </c>
      <c r="L491" s="16">
        <v>0.72408662690568781</v>
      </c>
      <c r="M491" s="16">
        <v>0.9535305246662199</v>
      </c>
    </row>
    <row r="492" spans="1:13" x14ac:dyDescent="0.3">
      <c r="A492" t="s">
        <v>577</v>
      </c>
      <c r="B492" t="s">
        <v>629</v>
      </c>
      <c r="C492" t="s">
        <v>634</v>
      </c>
      <c r="D492" s="16">
        <v>0.5</v>
      </c>
      <c r="E492" t="s">
        <v>631</v>
      </c>
      <c r="F492" t="s">
        <v>630</v>
      </c>
      <c r="G492">
        <v>1</v>
      </c>
      <c r="H492" t="s">
        <v>632</v>
      </c>
      <c r="I492" t="s">
        <v>633</v>
      </c>
      <c r="J492" s="16">
        <v>0.53220830423078336</v>
      </c>
      <c r="K492" s="16">
        <v>0</v>
      </c>
      <c r="L492" s="16">
        <v>0.54413586691268068</v>
      </c>
      <c r="M492" s="16">
        <v>0.9535305246662199</v>
      </c>
    </row>
    <row r="493" spans="1:13" x14ac:dyDescent="0.3">
      <c r="A493" t="s">
        <v>295</v>
      </c>
      <c r="B493" t="s">
        <v>629</v>
      </c>
      <c r="C493" t="s">
        <v>634</v>
      </c>
      <c r="D493" s="16">
        <v>0</v>
      </c>
      <c r="E493" t="s">
        <v>631</v>
      </c>
      <c r="F493" t="s">
        <v>630</v>
      </c>
      <c r="G493">
        <v>1</v>
      </c>
      <c r="H493" t="s">
        <v>632</v>
      </c>
      <c r="I493" t="s">
        <v>633</v>
      </c>
      <c r="J493" s="16">
        <v>0.58939692502621943</v>
      </c>
      <c r="K493" s="16">
        <v>0.77748849443964696</v>
      </c>
      <c r="L493" s="16">
        <v>0.81913019554549593</v>
      </c>
      <c r="M493" s="16">
        <v>0.9535305246662199</v>
      </c>
    </row>
    <row r="494" spans="1:13" x14ac:dyDescent="0.3">
      <c r="A494" t="s">
        <v>93</v>
      </c>
      <c r="B494" t="s">
        <v>629</v>
      </c>
      <c r="C494" t="s">
        <v>634</v>
      </c>
      <c r="D494" s="16">
        <v>0</v>
      </c>
      <c r="E494" t="s">
        <v>637</v>
      </c>
      <c r="F494" t="s">
        <v>630</v>
      </c>
      <c r="G494">
        <v>1</v>
      </c>
      <c r="H494" t="s">
        <v>635</v>
      </c>
      <c r="I494" t="s">
        <v>636</v>
      </c>
      <c r="J494" s="16">
        <v>0.47118593541798609</v>
      </c>
      <c r="K494" s="16">
        <v>0.59092876672030026</v>
      </c>
      <c r="L494" s="16">
        <v>0.44756284256837581</v>
      </c>
      <c r="M494" s="16">
        <v>0.9535305246662199</v>
      </c>
    </row>
    <row r="495" spans="1:13" x14ac:dyDescent="0.3">
      <c r="A495" t="s">
        <v>561</v>
      </c>
      <c r="B495" t="s">
        <v>629</v>
      </c>
      <c r="C495" t="s">
        <v>634</v>
      </c>
      <c r="D495" s="16">
        <v>0.5</v>
      </c>
      <c r="E495" t="s">
        <v>631</v>
      </c>
      <c r="F495" t="s">
        <v>630</v>
      </c>
      <c r="G495">
        <v>1</v>
      </c>
      <c r="H495" t="s">
        <v>635</v>
      </c>
      <c r="I495" t="s">
        <v>633</v>
      </c>
      <c r="J495" s="16">
        <v>0.59659818693387145</v>
      </c>
      <c r="K495" s="16">
        <v>0</v>
      </c>
      <c r="L495" s="16">
        <v>0.64942590107828457</v>
      </c>
      <c r="M495" s="16">
        <v>0.84174364569476934</v>
      </c>
    </row>
    <row r="496" spans="1:13" x14ac:dyDescent="0.3">
      <c r="A496" t="s">
        <v>405</v>
      </c>
      <c r="B496" t="s">
        <v>629</v>
      </c>
      <c r="C496" t="s">
        <v>634</v>
      </c>
      <c r="D496" s="16">
        <v>0.16666666666666671</v>
      </c>
      <c r="E496" t="s">
        <v>637</v>
      </c>
      <c r="F496" t="s">
        <v>630</v>
      </c>
      <c r="G496">
        <v>1</v>
      </c>
      <c r="H496" t="s">
        <v>632</v>
      </c>
      <c r="I496" t="s">
        <v>633</v>
      </c>
      <c r="J496" s="16">
        <v>0.4291135030841009</v>
      </c>
      <c r="K496" s="16">
        <v>0.73645167037859438</v>
      </c>
      <c r="L496" s="16">
        <v>0.60171147460690322</v>
      </c>
      <c r="M496" s="16">
        <v>0.9535305246662199</v>
      </c>
    </row>
    <row r="497" spans="1:13" x14ac:dyDescent="0.3">
      <c r="A497" t="s">
        <v>240</v>
      </c>
      <c r="B497" t="s">
        <v>629</v>
      </c>
      <c r="C497" t="s">
        <v>634</v>
      </c>
      <c r="D497" s="16">
        <v>0</v>
      </c>
      <c r="E497" t="s">
        <v>631</v>
      </c>
      <c r="F497" t="s">
        <v>630</v>
      </c>
      <c r="G497">
        <v>1</v>
      </c>
      <c r="H497" t="s">
        <v>635</v>
      </c>
      <c r="I497" t="s">
        <v>633</v>
      </c>
      <c r="J497" s="16">
        <v>0.46284659862085348</v>
      </c>
      <c r="K497" s="16">
        <v>0.71220732025963995</v>
      </c>
      <c r="L497" s="16">
        <v>0.64642842879589546</v>
      </c>
      <c r="M497" s="16">
        <v>0.9535305246662199</v>
      </c>
    </row>
    <row r="498" spans="1:13" x14ac:dyDescent="0.3">
      <c r="A498" t="s">
        <v>142</v>
      </c>
      <c r="B498" t="s">
        <v>629</v>
      </c>
      <c r="C498" t="s">
        <v>634</v>
      </c>
      <c r="D498" s="16">
        <v>0</v>
      </c>
      <c r="E498" t="s">
        <v>631</v>
      </c>
      <c r="F498" t="s">
        <v>630</v>
      </c>
      <c r="G498">
        <v>1</v>
      </c>
      <c r="H498" t="s">
        <v>635</v>
      </c>
      <c r="I498" t="s">
        <v>633</v>
      </c>
      <c r="J498" s="16">
        <v>0.46382045583292142</v>
      </c>
      <c r="K498" s="16">
        <v>0.71533486268855273</v>
      </c>
      <c r="L498" s="16">
        <v>0.56635031386768431</v>
      </c>
      <c r="M498" s="16">
        <v>0.9535305246662199</v>
      </c>
    </row>
    <row r="499" spans="1:13" x14ac:dyDescent="0.3">
      <c r="A499" t="s">
        <v>440</v>
      </c>
      <c r="B499" t="s">
        <v>629</v>
      </c>
      <c r="C499" t="s">
        <v>634</v>
      </c>
      <c r="D499" s="16">
        <v>0.16666666666666671</v>
      </c>
      <c r="E499" t="s">
        <v>637</v>
      </c>
      <c r="F499" t="s">
        <v>630</v>
      </c>
      <c r="G499">
        <v>1</v>
      </c>
      <c r="H499" t="s">
        <v>635</v>
      </c>
      <c r="I499" t="s">
        <v>633</v>
      </c>
      <c r="J499" s="16">
        <v>0.44614007624696328</v>
      </c>
      <c r="K499" s="16">
        <v>0.73073390533204285</v>
      </c>
      <c r="L499" s="16">
        <v>0.6324461935058503</v>
      </c>
      <c r="M499" s="16">
        <v>0.9535305246662199</v>
      </c>
    </row>
    <row r="500" spans="1:13" x14ac:dyDescent="0.3">
      <c r="A500" t="s">
        <v>415</v>
      </c>
      <c r="B500" t="s">
        <v>629</v>
      </c>
      <c r="C500" t="s">
        <v>634</v>
      </c>
      <c r="D500" s="16">
        <v>0.16666666666666671</v>
      </c>
      <c r="E500" t="s">
        <v>631</v>
      </c>
      <c r="F500" t="s">
        <v>630</v>
      </c>
      <c r="G500">
        <v>1</v>
      </c>
      <c r="H500" t="s">
        <v>632</v>
      </c>
      <c r="I500" t="s">
        <v>633</v>
      </c>
      <c r="J500" s="16">
        <v>0.49239129283820149</v>
      </c>
      <c r="K500" s="16">
        <v>0.76020930576395673</v>
      </c>
      <c r="L500" s="16">
        <v>0.65091043844496621</v>
      </c>
      <c r="M500" s="16">
        <v>0.9535305246662199</v>
      </c>
    </row>
    <row r="501" spans="1:13" x14ac:dyDescent="0.3">
      <c r="A501" t="s">
        <v>63</v>
      </c>
      <c r="B501" t="s">
        <v>629</v>
      </c>
      <c r="C501" t="s">
        <v>634</v>
      </c>
      <c r="D501" s="16">
        <v>0</v>
      </c>
      <c r="E501" t="s">
        <v>637</v>
      </c>
      <c r="F501" t="s">
        <v>630</v>
      </c>
      <c r="G501">
        <v>0</v>
      </c>
      <c r="H501" t="s">
        <v>632</v>
      </c>
      <c r="I501" t="s">
        <v>636</v>
      </c>
      <c r="J501" s="16">
        <v>0.44369613075703962</v>
      </c>
      <c r="K501" s="16">
        <v>0.72905730025225635</v>
      </c>
      <c r="L501" s="16">
        <v>0.68269983590084715</v>
      </c>
      <c r="M501" s="16">
        <v>0.9535305246662199</v>
      </c>
    </row>
    <row r="502" spans="1:13" x14ac:dyDescent="0.3">
      <c r="A502" t="s">
        <v>15</v>
      </c>
      <c r="B502" t="s">
        <v>629</v>
      </c>
      <c r="C502" t="s">
        <v>634</v>
      </c>
      <c r="D502" s="16">
        <v>0</v>
      </c>
      <c r="E502" t="s">
        <v>631</v>
      </c>
      <c r="F502" t="s">
        <v>630</v>
      </c>
      <c r="G502">
        <v>0</v>
      </c>
      <c r="H502" t="s">
        <v>635</v>
      </c>
      <c r="I502" t="s">
        <v>636</v>
      </c>
      <c r="J502" s="16">
        <v>0.50433938471572859</v>
      </c>
      <c r="K502" s="16">
        <v>0.78577439634695956</v>
      </c>
      <c r="L502" s="16">
        <v>0.60889671663127642</v>
      </c>
      <c r="M502" s="16">
        <v>0.84174364569476934</v>
      </c>
    </row>
    <row r="503" spans="1:13" x14ac:dyDescent="0.3">
      <c r="A503" t="s">
        <v>378</v>
      </c>
      <c r="B503" t="s">
        <v>629</v>
      </c>
      <c r="C503" t="s">
        <v>634</v>
      </c>
      <c r="D503" s="16">
        <v>0.16666666666666671</v>
      </c>
      <c r="E503" t="s">
        <v>631</v>
      </c>
      <c r="F503" t="s">
        <v>630</v>
      </c>
      <c r="G503">
        <v>1</v>
      </c>
      <c r="H503" t="s">
        <v>638</v>
      </c>
      <c r="I503" t="s">
        <v>633</v>
      </c>
      <c r="J503" s="16">
        <v>0.57113878140786356</v>
      </c>
      <c r="K503" s="16">
        <v>0.6524305357368736</v>
      </c>
      <c r="L503" s="16">
        <v>0.23371054514286019</v>
      </c>
      <c r="M503" s="16">
        <v>0.9535305246662199</v>
      </c>
    </row>
    <row r="504" spans="1:13" x14ac:dyDescent="0.3">
      <c r="A504" t="s">
        <v>248</v>
      </c>
      <c r="B504" t="s">
        <v>629</v>
      </c>
      <c r="C504" t="s">
        <v>634</v>
      </c>
      <c r="D504" s="16">
        <v>0</v>
      </c>
      <c r="E504" t="s">
        <v>631</v>
      </c>
      <c r="F504" t="s">
        <v>630</v>
      </c>
      <c r="G504">
        <v>1</v>
      </c>
      <c r="H504" t="s">
        <v>638</v>
      </c>
      <c r="I504" t="s">
        <v>633</v>
      </c>
      <c r="J504" s="16">
        <v>0.5168501066142791</v>
      </c>
      <c r="K504" s="16">
        <v>0.74170078613488777</v>
      </c>
      <c r="L504" s="16">
        <v>0.65675666196257232</v>
      </c>
      <c r="M504" s="16">
        <v>0.9535305246662199</v>
      </c>
    </row>
    <row r="505" spans="1:13" x14ac:dyDescent="0.3">
      <c r="A505" t="s">
        <v>495</v>
      </c>
      <c r="B505" t="s">
        <v>629</v>
      </c>
      <c r="C505" t="s">
        <v>634</v>
      </c>
      <c r="D505" s="16">
        <v>0.33333333333333331</v>
      </c>
      <c r="E505" t="s">
        <v>637</v>
      </c>
      <c r="F505" t="s">
        <v>630</v>
      </c>
      <c r="G505">
        <v>1</v>
      </c>
      <c r="H505" t="s">
        <v>638</v>
      </c>
      <c r="I505" t="s">
        <v>633</v>
      </c>
      <c r="J505" s="16">
        <v>0.50792882663673289</v>
      </c>
      <c r="K505" s="16">
        <v>0.51638705189357503</v>
      </c>
      <c r="L505" s="16">
        <v>0.56207204342270412</v>
      </c>
      <c r="M505" s="16">
        <v>0.9535305246662199</v>
      </c>
    </row>
    <row r="506" spans="1:13" x14ac:dyDescent="0.3">
      <c r="A506" t="s">
        <v>278</v>
      </c>
      <c r="B506" t="s">
        <v>629</v>
      </c>
      <c r="C506" t="s">
        <v>634</v>
      </c>
      <c r="D506" s="16">
        <v>0</v>
      </c>
      <c r="E506" t="s">
        <v>631</v>
      </c>
      <c r="F506" t="s">
        <v>630</v>
      </c>
      <c r="G506">
        <v>1</v>
      </c>
      <c r="H506" t="s">
        <v>635</v>
      </c>
      <c r="I506" t="s">
        <v>633</v>
      </c>
      <c r="J506" s="16">
        <v>0.58385428082699697</v>
      </c>
      <c r="K506" s="16">
        <v>0.71708946750694058</v>
      </c>
      <c r="L506" s="16">
        <v>0.7186015675297539</v>
      </c>
      <c r="M506" s="16">
        <v>0.9535305246662199</v>
      </c>
    </row>
    <row r="507" spans="1:13" x14ac:dyDescent="0.3">
      <c r="A507" t="s">
        <v>478</v>
      </c>
      <c r="B507" t="s">
        <v>629</v>
      </c>
      <c r="C507" t="s">
        <v>634</v>
      </c>
      <c r="D507" s="16">
        <v>0.33333333333333331</v>
      </c>
      <c r="E507" t="s">
        <v>631</v>
      </c>
      <c r="F507" t="s">
        <v>630</v>
      </c>
      <c r="G507">
        <v>0</v>
      </c>
      <c r="H507" t="s">
        <v>632</v>
      </c>
      <c r="I507" t="s">
        <v>636</v>
      </c>
      <c r="J507" s="16">
        <v>0.64682067630602891</v>
      </c>
      <c r="K507" s="16">
        <v>0</v>
      </c>
      <c r="L507" s="16">
        <v>0.76571813804917932</v>
      </c>
      <c r="M507" s="16">
        <v>0.9535305246662199</v>
      </c>
    </row>
    <row r="508" spans="1:13" x14ac:dyDescent="0.3">
      <c r="A508" t="s">
        <v>319</v>
      </c>
      <c r="B508" t="s">
        <v>629</v>
      </c>
      <c r="C508" t="s">
        <v>634</v>
      </c>
      <c r="D508" s="16">
        <v>0</v>
      </c>
      <c r="E508" t="s">
        <v>637</v>
      </c>
      <c r="F508" t="s">
        <v>630</v>
      </c>
      <c r="G508">
        <v>1</v>
      </c>
      <c r="H508" t="s">
        <v>635</v>
      </c>
      <c r="I508" t="s">
        <v>633</v>
      </c>
      <c r="J508" s="16">
        <v>0.53897379629997488</v>
      </c>
      <c r="K508" s="16">
        <v>0</v>
      </c>
      <c r="L508" s="16">
        <v>0.58664723418006415</v>
      </c>
      <c r="M508" s="16">
        <v>0.9535305246662199</v>
      </c>
    </row>
    <row r="509" spans="1:13" x14ac:dyDescent="0.3">
      <c r="A509" t="s">
        <v>566</v>
      </c>
      <c r="B509" t="s">
        <v>629</v>
      </c>
      <c r="C509" t="s">
        <v>634</v>
      </c>
      <c r="D509" s="16">
        <v>0.5</v>
      </c>
      <c r="E509" t="s">
        <v>631</v>
      </c>
      <c r="F509" t="s">
        <v>630</v>
      </c>
      <c r="G509">
        <v>0</v>
      </c>
      <c r="H509" t="s">
        <v>635</v>
      </c>
      <c r="I509" t="s">
        <v>636</v>
      </c>
      <c r="J509" s="16">
        <v>0.49555707188716752</v>
      </c>
      <c r="K509" s="16">
        <v>0.73555386347352048</v>
      </c>
      <c r="L509" s="16">
        <v>0.59240993180898061</v>
      </c>
      <c r="M509" s="16">
        <v>0.9535305246662199</v>
      </c>
    </row>
    <row r="510" spans="1:13" x14ac:dyDescent="0.3">
      <c r="A510" t="s">
        <v>46</v>
      </c>
      <c r="B510" t="s">
        <v>629</v>
      </c>
      <c r="C510" t="s">
        <v>634</v>
      </c>
      <c r="D510" s="16">
        <v>0</v>
      </c>
      <c r="E510" t="s">
        <v>631</v>
      </c>
      <c r="F510" t="s">
        <v>630</v>
      </c>
      <c r="G510">
        <v>0</v>
      </c>
      <c r="H510" t="s">
        <v>632</v>
      </c>
      <c r="I510" t="s">
        <v>636</v>
      </c>
      <c r="J510" s="16">
        <v>0.48421491537527528</v>
      </c>
      <c r="K510" s="16">
        <v>0.71754581379217131</v>
      </c>
      <c r="L510" s="16">
        <v>0.55327481724154948</v>
      </c>
      <c r="M510" s="16">
        <v>0.9535305246662199</v>
      </c>
    </row>
    <row r="511" spans="1:13" x14ac:dyDescent="0.3">
      <c r="A511" t="s">
        <v>425</v>
      </c>
      <c r="B511" t="s">
        <v>629</v>
      </c>
      <c r="C511" t="s">
        <v>634</v>
      </c>
      <c r="D511" s="16">
        <v>0.16666666666666671</v>
      </c>
      <c r="E511" t="s">
        <v>631</v>
      </c>
      <c r="F511" t="s">
        <v>630</v>
      </c>
      <c r="G511">
        <v>1</v>
      </c>
      <c r="H511" t="s">
        <v>632</v>
      </c>
      <c r="I511" t="s">
        <v>633</v>
      </c>
      <c r="J511" s="16">
        <v>0.49635040978602069</v>
      </c>
      <c r="K511" s="16">
        <v>0.702039976151281</v>
      </c>
      <c r="L511" s="16">
        <v>0.68907687640045234</v>
      </c>
      <c r="M511" s="16">
        <v>0.9535305246662199</v>
      </c>
    </row>
    <row r="512" spans="1:13" x14ac:dyDescent="0.3">
      <c r="A512" t="s">
        <v>611</v>
      </c>
      <c r="B512" t="s">
        <v>629</v>
      </c>
      <c r="C512" t="s">
        <v>634</v>
      </c>
      <c r="D512" s="16">
        <v>0.66666666666666663</v>
      </c>
      <c r="E512" t="s">
        <v>631</v>
      </c>
      <c r="F512" t="s">
        <v>630</v>
      </c>
      <c r="G512">
        <v>0</v>
      </c>
      <c r="H512" t="s">
        <v>632</v>
      </c>
      <c r="I512" t="s">
        <v>636</v>
      </c>
      <c r="J512" s="16">
        <v>0.56055355912943194</v>
      </c>
      <c r="K512" s="16">
        <v>0.68443759445154673</v>
      </c>
      <c r="L512" s="16">
        <v>0.6610479369888751</v>
      </c>
      <c r="M512" s="16">
        <v>0.9535305246662199</v>
      </c>
    </row>
    <row r="513" spans="1:13" x14ac:dyDescent="0.3">
      <c r="A513" t="s">
        <v>544</v>
      </c>
      <c r="B513" t="s">
        <v>629</v>
      </c>
      <c r="C513" t="s">
        <v>634</v>
      </c>
      <c r="D513" s="16">
        <v>0.33333333333333331</v>
      </c>
      <c r="E513" t="s">
        <v>631</v>
      </c>
      <c r="F513" t="s">
        <v>630</v>
      </c>
      <c r="G513">
        <v>1</v>
      </c>
      <c r="H513" t="s">
        <v>632</v>
      </c>
      <c r="I513" t="s">
        <v>633</v>
      </c>
      <c r="J513" s="16">
        <v>0.74844126549012246</v>
      </c>
      <c r="K513" s="16">
        <v>0</v>
      </c>
      <c r="L513" s="16">
        <v>0.78067671661600824</v>
      </c>
      <c r="M513" s="16">
        <v>0.9535305246662199</v>
      </c>
    </row>
    <row r="514" spans="1:13" x14ac:dyDescent="0.3">
      <c r="A514" t="s">
        <v>554</v>
      </c>
      <c r="B514" t="s">
        <v>629</v>
      </c>
      <c r="C514" t="s">
        <v>634</v>
      </c>
      <c r="D514" s="16">
        <v>0.33333333333333331</v>
      </c>
      <c r="E514" t="s">
        <v>637</v>
      </c>
      <c r="F514" t="s">
        <v>630</v>
      </c>
      <c r="G514">
        <v>1</v>
      </c>
      <c r="H514" t="s">
        <v>638</v>
      </c>
      <c r="I514" t="s">
        <v>636</v>
      </c>
      <c r="J514" s="16">
        <v>0.58918927659737619</v>
      </c>
      <c r="K514" s="16">
        <v>0.69507742661744409</v>
      </c>
      <c r="L514" s="16">
        <v>0.69033180413298456</v>
      </c>
      <c r="M514" s="16">
        <v>1</v>
      </c>
    </row>
    <row r="515" spans="1:13" x14ac:dyDescent="0.3">
      <c r="A515" t="s">
        <v>589</v>
      </c>
      <c r="B515" t="s">
        <v>629</v>
      </c>
      <c r="C515" t="s">
        <v>634</v>
      </c>
      <c r="D515" s="16">
        <v>0.5</v>
      </c>
      <c r="E515" t="s">
        <v>631</v>
      </c>
      <c r="F515" t="s">
        <v>630</v>
      </c>
      <c r="G515">
        <v>1</v>
      </c>
      <c r="H515" t="s">
        <v>638</v>
      </c>
      <c r="I515" t="s">
        <v>636</v>
      </c>
      <c r="J515" s="16">
        <v>0.59632524862971814</v>
      </c>
      <c r="K515" s="16">
        <v>0</v>
      </c>
      <c r="L515" s="16">
        <v>0.63876330827175498</v>
      </c>
      <c r="M515" s="16">
        <v>0.9535305246662199</v>
      </c>
    </row>
    <row r="516" spans="1:13" x14ac:dyDescent="0.3">
      <c r="A516" t="s">
        <v>454</v>
      </c>
      <c r="B516" t="s">
        <v>629</v>
      </c>
      <c r="C516" t="s">
        <v>634</v>
      </c>
      <c r="D516" s="16">
        <v>0.33333333333333331</v>
      </c>
      <c r="E516" t="s">
        <v>631</v>
      </c>
      <c r="F516" t="s">
        <v>630</v>
      </c>
      <c r="G516">
        <v>1</v>
      </c>
      <c r="H516" t="s">
        <v>632</v>
      </c>
      <c r="I516" t="s">
        <v>633</v>
      </c>
      <c r="J516" s="16">
        <v>0.48386284502390248</v>
      </c>
      <c r="K516" s="16">
        <v>0.57678696997800882</v>
      </c>
      <c r="L516" s="16">
        <v>0.56207204342270412</v>
      </c>
      <c r="M516" s="16">
        <v>0.71935666072276794</v>
      </c>
    </row>
    <row r="517" spans="1:13" x14ac:dyDescent="0.3">
      <c r="A517" t="s">
        <v>397</v>
      </c>
      <c r="B517" t="s">
        <v>629</v>
      </c>
      <c r="C517" t="s">
        <v>634</v>
      </c>
      <c r="D517" s="16">
        <v>0.16666666666666671</v>
      </c>
      <c r="E517" t="s">
        <v>631</v>
      </c>
      <c r="F517" t="s">
        <v>630</v>
      </c>
      <c r="G517">
        <v>1</v>
      </c>
      <c r="H517" t="s">
        <v>635</v>
      </c>
      <c r="I517" t="s">
        <v>633</v>
      </c>
      <c r="J517" s="16">
        <v>0.39280788393857768</v>
      </c>
      <c r="K517" s="16">
        <v>0.72489865321241265</v>
      </c>
      <c r="L517" s="16">
        <v>0.55990337929594713</v>
      </c>
      <c r="M517" s="16">
        <v>0.9535305246662199</v>
      </c>
    </row>
    <row r="518" spans="1:13" x14ac:dyDescent="0.3">
      <c r="A518" t="s">
        <v>535</v>
      </c>
      <c r="B518" t="s">
        <v>629</v>
      </c>
      <c r="C518" t="s">
        <v>634</v>
      </c>
      <c r="D518" s="16">
        <v>0.33333333333333331</v>
      </c>
      <c r="E518" t="s">
        <v>631</v>
      </c>
      <c r="F518" t="s">
        <v>630</v>
      </c>
      <c r="G518">
        <v>1</v>
      </c>
      <c r="H518" t="s">
        <v>638</v>
      </c>
      <c r="I518" t="s">
        <v>633</v>
      </c>
      <c r="J518" s="16">
        <v>0.59961866533568542</v>
      </c>
      <c r="K518" s="16">
        <v>0</v>
      </c>
      <c r="L518" s="16">
        <v>0.71184612577850848</v>
      </c>
      <c r="M518" s="16">
        <v>0.9535305246662199</v>
      </c>
    </row>
    <row r="519" spans="1:13" x14ac:dyDescent="0.3">
      <c r="A519" t="s">
        <v>441</v>
      </c>
      <c r="B519" t="s">
        <v>629</v>
      </c>
      <c r="C519" t="s">
        <v>634</v>
      </c>
      <c r="D519" s="16">
        <v>0.16666666666666671</v>
      </c>
      <c r="E519" t="s">
        <v>631</v>
      </c>
      <c r="F519" t="s">
        <v>630</v>
      </c>
      <c r="G519">
        <v>1</v>
      </c>
      <c r="H519" t="s">
        <v>635</v>
      </c>
      <c r="I519" t="s">
        <v>636</v>
      </c>
      <c r="J519" s="16">
        <v>0.4013212885960788</v>
      </c>
      <c r="K519" s="16">
        <v>0</v>
      </c>
      <c r="L519" s="16">
        <v>0.42931351473243717</v>
      </c>
      <c r="M519" s="16">
        <v>0.9535305246662199</v>
      </c>
    </row>
    <row r="520" spans="1:13" x14ac:dyDescent="0.3">
      <c r="A520" t="s">
        <v>371</v>
      </c>
      <c r="B520" t="s">
        <v>629</v>
      </c>
      <c r="C520" t="s">
        <v>634</v>
      </c>
      <c r="D520" s="16">
        <v>0.16666666666666671</v>
      </c>
      <c r="E520" t="s">
        <v>631</v>
      </c>
      <c r="F520" t="s">
        <v>630</v>
      </c>
      <c r="G520">
        <v>0</v>
      </c>
      <c r="H520" t="s">
        <v>635</v>
      </c>
      <c r="I520" t="s">
        <v>636</v>
      </c>
      <c r="J520" s="16">
        <v>0.46393463638035343</v>
      </c>
      <c r="K520" s="16">
        <v>0.71060364427770817</v>
      </c>
      <c r="L520" s="16">
        <v>0.6324461935058503</v>
      </c>
      <c r="M520" s="16">
        <v>0.9535305246662199</v>
      </c>
    </row>
    <row r="521" spans="1:13" x14ac:dyDescent="0.3">
      <c r="A521" t="s">
        <v>354</v>
      </c>
      <c r="B521" t="s">
        <v>629</v>
      </c>
      <c r="C521" t="s">
        <v>634</v>
      </c>
      <c r="D521" s="16">
        <v>0.16666666666666671</v>
      </c>
      <c r="E521" t="s">
        <v>631</v>
      </c>
      <c r="F521" t="s">
        <v>630</v>
      </c>
      <c r="G521">
        <v>1</v>
      </c>
      <c r="H521" t="s">
        <v>635</v>
      </c>
      <c r="I521" t="s">
        <v>636</v>
      </c>
      <c r="J521" s="16">
        <v>0.5322826028947617</v>
      </c>
      <c r="K521" s="16">
        <v>0.75268712859260467</v>
      </c>
      <c r="L521" s="16">
        <v>0.67076665616164544</v>
      </c>
      <c r="M521" s="16">
        <v>0.71935666072276794</v>
      </c>
    </row>
    <row r="522" spans="1:13" x14ac:dyDescent="0.3">
      <c r="A522" t="s">
        <v>134</v>
      </c>
      <c r="B522" t="s">
        <v>629</v>
      </c>
      <c r="C522" t="s">
        <v>634</v>
      </c>
      <c r="D522" s="16">
        <v>0</v>
      </c>
      <c r="E522" t="s">
        <v>631</v>
      </c>
      <c r="F522" t="s">
        <v>630</v>
      </c>
      <c r="G522">
        <v>1</v>
      </c>
      <c r="H522" t="s">
        <v>632</v>
      </c>
      <c r="I522" t="s">
        <v>633</v>
      </c>
      <c r="J522" s="16">
        <v>0.43318089688514072</v>
      </c>
      <c r="K522" s="16">
        <v>0.68892551060686813</v>
      </c>
      <c r="L522" s="16">
        <v>0.55327481724154948</v>
      </c>
      <c r="M522" s="16">
        <v>0.9535305246662199</v>
      </c>
    </row>
    <row r="523" spans="1:13" x14ac:dyDescent="0.3">
      <c r="A523" t="s">
        <v>18</v>
      </c>
      <c r="B523" t="s">
        <v>629</v>
      </c>
      <c r="C523" t="s">
        <v>634</v>
      </c>
      <c r="D523" s="16">
        <v>0</v>
      </c>
      <c r="E523" t="s">
        <v>631</v>
      </c>
      <c r="F523" t="s">
        <v>630</v>
      </c>
      <c r="G523">
        <v>1</v>
      </c>
      <c r="H523" t="s">
        <v>638</v>
      </c>
      <c r="I523" t="s">
        <v>633</v>
      </c>
      <c r="J523" s="16">
        <v>0.47564852853777279</v>
      </c>
      <c r="K523" s="16">
        <v>0.76489089303412638</v>
      </c>
      <c r="L523" s="16">
        <v>0.40952889244978141</v>
      </c>
      <c r="M523" s="16">
        <v>0.84174364569476934</v>
      </c>
    </row>
    <row r="524" spans="1:13" x14ac:dyDescent="0.3">
      <c r="A524" t="s">
        <v>26</v>
      </c>
      <c r="B524" t="s">
        <v>629</v>
      </c>
      <c r="C524" t="s">
        <v>634</v>
      </c>
      <c r="D524" s="16">
        <v>0</v>
      </c>
      <c r="E524" t="s">
        <v>631</v>
      </c>
      <c r="F524" t="s">
        <v>630</v>
      </c>
      <c r="G524">
        <v>1</v>
      </c>
      <c r="H524" t="s">
        <v>635</v>
      </c>
      <c r="I524" t="s">
        <v>633</v>
      </c>
      <c r="J524" s="16">
        <v>0.51570010253505849</v>
      </c>
      <c r="K524" s="16">
        <v>0.76164411918099906</v>
      </c>
      <c r="L524" s="16">
        <v>0.62595479169556001</v>
      </c>
      <c r="M524" s="16">
        <v>0.84174364569476934</v>
      </c>
    </row>
    <row r="525" spans="1:13" x14ac:dyDescent="0.3">
      <c r="A525" t="s">
        <v>532</v>
      </c>
      <c r="B525" t="s">
        <v>629</v>
      </c>
      <c r="C525" t="s">
        <v>634</v>
      </c>
      <c r="D525" s="16">
        <v>0.33333333333333331</v>
      </c>
      <c r="E525" t="s">
        <v>631</v>
      </c>
      <c r="F525" t="s">
        <v>630</v>
      </c>
      <c r="G525">
        <v>1</v>
      </c>
      <c r="H525" t="s">
        <v>632</v>
      </c>
      <c r="I525" t="s">
        <v>633</v>
      </c>
      <c r="J525" s="16">
        <v>0.57996637892296954</v>
      </c>
      <c r="K525" s="16">
        <v>0</v>
      </c>
      <c r="L525" s="16">
        <v>0.69650796952397542</v>
      </c>
      <c r="M525" s="16">
        <v>0.9535305246662199</v>
      </c>
    </row>
    <row r="526" spans="1:13" x14ac:dyDescent="0.3">
      <c r="A526" t="s">
        <v>584</v>
      </c>
      <c r="B526" t="s">
        <v>629</v>
      </c>
      <c r="C526" t="s">
        <v>634</v>
      </c>
      <c r="D526" s="16">
        <v>0.5</v>
      </c>
      <c r="E526" t="s">
        <v>631</v>
      </c>
      <c r="F526" t="s">
        <v>630</v>
      </c>
      <c r="G526">
        <v>1</v>
      </c>
      <c r="H526" t="s">
        <v>632</v>
      </c>
      <c r="I526" t="s">
        <v>633</v>
      </c>
      <c r="J526" s="16">
        <v>0.57783286587245786</v>
      </c>
      <c r="K526" s="16">
        <v>0</v>
      </c>
      <c r="L526" s="16">
        <v>0.60171147460690322</v>
      </c>
      <c r="M526" s="16">
        <v>0.9535305246662199</v>
      </c>
    </row>
    <row r="527" spans="1:13" x14ac:dyDescent="0.3">
      <c r="A527" t="s">
        <v>30</v>
      </c>
      <c r="B527" t="s">
        <v>629</v>
      </c>
      <c r="C527" t="s">
        <v>634</v>
      </c>
      <c r="D527" s="16">
        <v>0</v>
      </c>
      <c r="E527" t="s">
        <v>637</v>
      </c>
      <c r="F527" t="s">
        <v>630</v>
      </c>
      <c r="G527">
        <v>1</v>
      </c>
      <c r="H527" t="s">
        <v>632</v>
      </c>
      <c r="I527" t="s">
        <v>636</v>
      </c>
      <c r="J527" s="16">
        <v>0.44015728156713441</v>
      </c>
      <c r="K527" s="16">
        <v>0.77490276892007615</v>
      </c>
      <c r="L527" s="16">
        <v>0.6324461935058503</v>
      </c>
      <c r="M527" s="16">
        <v>0.84174364569476934</v>
      </c>
    </row>
    <row r="528" spans="1:13" x14ac:dyDescent="0.3">
      <c r="A528" t="s">
        <v>422</v>
      </c>
      <c r="B528" t="s">
        <v>629</v>
      </c>
      <c r="C528" t="s">
        <v>634</v>
      </c>
      <c r="D528" s="16">
        <v>0.16666666666666671</v>
      </c>
      <c r="E528" t="s">
        <v>631</v>
      </c>
      <c r="F528" t="s">
        <v>630</v>
      </c>
      <c r="G528">
        <v>1</v>
      </c>
      <c r="H528" t="s">
        <v>638</v>
      </c>
      <c r="I528" t="s">
        <v>633</v>
      </c>
      <c r="J528" s="16">
        <v>0.49555707188716752</v>
      </c>
      <c r="K528" s="16">
        <v>0.73555386347352048</v>
      </c>
      <c r="L528" s="16">
        <v>0.67212284661405375</v>
      </c>
      <c r="M528" s="16">
        <v>0.9535305246662199</v>
      </c>
    </row>
    <row r="529" spans="1:13" x14ac:dyDescent="0.3">
      <c r="A529" t="s">
        <v>521</v>
      </c>
      <c r="B529" t="s">
        <v>629</v>
      </c>
      <c r="C529" t="s">
        <v>634</v>
      </c>
      <c r="D529" s="16">
        <v>0.33333333333333331</v>
      </c>
      <c r="E529" t="s">
        <v>637</v>
      </c>
      <c r="F529" t="s">
        <v>630</v>
      </c>
      <c r="G529">
        <v>1</v>
      </c>
      <c r="H529" t="s">
        <v>635</v>
      </c>
      <c r="I529" t="s">
        <v>633</v>
      </c>
      <c r="J529" s="16">
        <v>0.5208907144571211</v>
      </c>
      <c r="K529" s="16">
        <v>0.68181152564450065</v>
      </c>
      <c r="L529" s="16">
        <v>0.64942590107828457</v>
      </c>
      <c r="M529" s="16">
        <v>0.9535305246662199</v>
      </c>
    </row>
    <row r="530" spans="1:13" x14ac:dyDescent="0.3">
      <c r="A530" t="s">
        <v>138</v>
      </c>
      <c r="B530" t="s">
        <v>629</v>
      </c>
      <c r="C530" t="s">
        <v>634</v>
      </c>
      <c r="D530" s="16">
        <v>0</v>
      </c>
      <c r="E530" t="s">
        <v>631</v>
      </c>
      <c r="F530" t="s">
        <v>630</v>
      </c>
      <c r="G530">
        <v>1</v>
      </c>
      <c r="H530" t="s">
        <v>635</v>
      </c>
      <c r="I530" t="s">
        <v>633</v>
      </c>
      <c r="J530" s="16">
        <v>0.48749668755146158</v>
      </c>
      <c r="K530" s="16">
        <v>0.71220732025963995</v>
      </c>
      <c r="L530" s="16">
        <v>0.56207204342270412</v>
      </c>
      <c r="M530" s="16">
        <v>0.9535305246662199</v>
      </c>
    </row>
    <row r="531" spans="1:13" x14ac:dyDescent="0.3">
      <c r="A531" t="s">
        <v>558</v>
      </c>
      <c r="B531" t="s">
        <v>629</v>
      </c>
      <c r="C531" t="s">
        <v>634</v>
      </c>
      <c r="D531" s="16">
        <v>0.5</v>
      </c>
      <c r="E531" t="s">
        <v>631</v>
      </c>
      <c r="F531" t="s">
        <v>630</v>
      </c>
      <c r="G531">
        <v>1</v>
      </c>
      <c r="H531" t="s">
        <v>635</v>
      </c>
      <c r="I531" t="s">
        <v>633</v>
      </c>
      <c r="J531" s="16">
        <v>0.52556904029302087</v>
      </c>
      <c r="K531" s="16">
        <v>0</v>
      </c>
      <c r="L531" s="16">
        <v>0.3320029661924257</v>
      </c>
      <c r="M531" s="16">
        <v>0.84174364569476934</v>
      </c>
    </row>
    <row r="532" spans="1:13" x14ac:dyDescent="0.3">
      <c r="A532" t="s">
        <v>430</v>
      </c>
      <c r="B532" t="s">
        <v>629</v>
      </c>
      <c r="C532" t="s">
        <v>634</v>
      </c>
      <c r="D532" s="16">
        <v>0.16666666666666671</v>
      </c>
      <c r="E532" t="s">
        <v>631</v>
      </c>
      <c r="F532" t="s">
        <v>630</v>
      </c>
      <c r="G532">
        <v>1</v>
      </c>
      <c r="H532" t="s">
        <v>632</v>
      </c>
      <c r="I532" t="s">
        <v>633</v>
      </c>
      <c r="J532" s="16">
        <v>0.6331011176436353</v>
      </c>
      <c r="K532" s="16">
        <v>0.51561012887519042</v>
      </c>
      <c r="L532" s="16">
        <v>0.76113127950475212</v>
      </c>
      <c r="M532" s="16">
        <v>0.9535305246662199</v>
      </c>
    </row>
    <row r="533" spans="1:13" x14ac:dyDescent="0.3">
      <c r="A533" t="s">
        <v>530</v>
      </c>
      <c r="B533" t="s">
        <v>629</v>
      </c>
      <c r="C533" t="s">
        <v>634</v>
      </c>
      <c r="D533" s="16">
        <v>0.33333333333333331</v>
      </c>
      <c r="E533" t="s">
        <v>631</v>
      </c>
      <c r="F533" t="s">
        <v>630</v>
      </c>
      <c r="G533">
        <v>1</v>
      </c>
      <c r="H533" t="s">
        <v>632</v>
      </c>
      <c r="I533" t="s">
        <v>633</v>
      </c>
      <c r="J533" s="16">
        <v>0.62315918886497146</v>
      </c>
      <c r="K533" s="16">
        <v>0</v>
      </c>
      <c r="L533" s="16">
        <v>0.69033180413298456</v>
      </c>
      <c r="M533" s="16">
        <v>0.9535305246662199</v>
      </c>
    </row>
    <row r="534" spans="1:13" x14ac:dyDescent="0.3">
      <c r="A534" t="s">
        <v>471</v>
      </c>
      <c r="B534" t="s">
        <v>629</v>
      </c>
      <c r="C534" t="s">
        <v>634</v>
      </c>
      <c r="D534" s="16">
        <v>0.33333333333333331</v>
      </c>
      <c r="E534" t="s">
        <v>637</v>
      </c>
      <c r="F534" t="s">
        <v>630</v>
      </c>
      <c r="G534">
        <v>0</v>
      </c>
      <c r="H534" t="s">
        <v>635</v>
      </c>
      <c r="I534" t="s">
        <v>636</v>
      </c>
      <c r="J534" s="16">
        <v>0.49391116670925123</v>
      </c>
      <c r="K534" s="16">
        <v>0.71060364427770817</v>
      </c>
      <c r="L534" s="16">
        <v>0.57055218252869799</v>
      </c>
      <c r="M534" s="16">
        <v>0.9535305246662199</v>
      </c>
    </row>
    <row r="535" spans="1:13" x14ac:dyDescent="0.3">
      <c r="A535" t="s">
        <v>601</v>
      </c>
      <c r="B535" t="s">
        <v>629</v>
      </c>
      <c r="C535" t="s">
        <v>634</v>
      </c>
      <c r="D535" s="16">
        <v>0.5</v>
      </c>
      <c r="E535" t="s">
        <v>631</v>
      </c>
      <c r="F535" t="s">
        <v>630</v>
      </c>
      <c r="G535">
        <v>1</v>
      </c>
      <c r="H535" t="s">
        <v>635</v>
      </c>
      <c r="I535" t="s">
        <v>633</v>
      </c>
      <c r="J535" s="16">
        <v>0.80515192471975183</v>
      </c>
      <c r="K535" s="16">
        <v>0</v>
      </c>
      <c r="L535" s="16">
        <v>0.85027826262646111</v>
      </c>
      <c r="M535" s="16">
        <v>0.9535305246662199</v>
      </c>
    </row>
    <row r="536" spans="1:13" x14ac:dyDescent="0.3">
      <c r="A536" t="s">
        <v>565</v>
      </c>
      <c r="B536" t="s">
        <v>629</v>
      </c>
      <c r="C536" t="s">
        <v>634</v>
      </c>
      <c r="D536" s="16">
        <v>0.5</v>
      </c>
      <c r="E536" t="s">
        <v>631</v>
      </c>
      <c r="F536" t="s">
        <v>630</v>
      </c>
      <c r="G536">
        <v>1</v>
      </c>
      <c r="H536" t="s">
        <v>632</v>
      </c>
      <c r="I536" t="s">
        <v>633</v>
      </c>
      <c r="J536" s="16">
        <v>0.92875559812031971</v>
      </c>
      <c r="K536" s="16">
        <v>0</v>
      </c>
      <c r="L536" s="16">
        <v>1</v>
      </c>
      <c r="M536" s="16">
        <v>0.92409859460129584</v>
      </c>
    </row>
    <row r="537" spans="1:13" x14ac:dyDescent="0.3">
      <c r="A537" t="s">
        <v>243</v>
      </c>
      <c r="B537" t="s">
        <v>629</v>
      </c>
      <c r="C537" t="s">
        <v>634</v>
      </c>
      <c r="D537" s="16">
        <v>0</v>
      </c>
      <c r="E537" t="s">
        <v>631</v>
      </c>
      <c r="F537" t="s">
        <v>630</v>
      </c>
      <c r="G537">
        <v>1</v>
      </c>
      <c r="H537" t="s">
        <v>635</v>
      </c>
      <c r="I537" t="s">
        <v>636</v>
      </c>
      <c r="J537" s="16">
        <v>0.44492279584444078</v>
      </c>
      <c r="K537" s="16">
        <v>0.70690485292420091</v>
      </c>
      <c r="L537" s="16">
        <v>0.65238566830617351</v>
      </c>
      <c r="M537" s="16">
        <v>0.9535305246662199</v>
      </c>
    </row>
    <row r="538" spans="1:13" x14ac:dyDescent="0.3">
      <c r="A538" t="s">
        <v>147</v>
      </c>
      <c r="B538" t="s">
        <v>629</v>
      </c>
      <c r="C538" t="s">
        <v>634</v>
      </c>
      <c r="D538" s="16">
        <v>0</v>
      </c>
      <c r="E538" t="s">
        <v>631</v>
      </c>
      <c r="F538" t="s">
        <v>630</v>
      </c>
      <c r="G538">
        <v>1</v>
      </c>
      <c r="H538" t="s">
        <v>638</v>
      </c>
      <c r="I538" t="s">
        <v>633</v>
      </c>
      <c r="J538" s="16">
        <v>0.74868927964324561</v>
      </c>
      <c r="K538" s="16">
        <v>0</v>
      </c>
      <c r="L538" s="16">
        <v>0.56635031386768431</v>
      </c>
      <c r="M538" s="16">
        <v>0.9535305246662199</v>
      </c>
    </row>
    <row r="539" spans="1:13" x14ac:dyDescent="0.3">
      <c r="A539" t="s">
        <v>474</v>
      </c>
      <c r="B539" t="s">
        <v>629</v>
      </c>
      <c r="C539" t="s">
        <v>634</v>
      </c>
      <c r="D539" s="16">
        <v>0.33333333333333331</v>
      </c>
      <c r="E539" t="s">
        <v>631</v>
      </c>
      <c r="F539" t="s">
        <v>630</v>
      </c>
      <c r="G539">
        <v>0</v>
      </c>
      <c r="H539" t="s">
        <v>638</v>
      </c>
      <c r="I539" t="s">
        <v>636</v>
      </c>
      <c r="J539" s="16">
        <v>0.46876846288279539</v>
      </c>
      <c r="K539" s="16">
        <v>0.70837176854008199</v>
      </c>
      <c r="L539" s="16">
        <v>0.60889671663127642</v>
      </c>
      <c r="M539" s="16">
        <v>0.9535305246662199</v>
      </c>
    </row>
    <row r="540" spans="1:13" x14ac:dyDescent="0.3">
      <c r="A540" t="s">
        <v>58</v>
      </c>
      <c r="B540" t="s">
        <v>629</v>
      </c>
      <c r="C540" t="s">
        <v>634</v>
      </c>
      <c r="D540" s="16">
        <v>0</v>
      </c>
      <c r="E540" t="s">
        <v>631</v>
      </c>
      <c r="F540" t="s">
        <v>630</v>
      </c>
      <c r="G540">
        <v>0</v>
      </c>
      <c r="H540" t="s">
        <v>638</v>
      </c>
      <c r="I540" t="s">
        <v>636</v>
      </c>
      <c r="J540" s="16">
        <v>0.4801956013192531</v>
      </c>
      <c r="K540" s="16">
        <v>0.72396788174588367</v>
      </c>
      <c r="L540" s="16">
        <v>0.61586903096317969</v>
      </c>
      <c r="M540" s="16">
        <v>0.9535305246662199</v>
      </c>
    </row>
    <row r="541" spans="1:13" x14ac:dyDescent="0.3">
      <c r="A541" t="s">
        <v>375</v>
      </c>
      <c r="B541" t="s">
        <v>639</v>
      </c>
      <c r="C541" t="s">
        <v>634</v>
      </c>
      <c r="D541" s="16">
        <v>0.16666666666666671</v>
      </c>
      <c r="E541" t="s">
        <v>631</v>
      </c>
      <c r="F541" t="s">
        <v>634</v>
      </c>
      <c r="G541">
        <v>0</v>
      </c>
      <c r="H541" t="s">
        <v>632</v>
      </c>
      <c r="I541" t="s">
        <v>636</v>
      </c>
      <c r="J541" s="16">
        <v>0.68941175861564008</v>
      </c>
      <c r="K541" s="16">
        <v>0</v>
      </c>
      <c r="L541" s="16">
        <v>0.78987249544221971</v>
      </c>
      <c r="M541" s="16">
        <v>0.9535305246662199</v>
      </c>
    </row>
    <row r="542" spans="1:13" x14ac:dyDescent="0.3">
      <c r="A542" t="s">
        <v>48</v>
      </c>
      <c r="B542" t="s">
        <v>639</v>
      </c>
      <c r="C542" t="s">
        <v>634</v>
      </c>
      <c r="D542" s="16">
        <v>0</v>
      </c>
      <c r="E542" t="s">
        <v>631</v>
      </c>
      <c r="F542" t="s">
        <v>634</v>
      </c>
      <c r="G542">
        <v>0</v>
      </c>
      <c r="H542" t="s">
        <v>635</v>
      </c>
      <c r="I542" t="s">
        <v>636</v>
      </c>
      <c r="J542" s="16">
        <v>0.5720670499938677</v>
      </c>
      <c r="K542" s="16">
        <v>0</v>
      </c>
      <c r="L542" s="16">
        <v>0.55550515045321047</v>
      </c>
      <c r="M542" s="16">
        <v>0.9535305246662199</v>
      </c>
    </row>
    <row r="543" spans="1:13" x14ac:dyDescent="0.3">
      <c r="A543" t="s">
        <v>220</v>
      </c>
      <c r="B543" t="s">
        <v>639</v>
      </c>
      <c r="C543" t="s">
        <v>634</v>
      </c>
      <c r="D543" s="16">
        <v>0</v>
      </c>
      <c r="E543" t="s">
        <v>637</v>
      </c>
      <c r="F543" t="s">
        <v>634</v>
      </c>
      <c r="G543">
        <v>1</v>
      </c>
      <c r="H543" t="s">
        <v>635</v>
      </c>
      <c r="I543" t="s">
        <v>633</v>
      </c>
      <c r="J543" s="16">
        <v>0.61362720639187363</v>
      </c>
      <c r="K543" s="16">
        <v>0</v>
      </c>
      <c r="L543" s="16">
        <v>0.6192792122782117</v>
      </c>
      <c r="M543" s="16">
        <v>0.9535305246662199</v>
      </c>
    </row>
    <row r="544" spans="1:13" x14ac:dyDescent="0.3">
      <c r="A544" t="s">
        <v>437</v>
      </c>
      <c r="B544" t="s">
        <v>639</v>
      </c>
      <c r="C544" t="s">
        <v>634</v>
      </c>
      <c r="D544" s="16">
        <v>0.16666666666666671</v>
      </c>
      <c r="E544" t="s">
        <v>631</v>
      </c>
      <c r="F544" t="s">
        <v>634</v>
      </c>
      <c r="G544">
        <v>1</v>
      </c>
      <c r="H544" t="s">
        <v>638</v>
      </c>
      <c r="I544" t="s">
        <v>633</v>
      </c>
      <c r="J544" s="16">
        <v>0.77329660193362937</v>
      </c>
      <c r="K544" s="16">
        <v>0</v>
      </c>
      <c r="L544" s="16">
        <v>0.9637845297530564</v>
      </c>
      <c r="M544" s="16">
        <v>0.9535305246662199</v>
      </c>
    </row>
    <row r="545" spans="1:13" x14ac:dyDescent="0.3">
      <c r="A545" t="s">
        <v>91</v>
      </c>
      <c r="B545" t="s">
        <v>629</v>
      </c>
      <c r="C545" t="s">
        <v>634</v>
      </c>
      <c r="D545" s="16">
        <v>0</v>
      </c>
      <c r="E545" t="s">
        <v>631</v>
      </c>
      <c r="F545" t="s">
        <v>634</v>
      </c>
      <c r="G545">
        <v>1</v>
      </c>
      <c r="H545" t="s">
        <v>632</v>
      </c>
      <c r="I545" t="s">
        <v>633</v>
      </c>
      <c r="J545" s="16">
        <v>0.47564852853777279</v>
      </c>
      <c r="K545" s="16">
        <v>0</v>
      </c>
      <c r="L545" s="16">
        <v>0.44756284256837581</v>
      </c>
      <c r="M545" s="16">
        <v>0.9535305246662199</v>
      </c>
    </row>
    <row r="546" spans="1:13" x14ac:dyDescent="0.3">
      <c r="A546" t="s">
        <v>543</v>
      </c>
      <c r="B546" t="s">
        <v>629</v>
      </c>
      <c r="C546" t="s">
        <v>634</v>
      </c>
      <c r="D546" s="16">
        <v>0.33333333333333331</v>
      </c>
      <c r="E546" t="s">
        <v>631</v>
      </c>
      <c r="F546" t="s">
        <v>634</v>
      </c>
      <c r="G546">
        <v>1</v>
      </c>
      <c r="H546" t="s">
        <v>632</v>
      </c>
      <c r="I546" t="s">
        <v>633</v>
      </c>
      <c r="J546" s="16">
        <v>0.56964806785138189</v>
      </c>
      <c r="K546" s="16">
        <v>0.78421942220985297</v>
      </c>
      <c r="L546" s="16">
        <v>0.77375567672146284</v>
      </c>
      <c r="M546" s="16">
        <v>0.9535305246662199</v>
      </c>
    </row>
    <row r="547" spans="1:13" x14ac:dyDescent="0.3">
      <c r="A547" t="s">
        <v>272</v>
      </c>
      <c r="B547" t="s">
        <v>629</v>
      </c>
      <c r="C547" t="s">
        <v>634</v>
      </c>
      <c r="D547" s="16">
        <v>0</v>
      </c>
      <c r="E547" t="s">
        <v>631</v>
      </c>
      <c r="F547" t="s">
        <v>634</v>
      </c>
      <c r="G547">
        <v>1</v>
      </c>
      <c r="H547" t="s">
        <v>638</v>
      </c>
      <c r="I547" t="s">
        <v>633</v>
      </c>
      <c r="J547" s="16">
        <v>0.66001740419347144</v>
      </c>
      <c r="K547" s="16">
        <v>0</v>
      </c>
      <c r="L547" s="16">
        <v>0.69528563746552263</v>
      </c>
      <c r="M547" s="16">
        <v>0.9535305246662199</v>
      </c>
    </row>
    <row r="548" spans="1:13" x14ac:dyDescent="0.3">
      <c r="A548" t="s">
        <v>346</v>
      </c>
      <c r="B548" t="s">
        <v>629</v>
      </c>
      <c r="C548" t="s">
        <v>634</v>
      </c>
      <c r="D548" s="16">
        <v>0</v>
      </c>
      <c r="E548" t="s">
        <v>637</v>
      </c>
      <c r="F548" t="s">
        <v>634</v>
      </c>
      <c r="G548">
        <v>1</v>
      </c>
      <c r="H548" t="s">
        <v>632</v>
      </c>
      <c r="I548" t="s">
        <v>633</v>
      </c>
      <c r="J548" s="16">
        <v>0.54689276219806393</v>
      </c>
      <c r="K548" s="16">
        <v>0</v>
      </c>
      <c r="L548" s="16">
        <v>0.53462756751615026</v>
      </c>
      <c r="M548" s="16">
        <v>0.94477592893000828</v>
      </c>
    </row>
    <row r="549" spans="1:13" x14ac:dyDescent="0.3">
      <c r="A549" t="s">
        <v>16</v>
      </c>
      <c r="B549" t="s">
        <v>629</v>
      </c>
      <c r="C549" t="s">
        <v>634</v>
      </c>
      <c r="D549" s="16">
        <v>0</v>
      </c>
      <c r="E549" t="s">
        <v>637</v>
      </c>
      <c r="F549" t="s">
        <v>634</v>
      </c>
      <c r="G549">
        <v>0</v>
      </c>
      <c r="H549" t="s">
        <v>635</v>
      </c>
      <c r="I549" t="s">
        <v>636</v>
      </c>
      <c r="J549" s="16">
        <v>0.45343743136972731</v>
      </c>
      <c r="K549" s="16">
        <v>0.76579441999962383</v>
      </c>
      <c r="L549" s="16">
        <v>0.6610479369888751</v>
      </c>
      <c r="M549" s="16">
        <v>0.84174364569476934</v>
      </c>
    </row>
    <row r="550" spans="1:13" x14ac:dyDescent="0.3">
      <c r="A550" t="s">
        <v>555</v>
      </c>
      <c r="B550" t="s">
        <v>629</v>
      </c>
      <c r="C550" t="s">
        <v>634</v>
      </c>
      <c r="D550" s="16">
        <v>0.5</v>
      </c>
      <c r="E550" t="s">
        <v>637</v>
      </c>
      <c r="F550" t="s">
        <v>634</v>
      </c>
      <c r="G550">
        <v>1</v>
      </c>
      <c r="H550" t="s">
        <v>632</v>
      </c>
      <c r="I550" t="s">
        <v>633</v>
      </c>
      <c r="J550" s="16">
        <v>0.61268889356123013</v>
      </c>
      <c r="K550" s="16">
        <v>0</v>
      </c>
      <c r="L550" s="16">
        <v>0.59617478640089872</v>
      </c>
      <c r="M550" s="16">
        <v>0.66563507348546258</v>
      </c>
    </row>
    <row r="551" spans="1:13" x14ac:dyDescent="0.3">
      <c r="A551" t="s">
        <v>489</v>
      </c>
      <c r="B551" t="s">
        <v>629</v>
      </c>
      <c r="C551" t="s">
        <v>634</v>
      </c>
      <c r="D551" s="16">
        <v>0.33333333333333331</v>
      </c>
      <c r="E551" t="s">
        <v>637</v>
      </c>
      <c r="F551" t="s">
        <v>634</v>
      </c>
      <c r="G551">
        <v>1</v>
      </c>
      <c r="H551" t="s">
        <v>638</v>
      </c>
      <c r="I551" t="s">
        <v>633</v>
      </c>
      <c r="J551" s="16">
        <v>0.40089778399146048</v>
      </c>
      <c r="K551" s="16">
        <v>0.7085222201328536</v>
      </c>
      <c r="L551" s="16">
        <v>0.537040905514095</v>
      </c>
      <c r="M551" s="16">
        <v>0.9535305246662199</v>
      </c>
    </row>
    <row r="552" spans="1:13" x14ac:dyDescent="0.3">
      <c r="A552" t="s">
        <v>592</v>
      </c>
      <c r="B552" t="s">
        <v>629</v>
      </c>
      <c r="C552" t="s">
        <v>634</v>
      </c>
      <c r="D552" s="16">
        <v>0.5</v>
      </c>
      <c r="E552" t="s">
        <v>631</v>
      </c>
      <c r="F552" t="s">
        <v>634</v>
      </c>
      <c r="G552">
        <v>1</v>
      </c>
      <c r="H552" t="s">
        <v>638</v>
      </c>
      <c r="I552" t="s">
        <v>633</v>
      </c>
      <c r="J552" s="16">
        <v>0.5651506793460539</v>
      </c>
      <c r="K552" s="16">
        <v>0.70331973023355576</v>
      </c>
      <c r="L552" s="16">
        <v>0.69033180413298456</v>
      </c>
      <c r="M552" s="16">
        <v>0.9535305246662199</v>
      </c>
    </row>
    <row r="553" spans="1:13" x14ac:dyDescent="0.3">
      <c r="A553" t="s">
        <v>398</v>
      </c>
      <c r="B553" t="s">
        <v>629</v>
      </c>
      <c r="C553" t="s">
        <v>634</v>
      </c>
      <c r="D553" s="16">
        <v>0.16666666666666671</v>
      </c>
      <c r="E553" t="s">
        <v>631</v>
      </c>
      <c r="F553" t="s">
        <v>634</v>
      </c>
      <c r="G553">
        <v>1</v>
      </c>
      <c r="H553" t="s">
        <v>632</v>
      </c>
      <c r="I553" t="s">
        <v>636</v>
      </c>
      <c r="J553" s="16">
        <v>0.30095368654012777</v>
      </c>
      <c r="K553" s="16">
        <v>0.75337377085625101</v>
      </c>
      <c r="L553" s="16">
        <v>0.56635031386768431</v>
      </c>
      <c r="M553" s="16">
        <v>0.9535305246662199</v>
      </c>
    </row>
    <row r="554" spans="1:13" x14ac:dyDescent="0.3">
      <c r="A554" t="s">
        <v>603</v>
      </c>
      <c r="B554" t="s">
        <v>629</v>
      </c>
      <c r="C554" t="s">
        <v>634</v>
      </c>
      <c r="D554" s="16">
        <v>0.5</v>
      </c>
      <c r="E554" t="s">
        <v>637</v>
      </c>
      <c r="F554" t="s">
        <v>634</v>
      </c>
      <c r="G554">
        <v>1</v>
      </c>
      <c r="H554" t="s">
        <v>638</v>
      </c>
      <c r="I554" t="s">
        <v>633</v>
      </c>
      <c r="J554" s="16">
        <v>0.49239129283820149</v>
      </c>
      <c r="K554" s="16">
        <v>0.72207822716323122</v>
      </c>
      <c r="L554" s="16">
        <v>0.60533152127246914</v>
      </c>
      <c r="M554" s="16">
        <v>0.9535305246662199</v>
      </c>
    </row>
    <row r="555" spans="1:13" x14ac:dyDescent="0.3">
      <c r="A555" t="s">
        <v>438</v>
      </c>
      <c r="B555" t="s">
        <v>629</v>
      </c>
      <c r="C555" t="s">
        <v>634</v>
      </c>
      <c r="D555" s="16">
        <v>0.16666666666666671</v>
      </c>
      <c r="E555" t="s">
        <v>631</v>
      </c>
      <c r="F555" t="s">
        <v>634</v>
      </c>
      <c r="G555">
        <v>1</v>
      </c>
      <c r="H555" t="s">
        <v>638</v>
      </c>
      <c r="I555" t="s">
        <v>633</v>
      </c>
      <c r="J555" s="16">
        <v>0.4398255937546704</v>
      </c>
      <c r="K555" s="16">
        <v>0</v>
      </c>
      <c r="L555" s="16">
        <v>0.6324461935058503</v>
      </c>
      <c r="M555" s="16">
        <v>0.9535305246662199</v>
      </c>
    </row>
    <row r="556" spans="1:13" x14ac:dyDescent="0.3">
      <c r="A556" t="s">
        <v>357</v>
      </c>
      <c r="B556" t="s">
        <v>629</v>
      </c>
      <c r="C556" t="s">
        <v>634</v>
      </c>
      <c r="D556" s="16">
        <v>0.16666666666666671</v>
      </c>
      <c r="E556" t="s">
        <v>631</v>
      </c>
      <c r="F556" t="s">
        <v>634</v>
      </c>
      <c r="G556">
        <v>0</v>
      </c>
      <c r="H556" t="s">
        <v>632</v>
      </c>
      <c r="I556" t="s">
        <v>636</v>
      </c>
      <c r="J556" s="16">
        <v>0.67513535671457059</v>
      </c>
      <c r="K556" s="16">
        <v>0.77613131685661696</v>
      </c>
      <c r="L556" s="16">
        <v>0.65385170664441661</v>
      </c>
      <c r="M556" s="16">
        <v>0.84174364569476934</v>
      </c>
    </row>
    <row r="557" spans="1:13" x14ac:dyDescent="0.3">
      <c r="A557" t="s">
        <v>11</v>
      </c>
      <c r="B557" t="s">
        <v>629</v>
      </c>
      <c r="C557" t="s">
        <v>634</v>
      </c>
      <c r="D557" s="16">
        <v>0</v>
      </c>
      <c r="E557" t="s">
        <v>631</v>
      </c>
      <c r="F557" t="s">
        <v>634</v>
      </c>
      <c r="G557">
        <v>1</v>
      </c>
      <c r="H557" t="s">
        <v>638</v>
      </c>
      <c r="I557" t="s">
        <v>633</v>
      </c>
      <c r="J557" s="16">
        <v>0.49829362806936711</v>
      </c>
      <c r="K557" s="16">
        <v>0</v>
      </c>
      <c r="L557" s="16">
        <v>0.22483030665105319</v>
      </c>
      <c r="M557" s="16">
        <v>0.7765371786422175</v>
      </c>
    </row>
    <row r="558" spans="1:13" x14ac:dyDescent="0.3">
      <c r="A558" t="s">
        <v>485</v>
      </c>
      <c r="B558" t="s">
        <v>629</v>
      </c>
      <c r="C558" t="s">
        <v>634</v>
      </c>
      <c r="D558" s="16">
        <v>0.33333333333333331</v>
      </c>
      <c r="E558" t="s">
        <v>631</v>
      </c>
      <c r="F558" t="s">
        <v>634</v>
      </c>
      <c r="G558">
        <v>1</v>
      </c>
      <c r="H558" t="s">
        <v>632</v>
      </c>
      <c r="I558" t="s">
        <v>633</v>
      </c>
      <c r="J558" s="16">
        <v>0.4915779156459556</v>
      </c>
      <c r="K558" s="16">
        <v>0.76717391955123038</v>
      </c>
      <c r="L558" s="16">
        <v>0.51437435047137448</v>
      </c>
      <c r="M558" s="16">
        <v>0.9535305246662199</v>
      </c>
    </row>
    <row r="559" spans="1:13" x14ac:dyDescent="0.3">
      <c r="A559" t="s">
        <v>236</v>
      </c>
      <c r="B559" t="s">
        <v>629</v>
      </c>
      <c r="C559" t="s">
        <v>634</v>
      </c>
      <c r="D559" s="16">
        <v>0</v>
      </c>
      <c r="E559" t="s">
        <v>631</v>
      </c>
      <c r="F559" t="s">
        <v>634</v>
      </c>
      <c r="G559">
        <v>1</v>
      </c>
      <c r="H559" t="s">
        <v>635</v>
      </c>
      <c r="I559" t="s">
        <v>633</v>
      </c>
      <c r="J559" s="16">
        <v>0.45147459277157048</v>
      </c>
      <c r="K559" s="16">
        <v>0.77365795266249238</v>
      </c>
      <c r="L559" s="16">
        <v>0.64185938441599977</v>
      </c>
      <c r="M559" s="16">
        <v>0.9535305246662199</v>
      </c>
    </row>
    <row r="560" spans="1:13" x14ac:dyDescent="0.3">
      <c r="A560" t="s">
        <v>112</v>
      </c>
      <c r="B560" t="s">
        <v>629</v>
      </c>
      <c r="C560" t="s">
        <v>634</v>
      </c>
      <c r="D560" s="16">
        <v>0</v>
      </c>
      <c r="E560" t="s">
        <v>637</v>
      </c>
      <c r="F560" t="s">
        <v>634</v>
      </c>
      <c r="G560">
        <v>1</v>
      </c>
      <c r="H560" t="s">
        <v>638</v>
      </c>
      <c r="I560" t="s">
        <v>636</v>
      </c>
      <c r="J560" s="16">
        <v>0.53453220480188257</v>
      </c>
      <c r="K560" s="16">
        <v>0.62069047136716871</v>
      </c>
      <c r="L560" s="16">
        <v>0.51171558328864408</v>
      </c>
      <c r="M560" s="16">
        <v>0.9535305246662199</v>
      </c>
    </row>
    <row r="561" spans="1:13" x14ac:dyDescent="0.3">
      <c r="A561" t="s">
        <v>173</v>
      </c>
      <c r="B561" t="s">
        <v>629</v>
      </c>
      <c r="C561" t="s">
        <v>634</v>
      </c>
      <c r="D561" s="16">
        <v>0</v>
      </c>
      <c r="E561" t="s">
        <v>631</v>
      </c>
      <c r="F561" t="s">
        <v>634</v>
      </c>
      <c r="G561">
        <v>1</v>
      </c>
      <c r="H561" t="s">
        <v>638</v>
      </c>
      <c r="I561" t="s">
        <v>633</v>
      </c>
      <c r="J561" s="16">
        <v>0.884308757371701</v>
      </c>
      <c r="K561" s="16">
        <v>0.79587491168054125</v>
      </c>
      <c r="L561" s="16">
        <v>0.58664723418006415</v>
      </c>
      <c r="M561" s="16">
        <v>0.9535305246662199</v>
      </c>
    </row>
    <row r="562" spans="1:13" x14ac:dyDescent="0.3">
      <c r="A562" t="s">
        <v>368</v>
      </c>
      <c r="B562" t="s">
        <v>629</v>
      </c>
      <c r="C562" t="s">
        <v>634</v>
      </c>
      <c r="D562" s="16">
        <v>0.16666666666666671</v>
      </c>
      <c r="E562" t="s">
        <v>631</v>
      </c>
      <c r="F562" t="s">
        <v>634</v>
      </c>
      <c r="G562">
        <v>0</v>
      </c>
      <c r="H562" t="s">
        <v>635</v>
      </c>
      <c r="I562" t="s">
        <v>636</v>
      </c>
      <c r="J562" s="16">
        <v>0.42472049005034812</v>
      </c>
      <c r="K562" s="16">
        <v>0</v>
      </c>
      <c r="L562" s="16">
        <v>0.44756284256837581</v>
      </c>
      <c r="M562" s="16">
        <v>0.92409859460129584</v>
      </c>
    </row>
    <row r="563" spans="1:13" x14ac:dyDescent="0.3">
      <c r="A563" t="s">
        <v>428</v>
      </c>
      <c r="B563" t="s">
        <v>629</v>
      </c>
      <c r="C563" t="s">
        <v>634</v>
      </c>
      <c r="D563" s="16">
        <v>0.16666666666666671</v>
      </c>
      <c r="E563" t="s">
        <v>631</v>
      </c>
      <c r="F563" t="s">
        <v>634</v>
      </c>
      <c r="G563">
        <v>1</v>
      </c>
      <c r="H563" t="s">
        <v>632</v>
      </c>
      <c r="I563" t="s">
        <v>633</v>
      </c>
      <c r="J563" s="16">
        <v>0.62738251247192511</v>
      </c>
      <c r="K563" s="16">
        <v>0</v>
      </c>
      <c r="L563" s="16">
        <v>0.74876932940025798</v>
      </c>
      <c r="M563" s="16">
        <v>0.9535305246662199</v>
      </c>
    </row>
    <row r="564" spans="1:13" x14ac:dyDescent="0.3">
      <c r="A564" t="s">
        <v>586</v>
      </c>
      <c r="B564" t="s">
        <v>629</v>
      </c>
      <c r="C564" t="s">
        <v>634</v>
      </c>
      <c r="D564" s="16">
        <v>0.5</v>
      </c>
      <c r="E564" t="s">
        <v>637</v>
      </c>
      <c r="F564" t="s">
        <v>634</v>
      </c>
      <c r="G564">
        <v>1</v>
      </c>
      <c r="H564" t="s">
        <v>635</v>
      </c>
      <c r="I564" t="s">
        <v>633</v>
      </c>
      <c r="J564" s="16">
        <v>0.57783286587245786</v>
      </c>
      <c r="K564" s="16">
        <v>0</v>
      </c>
      <c r="L564" s="16">
        <v>0.60533152127246914</v>
      </c>
      <c r="M564" s="16">
        <v>0.9535305246662199</v>
      </c>
    </row>
    <row r="565" spans="1:13" x14ac:dyDescent="0.3">
      <c r="A565" t="s">
        <v>614</v>
      </c>
      <c r="B565" t="s">
        <v>629</v>
      </c>
      <c r="C565" t="s">
        <v>634</v>
      </c>
      <c r="D565" s="16">
        <v>0.83333333333333337</v>
      </c>
      <c r="E565" t="s">
        <v>637</v>
      </c>
      <c r="F565" t="s">
        <v>634</v>
      </c>
      <c r="G565">
        <v>1</v>
      </c>
      <c r="H565" t="s">
        <v>632</v>
      </c>
      <c r="I565" t="s">
        <v>636</v>
      </c>
      <c r="J565" s="16">
        <v>0.54824230876210822</v>
      </c>
      <c r="K565" s="16">
        <v>0</v>
      </c>
      <c r="L565" s="16">
        <v>0.6192792122782117</v>
      </c>
      <c r="M565" s="16">
        <v>0.9535305246662199</v>
      </c>
    </row>
    <row r="566" spans="1:13" x14ac:dyDescent="0.3">
      <c r="A566" t="s">
        <v>494</v>
      </c>
      <c r="B566" t="s">
        <v>629</v>
      </c>
      <c r="C566" t="s">
        <v>634</v>
      </c>
      <c r="D566" s="16">
        <v>0.33333333333333331</v>
      </c>
      <c r="E566" t="s">
        <v>631</v>
      </c>
      <c r="F566" t="s">
        <v>634</v>
      </c>
      <c r="G566">
        <v>1</v>
      </c>
      <c r="H566" t="s">
        <v>635</v>
      </c>
      <c r="I566" t="s">
        <v>633</v>
      </c>
      <c r="J566" s="16">
        <v>0.59240322173701399</v>
      </c>
      <c r="K566" s="16">
        <v>0.67411478991663398</v>
      </c>
      <c r="L566" s="16">
        <v>0.56207204342270412</v>
      </c>
      <c r="M566" s="16">
        <v>0.9535305246662199</v>
      </c>
    </row>
    <row r="567" spans="1:13" x14ac:dyDescent="0.3">
      <c r="A567" t="s">
        <v>455</v>
      </c>
      <c r="B567" t="s">
        <v>629</v>
      </c>
      <c r="C567" t="s">
        <v>634</v>
      </c>
      <c r="D567" s="16">
        <v>0.33333333333333331</v>
      </c>
      <c r="E567" t="s">
        <v>631</v>
      </c>
      <c r="F567" t="s">
        <v>634</v>
      </c>
      <c r="G567">
        <v>1</v>
      </c>
      <c r="H567" t="s">
        <v>635</v>
      </c>
      <c r="I567" t="s">
        <v>633</v>
      </c>
      <c r="J567" s="16">
        <v>0.5790278335359984</v>
      </c>
      <c r="K567" s="16">
        <v>0</v>
      </c>
      <c r="L567" s="16">
        <v>0.6292228774547044</v>
      </c>
      <c r="M567" s="16">
        <v>0.71935666072276794</v>
      </c>
    </row>
    <row r="568" spans="1:13" x14ac:dyDescent="0.3">
      <c r="A568" t="s">
        <v>414</v>
      </c>
      <c r="B568" t="s">
        <v>629</v>
      </c>
      <c r="C568" t="s">
        <v>634</v>
      </c>
      <c r="D568" s="16">
        <v>0.16666666666666671</v>
      </c>
      <c r="E568" t="s">
        <v>631</v>
      </c>
      <c r="F568" t="s">
        <v>634</v>
      </c>
      <c r="G568">
        <v>1</v>
      </c>
      <c r="H568" t="s">
        <v>635</v>
      </c>
      <c r="I568" t="s">
        <v>636</v>
      </c>
      <c r="J568" s="16">
        <v>0.66717622922276199</v>
      </c>
      <c r="K568" s="16">
        <v>0</v>
      </c>
      <c r="L568" s="16">
        <v>0.64642842879589546</v>
      </c>
      <c r="M568" s="16">
        <v>0.9535305246662199</v>
      </c>
    </row>
    <row r="569" spans="1:13" x14ac:dyDescent="0.3">
      <c r="A569" t="s">
        <v>376</v>
      </c>
      <c r="B569" t="s">
        <v>629</v>
      </c>
      <c r="C569" t="s">
        <v>634</v>
      </c>
      <c r="D569" s="16">
        <v>0.16666666666666671</v>
      </c>
      <c r="E569" t="s">
        <v>631</v>
      </c>
      <c r="F569" t="s">
        <v>634</v>
      </c>
      <c r="G569">
        <v>0</v>
      </c>
      <c r="H569" t="s">
        <v>635</v>
      </c>
      <c r="I569" t="s">
        <v>636</v>
      </c>
      <c r="J569" s="16">
        <v>0.6443975793885226</v>
      </c>
      <c r="K569" s="16">
        <v>0.80037575398539618</v>
      </c>
      <c r="L569" s="16">
        <v>0.8540531841057577</v>
      </c>
      <c r="M569" s="16">
        <v>0.9535305246662199</v>
      </c>
    </row>
    <row r="570" spans="1:13" x14ac:dyDescent="0.3">
      <c r="A570" t="s">
        <v>264</v>
      </c>
      <c r="B570" t="s">
        <v>629</v>
      </c>
      <c r="C570" t="s">
        <v>634</v>
      </c>
      <c r="D570" s="16">
        <v>0</v>
      </c>
      <c r="E570" t="s">
        <v>631</v>
      </c>
      <c r="F570" t="s">
        <v>634</v>
      </c>
      <c r="G570">
        <v>1</v>
      </c>
      <c r="H570" t="s">
        <v>638</v>
      </c>
      <c r="I570" t="s">
        <v>633</v>
      </c>
      <c r="J570" s="16">
        <v>0.58100883131894354</v>
      </c>
      <c r="K570" s="16">
        <v>0.72181757870562979</v>
      </c>
      <c r="L570" s="16">
        <v>0.68654676178487839</v>
      </c>
      <c r="M570" s="16">
        <v>0.9535305246662199</v>
      </c>
    </row>
    <row r="571" spans="1:13" x14ac:dyDescent="0.3">
      <c r="A571" t="s">
        <v>620</v>
      </c>
      <c r="B571" t="s">
        <v>629</v>
      </c>
      <c r="C571" t="s">
        <v>634</v>
      </c>
      <c r="D571" s="16">
        <v>1</v>
      </c>
      <c r="E571" t="s">
        <v>631</v>
      </c>
      <c r="F571" t="s">
        <v>634</v>
      </c>
      <c r="G571">
        <v>1</v>
      </c>
      <c r="H571" t="s">
        <v>638</v>
      </c>
      <c r="I571" t="s">
        <v>633</v>
      </c>
      <c r="J571" s="16">
        <v>0.57215379815740763</v>
      </c>
      <c r="K571" s="16">
        <v>0.79058421483065588</v>
      </c>
      <c r="L571" s="16">
        <v>0.46120715105597032</v>
      </c>
      <c r="M571" s="16">
        <v>0.94477592893000828</v>
      </c>
    </row>
    <row r="572" spans="1:13" x14ac:dyDescent="0.3">
      <c r="A572" t="s">
        <v>528</v>
      </c>
      <c r="B572" t="s">
        <v>629</v>
      </c>
      <c r="C572" t="s">
        <v>634</v>
      </c>
      <c r="D572" s="16">
        <v>0.33333333333333331</v>
      </c>
      <c r="E572" t="s">
        <v>631</v>
      </c>
      <c r="F572" t="s">
        <v>634</v>
      </c>
      <c r="G572">
        <v>1</v>
      </c>
      <c r="H572" t="s">
        <v>635</v>
      </c>
      <c r="I572" t="s">
        <v>633</v>
      </c>
      <c r="J572" s="16">
        <v>0.44664984227698118</v>
      </c>
      <c r="K572" s="16">
        <v>0.79285902589636104</v>
      </c>
      <c r="L572" s="16">
        <v>0.67614513929741027</v>
      </c>
      <c r="M572" s="16">
        <v>0.9535305246662199</v>
      </c>
    </row>
    <row r="573" spans="1:13" x14ac:dyDescent="0.3">
      <c r="A573" t="s">
        <v>465</v>
      </c>
      <c r="B573" t="s">
        <v>629</v>
      </c>
      <c r="C573" t="s">
        <v>634</v>
      </c>
      <c r="D573" s="16">
        <v>0.33333333333333331</v>
      </c>
      <c r="E573" t="s">
        <v>631</v>
      </c>
      <c r="F573" t="s">
        <v>634</v>
      </c>
      <c r="G573">
        <v>1</v>
      </c>
      <c r="H573" t="s">
        <v>635</v>
      </c>
      <c r="I573" t="s">
        <v>633</v>
      </c>
      <c r="J573" s="16">
        <v>0.65602363255189877</v>
      </c>
      <c r="K573" s="16">
        <v>0.84336836462582931</v>
      </c>
      <c r="L573" s="16">
        <v>0.85653656749650775</v>
      </c>
      <c r="M573" s="16">
        <v>0.92409859460129584</v>
      </c>
    </row>
    <row r="574" spans="1:13" x14ac:dyDescent="0.3">
      <c r="A574" t="s">
        <v>540</v>
      </c>
      <c r="B574" t="s">
        <v>629</v>
      </c>
      <c r="C574" t="s">
        <v>634</v>
      </c>
      <c r="D574" s="16">
        <v>0.33333333333333331</v>
      </c>
      <c r="E574" t="s">
        <v>631</v>
      </c>
      <c r="F574" t="s">
        <v>634</v>
      </c>
      <c r="G574">
        <v>1</v>
      </c>
      <c r="H574" t="s">
        <v>632</v>
      </c>
      <c r="I574" t="s">
        <v>636</v>
      </c>
      <c r="J574" s="16">
        <v>0.37567662138933339</v>
      </c>
      <c r="K574" s="16">
        <v>0.93100334161125253</v>
      </c>
      <c r="L574" s="16">
        <v>0.74779095629792913</v>
      </c>
      <c r="M574" s="16">
        <v>0.9535305246662199</v>
      </c>
    </row>
    <row r="575" spans="1:13" x14ac:dyDescent="0.3">
      <c r="A575" t="s">
        <v>406</v>
      </c>
      <c r="B575" t="s">
        <v>629</v>
      </c>
      <c r="C575" t="s">
        <v>634</v>
      </c>
      <c r="D575" s="16">
        <v>0.16666666666666671</v>
      </c>
      <c r="E575" t="s">
        <v>631</v>
      </c>
      <c r="F575" t="s">
        <v>634</v>
      </c>
      <c r="G575">
        <v>1</v>
      </c>
      <c r="H575" t="s">
        <v>635</v>
      </c>
      <c r="I575" t="s">
        <v>633</v>
      </c>
      <c r="J575" s="16">
        <v>0.49861520291598249</v>
      </c>
      <c r="K575" s="16">
        <v>0.66737572425945924</v>
      </c>
      <c r="L575" s="16">
        <v>0.60533152127246914</v>
      </c>
      <c r="M575" s="16">
        <v>0.9535305246662199</v>
      </c>
    </row>
    <row r="576" spans="1:13" x14ac:dyDescent="0.3">
      <c r="A576" t="s">
        <v>419</v>
      </c>
      <c r="B576" t="s">
        <v>629</v>
      </c>
      <c r="C576" t="s">
        <v>634</v>
      </c>
      <c r="D576" s="16">
        <v>0.16666666666666671</v>
      </c>
      <c r="E576" t="s">
        <v>631</v>
      </c>
      <c r="F576" t="s">
        <v>634</v>
      </c>
      <c r="G576">
        <v>1</v>
      </c>
      <c r="H576" t="s">
        <v>638</v>
      </c>
      <c r="I576" t="s">
        <v>633</v>
      </c>
      <c r="J576" s="16">
        <v>0.4978792173954622</v>
      </c>
      <c r="K576" s="16">
        <v>0.71822620626880818</v>
      </c>
      <c r="L576" s="16">
        <v>0.65675666196257232</v>
      </c>
      <c r="M576" s="16">
        <v>0.9535305246662199</v>
      </c>
    </row>
    <row r="577" spans="1:13" x14ac:dyDescent="0.3">
      <c r="A577" t="s">
        <v>519</v>
      </c>
      <c r="B577" t="s">
        <v>629</v>
      </c>
      <c r="C577" t="s">
        <v>634</v>
      </c>
      <c r="D577" s="16">
        <v>0.33333333333333331</v>
      </c>
      <c r="E577" t="s">
        <v>631</v>
      </c>
      <c r="F577" t="s">
        <v>634</v>
      </c>
      <c r="G577">
        <v>1</v>
      </c>
      <c r="H577" t="s">
        <v>635</v>
      </c>
      <c r="I577" t="s">
        <v>633</v>
      </c>
      <c r="J577" s="16">
        <v>0.74708949086472032</v>
      </c>
      <c r="K577" s="16">
        <v>0.65077802374887395</v>
      </c>
      <c r="L577" s="16">
        <v>0.63876330827175498</v>
      </c>
      <c r="M577" s="16">
        <v>0.9535305246662199</v>
      </c>
    </row>
    <row r="578" spans="1:13" x14ac:dyDescent="0.3">
      <c r="A578" t="s">
        <v>386</v>
      </c>
      <c r="B578" t="s">
        <v>629</v>
      </c>
      <c r="C578" t="s">
        <v>634</v>
      </c>
      <c r="D578" s="16">
        <v>0.16666666666666671</v>
      </c>
      <c r="E578" t="s">
        <v>631</v>
      </c>
      <c r="F578" t="s">
        <v>634</v>
      </c>
      <c r="G578">
        <v>1</v>
      </c>
      <c r="H578" t="s">
        <v>638</v>
      </c>
      <c r="I578" t="s">
        <v>633</v>
      </c>
      <c r="J578" s="16">
        <v>0.74845081164797855</v>
      </c>
      <c r="K578" s="16">
        <v>0.72565339799029593</v>
      </c>
      <c r="L578" s="16">
        <v>0.50902642953751032</v>
      </c>
      <c r="M578" s="16">
        <v>0.9535305246662199</v>
      </c>
    </row>
    <row r="579" spans="1:13" x14ac:dyDescent="0.3">
      <c r="A579" t="s">
        <v>523</v>
      </c>
      <c r="B579" t="s">
        <v>629</v>
      </c>
      <c r="C579" t="s">
        <v>634</v>
      </c>
      <c r="D579" s="16">
        <v>0.33333333333333331</v>
      </c>
      <c r="E579" t="s">
        <v>631</v>
      </c>
      <c r="F579" t="s">
        <v>634</v>
      </c>
      <c r="G579">
        <v>1</v>
      </c>
      <c r="H579" t="s">
        <v>638</v>
      </c>
      <c r="I579" t="s">
        <v>633</v>
      </c>
      <c r="J579" s="16">
        <v>0.54305197535574168</v>
      </c>
      <c r="K579" s="16">
        <v>0.71840681564261633</v>
      </c>
      <c r="L579" s="16">
        <v>0.65385170664441661</v>
      </c>
      <c r="M579" s="16">
        <v>0.9535305246662199</v>
      </c>
    </row>
    <row r="580" spans="1:13" x14ac:dyDescent="0.3">
      <c r="A580" t="s">
        <v>390</v>
      </c>
      <c r="B580" t="s">
        <v>629</v>
      </c>
      <c r="C580" t="s">
        <v>634</v>
      </c>
      <c r="D580" s="16">
        <v>0.16666666666666671</v>
      </c>
      <c r="E580" t="s">
        <v>631</v>
      </c>
      <c r="F580" t="s">
        <v>634</v>
      </c>
      <c r="G580">
        <v>1</v>
      </c>
      <c r="H580" t="s">
        <v>638</v>
      </c>
      <c r="I580" t="s">
        <v>633</v>
      </c>
      <c r="J580" s="16">
        <v>0.46998179038893789</v>
      </c>
      <c r="K580" s="16">
        <v>0</v>
      </c>
      <c r="L580" s="16">
        <v>0.53218922038897942</v>
      </c>
      <c r="M580" s="16">
        <v>0.9535305246662199</v>
      </c>
    </row>
    <row r="581" spans="1:13" x14ac:dyDescent="0.3">
      <c r="A581" t="s">
        <v>271</v>
      </c>
      <c r="B581" t="s">
        <v>629</v>
      </c>
      <c r="C581" t="s">
        <v>634</v>
      </c>
      <c r="D581" s="16">
        <v>0</v>
      </c>
      <c r="E581" t="s">
        <v>631</v>
      </c>
      <c r="F581" t="s">
        <v>634</v>
      </c>
      <c r="G581">
        <v>1</v>
      </c>
      <c r="H581" t="s">
        <v>632</v>
      </c>
      <c r="I581" t="s">
        <v>633</v>
      </c>
      <c r="J581" s="16">
        <v>0.44530820722227588</v>
      </c>
      <c r="K581" s="16">
        <v>0.75309347767150514</v>
      </c>
      <c r="L581" s="16">
        <v>0.69158007439265423</v>
      </c>
      <c r="M581" s="16">
        <v>0.9535305246662199</v>
      </c>
    </row>
    <row r="582" spans="1:13" x14ac:dyDescent="0.3">
      <c r="A582" t="s">
        <v>579</v>
      </c>
      <c r="B582" t="s">
        <v>629</v>
      </c>
      <c r="C582" t="s">
        <v>634</v>
      </c>
      <c r="D582" s="16">
        <v>0.5</v>
      </c>
      <c r="E582" t="s">
        <v>631</v>
      </c>
      <c r="F582" t="s">
        <v>634</v>
      </c>
      <c r="G582">
        <v>1</v>
      </c>
      <c r="H582" t="s">
        <v>635</v>
      </c>
      <c r="I582" t="s">
        <v>633</v>
      </c>
      <c r="J582" s="16">
        <v>0.57710594926167025</v>
      </c>
      <c r="K582" s="16">
        <v>0.68267307059036852</v>
      </c>
      <c r="L582" s="16">
        <v>0.54413586691268068</v>
      </c>
      <c r="M582" s="16">
        <v>0.9535305246662199</v>
      </c>
    </row>
    <row r="583" spans="1:13" x14ac:dyDescent="0.3">
      <c r="A583" t="s">
        <v>546</v>
      </c>
      <c r="B583" t="s">
        <v>629</v>
      </c>
      <c r="C583" t="s">
        <v>634</v>
      </c>
      <c r="D583" s="16">
        <v>0.33333333333333331</v>
      </c>
      <c r="E583" t="s">
        <v>631</v>
      </c>
      <c r="F583" t="s">
        <v>634</v>
      </c>
      <c r="G583">
        <v>1</v>
      </c>
      <c r="H583" t="s">
        <v>635</v>
      </c>
      <c r="I583" t="s">
        <v>633</v>
      </c>
      <c r="J583" s="16">
        <v>0.63063824077412034</v>
      </c>
      <c r="K583" s="16">
        <v>0.83452426260858814</v>
      </c>
      <c r="L583" s="16">
        <v>0.91137706843593169</v>
      </c>
      <c r="M583" s="16">
        <v>0.9535305246662199</v>
      </c>
    </row>
    <row r="584" spans="1:13" x14ac:dyDescent="0.3">
      <c r="A584" t="s">
        <v>545</v>
      </c>
      <c r="B584" t="s">
        <v>629</v>
      </c>
      <c r="C584" t="s">
        <v>634</v>
      </c>
      <c r="D584" s="16">
        <v>0.33333333333333331</v>
      </c>
      <c r="E584" t="s">
        <v>631</v>
      </c>
      <c r="F584" t="s">
        <v>634</v>
      </c>
      <c r="G584">
        <v>1</v>
      </c>
      <c r="H584" t="s">
        <v>635</v>
      </c>
      <c r="I584" t="s">
        <v>633</v>
      </c>
      <c r="J584" s="16">
        <v>0.75621020669687489</v>
      </c>
      <c r="K584" s="16">
        <v>0</v>
      </c>
      <c r="L584" s="16">
        <v>0.86857491611112492</v>
      </c>
      <c r="M584" s="16">
        <v>0.9535305246662199</v>
      </c>
    </row>
    <row r="585" spans="1:13" x14ac:dyDescent="0.3">
      <c r="A585" t="s">
        <v>479</v>
      </c>
      <c r="B585" t="s">
        <v>629</v>
      </c>
      <c r="C585" t="s">
        <v>634</v>
      </c>
      <c r="D585" s="16">
        <v>0.33333333333333331</v>
      </c>
      <c r="E585" t="s">
        <v>631</v>
      </c>
      <c r="F585" t="s">
        <v>634</v>
      </c>
      <c r="G585">
        <v>0</v>
      </c>
      <c r="H585" t="s">
        <v>635</v>
      </c>
      <c r="I585" t="s">
        <v>636</v>
      </c>
      <c r="J585" s="16">
        <v>0.60186496974177195</v>
      </c>
      <c r="K585" s="16">
        <v>0</v>
      </c>
      <c r="L585" s="16">
        <v>0.6324461935058503</v>
      </c>
      <c r="M585" s="16">
        <v>0.9535305246662199</v>
      </c>
    </row>
    <row r="586" spans="1:13" x14ac:dyDescent="0.3">
      <c r="A586" t="s">
        <v>595</v>
      </c>
      <c r="B586" t="s">
        <v>629</v>
      </c>
      <c r="C586" t="s">
        <v>634</v>
      </c>
      <c r="D586" s="16">
        <v>0.5</v>
      </c>
      <c r="E586" t="s">
        <v>631</v>
      </c>
      <c r="F586" t="s">
        <v>634</v>
      </c>
      <c r="G586">
        <v>1</v>
      </c>
      <c r="H586" t="s">
        <v>638</v>
      </c>
      <c r="I586" t="s">
        <v>633</v>
      </c>
      <c r="J586" s="16">
        <v>0.66937241834845473</v>
      </c>
      <c r="K586" s="16">
        <v>0</v>
      </c>
      <c r="L586" s="16">
        <v>0.76752813460580926</v>
      </c>
      <c r="M586" s="16">
        <v>0.9535305246662199</v>
      </c>
    </row>
    <row r="587" spans="1:13" x14ac:dyDescent="0.3">
      <c r="A587" t="s">
        <v>469</v>
      </c>
      <c r="B587" t="s">
        <v>629</v>
      </c>
      <c r="C587" t="s">
        <v>634</v>
      </c>
      <c r="D587" s="16">
        <v>0.33333333333333331</v>
      </c>
      <c r="E587" t="s">
        <v>631</v>
      </c>
      <c r="F587" t="s">
        <v>634</v>
      </c>
      <c r="G587">
        <v>0</v>
      </c>
      <c r="H587" t="s">
        <v>638</v>
      </c>
      <c r="I587" t="s">
        <v>636</v>
      </c>
      <c r="J587" s="16">
        <v>0.46041473009689771</v>
      </c>
      <c r="K587" s="16">
        <v>0</v>
      </c>
      <c r="L587" s="16">
        <v>0.55771454125979303</v>
      </c>
      <c r="M587" s="16">
        <v>0.9535305246662199</v>
      </c>
    </row>
    <row r="588" spans="1:13" x14ac:dyDescent="0.3">
      <c r="A588" t="s">
        <v>463</v>
      </c>
      <c r="B588" t="s">
        <v>629</v>
      </c>
      <c r="C588" t="s">
        <v>634</v>
      </c>
      <c r="D588" s="16">
        <v>0.33333333333333331</v>
      </c>
      <c r="E588" t="s">
        <v>631</v>
      </c>
      <c r="F588" t="s">
        <v>634</v>
      </c>
      <c r="G588">
        <v>1</v>
      </c>
      <c r="H588" t="s">
        <v>638</v>
      </c>
      <c r="I588" t="s">
        <v>636</v>
      </c>
      <c r="J588" s="16">
        <v>0.58590907083047561</v>
      </c>
      <c r="K588" s="16">
        <v>0</v>
      </c>
      <c r="L588" s="16">
        <v>0.71184612577850848</v>
      </c>
      <c r="M588" s="16">
        <v>0.88810149143583006</v>
      </c>
    </row>
    <row r="589" spans="1:13" x14ac:dyDescent="0.3">
      <c r="A589" t="s">
        <v>288</v>
      </c>
      <c r="B589" t="s">
        <v>629</v>
      </c>
      <c r="C589" t="s">
        <v>634</v>
      </c>
      <c r="D589" s="16">
        <v>0</v>
      </c>
      <c r="E589" t="s">
        <v>631</v>
      </c>
      <c r="F589" t="s">
        <v>634</v>
      </c>
      <c r="G589">
        <v>1</v>
      </c>
      <c r="H589" t="s">
        <v>632</v>
      </c>
      <c r="I589" t="s">
        <v>633</v>
      </c>
      <c r="J589" s="16">
        <v>0.7431416185770009</v>
      </c>
      <c r="K589" s="16">
        <v>0</v>
      </c>
      <c r="L589" s="16">
        <v>0.76752813460580926</v>
      </c>
      <c r="M589" s="16">
        <v>0.9535305246662199</v>
      </c>
    </row>
    <row r="590" spans="1:13" x14ac:dyDescent="0.3">
      <c r="A590" t="s">
        <v>531</v>
      </c>
      <c r="B590" t="s">
        <v>629</v>
      </c>
      <c r="C590" t="s">
        <v>634</v>
      </c>
      <c r="D590" s="16">
        <v>0.33333333333333331</v>
      </c>
      <c r="E590" t="s">
        <v>637</v>
      </c>
      <c r="F590" t="s">
        <v>634</v>
      </c>
      <c r="G590">
        <v>1</v>
      </c>
      <c r="H590" t="s">
        <v>635</v>
      </c>
      <c r="I590" t="s">
        <v>636</v>
      </c>
      <c r="J590" s="16">
        <v>0.59575304201216372</v>
      </c>
      <c r="K590" s="16">
        <v>0.64947234789652009</v>
      </c>
      <c r="L590" s="16">
        <v>0.69033180413298456</v>
      </c>
      <c r="M590" s="16">
        <v>0.9535305246662199</v>
      </c>
    </row>
    <row r="591" spans="1:13" x14ac:dyDescent="0.3">
      <c r="A591" t="s">
        <v>261</v>
      </c>
      <c r="B591" t="s">
        <v>629</v>
      </c>
      <c r="C591" t="s">
        <v>634</v>
      </c>
      <c r="D591" s="16">
        <v>0</v>
      </c>
      <c r="E591" t="s">
        <v>631</v>
      </c>
      <c r="F591" t="s">
        <v>634</v>
      </c>
      <c r="G591">
        <v>1</v>
      </c>
      <c r="H591" t="s">
        <v>635</v>
      </c>
      <c r="I591" t="s">
        <v>633</v>
      </c>
      <c r="J591" s="16">
        <v>0.66658648733220838</v>
      </c>
      <c r="K591" s="16">
        <v>0</v>
      </c>
      <c r="L591" s="16">
        <v>0.68140342274748467</v>
      </c>
      <c r="M591" s="16">
        <v>0.9535305246662199</v>
      </c>
    </row>
    <row r="592" spans="1:13" x14ac:dyDescent="0.3">
      <c r="A592" t="s">
        <v>250</v>
      </c>
      <c r="B592" t="s">
        <v>629</v>
      </c>
      <c r="C592" t="s">
        <v>634</v>
      </c>
      <c r="D592" s="16">
        <v>0</v>
      </c>
      <c r="E592" t="s">
        <v>631</v>
      </c>
      <c r="F592" t="s">
        <v>634</v>
      </c>
      <c r="G592">
        <v>1</v>
      </c>
      <c r="H592" t="s">
        <v>635</v>
      </c>
      <c r="I592" t="s">
        <v>633</v>
      </c>
      <c r="J592" s="16">
        <v>0.2382574189321417</v>
      </c>
      <c r="K592" s="16">
        <v>0.80610152654692602</v>
      </c>
      <c r="L592" s="16">
        <v>0.66526234921105587</v>
      </c>
      <c r="M592" s="16">
        <v>0.9535305246662199</v>
      </c>
    </row>
    <row r="593" spans="1:13" x14ac:dyDescent="0.3">
      <c r="A593" t="s">
        <v>363</v>
      </c>
      <c r="B593" t="s">
        <v>629</v>
      </c>
      <c r="C593" t="s">
        <v>634</v>
      </c>
      <c r="D593" s="16">
        <v>0.16666666666666671</v>
      </c>
      <c r="E593" t="s">
        <v>631</v>
      </c>
      <c r="F593" t="s">
        <v>634</v>
      </c>
      <c r="G593">
        <v>1</v>
      </c>
      <c r="H593" t="s">
        <v>632</v>
      </c>
      <c r="I593" t="s">
        <v>633</v>
      </c>
      <c r="J593" s="16">
        <v>0.66449691530778621</v>
      </c>
      <c r="K593" s="16">
        <v>0.70639366542124515</v>
      </c>
      <c r="L593" s="16">
        <v>0.68398914538484756</v>
      </c>
      <c r="M593" s="16">
        <v>0.84174364569476934</v>
      </c>
    </row>
    <row r="594" spans="1:13" x14ac:dyDescent="0.3">
      <c r="A594" t="s">
        <v>324</v>
      </c>
      <c r="B594" t="s">
        <v>629</v>
      </c>
      <c r="C594" t="s">
        <v>634</v>
      </c>
      <c r="D594" s="16">
        <v>0</v>
      </c>
      <c r="E594" t="s">
        <v>631</v>
      </c>
      <c r="F594" t="s">
        <v>634</v>
      </c>
      <c r="G594">
        <v>1</v>
      </c>
      <c r="H594" t="s">
        <v>638</v>
      </c>
      <c r="I594" t="s">
        <v>633</v>
      </c>
      <c r="J594" s="16">
        <v>0.41762782826557621</v>
      </c>
      <c r="K594" s="16">
        <v>0.78165367715956757</v>
      </c>
      <c r="L594" s="16">
        <v>0.65385170664441661</v>
      </c>
      <c r="M594" s="16">
        <v>0.9535305246662199</v>
      </c>
    </row>
    <row r="595" spans="1:13" x14ac:dyDescent="0.3">
      <c r="A595" t="s">
        <v>221</v>
      </c>
      <c r="B595" t="s">
        <v>639</v>
      </c>
      <c r="C595" t="s">
        <v>634</v>
      </c>
      <c r="D595" s="16">
        <v>0</v>
      </c>
      <c r="E595" t="s">
        <v>631</v>
      </c>
      <c r="F595" t="s">
        <v>630</v>
      </c>
      <c r="G595">
        <v>1</v>
      </c>
      <c r="H595" t="s">
        <v>638</v>
      </c>
      <c r="I595" t="s">
        <v>633</v>
      </c>
      <c r="J595" s="16">
        <v>0.47183892095562419</v>
      </c>
      <c r="K595" s="16">
        <v>0.72905730025225635</v>
      </c>
      <c r="L595" s="16">
        <v>0.62096594632633728</v>
      </c>
      <c r="M595" s="16">
        <v>0.9535305246662199</v>
      </c>
    </row>
    <row r="596" spans="1:13" x14ac:dyDescent="0.3">
      <c r="A596" t="s">
        <v>490</v>
      </c>
      <c r="B596" t="s">
        <v>639</v>
      </c>
      <c r="C596" t="s">
        <v>634</v>
      </c>
      <c r="D596" s="16">
        <v>0.33333333333333331</v>
      </c>
      <c r="E596" t="s">
        <v>637</v>
      </c>
      <c r="F596" t="s">
        <v>630</v>
      </c>
      <c r="G596">
        <v>1</v>
      </c>
      <c r="H596" t="s">
        <v>638</v>
      </c>
      <c r="I596" t="s">
        <v>633</v>
      </c>
      <c r="J596" s="16">
        <v>5.3234948850754638E-2</v>
      </c>
      <c r="K596" s="16">
        <v>0.75005049911386568</v>
      </c>
      <c r="L596" s="16">
        <v>0.53942974219561157</v>
      </c>
      <c r="M596" s="16">
        <v>0.9535305246662199</v>
      </c>
    </row>
    <row r="597" spans="1:13" x14ac:dyDescent="0.3">
      <c r="A597" t="s">
        <v>496</v>
      </c>
      <c r="B597" t="s">
        <v>629</v>
      </c>
      <c r="C597" t="s">
        <v>634</v>
      </c>
      <c r="D597" s="16">
        <v>0.33333333333333331</v>
      </c>
      <c r="E597" t="s">
        <v>631</v>
      </c>
      <c r="F597" t="s">
        <v>630</v>
      </c>
      <c r="G597">
        <v>1</v>
      </c>
      <c r="H597" t="s">
        <v>632</v>
      </c>
      <c r="I597" t="s">
        <v>633</v>
      </c>
      <c r="J597" s="16">
        <v>0.44664984227698118</v>
      </c>
      <c r="K597" s="16">
        <v>0.70675178833111585</v>
      </c>
      <c r="L597" s="16">
        <v>0.56422090212105036</v>
      </c>
      <c r="M597" s="16">
        <v>0.9535305246662199</v>
      </c>
    </row>
    <row r="598" spans="1:13" x14ac:dyDescent="0.3">
      <c r="A598" t="s">
        <v>347</v>
      </c>
      <c r="B598" t="s">
        <v>629</v>
      </c>
      <c r="C598" t="s">
        <v>634</v>
      </c>
      <c r="D598" s="16">
        <v>0</v>
      </c>
      <c r="E598" t="s">
        <v>631</v>
      </c>
      <c r="F598" t="s">
        <v>630</v>
      </c>
      <c r="G598">
        <v>1</v>
      </c>
      <c r="H598" t="s">
        <v>632</v>
      </c>
      <c r="I598" t="s">
        <v>633</v>
      </c>
      <c r="J598" s="16">
        <v>0.45288782603562089</v>
      </c>
      <c r="K598" s="16">
        <v>0.76717391955123038</v>
      </c>
      <c r="L598" s="16">
        <v>0.5767175586222979</v>
      </c>
      <c r="M598" s="16">
        <v>0.94477592893000828</v>
      </c>
    </row>
    <row r="599" spans="1:13" x14ac:dyDescent="0.3">
      <c r="A599" t="s">
        <v>445</v>
      </c>
      <c r="B599" t="s">
        <v>629</v>
      </c>
      <c r="C599" t="s">
        <v>634</v>
      </c>
      <c r="D599" s="16">
        <v>0.16666666666666671</v>
      </c>
      <c r="E599" t="s">
        <v>631</v>
      </c>
      <c r="F599" t="s">
        <v>630</v>
      </c>
      <c r="G599">
        <v>1</v>
      </c>
      <c r="H599" t="s">
        <v>638</v>
      </c>
      <c r="I599" t="s">
        <v>636</v>
      </c>
      <c r="J599" s="16">
        <v>0.50973643185375472</v>
      </c>
      <c r="K599" s="16">
        <v>0.7503078768246747</v>
      </c>
      <c r="L599" s="16">
        <v>0.64031643861111243</v>
      </c>
      <c r="M599" s="16">
        <v>0.9535305246662199</v>
      </c>
    </row>
    <row r="600" spans="1:13" x14ac:dyDescent="0.3">
      <c r="A600" t="s">
        <v>450</v>
      </c>
      <c r="B600" t="s">
        <v>629</v>
      </c>
      <c r="C600" t="s">
        <v>634</v>
      </c>
      <c r="D600" s="16">
        <v>0.16666666666666671</v>
      </c>
      <c r="E600" t="s">
        <v>631</v>
      </c>
      <c r="F600" t="s">
        <v>630</v>
      </c>
      <c r="G600">
        <v>1</v>
      </c>
      <c r="H600" t="s">
        <v>632</v>
      </c>
      <c r="I600" t="s">
        <v>636</v>
      </c>
      <c r="J600" s="16">
        <v>0.52787670345634596</v>
      </c>
      <c r="K600" s="16">
        <v>0.76358887249862217</v>
      </c>
      <c r="L600" s="16">
        <v>0.70723228398922411</v>
      </c>
      <c r="M600" s="16">
        <v>0.9535305246662199</v>
      </c>
    </row>
    <row r="601" spans="1:13" x14ac:dyDescent="0.3">
      <c r="A601" t="s">
        <v>118</v>
      </c>
      <c r="B601" t="s">
        <v>629</v>
      </c>
      <c r="C601" t="s">
        <v>634</v>
      </c>
      <c r="D601" s="16">
        <v>0</v>
      </c>
      <c r="E601" t="s">
        <v>637</v>
      </c>
      <c r="F601" t="s">
        <v>630</v>
      </c>
      <c r="G601">
        <v>1</v>
      </c>
      <c r="H601" t="s">
        <v>635</v>
      </c>
      <c r="I601" t="s">
        <v>633</v>
      </c>
      <c r="J601" s="16">
        <v>0.3961632814640576</v>
      </c>
      <c r="K601" s="16">
        <v>0.70305454768774933</v>
      </c>
      <c r="L601" s="16">
        <v>0.53218922038897942</v>
      </c>
      <c r="M601" s="16">
        <v>0.9535305246662199</v>
      </c>
    </row>
    <row r="602" spans="1:13" x14ac:dyDescent="0.3">
      <c r="A602" t="s">
        <v>467</v>
      </c>
      <c r="B602" t="s">
        <v>629</v>
      </c>
      <c r="C602" t="s">
        <v>634</v>
      </c>
      <c r="D602" s="16">
        <v>0.33333333333333331</v>
      </c>
      <c r="E602" t="s">
        <v>631</v>
      </c>
      <c r="F602" t="s">
        <v>630</v>
      </c>
      <c r="G602">
        <v>0</v>
      </c>
      <c r="H602" t="s">
        <v>638</v>
      </c>
      <c r="I602" t="s">
        <v>636</v>
      </c>
      <c r="J602" s="16">
        <v>0.55690508379925985</v>
      </c>
      <c r="K602" s="16">
        <v>0</v>
      </c>
      <c r="L602" s="16">
        <v>0.46774363782368999</v>
      </c>
      <c r="M602" s="16">
        <v>0.9535305246662199</v>
      </c>
    </row>
    <row r="603" spans="1:13" x14ac:dyDescent="0.3">
      <c r="A603" t="s">
        <v>17</v>
      </c>
      <c r="B603" t="s">
        <v>629</v>
      </c>
      <c r="C603" t="s">
        <v>634</v>
      </c>
      <c r="D603" s="16">
        <v>0</v>
      </c>
      <c r="E603" t="s">
        <v>631</v>
      </c>
      <c r="F603" t="s">
        <v>630</v>
      </c>
      <c r="G603">
        <v>1</v>
      </c>
      <c r="H603" t="s">
        <v>635</v>
      </c>
      <c r="I603" t="s">
        <v>633</v>
      </c>
      <c r="J603" s="16">
        <v>0.50969363142686108</v>
      </c>
      <c r="K603" s="16">
        <v>0</v>
      </c>
      <c r="L603" s="16">
        <v>0.34320976953860421</v>
      </c>
      <c r="M603" s="16">
        <v>0.84174364569476934</v>
      </c>
    </row>
    <row r="604" spans="1:13" x14ac:dyDescent="0.3">
      <c r="A604" t="s">
        <v>328</v>
      </c>
      <c r="B604" t="s">
        <v>629</v>
      </c>
      <c r="C604" t="s">
        <v>634</v>
      </c>
      <c r="D604" s="16">
        <v>0</v>
      </c>
      <c r="E604" t="s">
        <v>631</v>
      </c>
      <c r="F604" t="s">
        <v>630</v>
      </c>
      <c r="G604">
        <v>1</v>
      </c>
      <c r="H604" t="s">
        <v>632</v>
      </c>
      <c r="I604" t="s">
        <v>636</v>
      </c>
      <c r="J604" s="16">
        <v>0.5790278335359984</v>
      </c>
      <c r="K604" s="16">
        <v>0</v>
      </c>
      <c r="L604" s="16">
        <v>0.76297676655031066</v>
      </c>
      <c r="M604" s="16">
        <v>0.9535305246662199</v>
      </c>
    </row>
    <row r="605" spans="1:13" x14ac:dyDescent="0.3">
      <c r="A605" t="s">
        <v>581</v>
      </c>
      <c r="B605" t="s">
        <v>629</v>
      </c>
      <c r="C605" t="s">
        <v>634</v>
      </c>
      <c r="D605" s="16">
        <v>0.5</v>
      </c>
      <c r="E605" t="s">
        <v>631</v>
      </c>
      <c r="F605" t="s">
        <v>630</v>
      </c>
      <c r="G605">
        <v>1</v>
      </c>
      <c r="H605" t="s">
        <v>632</v>
      </c>
      <c r="I605" t="s">
        <v>633</v>
      </c>
      <c r="J605" s="16">
        <v>0.537147183129835</v>
      </c>
      <c r="K605" s="16">
        <v>0.67043065270615343</v>
      </c>
      <c r="L605" s="16">
        <v>0.56635031386768431</v>
      </c>
      <c r="M605" s="16">
        <v>0.9535305246662199</v>
      </c>
    </row>
    <row r="606" spans="1:13" x14ac:dyDescent="0.3">
      <c r="A606" t="s">
        <v>29</v>
      </c>
      <c r="B606" t="s">
        <v>629</v>
      </c>
      <c r="C606" t="s">
        <v>634</v>
      </c>
      <c r="D606" s="16">
        <v>0</v>
      </c>
      <c r="E606" t="s">
        <v>631</v>
      </c>
      <c r="F606" t="s">
        <v>630</v>
      </c>
      <c r="G606">
        <v>1</v>
      </c>
      <c r="H606" t="s">
        <v>632</v>
      </c>
      <c r="I606" t="s">
        <v>633</v>
      </c>
      <c r="J606" s="16">
        <v>0.96086260887904806</v>
      </c>
      <c r="K606" s="16">
        <v>0</v>
      </c>
      <c r="L606" s="16">
        <v>0.91621876996463081</v>
      </c>
      <c r="M606" s="16">
        <v>0.84174364569476934</v>
      </c>
    </row>
    <row r="607" spans="1:13" x14ac:dyDescent="0.3">
      <c r="A607" t="s">
        <v>418</v>
      </c>
      <c r="B607" t="s">
        <v>629</v>
      </c>
      <c r="C607" t="s">
        <v>634</v>
      </c>
      <c r="D607" s="16">
        <v>0.16666666666666671</v>
      </c>
      <c r="E607" t="s">
        <v>631</v>
      </c>
      <c r="F607" t="s">
        <v>630</v>
      </c>
      <c r="G607">
        <v>1</v>
      </c>
      <c r="H607" t="s">
        <v>635</v>
      </c>
      <c r="I607" t="s">
        <v>633</v>
      </c>
      <c r="J607" s="16">
        <v>0.56466660036906613</v>
      </c>
      <c r="K607" s="16">
        <v>0.61435940743813455</v>
      </c>
      <c r="L607" s="16">
        <v>0.65385170664441661</v>
      </c>
      <c r="M607" s="16">
        <v>0.9535305246662199</v>
      </c>
    </row>
    <row r="608" spans="1:13" x14ac:dyDescent="0.3">
      <c r="A608" t="s">
        <v>507</v>
      </c>
      <c r="B608" t="s">
        <v>629</v>
      </c>
      <c r="C608" t="s">
        <v>634</v>
      </c>
      <c r="D608" s="16">
        <v>0.33333333333333331</v>
      </c>
      <c r="E608" t="s">
        <v>631</v>
      </c>
      <c r="F608" t="s">
        <v>630</v>
      </c>
      <c r="G608">
        <v>1</v>
      </c>
      <c r="H608" t="s">
        <v>635</v>
      </c>
      <c r="I608" t="s">
        <v>633</v>
      </c>
      <c r="J608" s="16">
        <v>0.45184447419196511</v>
      </c>
      <c r="K608" s="16">
        <v>0.72893639071770922</v>
      </c>
      <c r="L608" s="16">
        <v>0.59617478640089872</v>
      </c>
      <c r="M608" s="16">
        <v>0.9535305246662199</v>
      </c>
    </row>
    <row r="609" spans="1:13" x14ac:dyDescent="0.3">
      <c r="A609" t="s">
        <v>190</v>
      </c>
      <c r="B609" t="s">
        <v>629</v>
      </c>
      <c r="C609" t="s">
        <v>634</v>
      </c>
      <c r="D609" s="16">
        <v>0</v>
      </c>
      <c r="E609" t="s">
        <v>631</v>
      </c>
      <c r="F609" t="s">
        <v>630</v>
      </c>
      <c r="G609">
        <v>1</v>
      </c>
      <c r="H609" t="s">
        <v>638</v>
      </c>
      <c r="I609" t="s">
        <v>633</v>
      </c>
      <c r="J609" s="16">
        <v>0.49239129283820149</v>
      </c>
      <c r="K609" s="16">
        <v>0.73555386347352048</v>
      </c>
      <c r="L609" s="16">
        <v>0.60171147460690322</v>
      </c>
      <c r="M609" s="16">
        <v>0.9535305246662199</v>
      </c>
    </row>
    <row r="610" spans="1:13" x14ac:dyDescent="0.3">
      <c r="A610" t="s">
        <v>325</v>
      </c>
      <c r="B610" t="s">
        <v>629</v>
      </c>
      <c r="C610" t="s">
        <v>634</v>
      </c>
      <c r="D610" s="16">
        <v>0</v>
      </c>
      <c r="E610" t="s">
        <v>631</v>
      </c>
      <c r="F610" t="s">
        <v>630</v>
      </c>
      <c r="G610">
        <v>1</v>
      </c>
      <c r="H610" t="s">
        <v>632</v>
      </c>
      <c r="I610" t="s">
        <v>633</v>
      </c>
      <c r="J610" s="16">
        <v>0.59255587021628076</v>
      </c>
      <c r="K610" s="16">
        <v>0</v>
      </c>
      <c r="L610" s="16">
        <v>0.65385170664441661</v>
      </c>
      <c r="M610" s="16">
        <v>0.9535305246662199</v>
      </c>
    </row>
    <row r="611" spans="1:13" x14ac:dyDescent="0.3">
      <c r="A611" t="s">
        <v>85</v>
      </c>
      <c r="B611" t="s">
        <v>629</v>
      </c>
      <c r="C611" t="s">
        <v>634</v>
      </c>
      <c r="D611" s="16">
        <v>0</v>
      </c>
      <c r="E611" t="s">
        <v>631</v>
      </c>
      <c r="F611" t="s">
        <v>630</v>
      </c>
      <c r="G611">
        <v>1</v>
      </c>
      <c r="H611" t="s">
        <v>635</v>
      </c>
      <c r="I611" t="s">
        <v>636</v>
      </c>
      <c r="J611" s="16">
        <v>0.50193059981393429</v>
      </c>
      <c r="K611" s="16">
        <v>0.67945195375977763</v>
      </c>
      <c r="L611" s="16">
        <v>0.40536421041738779</v>
      </c>
      <c r="M611" s="16">
        <v>0.9535305246662199</v>
      </c>
    </row>
    <row r="612" spans="1:13" x14ac:dyDescent="0.3">
      <c r="A612" t="s">
        <v>241</v>
      </c>
      <c r="B612" t="s">
        <v>629</v>
      </c>
      <c r="C612" t="s">
        <v>634</v>
      </c>
      <c r="D612" s="16">
        <v>0</v>
      </c>
      <c r="E612" t="s">
        <v>637</v>
      </c>
      <c r="F612" t="s">
        <v>630</v>
      </c>
      <c r="G612">
        <v>1</v>
      </c>
      <c r="H612" t="s">
        <v>635</v>
      </c>
      <c r="I612" t="s">
        <v>633</v>
      </c>
      <c r="J612" s="16">
        <v>0.46992683940030039</v>
      </c>
      <c r="K612" s="16">
        <v>0.74593466272985187</v>
      </c>
      <c r="L612" s="16">
        <v>0.64642842879589546</v>
      </c>
      <c r="M612" s="16">
        <v>0.9535305246662199</v>
      </c>
    </row>
    <row r="613" spans="1:13" x14ac:dyDescent="0.3">
      <c r="A613" t="s">
        <v>607</v>
      </c>
      <c r="B613" t="s">
        <v>639</v>
      </c>
      <c r="C613" t="s">
        <v>634</v>
      </c>
      <c r="D613" s="16">
        <v>0.66666666666666663</v>
      </c>
      <c r="E613" t="s">
        <v>631</v>
      </c>
      <c r="F613" t="s">
        <v>630</v>
      </c>
      <c r="G613">
        <v>1</v>
      </c>
      <c r="H613" t="s">
        <v>638</v>
      </c>
      <c r="I613" t="s">
        <v>633</v>
      </c>
      <c r="J613" s="16">
        <v>0.6679222226630146</v>
      </c>
      <c r="K613" s="16">
        <v>0</v>
      </c>
      <c r="L613" s="16">
        <v>0.6324461935058503</v>
      </c>
      <c r="M613" s="16">
        <v>0.88810149143583006</v>
      </c>
    </row>
    <row r="614" spans="1:13" x14ac:dyDescent="0.3">
      <c r="A614" t="s">
        <v>615</v>
      </c>
      <c r="B614" t="s">
        <v>629</v>
      </c>
      <c r="C614" t="s">
        <v>634</v>
      </c>
      <c r="D614" s="16">
        <v>0.83333333333333337</v>
      </c>
      <c r="E614" t="s">
        <v>631</v>
      </c>
      <c r="F614" t="s">
        <v>630</v>
      </c>
      <c r="G614">
        <v>1</v>
      </c>
      <c r="H614" t="s">
        <v>632</v>
      </c>
      <c r="I614" t="s">
        <v>633</v>
      </c>
      <c r="J614" s="16">
        <v>0.51391768056070319</v>
      </c>
      <c r="K614" s="16">
        <v>0.62295885046290445</v>
      </c>
      <c r="L614" s="16">
        <v>0.65385170664441661</v>
      </c>
      <c r="M614" s="16">
        <v>0.9535305246662199</v>
      </c>
    </row>
    <row r="615" spans="1:13" x14ac:dyDescent="0.3">
      <c r="A615" t="s">
        <v>619</v>
      </c>
      <c r="B615" t="s">
        <v>629</v>
      </c>
      <c r="C615" t="s">
        <v>634</v>
      </c>
      <c r="D615" s="16">
        <v>1</v>
      </c>
      <c r="E615" t="s">
        <v>631</v>
      </c>
      <c r="F615" t="s">
        <v>630</v>
      </c>
      <c r="G615">
        <v>1</v>
      </c>
      <c r="H615" t="s">
        <v>638</v>
      </c>
      <c r="I615" t="s">
        <v>633</v>
      </c>
      <c r="J615" s="16">
        <v>0.5490131461788772</v>
      </c>
      <c r="K615" s="16">
        <v>0</v>
      </c>
      <c r="L615" s="16">
        <v>0.65091043844496621</v>
      </c>
      <c r="M615" s="16">
        <v>1</v>
      </c>
    </row>
    <row r="618" spans="1:13" x14ac:dyDescent="0.3">
      <c r="E618" s="16"/>
      <c r="F618" s="16"/>
      <c r="G618" s="16"/>
      <c r="H618" s="16"/>
      <c r="I618" s="16"/>
    </row>
    <row r="619" spans="1:13" x14ac:dyDescent="0.3">
      <c r="C619" s="28" t="s">
        <v>621</v>
      </c>
      <c r="D619" s="29">
        <f>MIN(D2:D615)</f>
        <v>0</v>
      </c>
      <c r="E619" s="29"/>
      <c r="F619" s="29"/>
      <c r="G619" s="29">
        <f t="shared" ref="E619:M619" si="0">MIN(G2:G615)</f>
        <v>0</v>
      </c>
      <c r="H619" s="29"/>
      <c r="I619" s="29"/>
      <c r="J619" s="29">
        <f>MIN(J2:J615)</f>
        <v>0</v>
      </c>
      <c r="K619" s="29">
        <f t="shared" si="0"/>
        <v>0</v>
      </c>
      <c r="L619" s="29">
        <f t="shared" si="0"/>
        <v>0</v>
      </c>
      <c r="M619" s="29">
        <f t="shared" si="0"/>
        <v>0</v>
      </c>
    </row>
    <row r="620" spans="1:13" x14ac:dyDescent="0.3">
      <c r="C620" s="28" t="s">
        <v>622</v>
      </c>
      <c r="D620" s="29">
        <f>MAX(D2:D615)</f>
        <v>1</v>
      </c>
      <c r="E620" s="29"/>
      <c r="F620" s="29"/>
      <c r="G620" s="29">
        <f t="shared" ref="E620:M620" si="1">MAX(G2:G615)</f>
        <v>1</v>
      </c>
      <c r="H620" s="29"/>
      <c r="I620" s="29"/>
      <c r="J620" s="29">
        <f t="shared" si="1"/>
        <v>1</v>
      </c>
      <c r="K620" s="29">
        <f t="shared" si="1"/>
        <v>1</v>
      </c>
      <c r="L620" s="29">
        <f t="shared" si="1"/>
        <v>1</v>
      </c>
      <c r="M620" s="29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1507-93E5-4455-B482-ED82FBC0A5FF}">
  <dimension ref="A1:AG615"/>
  <sheetViews>
    <sheetView topLeftCell="A446" zoomScale="82" zoomScaleNormal="82" workbookViewId="0">
      <selection activeCell="X201" sqref="X201"/>
    </sheetView>
  </sheetViews>
  <sheetFormatPr defaultRowHeight="14.4" x14ac:dyDescent="0.3"/>
  <cols>
    <col min="1" max="1" width="15.109375" customWidth="1"/>
    <col min="2" max="2" width="10.77734375" customWidth="1"/>
    <col min="4" max="4" width="15.5546875" customWidth="1"/>
    <col min="5" max="5" width="16.6640625" customWidth="1"/>
    <col min="6" max="6" width="15.5546875" customWidth="1"/>
    <col min="7" max="7" width="17" customWidth="1"/>
    <col min="8" max="8" width="18.77734375" customWidth="1"/>
    <col min="9" max="9" width="15.5546875" customWidth="1"/>
    <col min="10" max="10" width="16.88671875" style="16" customWidth="1"/>
    <col min="11" max="11" width="16.77734375" style="16" customWidth="1"/>
    <col min="12" max="12" width="17.6640625" style="16" customWidth="1"/>
    <col min="13" max="13" width="17.33203125" style="16" customWidth="1"/>
    <col min="16" max="16" width="15.5546875" customWidth="1"/>
    <col min="17" max="17" width="17" customWidth="1"/>
    <col min="18" max="18" width="16.88671875" style="16" customWidth="1"/>
    <col min="19" max="19" width="16.77734375" style="16" customWidth="1"/>
    <col min="20" max="20" width="17.6640625" style="16" customWidth="1"/>
    <col min="21" max="21" width="17.33203125" style="16" customWidth="1"/>
    <col min="25" max="25" width="24.77734375" customWidth="1"/>
    <col min="26" max="26" width="15.109375" customWidth="1"/>
    <col min="27" max="27" width="13.33203125" customWidth="1"/>
    <col min="28" max="28" width="15.77734375" customWidth="1"/>
    <col min="29" max="29" width="16.77734375" customWidth="1"/>
    <col min="30" max="30" width="13.77734375" customWidth="1"/>
    <col min="31" max="31" width="20" customWidth="1"/>
  </cols>
  <sheetData>
    <row r="1" spans="1:31" x14ac:dyDescent="0.3">
      <c r="A1" s="21" t="s">
        <v>0</v>
      </c>
      <c r="B1" s="21" t="s">
        <v>623</v>
      </c>
      <c r="C1" s="21" t="s">
        <v>624</v>
      </c>
      <c r="D1" s="31" t="s">
        <v>1</v>
      </c>
      <c r="E1" s="21" t="s">
        <v>625</v>
      </c>
      <c r="F1" s="21" t="s">
        <v>626</v>
      </c>
      <c r="G1" s="31" t="s">
        <v>6</v>
      </c>
      <c r="H1" s="21" t="s">
        <v>627</v>
      </c>
      <c r="I1" s="21" t="s">
        <v>628</v>
      </c>
      <c r="J1" s="30" t="s">
        <v>2</v>
      </c>
      <c r="K1" s="30" t="s">
        <v>3</v>
      </c>
      <c r="L1" s="30" t="s">
        <v>4</v>
      </c>
      <c r="M1" s="30" t="s">
        <v>5</v>
      </c>
      <c r="P1" s="21" t="s">
        <v>1</v>
      </c>
      <c r="Q1" s="21" t="s">
        <v>6</v>
      </c>
      <c r="R1" s="26" t="s">
        <v>2</v>
      </c>
      <c r="S1" s="26" t="s">
        <v>3</v>
      </c>
      <c r="T1" s="26" t="s">
        <v>4</v>
      </c>
      <c r="U1" s="26" t="s">
        <v>5</v>
      </c>
    </row>
    <row r="2" spans="1:31" x14ac:dyDescent="0.3">
      <c r="A2" t="s">
        <v>39</v>
      </c>
      <c r="B2" t="s">
        <v>639</v>
      </c>
      <c r="C2" t="s">
        <v>630</v>
      </c>
      <c r="D2">
        <v>0</v>
      </c>
      <c r="E2" t="s">
        <v>631</v>
      </c>
      <c r="F2" t="s">
        <v>630</v>
      </c>
      <c r="G2">
        <v>0</v>
      </c>
      <c r="H2" t="s">
        <v>632</v>
      </c>
      <c r="I2" t="s">
        <v>636</v>
      </c>
      <c r="J2" s="16">
        <v>8.1636561761684323</v>
      </c>
      <c r="K2" s="16">
        <v>0</v>
      </c>
      <c r="L2" s="16">
        <v>4.3438054218536841</v>
      </c>
      <c r="M2" s="16">
        <v>5.8888779583328814</v>
      </c>
      <c r="P2">
        <v>0</v>
      </c>
      <c r="Q2">
        <v>0</v>
      </c>
      <c r="R2" s="16">
        <v>8.1636561761684323</v>
      </c>
      <c r="S2" s="16">
        <v>0</v>
      </c>
      <c r="T2" s="16">
        <v>4.3438054218536841</v>
      </c>
      <c r="U2" s="16">
        <v>5.8888779583328814</v>
      </c>
    </row>
    <row r="3" spans="1:31" x14ac:dyDescent="0.3">
      <c r="A3" t="s">
        <v>345</v>
      </c>
      <c r="B3" t="s">
        <v>639</v>
      </c>
      <c r="C3" t="s">
        <v>630</v>
      </c>
      <c r="D3">
        <v>0</v>
      </c>
      <c r="E3" t="s">
        <v>631</v>
      </c>
      <c r="F3" t="s">
        <v>630</v>
      </c>
      <c r="G3">
        <v>1</v>
      </c>
      <c r="H3" t="s">
        <v>632</v>
      </c>
      <c r="I3" t="s">
        <v>633</v>
      </c>
      <c r="J3" s="16">
        <v>8.1347607824186454</v>
      </c>
      <c r="K3" s="16">
        <v>0</v>
      </c>
      <c r="L3" s="16">
        <v>4.4886363697321396</v>
      </c>
      <c r="M3" s="16">
        <v>5.8348107370626048</v>
      </c>
      <c r="P3">
        <v>0</v>
      </c>
      <c r="Q3">
        <v>1</v>
      </c>
      <c r="R3" s="16">
        <v>8.1347607824186454</v>
      </c>
      <c r="S3" s="16">
        <v>0</v>
      </c>
      <c r="T3" s="16">
        <v>4.4886363697321396</v>
      </c>
      <c r="U3" s="16">
        <v>5.8348107370626048</v>
      </c>
    </row>
    <row r="4" spans="1:31" x14ac:dyDescent="0.3">
      <c r="A4" t="s">
        <v>230</v>
      </c>
      <c r="B4" t="s">
        <v>639</v>
      </c>
      <c r="C4" t="s">
        <v>630</v>
      </c>
      <c r="D4">
        <v>0</v>
      </c>
      <c r="E4" t="s">
        <v>631</v>
      </c>
      <c r="F4" t="s">
        <v>630</v>
      </c>
      <c r="G4">
        <v>1</v>
      </c>
      <c r="H4" t="s">
        <v>638</v>
      </c>
      <c r="I4" t="s">
        <v>633</v>
      </c>
      <c r="J4" s="16">
        <v>8.2942996088572354</v>
      </c>
      <c r="K4" s="16">
        <v>7.7301747952462216</v>
      </c>
      <c r="L4" s="16">
        <v>4.9767337424205742</v>
      </c>
      <c r="M4" s="16">
        <v>5.8888779583328814</v>
      </c>
      <c r="P4">
        <v>0</v>
      </c>
      <c r="Q4">
        <v>1</v>
      </c>
      <c r="R4" s="16">
        <v>8.2942996088572354</v>
      </c>
      <c r="S4" s="16">
        <v>7.7301747952462216</v>
      </c>
      <c r="T4" s="16">
        <v>4.9767337424205742</v>
      </c>
      <c r="U4" s="16">
        <v>5.8888779583328814</v>
      </c>
    </row>
    <row r="5" spans="1:31" x14ac:dyDescent="0.3">
      <c r="A5" t="s">
        <v>169</v>
      </c>
      <c r="B5" t="s">
        <v>639</v>
      </c>
      <c r="C5" t="s">
        <v>630</v>
      </c>
      <c r="D5">
        <v>0</v>
      </c>
      <c r="E5" t="s">
        <v>631</v>
      </c>
      <c r="F5" t="s">
        <v>630</v>
      </c>
      <c r="G5">
        <v>1</v>
      </c>
      <c r="H5" t="s">
        <v>638</v>
      </c>
      <c r="I5" t="s">
        <v>633</v>
      </c>
      <c r="J5" s="16">
        <v>8.0349550245021586</v>
      </c>
      <c r="K5" s="16">
        <v>0</v>
      </c>
      <c r="L5" s="16">
        <v>4.7957905455967413</v>
      </c>
      <c r="M5" s="16">
        <v>5.8888779583328814</v>
      </c>
      <c r="P5">
        <v>0</v>
      </c>
      <c r="Q5">
        <v>1</v>
      </c>
      <c r="R5" s="16">
        <v>8.0349550245021586</v>
      </c>
      <c r="S5" s="16">
        <v>0</v>
      </c>
      <c r="T5" s="16">
        <v>4.7957905455967413</v>
      </c>
      <c r="U5" s="16">
        <v>5.8888779583328814</v>
      </c>
    </row>
    <row r="6" spans="1:31" ht="15" thickBot="1" x14ac:dyDescent="0.35">
      <c r="A6" t="s">
        <v>156</v>
      </c>
      <c r="B6" t="s">
        <v>639</v>
      </c>
      <c r="C6" t="s">
        <v>630</v>
      </c>
      <c r="D6">
        <v>0</v>
      </c>
      <c r="E6" t="s">
        <v>631</v>
      </c>
      <c r="F6" t="s">
        <v>630</v>
      </c>
      <c r="G6">
        <v>1</v>
      </c>
      <c r="H6" t="s">
        <v>638</v>
      </c>
      <c r="I6" t="s">
        <v>636</v>
      </c>
      <c r="J6" s="16">
        <v>8.3501936507200671</v>
      </c>
      <c r="K6" s="16">
        <v>0</v>
      </c>
      <c r="L6" s="16">
        <v>4.7273878187123408</v>
      </c>
      <c r="M6" s="16">
        <v>5.8888779583328814</v>
      </c>
      <c r="P6">
        <v>0</v>
      </c>
      <c r="Q6">
        <v>1</v>
      </c>
      <c r="R6" s="16">
        <v>8.3501936507200671</v>
      </c>
      <c r="S6" s="16">
        <v>0</v>
      </c>
      <c r="T6" s="16">
        <v>4.7273878187123408</v>
      </c>
      <c r="U6" s="16">
        <v>5.8888779583328814</v>
      </c>
    </row>
    <row r="7" spans="1:31" ht="15" thickBot="1" x14ac:dyDescent="0.35">
      <c r="A7" t="s">
        <v>51</v>
      </c>
      <c r="B7" t="s">
        <v>639</v>
      </c>
      <c r="C7" t="s">
        <v>630</v>
      </c>
      <c r="D7">
        <v>0</v>
      </c>
      <c r="E7" t="s">
        <v>631</v>
      </c>
      <c r="F7" t="s">
        <v>630</v>
      </c>
      <c r="G7">
        <v>0</v>
      </c>
      <c r="H7" t="s">
        <v>638</v>
      </c>
      <c r="I7" t="s">
        <v>636</v>
      </c>
      <c r="J7" s="16">
        <v>8.3349516314224541</v>
      </c>
      <c r="K7" s="16">
        <v>0</v>
      </c>
      <c r="L7" s="16">
        <v>4.7621739347977563</v>
      </c>
      <c r="M7" s="16">
        <v>5.8888779583328814</v>
      </c>
      <c r="P7">
        <v>0</v>
      </c>
      <c r="Q7">
        <v>0</v>
      </c>
      <c r="R7" s="16">
        <v>8.3349516314224541</v>
      </c>
      <c r="S7" s="16">
        <v>0</v>
      </c>
      <c r="T7" s="16">
        <v>4.7621739347977563</v>
      </c>
      <c r="U7" s="16">
        <v>5.8888779583328814</v>
      </c>
      <c r="Y7" s="40"/>
      <c r="Z7" s="37" t="s">
        <v>1</v>
      </c>
      <c r="AA7" s="38" t="s">
        <v>6</v>
      </c>
      <c r="AB7" s="38" t="s">
        <v>2</v>
      </c>
      <c r="AC7" s="38" t="s">
        <v>3</v>
      </c>
      <c r="AD7" s="38" t="s">
        <v>4</v>
      </c>
      <c r="AE7" s="39" t="s">
        <v>5</v>
      </c>
    </row>
    <row r="8" spans="1:31" x14ac:dyDescent="0.3">
      <c r="A8" t="s">
        <v>59</v>
      </c>
      <c r="B8" t="s">
        <v>639</v>
      </c>
      <c r="C8" t="s">
        <v>630</v>
      </c>
      <c r="D8">
        <v>0</v>
      </c>
      <c r="E8" t="s">
        <v>631</v>
      </c>
      <c r="F8" t="s">
        <v>630</v>
      </c>
      <c r="G8">
        <v>0</v>
      </c>
      <c r="H8" t="s">
        <v>638</v>
      </c>
      <c r="I8" t="s">
        <v>636</v>
      </c>
      <c r="J8" s="16">
        <v>8.3666028327837356</v>
      </c>
      <c r="K8" s="16">
        <v>0</v>
      </c>
      <c r="L8" s="16">
        <v>4.9199809258281251</v>
      </c>
      <c r="M8" s="16">
        <v>5.8888779583328814</v>
      </c>
      <c r="P8">
        <v>0</v>
      </c>
      <c r="Q8">
        <v>0</v>
      </c>
      <c r="R8" s="16">
        <v>8.3666028327837356</v>
      </c>
      <c r="S8" s="16">
        <v>0</v>
      </c>
      <c r="T8" s="16">
        <v>4.9199809258281251</v>
      </c>
      <c r="U8" s="16">
        <v>5.8888779583328814</v>
      </c>
      <c r="Y8" s="33" t="s">
        <v>1</v>
      </c>
      <c r="Z8" s="33">
        <v>1</v>
      </c>
      <c r="AA8" s="33"/>
      <c r="AB8" s="33"/>
      <c r="AC8" s="33"/>
      <c r="AD8" s="33"/>
      <c r="AE8" s="33"/>
    </row>
    <row r="9" spans="1:31" x14ac:dyDescent="0.3">
      <c r="A9" t="s">
        <v>152</v>
      </c>
      <c r="B9" t="s">
        <v>639</v>
      </c>
      <c r="C9" t="s">
        <v>630</v>
      </c>
      <c r="D9">
        <v>0</v>
      </c>
      <c r="E9" t="s">
        <v>631</v>
      </c>
      <c r="F9" t="s">
        <v>630</v>
      </c>
      <c r="G9">
        <v>1</v>
      </c>
      <c r="H9" t="s">
        <v>638</v>
      </c>
      <c r="I9" t="s">
        <v>633</v>
      </c>
      <c r="J9" s="16">
        <v>8.2550489027522946</v>
      </c>
      <c r="K9" s="16">
        <v>0</v>
      </c>
      <c r="L9" s="16">
        <v>4.7184988712950942</v>
      </c>
      <c r="M9" s="16">
        <v>5.8888779583328814</v>
      </c>
      <c r="P9">
        <v>0</v>
      </c>
      <c r="Q9">
        <v>1</v>
      </c>
      <c r="R9" s="16">
        <v>8.2550489027522946</v>
      </c>
      <c r="S9" s="16">
        <v>0</v>
      </c>
      <c r="T9" s="16">
        <v>4.7184988712950942</v>
      </c>
      <c r="U9" s="16">
        <v>5.8888779583328814</v>
      </c>
      <c r="Y9" s="33" t="s">
        <v>6</v>
      </c>
      <c r="Z9" s="33">
        <v>-7.8166502446924566E-2</v>
      </c>
      <c r="AA9" s="33">
        <v>1</v>
      </c>
      <c r="AB9" s="33"/>
      <c r="AC9" s="33"/>
      <c r="AD9" s="33"/>
      <c r="AE9" s="33"/>
    </row>
    <row r="10" spans="1:31" x14ac:dyDescent="0.3">
      <c r="A10" t="s">
        <v>287</v>
      </c>
      <c r="B10" t="s">
        <v>639</v>
      </c>
      <c r="C10" t="s">
        <v>630</v>
      </c>
      <c r="D10">
        <v>0</v>
      </c>
      <c r="E10" t="s">
        <v>631</v>
      </c>
      <c r="F10" t="s">
        <v>630</v>
      </c>
      <c r="G10">
        <v>1</v>
      </c>
      <c r="H10" t="s">
        <v>632</v>
      </c>
      <c r="I10" t="s">
        <v>633</v>
      </c>
      <c r="J10" s="16">
        <v>9.2504260955154685</v>
      </c>
      <c r="K10" s="16">
        <v>0</v>
      </c>
      <c r="L10" s="16">
        <v>5.5606816310155276</v>
      </c>
      <c r="M10" s="16">
        <v>5.8888779583328814</v>
      </c>
      <c r="P10">
        <v>0</v>
      </c>
      <c r="Q10">
        <v>1</v>
      </c>
      <c r="R10" s="16">
        <v>9.2504260955154685</v>
      </c>
      <c r="S10" s="16">
        <v>0</v>
      </c>
      <c r="T10" s="16">
        <v>5.5606816310155276</v>
      </c>
      <c r="U10" s="16">
        <v>5.8888779583328814</v>
      </c>
      <c r="Y10" s="33" t="s">
        <v>2</v>
      </c>
      <c r="Z10" s="33">
        <v>0.1188475560210886</v>
      </c>
      <c r="AA10" s="33">
        <v>1.3481799879363297E-2</v>
      </c>
      <c r="AB10" s="33">
        <v>1</v>
      </c>
      <c r="AC10" s="33"/>
      <c r="AD10" s="33"/>
      <c r="AE10" s="33"/>
    </row>
    <row r="11" spans="1:31" x14ac:dyDescent="0.3">
      <c r="A11" t="s">
        <v>75</v>
      </c>
      <c r="B11" t="s">
        <v>639</v>
      </c>
      <c r="C11" t="s">
        <v>630</v>
      </c>
      <c r="D11">
        <v>0</v>
      </c>
      <c r="E11" t="s">
        <v>631</v>
      </c>
      <c r="F11" t="s">
        <v>630</v>
      </c>
      <c r="G11">
        <v>1</v>
      </c>
      <c r="H11" t="s">
        <v>638</v>
      </c>
      <c r="I11" t="s">
        <v>633</v>
      </c>
      <c r="J11" s="16">
        <v>8.3349516314224541</v>
      </c>
      <c r="K11" s="16">
        <v>0</v>
      </c>
      <c r="L11" s="16">
        <v>3.8066624897703201</v>
      </c>
      <c r="M11" s="16">
        <v>5.8888779583328814</v>
      </c>
      <c r="P11">
        <v>0</v>
      </c>
      <c r="Q11">
        <v>1</v>
      </c>
      <c r="R11" s="16">
        <v>8.3349516314224541</v>
      </c>
      <c r="S11" s="16">
        <v>0</v>
      </c>
      <c r="T11" s="16">
        <v>3.8066624897703201</v>
      </c>
      <c r="U11" s="16">
        <v>5.8888779583328814</v>
      </c>
      <c r="Y11" s="33" t="s">
        <v>3</v>
      </c>
      <c r="Z11" s="33">
        <v>-1.9220270110451021E-2</v>
      </c>
      <c r="AA11" s="33">
        <v>8.2735712632803458E-3</v>
      </c>
      <c r="AB11" s="33">
        <v>-0.36825818698378415</v>
      </c>
      <c r="AC11" s="33">
        <v>1</v>
      </c>
      <c r="AD11" s="33"/>
      <c r="AE11" s="33"/>
    </row>
    <row r="12" spans="1:31" x14ac:dyDescent="0.3">
      <c r="A12" t="s">
        <v>60</v>
      </c>
      <c r="B12" t="s">
        <v>639</v>
      </c>
      <c r="C12" t="s">
        <v>630</v>
      </c>
      <c r="D12">
        <v>0</v>
      </c>
      <c r="E12" t="s">
        <v>631</v>
      </c>
      <c r="F12" t="s">
        <v>630</v>
      </c>
      <c r="G12">
        <v>0</v>
      </c>
      <c r="H12" t="s">
        <v>638</v>
      </c>
      <c r="I12" t="s">
        <v>633</v>
      </c>
      <c r="J12" s="16">
        <v>7.6676260915849914</v>
      </c>
      <c r="K12" s="16">
        <v>9.1028665136709499</v>
      </c>
      <c r="L12" s="16">
        <v>4.9272536851572051</v>
      </c>
      <c r="M12" s="16">
        <v>5.8888779583328814</v>
      </c>
      <c r="P12">
        <v>0</v>
      </c>
      <c r="Q12">
        <v>0</v>
      </c>
      <c r="R12" s="16">
        <v>7.6676260915849914</v>
      </c>
      <c r="S12" s="16">
        <v>9.1028665136709499</v>
      </c>
      <c r="T12" s="16">
        <v>4.9272536851572051</v>
      </c>
      <c r="U12" s="16">
        <v>5.8888779583328814</v>
      </c>
      <c r="Y12" s="33" t="s">
        <v>4</v>
      </c>
      <c r="Z12" s="33">
        <v>0.13056497456569846</v>
      </c>
      <c r="AA12" s="33">
        <v>-1.9169006381860646E-2</v>
      </c>
      <c r="AB12" s="33">
        <v>0.49252930404257994</v>
      </c>
      <c r="AC12" s="33">
        <v>0.13060710161276054</v>
      </c>
      <c r="AD12" s="33">
        <v>1</v>
      </c>
      <c r="AE12" s="33"/>
    </row>
    <row r="13" spans="1:31" ht="15" thickBot="1" x14ac:dyDescent="0.35">
      <c r="A13" t="s">
        <v>314</v>
      </c>
      <c r="B13" t="s">
        <v>639</v>
      </c>
      <c r="C13" t="s">
        <v>630</v>
      </c>
      <c r="D13">
        <v>0</v>
      </c>
      <c r="E13" t="s">
        <v>631</v>
      </c>
      <c r="F13" t="s">
        <v>630</v>
      </c>
      <c r="G13">
        <v>1</v>
      </c>
      <c r="H13" t="s">
        <v>635</v>
      </c>
      <c r="I13" t="s">
        <v>633</v>
      </c>
      <c r="J13" s="16">
        <v>8.2141944148525639</v>
      </c>
      <c r="K13" s="16">
        <v>0</v>
      </c>
      <c r="L13" s="16">
        <v>4.5432947822700038</v>
      </c>
      <c r="M13" s="16">
        <v>5.8888779583328814</v>
      </c>
      <c r="P13">
        <v>0</v>
      </c>
      <c r="Q13">
        <v>1</v>
      </c>
      <c r="R13" s="16">
        <v>8.2141944148525639</v>
      </c>
      <c r="S13" s="16">
        <v>0</v>
      </c>
      <c r="T13" s="16">
        <v>4.5432947822700038</v>
      </c>
      <c r="U13" s="16">
        <v>5.8888779583328814</v>
      </c>
      <c r="Y13" s="34" t="s">
        <v>5</v>
      </c>
      <c r="Z13" s="34">
        <v>-2.0152172600586132E-2</v>
      </c>
      <c r="AA13" s="34">
        <v>4.9642844355633299E-2</v>
      </c>
      <c r="AB13" s="34">
        <v>1.9786272090304261E-2</v>
      </c>
      <c r="AC13" s="34">
        <v>-8.1976694505474842E-3</v>
      </c>
      <c r="AD13" s="34">
        <v>7.9969235987789489E-2</v>
      </c>
      <c r="AE13" s="34">
        <v>1</v>
      </c>
    </row>
    <row r="14" spans="1:31" x14ac:dyDescent="0.3">
      <c r="A14" t="s">
        <v>280</v>
      </c>
      <c r="B14" t="s">
        <v>639</v>
      </c>
      <c r="C14" t="s">
        <v>630</v>
      </c>
      <c r="D14">
        <v>0</v>
      </c>
      <c r="E14" t="s">
        <v>631</v>
      </c>
      <c r="F14" t="s">
        <v>630</v>
      </c>
      <c r="G14">
        <v>1</v>
      </c>
      <c r="H14" t="s">
        <v>635</v>
      </c>
      <c r="I14" t="s">
        <v>636</v>
      </c>
      <c r="J14" s="16">
        <v>9.2104403669765169</v>
      </c>
      <c r="K14" s="16">
        <v>7.4187808827507942</v>
      </c>
      <c r="L14" s="16">
        <v>5.4205349992722862</v>
      </c>
      <c r="M14" s="16">
        <v>5.8888779583328814</v>
      </c>
      <c r="P14">
        <v>0</v>
      </c>
      <c r="Q14">
        <v>1</v>
      </c>
      <c r="R14" s="16">
        <v>9.2104403669765169</v>
      </c>
      <c r="S14" s="16">
        <v>7.4187808827507942</v>
      </c>
      <c r="T14" s="16">
        <v>5.4205349992722862</v>
      </c>
      <c r="U14" s="16">
        <v>5.8888779583328814</v>
      </c>
    </row>
    <row r="15" spans="1:31" x14ac:dyDescent="0.3">
      <c r="A15" t="s">
        <v>348</v>
      </c>
      <c r="B15" t="s">
        <v>639</v>
      </c>
      <c r="C15" t="s">
        <v>630</v>
      </c>
      <c r="D15">
        <v>0</v>
      </c>
      <c r="E15" t="s">
        <v>637</v>
      </c>
      <c r="F15" t="s">
        <v>630</v>
      </c>
      <c r="G15">
        <v>1</v>
      </c>
      <c r="H15" t="s">
        <v>632</v>
      </c>
      <c r="I15" t="s">
        <v>633</v>
      </c>
      <c r="J15" s="16">
        <v>7.5538108520082314</v>
      </c>
      <c r="K15" s="16">
        <v>7.7689560445383323</v>
      </c>
      <c r="L15" s="16">
        <v>4.7957905455967413</v>
      </c>
      <c r="M15" s="16">
        <v>5.8348107370626048</v>
      </c>
      <c r="P15">
        <v>0</v>
      </c>
      <c r="Q15">
        <v>1</v>
      </c>
      <c r="R15" s="16">
        <v>7.5538108520082314</v>
      </c>
      <c r="S15" s="16">
        <v>7.7689560445383323</v>
      </c>
      <c r="T15" s="16">
        <v>4.7957905455967413</v>
      </c>
      <c r="U15" s="16">
        <v>5.8348107370626048</v>
      </c>
    </row>
    <row r="16" spans="1:31" x14ac:dyDescent="0.3">
      <c r="A16" t="s">
        <v>175</v>
      </c>
      <c r="B16" t="s">
        <v>639</v>
      </c>
      <c r="C16" t="s">
        <v>630</v>
      </c>
      <c r="D16">
        <v>0</v>
      </c>
      <c r="E16" t="s">
        <v>637</v>
      </c>
      <c r="F16" t="s">
        <v>630</v>
      </c>
      <c r="G16">
        <v>1</v>
      </c>
      <c r="H16" t="s">
        <v>638</v>
      </c>
      <c r="I16" t="s">
        <v>633</v>
      </c>
      <c r="J16" s="16">
        <v>8.3914031853579374</v>
      </c>
      <c r="K16" s="16">
        <v>0</v>
      </c>
      <c r="L16" s="16">
        <v>4.7957905455967413</v>
      </c>
      <c r="M16" s="16">
        <v>5.8888779583328814</v>
      </c>
      <c r="P16">
        <v>0</v>
      </c>
      <c r="Q16">
        <v>1</v>
      </c>
      <c r="R16" s="16">
        <v>8.3914031853579374</v>
      </c>
      <c r="S16" s="16">
        <v>0</v>
      </c>
      <c r="T16" s="16">
        <v>4.7957905455967413</v>
      </c>
      <c r="U16" s="16">
        <v>5.8888779583328814</v>
      </c>
    </row>
    <row r="17" spans="1:21" x14ac:dyDescent="0.3">
      <c r="A17" t="s">
        <v>105</v>
      </c>
      <c r="B17" t="s">
        <v>639</v>
      </c>
      <c r="C17" t="s">
        <v>630</v>
      </c>
      <c r="D17">
        <v>0</v>
      </c>
      <c r="E17" t="s">
        <v>631</v>
      </c>
      <c r="F17" t="s">
        <v>630</v>
      </c>
      <c r="G17">
        <v>1</v>
      </c>
      <c r="H17" t="s">
        <v>632</v>
      </c>
      <c r="I17" t="s">
        <v>633</v>
      </c>
      <c r="J17" s="16">
        <v>8.0848706291381909</v>
      </c>
      <c r="K17" s="16">
        <v>0</v>
      </c>
      <c r="L17" s="16">
        <v>4.3944491546724391</v>
      </c>
      <c r="M17" s="16">
        <v>5.8888779583328814</v>
      </c>
      <c r="P17">
        <v>0</v>
      </c>
      <c r="Q17">
        <v>1</v>
      </c>
      <c r="R17" s="16">
        <v>8.0848706291381909</v>
      </c>
      <c r="S17" s="16">
        <v>0</v>
      </c>
      <c r="T17" s="16">
        <v>4.3944491546724391</v>
      </c>
      <c r="U17" s="16">
        <v>5.8888779583328814</v>
      </c>
    </row>
    <row r="18" spans="1:21" x14ac:dyDescent="0.3">
      <c r="A18" t="s">
        <v>279</v>
      </c>
      <c r="B18" t="s">
        <v>639</v>
      </c>
      <c r="C18" t="s">
        <v>630</v>
      </c>
      <c r="D18">
        <v>0</v>
      </c>
      <c r="E18" t="s">
        <v>631</v>
      </c>
      <c r="F18" t="s">
        <v>630</v>
      </c>
      <c r="G18">
        <v>1</v>
      </c>
      <c r="H18" t="s">
        <v>638</v>
      </c>
      <c r="I18" t="s">
        <v>636</v>
      </c>
      <c r="J18" s="16">
        <v>9.2104403669765169</v>
      </c>
      <c r="K18" s="16">
        <v>0</v>
      </c>
      <c r="L18" s="16">
        <v>5.3706380281276616</v>
      </c>
      <c r="M18" s="16">
        <v>5.8888779583328814</v>
      </c>
      <c r="P18">
        <v>0</v>
      </c>
      <c r="Q18">
        <v>1</v>
      </c>
      <c r="R18" s="16">
        <v>9.2104403669765169</v>
      </c>
      <c r="S18" s="16">
        <v>0</v>
      </c>
      <c r="T18" s="16">
        <v>5.3706380281276616</v>
      </c>
      <c r="U18" s="16">
        <v>5.8888779583328814</v>
      </c>
    </row>
    <row r="19" spans="1:21" x14ac:dyDescent="0.3">
      <c r="A19" t="s">
        <v>290</v>
      </c>
      <c r="B19" t="s">
        <v>639</v>
      </c>
      <c r="C19" t="s">
        <v>630</v>
      </c>
      <c r="D19">
        <v>0</v>
      </c>
      <c r="E19" t="s">
        <v>631</v>
      </c>
      <c r="F19" t="s">
        <v>630</v>
      </c>
      <c r="G19">
        <v>1</v>
      </c>
      <c r="H19" t="s">
        <v>638</v>
      </c>
      <c r="I19" t="s">
        <v>633</v>
      </c>
      <c r="J19" s="16">
        <v>9.0280988119823995</v>
      </c>
      <c r="K19" s="16">
        <v>0</v>
      </c>
      <c r="L19" s="16">
        <v>5.6383546693337454</v>
      </c>
      <c r="M19" s="16">
        <v>5.8888779583328814</v>
      </c>
      <c r="P19">
        <v>0</v>
      </c>
      <c r="Q19">
        <v>1</v>
      </c>
      <c r="R19" s="16">
        <v>9.0280988119823995</v>
      </c>
      <c r="S19" s="16">
        <v>0</v>
      </c>
      <c r="T19" s="16">
        <v>5.6383546693337454</v>
      </c>
      <c r="U19" s="16">
        <v>5.8888779583328814</v>
      </c>
    </row>
    <row r="20" spans="1:21" x14ac:dyDescent="0.3">
      <c r="A20" t="s">
        <v>399</v>
      </c>
      <c r="B20" t="s">
        <v>639</v>
      </c>
      <c r="C20" t="s">
        <v>630</v>
      </c>
      <c r="D20">
        <v>1</v>
      </c>
      <c r="E20" t="s">
        <v>631</v>
      </c>
      <c r="F20" t="s">
        <v>630</v>
      </c>
      <c r="G20">
        <v>1</v>
      </c>
      <c r="H20" t="s">
        <v>635</v>
      </c>
      <c r="I20" t="s">
        <v>633</v>
      </c>
      <c r="J20" s="16">
        <v>8.2461715598575633</v>
      </c>
      <c r="K20" s="16">
        <v>0</v>
      </c>
      <c r="L20" s="16">
        <v>4.7273878187123408</v>
      </c>
      <c r="M20" s="16">
        <v>5.8888779583328814</v>
      </c>
      <c r="P20">
        <v>1</v>
      </c>
      <c r="Q20">
        <v>1</v>
      </c>
      <c r="R20" s="16">
        <v>8.2461715598575633</v>
      </c>
      <c r="S20" s="16">
        <v>0</v>
      </c>
      <c r="T20" s="16">
        <v>4.7273878187123408</v>
      </c>
      <c r="U20" s="16">
        <v>5.8888779583328814</v>
      </c>
    </row>
    <row r="21" spans="1:21" x14ac:dyDescent="0.3">
      <c r="A21" t="s">
        <v>515</v>
      </c>
      <c r="B21" t="s">
        <v>639</v>
      </c>
      <c r="C21" t="s">
        <v>630</v>
      </c>
      <c r="D21">
        <v>2</v>
      </c>
      <c r="E21" t="s">
        <v>631</v>
      </c>
      <c r="F21" t="s">
        <v>630</v>
      </c>
      <c r="G21">
        <v>1</v>
      </c>
      <c r="H21" t="s">
        <v>632</v>
      </c>
      <c r="I21" t="s">
        <v>636</v>
      </c>
      <c r="J21" s="16">
        <v>8.1397322797176699</v>
      </c>
      <c r="K21" s="16">
        <v>0</v>
      </c>
      <c r="L21" s="16">
        <v>4.9344739331306906</v>
      </c>
      <c r="M21" s="16">
        <v>5.8888779583328814</v>
      </c>
      <c r="P21">
        <v>2</v>
      </c>
      <c r="Q21">
        <v>1</v>
      </c>
      <c r="R21" s="16">
        <v>8.1397322797176699</v>
      </c>
      <c r="S21" s="16">
        <v>0</v>
      </c>
      <c r="T21" s="16">
        <v>4.9344739331306906</v>
      </c>
      <c r="U21" s="16">
        <v>5.8888779583328814</v>
      </c>
    </row>
    <row r="22" spans="1:21" x14ac:dyDescent="0.3">
      <c r="A22" t="s">
        <v>594</v>
      </c>
      <c r="B22" t="s">
        <v>639</v>
      </c>
      <c r="C22" t="s">
        <v>630</v>
      </c>
      <c r="D22">
        <v>3</v>
      </c>
      <c r="E22" t="s">
        <v>631</v>
      </c>
      <c r="F22" t="s">
        <v>630</v>
      </c>
      <c r="G22">
        <v>1</v>
      </c>
      <c r="H22" t="s">
        <v>635</v>
      </c>
      <c r="I22" t="s">
        <v>633</v>
      </c>
      <c r="J22" s="16">
        <v>8.0339827346832209</v>
      </c>
      <c r="K22" s="16">
        <v>0</v>
      </c>
      <c r="L22" s="16">
        <v>5.5451774444795623</v>
      </c>
      <c r="M22" s="16">
        <v>5.8888779583328814</v>
      </c>
      <c r="P22">
        <v>3</v>
      </c>
      <c r="Q22">
        <v>1</v>
      </c>
      <c r="R22" s="16">
        <v>8.0339827346832209</v>
      </c>
      <c r="S22" s="16">
        <v>0</v>
      </c>
      <c r="T22" s="16">
        <v>5.5451774444795623</v>
      </c>
      <c r="U22" s="16">
        <v>5.8888779583328814</v>
      </c>
    </row>
    <row r="23" spans="1:21" x14ac:dyDescent="0.3">
      <c r="A23" t="s">
        <v>352</v>
      </c>
      <c r="B23" t="s">
        <v>639</v>
      </c>
      <c r="C23" t="s">
        <v>630</v>
      </c>
      <c r="D23">
        <v>1</v>
      </c>
      <c r="E23" t="s">
        <v>631</v>
      </c>
      <c r="F23" t="s">
        <v>630</v>
      </c>
      <c r="G23">
        <v>1</v>
      </c>
      <c r="H23" t="s">
        <v>638</v>
      </c>
      <c r="I23" t="s">
        <v>636</v>
      </c>
      <c r="J23" s="16">
        <v>8.1553621203281352</v>
      </c>
      <c r="K23" s="16">
        <v>0</v>
      </c>
      <c r="L23" s="16">
        <v>5.0498560072495371</v>
      </c>
      <c r="M23" s="16">
        <v>3.6109179126442239</v>
      </c>
      <c r="P23">
        <v>1</v>
      </c>
      <c r="Q23">
        <v>1</v>
      </c>
      <c r="R23" s="16">
        <v>8.1553621203281352</v>
      </c>
      <c r="S23" s="16">
        <v>0</v>
      </c>
      <c r="T23" s="16">
        <v>5.0498560072495371</v>
      </c>
      <c r="U23" s="16">
        <v>3.6109179126442239</v>
      </c>
    </row>
    <row r="24" spans="1:21" x14ac:dyDescent="0.3">
      <c r="A24" t="s">
        <v>172</v>
      </c>
      <c r="B24" t="s">
        <v>639</v>
      </c>
      <c r="C24" t="s">
        <v>630</v>
      </c>
      <c r="D24">
        <v>0</v>
      </c>
      <c r="E24" t="s">
        <v>631</v>
      </c>
      <c r="F24" t="s">
        <v>630</v>
      </c>
      <c r="G24">
        <v>1</v>
      </c>
      <c r="H24" t="s">
        <v>635</v>
      </c>
      <c r="I24" t="s">
        <v>633</v>
      </c>
      <c r="J24" s="16">
        <v>8.8819751842488674</v>
      </c>
      <c r="K24" s="16">
        <v>0</v>
      </c>
      <c r="L24" s="16">
        <v>4.7957905455967413</v>
      </c>
      <c r="M24" s="16">
        <v>5.8888779583328814</v>
      </c>
      <c r="P24">
        <v>0</v>
      </c>
      <c r="Q24">
        <v>1</v>
      </c>
      <c r="R24" s="16">
        <v>8.8819751842488674</v>
      </c>
      <c r="S24" s="16">
        <v>0</v>
      </c>
      <c r="T24" s="16">
        <v>4.7957905455967413</v>
      </c>
      <c r="U24" s="16">
        <v>5.8888779583328814</v>
      </c>
    </row>
    <row r="25" spans="1:21" x14ac:dyDescent="0.3">
      <c r="A25" t="s">
        <v>387</v>
      </c>
      <c r="B25" t="s">
        <v>639</v>
      </c>
      <c r="C25" t="s">
        <v>630</v>
      </c>
      <c r="D25">
        <v>1</v>
      </c>
      <c r="E25" t="s">
        <v>631</v>
      </c>
      <c r="F25" t="s">
        <v>630</v>
      </c>
      <c r="G25">
        <v>1</v>
      </c>
      <c r="H25" t="s">
        <v>632</v>
      </c>
      <c r="I25" t="s">
        <v>633</v>
      </c>
      <c r="J25" s="16">
        <v>7.9645033635515476</v>
      </c>
      <c r="K25" s="16">
        <v>7.3530819205154323</v>
      </c>
      <c r="L25" s="16">
        <v>4.5108595065168497</v>
      </c>
      <c r="M25" s="16">
        <v>5.8888779583328814</v>
      </c>
      <c r="P25">
        <v>1</v>
      </c>
      <c r="Q25">
        <v>1</v>
      </c>
      <c r="R25" s="16">
        <v>7.9645033635515476</v>
      </c>
      <c r="S25" s="16">
        <v>7.3530819205154323</v>
      </c>
      <c r="T25" s="16">
        <v>4.5108595065168497</v>
      </c>
      <c r="U25" s="16">
        <v>5.8888779583328814</v>
      </c>
    </row>
    <row r="26" spans="1:21" x14ac:dyDescent="0.3">
      <c r="A26" t="s">
        <v>72</v>
      </c>
      <c r="B26" t="s">
        <v>639</v>
      </c>
      <c r="C26" t="s">
        <v>630</v>
      </c>
      <c r="D26">
        <v>0</v>
      </c>
      <c r="E26" t="s">
        <v>631</v>
      </c>
      <c r="F26" t="s">
        <v>630</v>
      </c>
      <c r="G26">
        <v>1</v>
      </c>
      <c r="H26" t="s">
        <v>632</v>
      </c>
      <c r="I26" t="s">
        <v>633</v>
      </c>
      <c r="J26" s="16">
        <v>8.0827111342375808</v>
      </c>
      <c r="K26" s="16">
        <v>0</v>
      </c>
      <c r="L26" s="16">
        <v>3.4339872044851458</v>
      </c>
      <c r="M26" s="16">
        <v>5.8888779583328814</v>
      </c>
      <c r="P26">
        <v>0</v>
      </c>
      <c r="Q26">
        <v>1</v>
      </c>
      <c r="R26" s="16">
        <v>8.0827111342375808</v>
      </c>
      <c r="S26" s="16">
        <v>0</v>
      </c>
      <c r="T26" s="16">
        <v>3.4339872044851458</v>
      </c>
      <c r="U26" s="16">
        <v>5.8888779583328814</v>
      </c>
    </row>
    <row r="27" spans="1:21" x14ac:dyDescent="0.3">
      <c r="A27" t="s">
        <v>83</v>
      </c>
      <c r="B27" t="s">
        <v>639</v>
      </c>
      <c r="C27" t="s">
        <v>630</v>
      </c>
      <c r="D27">
        <v>0</v>
      </c>
      <c r="E27" t="s">
        <v>631</v>
      </c>
      <c r="F27" t="s">
        <v>630</v>
      </c>
      <c r="G27">
        <v>1</v>
      </c>
      <c r="H27" t="s">
        <v>632</v>
      </c>
      <c r="I27" t="s">
        <v>633</v>
      </c>
      <c r="J27" s="16">
        <v>7.5021864866029242</v>
      </c>
      <c r="K27" s="16">
        <v>7.4187808827507942</v>
      </c>
      <c r="L27" s="16">
        <v>4.0073331852324712</v>
      </c>
      <c r="M27" s="16">
        <v>5.8888779583328814</v>
      </c>
      <c r="P27">
        <v>0</v>
      </c>
      <c r="Q27">
        <v>1</v>
      </c>
      <c r="R27" s="16">
        <v>7.5021864866029242</v>
      </c>
      <c r="S27" s="16">
        <v>7.4187808827507942</v>
      </c>
      <c r="T27" s="16">
        <v>4.0073331852324712</v>
      </c>
      <c r="U27" s="16">
        <v>5.8888779583328814</v>
      </c>
    </row>
    <row r="28" spans="1:21" x14ac:dyDescent="0.3">
      <c r="A28" t="s">
        <v>161</v>
      </c>
      <c r="B28" t="s">
        <v>639</v>
      </c>
      <c r="C28" t="s">
        <v>630</v>
      </c>
      <c r="D28">
        <v>0</v>
      </c>
      <c r="E28" t="s">
        <v>631</v>
      </c>
      <c r="F28" t="s">
        <v>630</v>
      </c>
      <c r="G28">
        <v>1</v>
      </c>
      <c r="H28" t="s">
        <v>638</v>
      </c>
      <c r="I28" t="s">
        <v>633</v>
      </c>
      <c r="J28" s="16">
        <v>8.3248212987687822</v>
      </c>
      <c r="K28" s="16">
        <v>0</v>
      </c>
      <c r="L28" s="16">
        <v>4.7535901911063636</v>
      </c>
      <c r="M28" s="16">
        <v>5.8888779583328814</v>
      </c>
      <c r="P28">
        <v>0</v>
      </c>
      <c r="Q28">
        <v>1</v>
      </c>
      <c r="R28" s="16">
        <v>8.3248212987687822</v>
      </c>
      <c r="S28" s="16">
        <v>0</v>
      </c>
      <c r="T28" s="16">
        <v>4.7535901911063636</v>
      </c>
      <c r="U28" s="16">
        <v>5.8888779583328814</v>
      </c>
    </row>
    <row r="29" spans="1:21" x14ac:dyDescent="0.3">
      <c r="A29" t="s">
        <v>618</v>
      </c>
      <c r="B29" t="s">
        <v>639</v>
      </c>
      <c r="C29" t="s">
        <v>630</v>
      </c>
      <c r="D29">
        <v>5</v>
      </c>
      <c r="E29" t="s">
        <v>631</v>
      </c>
      <c r="F29" t="s">
        <v>630</v>
      </c>
      <c r="G29">
        <v>0</v>
      </c>
      <c r="H29" t="s">
        <v>632</v>
      </c>
      <c r="I29" t="s">
        <v>636</v>
      </c>
      <c r="J29" s="16">
        <v>8.5974820226450408</v>
      </c>
      <c r="K29" s="16">
        <v>0</v>
      </c>
      <c r="L29" s="16">
        <v>4.9698132995760007</v>
      </c>
      <c r="M29" s="16">
        <v>6.1758672701057611</v>
      </c>
      <c r="P29">
        <v>5</v>
      </c>
      <c r="Q29">
        <v>0</v>
      </c>
      <c r="R29" s="16">
        <v>8.5974820226450408</v>
      </c>
      <c r="S29" s="16">
        <v>0</v>
      </c>
      <c r="T29" s="16">
        <v>4.9698132995760007</v>
      </c>
      <c r="U29" s="16">
        <v>6.1758672701057611</v>
      </c>
    </row>
    <row r="30" spans="1:21" x14ac:dyDescent="0.3">
      <c r="A30" t="s">
        <v>340</v>
      </c>
      <c r="B30" t="s">
        <v>639</v>
      </c>
      <c r="C30" t="s">
        <v>630</v>
      </c>
      <c r="D30">
        <v>0</v>
      </c>
      <c r="E30" t="s">
        <v>631</v>
      </c>
      <c r="F30" t="s">
        <v>630</v>
      </c>
      <c r="G30">
        <v>1</v>
      </c>
      <c r="H30" t="s">
        <v>635</v>
      </c>
      <c r="I30" t="s">
        <v>636</v>
      </c>
      <c r="J30" s="16">
        <v>8.5173931714189042</v>
      </c>
      <c r="K30" s="16">
        <v>7.8407064517493996</v>
      </c>
      <c r="L30" s="16">
        <v>5.0238805208462756</v>
      </c>
      <c r="M30" s="16">
        <v>6.1758672701057611</v>
      </c>
      <c r="P30">
        <v>0</v>
      </c>
      <c r="Q30">
        <v>1</v>
      </c>
      <c r="R30" s="16">
        <v>8.5173931714189042</v>
      </c>
      <c r="S30" s="16">
        <v>7.8407064517493996</v>
      </c>
      <c r="T30" s="16">
        <v>5.0238805208462756</v>
      </c>
      <c r="U30" s="16">
        <v>6.1758672701057611</v>
      </c>
    </row>
    <row r="31" spans="1:21" x14ac:dyDescent="0.3">
      <c r="A31" t="s">
        <v>201</v>
      </c>
      <c r="B31" t="s">
        <v>639</v>
      </c>
      <c r="C31" t="s">
        <v>630</v>
      </c>
      <c r="D31">
        <v>0</v>
      </c>
      <c r="E31" t="s">
        <v>631</v>
      </c>
      <c r="F31" t="s">
        <v>630</v>
      </c>
      <c r="G31">
        <v>1</v>
      </c>
      <c r="H31" t="s">
        <v>635</v>
      </c>
      <c r="I31" t="s">
        <v>633</v>
      </c>
      <c r="J31" s="16">
        <v>8.5173931714189042</v>
      </c>
      <c r="K31" s="16">
        <v>0</v>
      </c>
      <c r="L31" s="16">
        <v>4.8903491282217537</v>
      </c>
      <c r="M31" s="16">
        <v>5.8888779583328814</v>
      </c>
      <c r="P31">
        <v>0</v>
      </c>
      <c r="Q31">
        <v>1</v>
      </c>
      <c r="R31" s="16">
        <v>8.5173931714189042</v>
      </c>
      <c r="S31" s="16">
        <v>0</v>
      </c>
      <c r="T31" s="16">
        <v>4.8903491282217537</v>
      </c>
      <c r="U31" s="16">
        <v>5.8888779583328814</v>
      </c>
    </row>
    <row r="32" spans="1:21" x14ac:dyDescent="0.3">
      <c r="A32" t="s">
        <v>211</v>
      </c>
      <c r="B32" t="s">
        <v>639</v>
      </c>
      <c r="C32" t="s">
        <v>630</v>
      </c>
      <c r="D32">
        <v>0</v>
      </c>
      <c r="E32" t="s">
        <v>631</v>
      </c>
      <c r="F32" t="s">
        <v>630</v>
      </c>
      <c r="G32">
        <v>1</v>
      </c>
      <c r="H32" t="s">
        <v>635</v>
      </c>
      <c r="I32" t="s">
        <v>633</v>
      </c>
      <c r="J32" s="16">
        <v>8.232971790593437</v>
      </c>
      <c r="K32" s="16">
        <v>7.4187808827507942</v>
      </c>
      <c r="L32" s="16">
        <v>4.9126548857360524</v>
      </c>
      <c r="M32" s="16">
        <v>5.8888779583328814</v>
      </c>
      <c r="P32">
        <v>0</v>
      </c>
      <c r="Q32">
        <v>1</v>
      </c>
      <c r="R32" s="16">
        <v>8.232971790593437</v>
      </c>
      <c r="S32" s="16">
        <v>7.4187808827507942</v>
      </c>
      <c r="T32" s="16">
        <v>4.9126548857360524</v>
      </c>
      <c r="U32" s="16">
        <v>5.8888779583328814</v>
      </c>
    </row>
    <row r="33" spans="1:21" x14ac:dyDescent="0.3">
      <c r="A33" t="s">
        <v>45</v>
      </c>
      <c r="B33" t="s">
        <v>639</v>
      </c>
      <c r="C33" t="s">
        <v>630</v>
      </c>
      <c r="D33">
        <v>0</v>
      </c>
      <c r="E33" t="s">
        <v>631</v>
      </c>
      <c r="F33" t="s">
        <v>630</v>
      </c>
      <c r="G33">
        <v>0</v>
      </c>
      <c r="H33" t="s">
        <v>632</v>
      </c>
      <c r="I33" t="s">
        <v>636</v>
      </c>
      <c r="J33" s="16">
        <v>7.7836405962212529</v>
      </c>
      <c r="K33" s="16">
        <v>7.5304799952455364</v>
      </c>
      <c r="L33" s="16">
        <v>4.6539603501575231</v>
      </c>
      <c r="M33" s="16">
        <v>5.8888779583328814</v>
      </c>
      <c r="P33">
        <v>0</v>
      </c>
      <c r="Q33">
        <v>0</v>
      </c>
      <c r="R33" s="16">
        <v>7.7836405962212529</v>
      </c>
      <c r="S33" s="16">
        <v>7.5304799952455364</v>
      </c>
      <c r="T33" s="16">
        <v>4.6539603501575231</v>
      </c>
      <c r="U33" s="16">
        <v>5.8888779583328814</v>
      </c>
    </row>
    <row r="34" spans="1:21" x14ac:dyDescent="0.3">
      <c r="A34" t="s">
        <v>108</v>
      </c>
      <c r="B34" t="s">
        <v>639</v>
      </c>
      <c r="C34" t="s">
        <v>630</v>
      </c>
      <c r="D34">
        <v>0</v>
      </c>
      <c r="E34" t="s">
        <v>631</v>
      </c>
      <c r="F34" t="s">
        <v>630</v>
      </c>
      <c r="G34">
        <v>1</v>
      </c>
      <c r="H34" t="s">
        <v>638</v>
      </c>
      <c r="I34" t="s">
        <v>633</v>
      </c>
      <c r="J34" s="16">
        <v>7.9786537290827306</v>
      </c>
      <c r="K34" s="16">
        <v>0</v>
      </c>
      <c r="L34" s="16">
        <v>4.4426512564903167</v>
      </c>
      <c r="M34" s="16">
        <v>5.8888779583328814</v>
      </c>
      <c r="P34">
        <v>0</v>
      </c>
      <c r="Q34">
        <v>1</v>
      </c>
      <c r="R34" s="16">
        <v>7.9786537290827306</v>
      </c>
      <c r="S34" s="16">
        <v>0</v>
      </c>
      <c r="T34" s="16">
        <v>4.4426512564903167</v>
      </c>
      <c r="U34" s="16">
        <v>5.8888779583328814</v>
      </c>
    </row>
    <row r="35" spans="1:21" x14ac:dyDescent="0.3">
      <c r="A35" t="s">
        <v>88</v>
      </c>
      <c r="B35" t="s">
        <v>639</v>
      </c>
      <c r="C35" t="s">
        <v>630</v>
      </c>
      <c r="D35">
        <v>0</v>
      </c>
      <c r="E35" t="s">
        <v>631</v>
      </c>
      <c r="F35" t="s">
        <v>630</v>
      </c>
      <c r="G35">
        <v>1</v>
      </c>
      <c r="H35" t="s">
        <v>635</v>
      </c>
      <c r="I35" t="s">
        <v>633</v>
      </c>
      <c r="J35" s="16">
        <v>7.8272409017528117</v>
      </c>
      <c r="K35" s="16">
        <v>0</v>
      </c>
      <c r="L35" s="16">
        <v>4.0430512678345503</v>
      </c>
      <c r="M35" s="16">
        <v>5.8888779583328814</v>
      </c>
      <c r="P35">
        <v>0</v>
      </c>
      <c r="Q35">
        <v>1</v>
      </c>
      <c r="R35" s="16">
        <v>7.8272409017528117</v>
      </c>
      <c r="S35" s="16">
        <v>0</v>
      </c>
      <c r="T35" s="16">
        <v>4.0430512678345503</v>
      </c>
      <c r="U35" s="16">
        <v>5.8888779583328814</v>
      </c>
    </row>
    <row r="36" spans="1:21" x14ac:dyDescent="0.3">
      <c r="A36" t="s">
        <v>443</v>
      </c>
      <c r="B36" t="s">
        <v>639</v>
      </c>
      <c r="C36" t="s">
        <v>630</v>
      </c>
      <c r="D36">
        <v>1</v>
      </c>
      <c r="E36" t="s">
        <v>631</v>
      </c>
      <c r="F36" t="s">
        <v>630</v>
      </c>
      <c r="G36">
        <v>1</v>
      </c>
      <c r="H36" t="s">
        <v>638</v>
      </c>
      <c r="I36" t="s">
        <v>633</v>
      </c>
      <c r="J36" s="16">
        <v>8.1724468183427792</v>
      </c>
      <c r="K36" s="16">
        <v>0</v>
      </c>
      <c r="L36" s="16">
        <v>4.7273878187123408</v>
      </c>
      <c r="M36" s="16">
        <v>5.8888779583328814</v>
      </c>
      <c r="P36">
        <v>1</v>
      </c>
      <c r="Q36">
        <v>1</v>
      </c>
      <c r="R36" s="16">
        <v>8.1724468183427792</v>
      </c>
      <c r="S36" s="16">
        <v>0</v>
      </c>
      <c r="T36" s="16">
        <v>4.7273878187123408</v>
      </c>
      <c r="U36" s="16">
        <v>5.8888779583328814</v>
      </c>
    </row>
    <row r="37" spans="1:21" x14ac:dyDescent="0.3">
      <c r="A37" t="s">
        <v>323</v>
      </c>
      <c r="B37" t="s">
        <v>639</v>
      </c>
      <c r="C37" t="s">
        <v>630</v>
      </c>
      <c r="D37">
        <v>0</v>
      </c>
      <c r="E37" t="s">
        <v>631</v>
      </c>
      <c r="F37" t="s">
        <v>630</v>
      </c>
      <c r="G37">
        <v>1</v>
      </c>
      <c r="H37" t="s">
        <v>635</v>
      </c>
      <c r="I37" t="s">
        <v>633</v>
      </c>
      <c r="J37" s="16">
        <v>8.0605400465386392</v>
      </c>
      <c r="K37" s="16">
        <v>8.0016899780991348</v>
      </c>
      <c r="L37" s="16">
        <v>4.8903491282217537</v>
      </c>
      <c r="M37" s="16">
        <v>5.8888779583328814</v>
      </c>
      <c r="P37">
        <v>0</v>
      </c>
      <c r="Q37">
        <v>1</v>
      </c>
      <c r="R37" s="16">
        <v>8.0605400465386392</v>
      </c>
      <c r="S37" s="16">
        <v>8.0016899780991348</v>
      </c>
      <c r="T37" s="16">
        <v>4.8903491282217537</v>
      </c>
      <c r="U37" s="16">
        <v>5.8888779583328814</v>
      </c>
    </row>
    <row r="38" spans="1:21" x14ac:dyDescent="0.3">
      <c r="A38" t="s">
        <v>94</v>
      </c>
      <c r="B38" t="s">
        <v>639</v>
      </c>
      <c r="C38" t="s">
        <v>630</v>
      </c>
      <c r="D38">
        <v>0</v>
      </c>
      <c r="E38" t="s">
        <v>631</v>
      </c>
      <c r="F38" t="s">
        <v>630</v>
      </c>
      <c r="G38">
        <v>1</v>
      </c>
      <c r="H38" t="s">
        <v>632</v>
      </c>
      <c r="I38" t="s">
        <v>633</v>
      </c>
      <c r="J38" s="16">
        <v>7.8244459308776193</v>
      </c>
      <c r="K38" s="16">
        <v>0</v>
      </c>
      <c r="L38" s="16">
        <v>4.219507705176107</v>
      </c>
      <c r="M38" s="16">
        <v>5.8888779583328814</v>
      </c>
      <c r="P38">
        <v>0</v>
      </c>
      <c r="Q38">
        <v>1</v>
      </c>
      <c r="R38" s="16">
        <v>7.8244459308776193</v>
      </c>
      <c r="S38" s="16">
        <v>0</v>
      </c>
      <c r="T38" s="16">
        <v>4.219507705176107</v>
      </c>
      <c r="U38" s="16">
        <v>5.8888779583328814</v>
      </c>
    </row>
    <row r="39" spans="1:21" x14ac:dyDescent="0.3">
      <c r="A39" t="s">
        <v>572</v>
      </c>
      <c r="B39" t="s">
        <v>639</v>
      </c>
      <c r="C39" t="s">
        <v>630</v>
      </c>
      <c r="D39">
        <v>3</v>
      </c>
      <c r="E39" t="s">
        <v>637</v>
      </c>
      <c r="F39" t="s">
        <v>630</v>
      </c>
      <c r="G39">
        <v>0</v>
      </c>
      <c r="H39" t="s">
        <v>632</v>
      </c>
      <c r="I39" t="s">
        <v>636</v>
      </c>
      <c r="J39" s="16">
        <v>7.5126175446745096</v>
      </c>
      <c r="K39" s="16">
        <v>0</v>
      </c>
      <c r="L39" s="16">
        <v>4.990432586778736</v>
      </c>
      <c r="M39" s="16">
        <v>5.8888779583328814</v>
      </c>
      <c r="P39">
        <v>3</v>
      </c>
      <c r="Q39">
        <v>0</v>
      </c>
      <c r="R39" s="16">
        <v>7.5126175446745096</v>
      </c>
      <c r="S39" s="16">
        <v>0</v>
      </c>
      <c r="T39" s="16">
        <v>4.990432586778736</v>
      </c>
      <c r="U39" s="16">
        <v>5.8888779583328814</v>
      </c>
    </row>
    <row r="40" spans="1:21" x14ac:dyDescent="0.3">
      <c r="A40" t="s">
        <v>99</v>
      </c>
      <c r="B40" t="s">
        <v>639</v>
      </c>
      <c r="C40" t="s">
        <v>630</v>
      </c>
      <c r="D40">
        <v>0</v>
      </c>
      <c r="E40" t="s">
        <v>631</v>
      </c>
      <c r="F40" t="s">
        <v>630</v>
      </c>
      <c r="G40">
        <v>1</v>
      </c>
      <c r="H40" t="s">
        <v>638</v>
      </c>
      <c r="I40" t="s">
        <v>633</v>
      </c>
      <c r="J40" s="16">
        <v>8.3335107089829421</v>
      </c>
      <c r="K40" s="16">
        <v>0</v>
      </c>
      <c r="L40" s="16">
        <v>4.2766661190160553</v>
      </c>
      <c r="M40" s="16">
        <v>5.8888779583328814</v>
      </c>
      <c r="P40">
        <v>0</v>
      </c>
      <c r="Q40">
        <v>1</v>
      </c>
      <c r="R40" s="16">
        <v>8.3335107089829421</v>
      </c>
      <c r="S40" s="16">
        <v>0</v>
      </c>
      <c r="T40" s="16">
        <v>4.2766661190160553</v>
      </c>
      <c r="U40" s="16">
        <v>5.8888779583328814</v>
      </c>
    </row>
    <row r="41" spans="1:21" x14ac:dyDescent="0.3">
      <c r="A41" t="s">
        <v>76</v>
      </c>
      <c r="B41" t="s">
        <v>639</v>
      </c>
      <c r="C41" t="s">
        <v>630</v>
      </c>
      <c r="D41">
        <v>0</v>
      </c>
      <c r="E41" t="s">
        <v>631</v>
      </c>
      <c r="F41" t="s">
        <v>630</v>
      </c>
      <c r="G41">
        <v>1</v>
      </c>
      <c r="H41" t="s">
        <v>635</v>
      </c>
      <c r="I41" t="s">
        <v>636</v>
      </c>
      <c r="J41" s="16">
        <v>7.7744355103029577</v>
      </c>
      <c r="K41" s="16">
        <v>0</v>
      </c>
      <c r="L41" s="16">
        <v>3.850147601710058</v>
      </c>
      <c r="M41" s="16">
        <v>5.8888779583328814</v>
      </c>
      <c r="P41">
        <v>0</v>
      </c>
      <c r="Q41">
        <v>1</v>
      </c>
      <c r="R41" s="16">
        <v>7.7744355103029577</v>
      </c>
      <c r="S41" s="16">
        <v>0</v>
      </c>
      <c r="T41" s="16">
        <v>3.850147601710058</v>
      </c>
      <c r="U41" s="16">
        <v>5.8888779583328814</v>
      </c>
    </row>
    <row r="42" spans="1:21" x14ac:dyDescent="0.3">
      <c r="A42" t="s">
        <v>606</v>
      </c>
      <c r="B42" t="s">
        <v>639</v>
      </c>
      <c r="C42" t="s">
        <v>630</v>
      </c>
      <c r="D42">
        <v>4</v>
      </c>
      <c r="E42" t="s">
        <v>631</v>
      </c>
      <c r="F42" t="s">
        <v>630</v>
      </c>
      <c r="G42">
        <v>1</v>
      </c>
      <c r="H42" t="s">
        <v>632</v>
      </c>
      <c r="I42" t="s">
        <v>633</v>
      </c>
      <c r="J42" s="16">
        <v>8.2464337861603649</v>
      </c>
      <c r="K42" s="16">
        <v>0</v>
      </c>
      <c r="L42" s="16">
        <v>4.7621739347977563</v>
      </c>
      <c r="M42" s="16">
        <v>5.1984970312658261</v>
      </c>
      <c r="P42">
        <v>4</v>
      </c>
      <c r="Q42">
        <v>1</v>
      </c>
      <c r="R42" s="16">
        <v>8.2464337861603649</v>
      </c>
      <c r="S42" s="16">
        <v>0</v>
      </c>
      <c r="T42" s="16">
        <v>4.7621739347977563</v>
      </c>
      <c r="U42" s="16">
        <v>5.1984970312658261</v>
      </c>
    </row>
    <row r="43" spans="1:21" x14ac:dyDescent="0.3">
      <c r="A43" t="s">
        <v>384</v>
      </c>
      <c r="B43" t="s">
        <v>639</v>
      </c>
      <c r="C43" t="s">
        <v>630</v>
      </c>
      <c r="D43">
        <v>1</v>
      </c>
      <c r="E43" t="s">
        <v>631</v>
      </c>
      <c r="F43" t="s">
        <v>630</v>
      </c>
      <c r="G43">
        <v>1</v>
      </c>
      <c r="H43" t="s">
        <v>638</v>
      </c>
      <c r="I43" t="s">
        <v>636</v>
      </c>
      <c r="J43" s="16">
        <v>8.460411177317253</v>
      </c>
      <c r="K43" s="16">
        <v>0</v>
      </c>
      <c r="L43" s="16">
        <v>4.4067192472642533</v>
      </c>
      <c r="M43" s="16">
        <v>5.8888779583328814</v>
      </c>
      <c r="P43">
        <v>1</v>
      </c>
      <c r="Q43">
        <v>1</v>
      </c>
      <c r="R43" s="16">
        <v>8.460411177317253</v>
      </c>
      <c r="S43" s="16">
        <v>0</v>
      </c>
      <c r="T43" s="16">
        <v>4.4067192472642533</v>
      </c>
      <c r="U43" s="16">
        <v>5.8888779583328814</v>
      </c>
    </row>
    <row r="44" spans="1:21" x14ac:dyDescent="0.3">
      <c r="A44" t="s">
        <v>242</v>
      </c>
      <c r="B44" t="s">
        <v>639</v>
      </c>
      <c r="C44" t="s">
        <v>630</v>
      </c>
      <c r="D44">
        <v>0</v>
      </c>
      <c r="E44" t="s">
        <v>631</v>
      </c>
      <c r="F44" t="s">
        <v>630</v>
      </c>
      <c r="G44">
        <v>1</v>
      </c>
      <c r="H44" t="s">
        <v>632</v>
      </c>
      <c r="I44" t="s">
        <v>633</v>
      </c>
      <c r="J44" s="16">
        <v>8.6996814009895136</v>
      </c>
      <c r="K44" s="16">
        <v>0</v>
      </c>
      <c r="L44" s="16">
        <v>5.0562458053483077</v>
      </c>
      <c r="M44" s="16">
        <v>5.8888779583328814</v>
      </c>
      <c r="P44">
        <v>0</v>
      </c>
      <c r="Q44">
        <v>1</v>
      </c>
      <c r="R44" s="16">
        <v>8.6996814009895136</v>
      </c>
      <c r="S44" s="16">
        <v>0</v>
      </c>
      <c r="T44" s="16">
        <v>5.0562458053483077</v>
      </c>
      <c r="U44" s="16">
        <v>5.8888779583328814</v>
      </c>
    </row>
    <row r="45" spans="1:21" x14ac:dyDescent="0.3">
      <c r="A45" t="s">
        <v>38</v>
      </c>
      <c r="B45" t="s">
        <v>639</v>
      </c>
      <c r="C45" t="s">
        <v>630</v>
      </c>
      <c r="D45">
        <v>0</v>
      </c>
      <c r="E45" t="s">
        <v>631</v>
      </c>
      <c r="F45" t="s">
        <v>630</v>
      </c>
      <c r="G45">
        <v>0</v>
      </c>
      <c r="H45" t="s">
        <v>632</v>
      </c>
      <c r="I45" t="s">
        <v>636</v>
      </c>
      <c r="J45" s="16">
        <v>8.0649508917491435</v>
      </c>
      <c r="K45" s="16">
        <v>0</v>
      </c>
      <c r="L45" s="16">
        <v>4.2766661190160553</v>
      </c>
      <c r="M45" s="16">
        <v>5.8888779583328814</v>
      </c>
      <c r="P45">
        <v>0</v>
      </c>
      <c r="Q45">
        <v>0</v>
      </c>
      <c r="R45" s="16">
        <v>8.0649508917491435</v>
      </c>
      <c r="S45" s="16">
        <v>0</v>
      </c>
      <c r="T45" s="16">
        <v>4.2766661190160553</v>
      </c>
      <c r="U45" s="16">
        <v>5.8888779583328814</v>
      </c>
    </row>
    <row r="46" spans="1:21" x14ac:dyDescent="0.3">
      <c r="A46" t="s">
        <v>43</v>
      </c>
      <c r="B46" t="s">
        <v>639</v>
      </c>
      <c r="C46" t="s">
        <v>630</v>
      </c>
      <c r="D46">
        <v>0</v>
      </c>
      <c r="E46" t="s">
        <v>631</v>
      </c>
      <c r="F46" t="s">
        <v>630</v>
      </c>
      <c r="G46">
        <v>0</v>
      </c>
      <c r="H46" t="s">
        <v>638</v>
      </c>
      <c r="I46" t="s">
        <v>636</v>
      </c>
      <c r="J46" s="16">
        <v>7.3138868316334618</v>
      </c>
      <c r="K46" s="16">
        <v>7.4960973451759561</v>
      </c>
      <c r="L46" s="16">
        <v>4.6443908991413716</v>
      </c>
      <c r="M46" s="16">
        <v>5.8888779583328814</v>
      </c>
      <c r="P46">
        <v>0</v>
      </c>
      <c r="Q46">
        <v>0</v>
      </c>
      <c r="R46" s="16">
        <v>7.3138868316334618</v>
      </c>
      <c r="S46" s="16">
        <v>7.4960973451759561</v>
      </c>
      <c r="T46" s="16">
        <v>4.6443908991413716</v>
      </c>
      <c r="U46" s="16">
        <v>5.8888779583328814</v>
      </c>
    </row>
    <row r="47" spans="1:21" x14ac:dyDescent="0.3">
      <c r="A47" t="s">
        <v>82</v>
      </c>
      <c r="B47" t="s">
        <v>639</v>
      </c>
      <c r="C47" t="s">
        <v>630</v>
      </c>
      <c r="D47">
        <v>0</v>
      </c>
      <c r="E47" t="s">
        <v>637</v>
      </c>
      <c r="F47" t="s">
        <v>630</v>
      </c>
      <c r="G47">
        <v>1</v>
      </c>
      <c r="H47" t="s">
        <v>638</v>
      </c>
      <c r="I47" t="s">
        <v>633</v>
      </c>
      <c r="J47" s="16">
        <v>7.5827384889144112</v>
      </c>
      <c r="K47" s="16">
        <v>0</v>
      </c>
      <c r="L47" s="16">
        <v>3.988984046564275</v>
      </c>
      <c r="M47" s="16">
        <v>5.8888779583328814</v>
      </c>
      <c r="P47">
        <v>0</v>
      </c>
      <c r="Q47">
        <v>1</v>
      </c>
      <c r="R47" s="16">
        <v>7.5827384889144112</v>
      </c>
      <c r="S47" s="16">
        <v>0</v>
      </c>
      <c r="T47" s="16">
        <v>3.988984046564275</v>
      </c>
      <c r="U47" s="16">
        <v>5.8888779583328814</v>
      </c>
    </row>
    <row r="48" spans="1:21" x14ac:dyDescent="0.3">
      <c r="A48" t="s">
        <v>162</v>
      </c>
      <c r="B48" t="s">
        <v>639</v>
      </c>
      <c r="C48" t="s">
        <v>630</v>
      </c>
      <c r="D48">
        <v>0</v>
      </c>
      <c r="E48" t="s">
        <v>631</v>
      </c>
      <c r="F48" t="s">
        <v>630</v>
      </c>
      <c r="G48">
        <v>1</v>
      </c>
      <c r="H48" t="s">
        <v>638</v>
      </c>
      <c r="I48" t="s">
        <v>633</v>
      </c>
      <c r="J48" s="16">
        <v>8.4224428548704271</v>
      </c>
      <c r="K48" s="16">
        <v>0</v>
      </c>
      <c r="L48" s="16">
        <v>4.7535901911063636</v>
      </c>
      <c r="M48" s="16">
        <v>5.8888779583328814</v>
      </c>
      <c r="P48">
        <v>0</v>
      </c>
      <c r="Q48">
        <v>1</v>
      </c>
      <c r="R48" s="16">
        <v>8.4224428548704271</v>
      </c>
      <c r="S48" s="16">
        <v>0</v>
      </c>
      <c r="T48" s="16">
        <v>4.7535901911063636</v>
      </c>
      <c r="U48" s="16">
        <v>5.8888779583328814</v>
      </c>
    </row>
    <row r="49" spans="1:21" x14ac:dyDescent="0.3">
      <c r="A49" t="s">
        <v>92</v>
      </c>
      <c r="B49" t="s">
        <v>639</v>
      </c>
      <c r="C49" t="s">
        <v>630</v>
      </c>
      <c r="D49">
        <v>0</v>
      </c>
      <c r="E49" t="s">
        <v>637</v>
      </c>
      <c r="F49" t="s">
        <v>630</v>
      </c>
      <c r="G49">
        <v>1</v>
      </c>
      <c r="H49" t="s">
        <v>635</v>
      </c>
      <c r="I49" t="s">
        <v>633</v>
      </c>
      <c r="J49" s="16">
        <v>7.7025561132685816</v>
      </c>
      <c r="K49" s="16">
        <v>0</v>
      </c>
      <c r="L49" s="16">
        <v>4.2046926193909657</v>
      </c>
      <c r="M49" s="16">
        <v>5.8888779583328814</v>
      </c>
      <c r="P49">
        <v>0</v>
      </c>
      <c r="Q49">
        <v>1</v>
      </c>
      <c r="R49" s="16">
        <v>7.7025561132685816</v>
      </c>
      <c r="S49" s="16">
        <v>0</v>
      </c>
      <c r="T49" s="16">
        <v>4.2046926193909657</v>
      </c>
      <c r="U49" s="16">
        <v>5.8888779583328814</v>
      </c>
    </row>
    <row r="50" spans="1:21" x14ac:dyDescent="0.3">
      <c r="A50" t="s">
        <v>90</v>
      </c>
      <c r="B50" t="s">
        <v>639</v>
      </c>
      <c r="C50" t="s">
        <v>630</v>
      </c>
      <c r="D50">
        <v>0</v>
      </c>
      <c r="E50" t="s">
        <v>631</v>
      </c>
      <c r="F50" t="s">
        <v>630</v>
      </c>
      <c r="G50">
        <v>1</v>
      </c>
      <c r="H50" t="s">
        <v>632</v>
      </c>
      <c r="I50" t="s">
        <v>633</v>
      </c>
      <c r="J50" s="16">
        <v>8.0050333446371109</v>
      </c>
      <c r="K50" s="16">
        <v>0</v>
      </c>
      <c r="L50" s="16">
        <v>4.1108738641733114</v>
      </c>
      <c r="M50" s="16">
        <v>5.8888779583328814</v>
      </c>
      <c r="P50">
        <v>0</v>
      </c>
      <c r="Q50">
        <v>1</v>
      </c>
      <c r="R50" s="16">
        <v>8.0050333446371109</v>
      </c>
      <c r="S50" s="16">
        <v>0</v>
      </c>
      <c r="T50" s="16">
        <v>4.1108738641733114</v>
      </c>
      <c r="U50" s="16">
        <v>5.8888779583328814</v>
      </c>
    </row>
    <row r="51" spans="1:21" x14ac:dyDescent="0.3">
      <c r="A51" t="s">
        <v>417</v>
      </c>
      <c r="B51" t="s">
        <v>639</v>
      </c>
      <c r="C51" t="s">
        <v>630</v>
      </c>
      <c r="D51">
        <v>1</v>
      </c>
      <c r="E51" t="s">
        <v>631</v>
      </c>
      <c r="F51" t="s">
        <v>630</v>
      </c>
      <c r="G51">
        <v>1</v>
      </c>
      <c r="H51" t="s">
        <v>632</v>
      </c>
      <c r="I51" t="s">
        <v>636</v>
      </c>
      <c r="J51" s="16">
        <v>7.8636512654486506</v>
      </c>
      <c r="K51" s="16">
        <v>0</v>
      </c>
      <c r="L51" s="16">
        <v>5.0814043649844631</v>
      </c>
      <c r="M51" s="16">
        <v>5.8888779583328814</v>
      </c>
      <c r="P51">
        <v>1</v>
      </c>
      <c r="Q51">
        <v>1</v>
      </c>
      <c r="R51" s="16">
        <v>7.8636512654486506</v>
      </c>
      <c r="S51" s="16">
        <v>0</v>
      </c>
      <c r="T51" s="16">
        <v>5.0814043649844631</v>
      </c>
      <c r="U51" s="16">
        <v>5.8888779583328814</v>
      </c>
    </row>
    <row r="52" spans="1:21" x14ac:dyDescent="0.3">
      <c r="A52" t="s">
        <v>342</v>
      </c>
      <c r="B52" t="s">
        <v>639</v>
      </c>
      <c r="C52" t="s">
        <v>630</v>
      </c>
      <c r="D52">
        <v>0</v>
      </c>
      <c r="E52" t="s">
        <v>637</v>
      </c>
      <c r="F52" t="s">
        <v>630</v>
      </c>
      <c r="G52">
        <v>0</v>
      </c>
      <c r="H52" t="s">
        <v>632</v>
      </c>
      <c r="I52" t="s">
        <v>636</v>
      </c>
      <c r="J52" s="16">
        <v>7.9087547387832462</v>
      </c>
      <c r="K52" s="16">
        <v>0</v>
      </c>
      <c r="L52" s="16">
        <v>4.3944491546724391</v>
      </c>
      <c r="M52" s="16">
        <v>5.8522024797744736</v>
      </c>
      <c r="P52">
        <v>0</v>
      </c>
      <c r="Q52">
        <v>0</v>
      </c>
      <c r="R52" s="16">
        <v>7.9087547387832462</v>
      </c>
      <c r="S52" s="16">
        <v>0</v>
      </c>
      <c r="T52" s="16">
        <v>4.3944491546724391</v>
      </c>
      <c r="U52" s="16">
        <v>5.8522024797744736</v>
      </c>
    </row>
    <row r="53" spans="1:21" x14ac:dyDescent="0.3">
      <c r="A53" t="s">
        <v>385</v>
      </c>
      <c r="B53" t="s">
        <v>639</v>
      </c>
      <c r="C53" t="s">
        <v>630</v>
      </c>
      <c r="D53">
        <v>1</v>
      </c>
      <c r="E53" t="s">
        <v>637</v>
      </c>
      <c r="F53" t="s">
        <v>630</v>
      </c>
      <c r="G53">
        <v>1</v>
      </c>
      <c r="H53" t="s">
        <v>635</v>
      </c>
      <c r="I53" t="s">
        <v>636</v>
      </c>
      <c r="J53" s="16">
        <v>8.4353321649359163</v>
      </c>
      <c r="K53" s="16">
        <v>0</v>
      </c>
      <c r="L53" s="16">
        <v>4.4067192472642533</v>
      </c>
      <c r="M53" s="16">
        <v>5.8888779583328814</v>
      </c>
      <c r="P53">
        <v>1</v>
      </c>
      <c r="Q53">
        <v>1</v>
      </c>
      <c r="R53" s="16">
        <v>8.4353321649359163</v>
      </c>
      <c r="S53" s="16">
        <v>0</v>
      </c>
      <c r="T53" s="16">
        <v>4.4067192472642533</v>
      </c>
      <c r="U53" s="16">
        <v>5.8888779583328814</v>
      </c>
    </row>
    <row r="54" spans="1:21" x14ac:dyDescent="0.3">
      <c r="A54" t="s">
        <v>239</v>
      </c>
      <c r="B54" t="s">
        <v>639</v>
      </c>
      <c r="C54" t="s">
        <v>630</v>
      </c>
      <c r="D54">
        <v>0</v>
      </c>
      <c r="E54" t="s">
        <v>637</v>
      </c>
      <c r="F54" t="s">
        <v>630</v>
      </c>
      <c r="G54">
        <v>1</v>
      </c>
      <c r="H54" t="s">
        <v>635</v>
      </c>
      <c r="I54" t="s">
        <v>633</v>
      </c>
      <c r="J54" s="16">
        <v>8.3781609827206793</v>
      </c>
      <c r="K54" s="16">
        <v>0</v>
      </c>
      <c r="L54" s="16">
        <v>5.0434251169192468</v>
      </c>
      <c r="M54" s="16">
        <v>5.8888779583328814</v>
      </c>
      <c r="P54">
        <v>0</v>
      </c>
      <c r="Q54">
        <v>1</v>
      </c>
      <c r="R54" s="16">
        <v>8.3781609827206793</v>
      </c>
      <c r="S54" s="16">
        <v>0</v>
      </c>
      <c r="T54" s="16">
        <v>5.0434251169192468</v>
      </c>
      <c r="U54" s="16">
        <v>5.8888779583328814</v>
      </c>
    </row>
    <row r="55" spans="1:21" x14ac:dyDescent="0.3">
      <c r="A55" t="s">
        <v>338</v>
      </c>
      <c r="B55" t="s">
        <v>639</v>
      </c>
      <c r="C55" t="s">
        <v>630</v>
      </c>
      <c r="D55">
        <v>0</v>
      </c>
      <c r="E55" t="s">
        <v>631</v>
      </c>
      <c r="F55" t="s">
        <v>630</v>
      </c>
      <c r="G55">
        <v>1</v>
      </c>
      <c r="H55" t="s">
        <v>635</v>
      </c>
      <c r="I55" t="s">
        <v>633</v>
      </c>
      <c r="J55" s="16">
        <v>6.4707995037826018</v>
      </c>
      <c r="K55" s="16">
        <v>8.2117543973751967</v>
      </c>
      <c r="L55" s="16">
        <v>4.7361984483944957</v>
      </c>
      <c r="M55" s="16">
        <v>6.1758672701057611</v>
      </c>
      <c r="P55">
        <v>0</v>
      </c>
      <c r="Q55">
        <v>1</v>
      </c>
      <c r="R55" s="16">
        <v>6.4707995037826018</v>
      </c>
      <c r="S55" s="16">
        <v>8.2117543973751967</v>
      </c>
      <c r="T55" s="16">
        <v>4.7361984483944957</v>
      </c>
      <c r="U55" s="16">
        <v>6.1758672701057611</v>
      </c>
    </row>
    <row r="56" spans="1:21" x14ac:dyDescent="0.3">
      <c r="A56" t="s">
        <v>128</v>
      </c>
      <c r="B56" t="s">
        <v>639</v>
      </c>
      <c r="C56" t="s">
        <v>630</v>
      </c>
      <c r="D56">
        <v>0</v>
      </c>
      <c r="E56" t="s">
        <v>631</v>
      </c>
      <c r="F56" t="s">
        <v>630</v>
      </c>
      <c r="G56">
        <v>1</v>
      </c>
      <c r="H56" t="s">
        <v>638</v>
      </c>
      <c r="I56" t="s">
        <v>633</v>
      </c>
      <c r="J56" s="16">
        <v>8.0583273065809582</v>
      </c>
      <c r="K56" s="16">
        <v>0</v>
      </c>
      <c r="L56" s="16">
        <v>4.6151205168412597</v>
      </c>
      <c r="M56" s="16">
        <v>5.8888779583328814</v>
      </c>
      <c r="P56">
        <v>0</v>
      </c>
      <c r="Q56">
        <v>1</v>
      </c>
      <c r="R56" s="16">
        <v>8.0583273065809582</v>
      </c>
      <c r="S56" s="16">
        <v>0</v>
      </c>
      <c r="T56" s="16">
        <v>4.6151205168412597</v>
      </c>
      <c r="U56" s="16">
        <v>5.8888779583328814</v>
      </c>
    </row>
    <row r="57" spans="1:21" x14ac:dyDescent="0.3">
      <c r="A57" t="s">
        <v>380</v>
      </c>
      <c r="B57" t="s">
        <v>639</v>
      </c>
      <c r="C57" t="s">
        <v>630</v>
      </c>
      <c r="D57">
        <v>1</v>
      </c>
      <c r="E57" t="s">
        <v>631</v>
      </c>
      <c r="F57" t="s">
        <v>630</v>
      </c>
      <c r="G57">
        <v>1</v>
      </c>
      <c r="H57" t="s">
        <v>632</v>
      </c>
      <c r="I57" t="s">
        <v>633</v>
      </c>
      <c r="J57" s="16">
        <v>9.4927334824943532</v>
      </c>
      <c r="K57" s="16">
        <v>0</v>
      </c>
      <c r="L57" s="16">
        <v>3.713572066704308</v>
      </c>
      <c r="M57" s="16">
        <v>5.8888779583328814</v>
      </c>
      <c r="P57">
        <v>1</v>
      </c>
      <c r="Q57">
        <v>1</v>
      </c>
      <c r="R57" s="16">
        <v>9.4927334824943532</v>
      </c>
      <c r="S57" s="16">
        <v>0</v>
      </c>
      <c r="T57" s="16">
        <v>3.713572066704308</v>
      </c>
      <c r="U57" s="16">
        <v>5.8888779583328814</v>
      </c>
    </row>
    <row r="58" spans="1:21" x14ac:dyDescent="0.3">
      <c r="A58" t="s">
        <v>120</v>
      </c>
      <c r="B58" t="s">
        <v>639</v>
      </c>
      <c r="C58" t="s">
        <v>630</v>
      </c>
      <c r="D58">
        <v>0</v>
      </c>
      <c r="E58" t="s">
        <v>637</v>
      </c>
      <c r="F58" t="s">
        <v>630</v>
      </c>
      <c r="G58">
        <v>1</v>
      </c>
      <c r="H58" t="s">
        <v>635</v>
      </c>
      <c r="I58" t="s">
        <v>636</v>
      </c>
      <c r="J58" s="16">
        <v>8.1318247850071952</v>
      </c>
      <c r="K58" s="16">
        <v>0</v>
      </c>
      <c r="L58" s="16">
        <v>4.5643481914678361</v>
      </c>
      <c r="M58" s="16">
        <v>5.8888779583328814</v>
      </c>
      <c r="P58">
        <v>0</v>
      </c>
      <c r="Q58">
        <v>1</v>
      </c>
      <c r="R58" s="16">
        <v>8.1318247850071952</v>
      </c>
      <c r="S58" s="16">
        <v>0</v>
      </c>
      <c r="T58" s="16">
        <v>4.5643481914678361</v>
      </c>
      <c r="U58" s="16">
        <v>5.8888779583328814</v>
      </c>
    </row>
    <row r="59" spans="1:21" x14ac:dyDescent="0.3">
      <c r="A59" t="s">
        <v>42</v>
      </c>
      <c r="B59" t="s">
        <v>639</v>
      </c>
      <c r="C59" t="s">
        <v>630</v>
      </c>
      <c r="D59">
        <v>0</v>
      </c>
      <c r="E59" t="s">
        <v>631</v>
      </c>
      <c r="F59" t="s">
        <v>630</v>
      </c>
      <c r="G59">
        <v>0</v>
      </c>
      <c r="H59" t="s">
        <v>638</v>
      </c>
      <c r="I59" t="s">
        <v>636</v>
      </c>
      <c r="J59" s="16">
        <v>7.668093709082406</v>
      </c>
      <c r="K59" s="16">
        <v>0</v>
      </c>
      <c r="L59" s="16">
        <v>4.6051701859880918</v>
      </c>
      <c r="M59" s="16">
        <v>5.8888779583328814</v>
      </c>
      <c r="P59">
        <v>0</v>
      </c>
      <c r="Q59">
        <v>0</v>
      </c>
      <c r="R59" s="16">
        <v>7.668093709082406</v>
      </c>
      <c r="S59" s="16">
        <v>0</v>
      </c>
      <c r="T59" s="16">
        <v>4.6051701859880918</v>
      </c>
      <c r="U59" s="16">
        <v>5.8888779583328814</v>
      </c>
    </row>
    <row r="60" spans="1:21" x14ac:dyDescent="0.3">
      <c r="A60" t="s">
        <v>44</v>
      </c>
      <c r="B60" t="s">
        <v>639</v>
      </c>
      <c r="C60" t="s">
        <v>630</v>
      </c>
      <c r="D60">
        <v>0</v>
      </c>
      <c r="E60" t="s">
        <v>631</v>
      </c>
      <c r="F60" t="s">
        <v>630</v>
      </c>
      <c r="G60">
        <v>0</v>
      </c>
      <c r="H60" t="s">
        <v>638</v>
      </c>
      <c r="I60" t="s">
        <v>636</v>
      </c>
      <c r="J60" s="16">
        <v>8.5173931714189042</v>
      </c>
      <c r="K60" s="16">
        <v>0</v>
      </c>
      <c r="L60" s="16">
        <v>4.6443908991413716</v>
      </c>
      <c r="M60" s="16">
        <v>5.8888779583328814</v>
      </c>
      <c r="P60">
        <v>0</v>
      </c>
      <c r="Q60">
        <v>0</v>
      </c>
      <c r="R60" s="16">
        <v>8.5173931714189042</v>
      </c>
      <c r="S60" s="16">
        <v>0</v>
      </c>
      <c r="T60" s="16">
        <v>4.6443908991413716</v>
      </c>
      <c r="U60" s="16">
        <v>5.8888779583328814</v>
      </c>
    </row>
    <row r="61" spans="1:21" x14ac:dyDescent="0.3">
      <c r="A61" t="s">
        <v>311</v>
      </c>
      <c r="B61" t="s">
        <v>639</v>
      </c>
      <c r="C61" t="s">
        <v>630</v>
      </c>
      <c r="D61">
        <v>0</v>
      </c>
      <c r="E61" t="s">
        <v>631</v>
      </c>
      <c r="F61" t="s">
        <v>630</v>
      </c>
      <c r="G61">
        <v>1</v>
      </c>
      <c r="H61" t="s">
        <v>632</v>
      </c>
      <c r="I61" t="s">
        <v>633</v>
      </c>
      <c r="J61" s="16">
        <v>7.8890844070355142</v>
      </c>
      <c r="K61" s="16">
        <v>7.3938782901077564</v>
      </c>
      <c r="L61" s="16">
        <v>4.4426512564903167</v>
      </c>
      <c r="M61" s="16">
        <v>5.8888779583328814</v>
      </c>
      <c r="P61">
        <v>0</v>
      </c>
      <c r="Q61">
        <v>1</v>
      </c>
      <c r="R61" s="16">
        <v>7.8890844070355142</v>
      </c>
      <c r="S61" s="16">
        <v>7.3938782901077564</v>
      </c>
      <c r="T61" s="16">
        <v>4.4426512564903167</v>
      </c>
      <c r="U61" s="16">
        <v>5.8888779583328814</v>
      </c>
    </row>
    <row r="62" spans="1:21" x14ac:dyDescent="0.3">
      <c r="A62" t="s">
        <v>71</v>
      </c>
      <c r="B62" t="s">
        <v>639</v>
      </c>
      <c r="C62" t="s">
        <v>630</v>
      </c>
      <c r="D62">
        <v>0</v>
      </c>
      <c r="E62" t="s">
        <v>631</v>
      </c>
      <c r="F62" t="s">
        <v>630</v>
      </c>
      <c r="G62">
        <v>1</v>
      </c>
      <c r="H62" t="s">
        <v>632</v>
      </c>
      <c r="I62" t="s">
        <v>636</v>
      </c>
      <c r="J62" s="16">
        <v>7.7744355103029577</v>
      </c>
      <c r="K62" s="16">
        <v>0</v>
      </c>
      <c r="L62" s="16">
        <v>2.3025850929940459</v>
      </c>
      <c r="M62" s="16">
        <v>5.8888779583328814</v>
      </c>
      <c r="P62">
        <v>0</v>
      </c>
      <c r="Q62">
        <v>1</v>
      </c>
      <c r="R62" s="16">
        <v>7.7744355103029577</v>
      </c>
      <c r="S62" s="16">
        <v>0</v>
      </c>
      <c r="T62" s="16">
        <v>2.3025850929940459</v>
      </c>
      <c r="U62" s="16">
        <v>5.8888779583328814</v>
      </c>
    </row>
    <row r="63" spans="1:21" x14ac:dyDescent="0.3">
      <c r="A63" t="s">
        <v>97</v>
      </c>
      <c r="B63" t="s">
        <v>639</v>
      </c>
      <c r="C63" t="s">
        <v>630</v>
      </c>
      <c r="D63">
        <v>0</v>
      </c>
      <c r="E63" t="s">
        <v>637</v>
      </c>
      <c r="F63" t="s">
        <v>630</v>
      </c>
      <c r="G63">
        <v>1</v>
      </c>
      <c r="H63" t="s">
        <v>638</v>
      </c>
      <c r="I63" t="s">
        <v>633</v>
      </c>
      <c r="J63" s="16">
        <v>7.6806374275609359</v>
      </c>
      <c r="K63" s="16">
        <v>0</v>
      </c>
      <c r="L63" s="16">
        <v>4.2626798770413146</v>
      </c>
      <c r="M63" s="16">
        <v>5.8888779583328814</v>
      </c>
      <c r="P63">
        <v>0</v>
      </c>
      <c r="Q63">
        <v>1</v>
      </c>
      <c r="R63" s="16">
        <v>7.6806374275609359</v>
      </c>
      <c r="S63" s="16">
        <v>0</v>
      </c>
      <c r="T63" s="16">
        <v>4.2626798770413146</v>
      </c>
      <c r="U63" s="16">
        <v>5.8888779583328814</v>
      </c>
    </row>
    <row r="64" spans="1:21" x14ac:dyDescent="0.3">
      <c r="A64" t="s">
        <v>98</v>
      </c>
      <c r="B64" t="s">
        <v>639</v>
      </c>
      <c r="C64" t="s">
        <v>630</v>
      </c>
      <c r="D64">
        <v>0</v>
      </c>
      <c r="E64" t="s">
        <v>631</v>
      </c>
      <c r="F64" t="s">
        <v>630</v>
      </c>
      <c r="G64">
        <v>1</v>
      </c>
      <c r="H64" t="s">
        <v>635</v>
      </c>
      <c r="I64" t="s">
        <v>633</v>
      </c>
      <c r="J64" s="16">
        <v>7.9728107841214042</v>
      </c>
      <c r="K64" s="16">
        <v>0</v>
      </c>
      <c r="L64" s="16">
        <v>4.2766661190160553</v>
      </c>
      <c r="M64" s="16">
        <v>5.8888779583328814</v>
      </c>
      <c r="P64">
        <v>0</v>
      </c>
      <c r="Q64">
        <v>1</v>
      </c>
      <c r="R64" s="16">
        <v>7.9728107841214042</v>
      </c>
      <c r="S64" s="16">
        <v>0</v>
      </c>
      <c r="T64" s="16">
        <v>4.2766661190160553</v>
      </c>
      <c r="U64" s="16">
        <v>5.8888779583328814</v>
      </c>
    </row>
    <row r="65" spans="1:21" x14ac:dyDescent="0.3">
      <c r="A65" t="s">
        <v>305</v>
      </c>
      <c r="B65" t="s">
        <v>629</v>
      </c>
      <c r="C65" t="s">
        <v>630</v>
      </c>
      <c r="D65">
        <v>0</v>
      </c>
      <c r="E65" t="s">
        <v>631</v>
      </c>
      <c r="F65" t="s">
        <v>630</v>
      </c>
      <c r="G65">
        <v>1</v>
      </c>
      <c r="H65" t="s">
        <v>632</v>
      </c>
      <c r="I65" t="s">
        <v>633</v>
      </c>
      <c r="J65" s="16">
        <v>8.6741969402259027</v>
      </c>
      <c r="K65" s="16">
        <v>0</v>
      </c>
      <c r="L65" s="16">
        <v>4.990432586778736</v>
      </c>
      <c r="M65" s="16">
        <v>5.8888779583328814</v>
      </c>
      <c r="P65">
        <v>0</v>
      </c>
      <c r="Q65">
        <v>1</v>
      </c>
      <c r="R65" s="16">
        <v>8.6741969402259027</v>
      </c>
      <c r="S65" s="16">
        <v>0</v>
      </c>
      <c r="T65" s="16">
        <v>4.990432586778736</v>
      </c>
      <c r="U65" s="16">
        <v>5.8888779583328814</v>
      </c>
    </row>
    <row r="66" spans="1:21" x14ac:dyDescent="0.3">
      <c r="A66" t="s">
        <v>225</v>
      </c>
      <c r="B66" t="s">
        <v>629</v>
      </c>
      <c r="C66" t="s">
        <v>630</v>
      </c>
      <c r="D66">
        <v>0</v>
      </c>
      <c r="E66" t="s">
        <v>631</v>
      </c>
      <c r="F66" t="s">
        <v>630</v>
      </c>
      <c r="G66">
        <v>1</v>
      </c>
      <c r="H66" t="s">
        <v>632</v>
      </c>
      <c r="I66" t="s">
        <v>633</v>
      </c>
      <c r="J66" s="16">
        <v>8.6996814009895136</v>
      </c>
      <c r="K66" s="16">
        <v>0</v>
      </c>
      <c r="L66" s="16">
        <v>4.9558270576012609</v>
      </c>
      <c r="M66" s="16">
        <v>5.8888779583328814</v>
      </c>
      <c r="P66">
        <v>0</v>
      </c>
      <c r="Q66">
        <v>1</v>
      </c>
      <c r="R66" s="16">
        <v>8.6996814009895136</v>
      </c>
      <c r="S66" s="16">
        <v>0</v>
      </c>
      <c r="T66" s="16">
        <v>4.9558270576012609</v>
      </c>
      <c r="U66" s="16">
        <v>5.8888779583328814</v>
      </c>
    </row>
    <row r="67" spans="1:21" x14ac:dyDescent="0.3">
      <c r="A67" t="s">
        <v>158</v>
      </c>
      <c r="B67" t="s">
        <v>629</v>
      </c>
      <c r="C67" t="s">
        <v>630</v>
      </c>
      <c r="D67">
        <v>0</v>
      </c>
      <c r="E67" t="s">
        <v>631</v>
      </c>
      <c r="F67" t="s">
        <v>630</v>
      </c>
      <c r="G67">
        <v>1</v>
      </c>
      <c r="H67" t="s">
        <v>635</v>
      </c>
      <c r="I67" t="s">
        <v>636</v>
      </c>
      <c r="J67" s="16">
        <v>7.5251007461258004</v>
      </c>
      <c r="K67" s="16">
        <v>7.9519113818541882</v>
      </c>
      <c r="L67" s="16">
        <v>4.7449321283632502</v>
      </c>
      <c r="M67" s="16">
        <v>5.8888779583328814</v>
      </c>
      <c r="P67">
        <v>0</v>
      </c>
      <c r="Q67">
        <v>1</v>
      </c>
      <c r="R67" s="16">
        <v>7.5251007461258004</v>
      </c>
      <c r="S67" s="16">
        <v>7.9519113818541882</v>
      </c>
      <c r="T67" s="16">
        <v>4.7449321283632502</v>
      </c>
      <c r="U67" s="16">
        <v>5.8888779583328814</v>
      </c>
    </row>
    <row r="68" spans="1:21" x14ac:dyDescent="0.3">
      <c r="A68" t="s">
        <v>183</v>
      </c>
      <c r="B68" t="s">
        <v>629</v>
      </c>
      <c r="C68" t="s">
        <v>630</v>
      </c>
      <c r="D68">
        <v>0</v>
      </c>
      <c r="E68" t="s">
        <v>631</v>
      </c>
      <c r="F68" t="s">
        <v>630</v>
      </c>
      <c r="G68">
        <v>1</v>
      </c>
      <c r="H68" t="s">
        <v>632</v>
      </c>
      <c r="I68" t="s">
        <v>633</v>
      </c>
      <c r="J68" s="16">
        <v>8.5073448553614224</v>
      </c>
      <c r="K68" s="16">
        <v>0</v>
      </c>
      <c r="L68" s="16">
        <v>4.836281906951478</v>
      </c>
      <c r="M68" s="16">
        <v>5.8888779583328814</v>
      </c>
      <c r="P68">
        <v>0</v>
      </c>
      <c r="Q68">
        <v>1</v>
      </c>
      <c r="R68" s="16">
        <v>8.5073448553614224</v>
      </c>
      <c r="S68" s="16">
        <v>0</v>
      </c>
      <c r="T68" s="16">
        <v>4.836281906951478</v>
      </c>
      <c r="U68" s="16">
        <v>5.8888779583328814</v>
      </c>
    </row>
    <row r="69" spans="1:21" x14ac:dyDescent="0.3">
      <c r="A69" t="s">
        <v>367</v>
      </c>
      <c r="B69" t="s">
        <v>629</v>
      </c>
      <c r="C69" t="s">
        <v>630</v>
      </c>
      <c r="D69">
        <v>1</v>
      </c>
      <c r="E69" t="s">
        <v>637</v>
      </c>
      <c r="F69" t="s">
        <v>630</v>
      </c>
      <c r="G69">
        <v>1</v>
      </c>
      <c r="H69" t="s">
        <v>632</v>
      </c>
      <c r="I69" t="s">
        <v>633</v>
      </c>
      <c r="J69" s="16">
        <v>8.1878554436956232</v>
      </c>
      <c r="K69" s="16">
        <v>0</v>
      </c>
      <c r="L69" s="16">
        <v>4.6151205168412597</v>
      </c>
      <c r="M69" s="16">
        <v>5.4847969334906548</v>
      </c>
      <c r="P69">
        <v>1</v>
      </c>
      <c r="Q69">
        <v>1</v>
      </c>
      <c r="R69" s="16">
        <v>8.1878554436956232</v>
      </c>
      <c r="S69" s="16">
        <v>0</v>
      </c>
      <c r="T69" s="16">
        <v>4.6151205168412597</v>
      </c>
      <c r="U69" s="16">
        <v>5.4847969334906548</v>
      </c>
    </row>
    <row r="70" spans="1:21" x14ac:dyDescent="0.3">
      <c r="A70" t="s">
        <v>73</v>
      </c>
      <c r="B70" t="s">
        <v>629</v>
      </c>
      <c r="C70" t="s">
        <v>630</v>
      </c>
      <c r="D70">
        <v>0</v>
      </c>
      <c r="E70" t="s">
        <v>637</v>
      </c>
      <c r="F70" t="s">
        <v>630</v>
      </c>
      <c r="G70">
        <v>1</v>
      </c>
      <c r="H70" t="s">
        <v>632</v>
      </c>
      <c r="I70" t="s">
        <v>636</v>
      </c>
      <c r="J70" s="16">
        <v>7.2744795587738711</v>
      </c>
      <c r="K70" s="16">
        <v>0</v>
      </c>
      <c r="L70" s="16">
        <v>3.5835189384561099</v>
      </c>
      <c r="M70" s="16">
        <v>5.8888779583328814</v>
      </c>
      <c r="P70">
        <v>0</v>
      </c>
      <c r="Q70">
        <v>1</v>
      </c>
      <c r="R70" s="16">
        <v>7.2744795587738711</v>
      </c>
      <c r="S70" s="16">
        <v>0</v>
      </c>
      <c r="T70" s="16">
        <v>3.5835189384561099</v>
      </c>
      <c r="U70" s="16">
        <v>5.8888779583328814</v>
      </c>
    </row>
    <row r="71" spans="1:21" x14ac:dyDescent="0.3">
      <c r="A71" t="s">
        <v>101</v>
      </c>
      <c r="B71" t="s">
        <v>629</v>
      </c>
      <c r="C71" t="s">
        <v>630</v>
      </c>
      <c r="D71">
        <v>0</v>
      </c>
      <c r="E71" t="s">
        <v>631</v>
      </c>
      <c r="F71" t="s">
        <v>630</v>
      </c>
      <c r="G71">
        <v>1</v>
      </c>
      <c r="H71" t="s">
        <v>632</v>
      </c>
      <c r="I71" t="s">
        <v>636</v>
      </c>
      <c r="J71" s="16">
        <v>8.0608557529343159</v>
      </c>
      <c r="K71" s="16">
        <v>0</v>
      </c>
      <c r="L71" s="16">
        <v>4.3174881135363101</v>
      </c>
      <c r="M71" s="16">
        <v>5.8888779583328814</v>
      </c>
      <c r="P71">
        <v>0</v>
      </c>
      <c r="Q71">
        <v>1</v>
      </c>
      <c r="R71" s="16">
        <v>8.0608557529343159</v>
      </c>
      <c r="S71" s="16">
        <v>0</v>
      </c>
      <c r="T71" s="16">
        <v>4.3174881135363101</v>
      </c>
      <c r="U71" s="16">
        <v>5.8888779583328814</v>
      </c>
    </row>
    <row r="72" spans="1:21" x14ac:dyDescent="0.3">
      <c r="A72" t="s">
        <v>600</v>
      </c>
      <c r="B72" t="s">
        <v>629</v>
      </c>
      <c r="C72" t="s">
        <v>630</v>
      </c>
      <c r="D72">
        <v>3</v>
      </c>
      <c r="E72" t="s">
        <v>631</v>
      </c>
      <c r="F72" t="s">
        <v>630</v>
      </c>
      <c r="G72">
        <v>1</v>
      </c>
      <c r="H72" t="s">
        <v>635</v>
      </c>
      <c r="I72" t="s">
        <v>636</v>
      </c>
      <c r="J72" s="16">
        <v>9.4335639200905632</v>
      </c>
      <c r="K72" s="16">
        <v>8.006700845440367</v>
      </c>
      <c r="L72" s="16">
        <v>5.7714411231300158</v>
      </c>
      <c r="M72" s="16">
        <v>5.8888779583328814</v>
      </c>
      <c r="P72">
        <v>3</v>
      </c>
      <c r="Q72">
        <v>1</v>
      </c>
      <c r="R72" s="16">
        <v>9.4335639200905632</v>
      </c>
      <c r="S72" s="16">
        <v>8.006700845440367</v>
      </c>
      <c r="T72" s="16">
        <v>5.7714411231300158</v>
      </c>
      <c r="U72" s="16">
        <v>5.8888779583328814</v>
      </c>
    </row>
    <row r="73" spans="1:21" x14ac:dyDescent="0.3">
      <c r="A73" t="s">
        <v>263</v>
      </c>
      <c r="B73" t="s">
        <v>629</v>
      </c>
      <c r="C73" t="s">
        <v>630</v>
      </c>
      <c r="D73">
        <v>0</v>
      </c>
      <c r="E73" t="s">
        <v>631</v>
      </c>
      <c r="F73" t="s">
        <v>630</v>
      </c>
      <c r="G73">
        <v>1</v>
      </c>
      <c r="H73" t="s">
        <v>632</v>
      </c>
      <c r="I73" t="s">
        <v>633</v>
      </c>
      <c r="J73" s="16">
        <v>8.3349516314224541</v>
      </c>
      <c r="K73" s="16">
        <v>8.8833629169167594</v>
      </c>
      <c r="L73" s="16">
        <v>5.2203558250783244</v>
      </c>
      <c r="M73" s="16">
        <v>5.8888779583328814</v>
      </c>
      <c r="P73">
        <v>0</v>
      </c>
      <c r="Q73">
        <v>1</v>
      </c>
      <c r="R73" s="16">
        <v>8.3349516314224541</v>
      </c>
      <c r="S73" s="16">
        <v>8.8833629169167594</v>
      </c>
      <c r="T73" s="16">
        <v>5.2203558250783244</v>
      </c>
      <c r="U73" s="16">
        <v>5.8888779583328814</v>
      </c>
    </row>
    <row r="74" spans="1:21" x14ac:dyDescent="0.3">
      <c r="A74" t="s">
        <v>150</v>
      </c>
      <c r="B74" t="s">
        <v>629</v>
      </c>
      <c r="C74" t="s">
        <v>630</v>
      </c>
      <c r="D74">
        <v>0</v>
      </c>
      <c r="E74" t="s">
        <v>637</v>
      </c>
      <c r="F74" t="s">
        <v>630</v>
      </c>
      <c r="G74">
        <v>1</v>
      </c>
      <c r="H74" t="s">
        <v>638</v>
      </c>
      <c r="I74" t="s">
        <v>633</v>
      </c>
      <c r="J74" s="16">
        <v>8.2292444167359129</v>
      </c>
      <c r="K74" s="16">
        <v>7.4199799236618347</v>
      </c>
      <c r="L74" s="16">
        <v>4.7095302013123339</v>
      </c>
      <c r="M74" s="16">
        <v>5.8888779583328814</v>
      </c>
      <c r="P74">
        <v>0</v>
      </c>
      <c r="Q74">
        <v>1</v>
      </c>
      <c r="R74" s="16">
        <v>8.2292444167359129</v>
      </c>
      <c r="S74" s="16">
        <v>7.4199799236618347</v>
      </c>
      <c r="T74" s="16">
        <v>4.7095302013123339</v>
      </c>
      <c r="U74" s="16">
        <v>5.8888779583328814</v>
      </c>
    </row>
    <row r="75" spans="1:21" x14ac:dyDescent="0.3">
      <c r="A75" t="s">
        <v>106</v>
      </c>
      <c r="B75" t="s">
        <v>629</v>
      </c>
      <c r="C75" t="s">
        <v>630</v>
      </c>
      <c r="D75">
        <v>0</v>
      </c>
      <c r="E75" t="s">
        <v>631</v>
      </c>
      <c r="F75" t="s">
        <v>630</v>
      </c>
      <c r="G75">
        <v>1</v>
      </c>
      <c r="H75" t="s">
        <v>632</v>
      </c>
      <c r="I75" t="s">
        <v>636</v>
      </c>
      <c r="J75" s="16">
        <v>8.1889668636488757</v>
      </c>
      <c r="K75" s="16">
        <v>0</v>
      </c>
      <c r="L75" s="16">
        <v>4.3944491546724391</v>
      </c>
      <c r="M75" s="16">
        <v>5.8888779583328814</v>
      </c>
      <c r="P75">
        <v>0</v>
      </c>
      <c r="Q75">
        <v>1</v>
      </c>
      <c r="R75" s="16">
        <v>8.1889668636488757</v>
      </c>
      <c r="S75" s="16">
        <v>0</v>
      </c>
      <c r="T75" s="16">
        <v>4.3944491546724391</v>
      </c>
      <c r="U75" s="16">
        <v>5.8888779583328814</v>
      </c>
    </row>
    <row r="76" spans="1:21" x14ac:dyDescent="0.3">
      <c r="A76" t="s">
        <v>77</v>
      </c>
      <c r="B76" t="s">
        <v>629</v>
      </c>
      <c r="C76" t="s">
        <v>630</v>
      </c>
      <c r="D76">
        <v>0</v>
      </c>
      <c r="E76" t="s">
        <v>631</v>
      </c>
      <c r="F76" t="s">
        <v>630</v>
      </c>
      <c r="G76">
        <v>1</v>
      </c>
      <c r="H76" t="s">
        <v>632</v>
      </c>
      <c r="I76" t="s">
        <v>633</v>
      </c>
      <c r="J76" s="16">
        <v>7.4960973451759561</v>
      </c>
      <c r="K76" s="16">
        <v>7.1016759716194438</v>
      </c>
      <c r="L76" s="16">
        <v>3.8712010109078911</v>
      </c>
      <c r="M76" s="16">
        <v>5.8888779583328814</v>
      </c>
      <c r="P76">
        <v>0</v>
      </c>
      <c r="Q76">
        <v>1</v>
      </c>
      <c r="R76" s="16">
        <v>7.4960973451759561</v>
      </c>
      <c r="S76" s="16">
        <v>7.1016759716194438</v>
      </c>
      <c r="T76" s="16">
        <v>3.8712010109078911</v>
      </c>
      <c r="U76" s="16">
        <v>5.8888779583328814</v>
      </c>
    </row>
    <row r="77" spans="1:21" x14ac:dyDescent="0.3">
      <c r="A77" t="s">
        <v>14</v>
      </c>
      <c r="B77" t="s">
        <v>629</v>
      </c>
      <c r="C77" t="s">
        <v>630</v>
      </c>
      <c r="D77">
        <v>0</v>
      </c>
      <c r="E77" t="s">
        <v>637</v>
      </c>
      <c r="F77" t="s">
        <v>630</v>
      </c>
      <c r="G77">
        <v>0</v>
      </c>
      <c r="H77" t="s">
        <v>632</v>
      </c>
      <c r="I77" t="s">
        <v>636</v>
      </c>
      <c r="J77" s="16">
        <v>8.0712185399698626</v>
      </c>
      <c r="K77" s="16">
        <v>7.7209052519367791</v>
      </c>
      <c r="L77" s="16">
        <v>4.8441870864585912</v>
      </c>
      <c r="M77" s="16">
        <v>5.1984970312658261</v>
      </c>
      <c r="P77">
        <v>0</v>
      </c>
      <c r="Q77">
        <v>0</v>
      </c>
      <c r="R77" s="16">
        <v>8.0712185399698626</v>
      </c>
      <c r="S77" s="16">
        <v>7.7209052519367791</v>
      </c>
      <c r="T77" s="16">
        <v>4.8441870864585912</v>
      </c>
      <c r="U77" s="16">
        <v>5.1984970312658261</v>
      </c>
    </row>
    <row r="78" spans="1:21" x14ac:dyDescent="0.3">
      <c r="A78" t="s">
        <v>32</v>
      </c>
      <c r="B78" t="s">
        <v>629</v>
      </c>
      <c r="C78" t="s">
        <v>630</v>
      </c>
      <c r="D78">
        <v>0</v>
      </c>
      <c r="E78" t="s">
        <v>631</v>
      </c>
      <c r="F78" t="s">
        <v>630</v>
      </c>
      <c r="G78">
        <v>1</v>
      </c>
      <c r="H78" t="s">
        <v>638</v>
      </c>
      <c r="I78" t="s">
        <v>633</v>
      </c>
      <c r="J78" s="16">
        <v>8.160803920954665</v>
      </c>
      <c r="K78" s="16">
        <v>0</v>
      </c>
      <c r="L78" s="16">
        <v>4.4067192472642533</v>
      </c>
      <c r="M78" s="16">
        <v>5.7071102647488754</v>
      </c>
      <c r="P78">
        <v>0</v>
      </c>
      <c r="Q78">
        <v>1</v>
      </c>
      <c r="R78" s="16">
        <v>8.160803920954665</v>
      </c>
      <c r="S78" s="16">
        <v>0</v>
      </c>
      <c r="T78" s="16">
        <v>4.4067192472642533</v>
      </c>
      <c r="U78" s="16">
        <v>5.7071102647488754</v>
      </c>
    </row>
    <row r="79" spans="1:21" x14ac:dyDescent="0.3">
      <c r="A79" t="s">
        <v>339</v>
      </c>
      <c r="B79" t="s">
        <v>629</v>
      </c>
      <c r="C79" t="s">
        <v>630</v>
      </c>
      <c r="D79">
        <v>0</v>
      </c>
      <c r="E79" t="s">
        <v>631</v>
      </c>
      <c r="F79" t="s">
        <v>630</v>
      </c>
      <c r="G79">
        <v>1</v>
      </c>
      <c r="H79" t="s">
        <v>632</v>
      </c>
      <c r="I79" t="s">
        <v>636</v>
      </c>
      <c r="J79" s="16">
        <v>8.2297777500818867</v>
      </c>
      <c r="K79" s="16">
        <v>0</v>
      </c>
      <c r="L79" s="16">
        <v>4.7361984483944957</v>
      </c>
      <c r="M79" s="16">
        <v>6.1758672701057611</v>
      </c>
      <c r="P79">
        <v>0</v>
      </c>
      <c r="Q79">
        <v>1</v>
      </c>
      <c r="R79" s="16">
        <v>8.2297777500818867</v>
      </c>
      <c r="S79" s="16">
        <v>0</v>
      </c>
      <c r="T79" s="16">
        <v>4.7361984483944957</v>
      </c>
      <c r="U79" s="16">
        <v>6.1758672701057611</v>
      </c>
    </row>
    <row r="80" spans="1:21" x14ac:dyDescent="0.3">
      <c r="A80" t="s">
        <v>259</v>
      </c>
      <c r="B80" t="s">
        <v>629</v>
      </c>
      <c r="C80" t="s">
        <v>630</v>
      </c>
      <c r="D80">
        <v>0</v>
      </c>
      <c r="E80" t="s">
        <v>631</v>
      </c>
      <c r="F80" t="s">
        <v>630</v>
      </c>
      <c r="G80">
        <v>1</v>
      </c>
      <c r="H80" t="s">
        <v>632</v>
      </c>
      <c r="I80" t="s">
        <v>636</v>
      </c>
      <c r="J80" s="16">
        <v>8.2297777500818867</v>
      </c>
      <c r="K80" s="16">
        <v>8.4661104011869206</v>
      </c>
      <c r="L80" s="16">
        <v>5.1761497325738288</v>
      </c>
      <c r="M80" s="16">
        <v>5.8888779583328814</v>
      </c>
      <c r="P80">
        <v>0</v>
      </c>
      <c r="Q80">
        <v>1</v>
      </c>
      <c r="R80" s="16">
        <v>8.2297777500818867</v>
      </c>
      <c r="S80" s="16">
        <v>8.4661104011869206</v>
      </c>
      <c r="T80" s="16">
        <v>5.1761497325738288</v>
      </c>
      <c r="U80" s="16">
        <v>5.8888779583328814</v>
      </c>
    </row>
    <row r="81" spans="1:21" x14ac:dyDescent="0.3">
      <c r="A81" t="s">
        <v>213</v>
      </c>
      <c r="B81" t="s">
        <v>629</v>
      </c>
      <c r="C81" t="s">
        <v>630</v>
      </c>
      <c r="D81">
        <v>0</v>
      </c>
      <c r="E81" t="s">
        <v>631</v>
      </c>
      <c r="F81" t="s">
        <v>630</v>
      </c>
      <c r="G81">
        <v>1</v>
      </c>
      <c r="H81" t="s">
        <v>638</v>
      </c>
      <c r="I81" t="s">
        <v>633</v>
      </c>
      <c r="J81" s="16">
        <v>7.7693786095139838</v>
      </c>
      <c r="K81" s="16">
        <v>7.8367647832640666</v>
      </c>
      <c r="L81" s="16">
        <v>4.9199809258281251</v>
      </c>
      <c r="M81" s="16">
        <v>5.8888779583328814</v>
      </c>
      <c r="P81">
        <v>0</v>
      </c>
      <c r="Q81">
        <v>1</v>
      </c>
      <c r="R81" s="16">
        <v>7.7693786095139838</v>
      </c>
      <c r="S81" s="16">
        <v>7.8367647832640666</v>
      </c>
      <c r="T81" s="16">
        <v>4.9199809258281251</v>
      </c>
      <c r="U81" s="16">
        <v>5.8888779583328814</v>
      </c>
    </row>
    <row r="82" spans="1:21" x14ac:dyDescent="0.3">
      <c r="A82" t="s">
        <v>277</v>
      </c>
      <c r="B82" t="s">
        <v>629</v>
      </c>
      <c r="C82" t="s">
        <v>630</v>
      </c>
      <c r="D82">
        <v>0</v>
      </c>
      <c r="E82" t="s">
        <v>631</v>
      </c>
      <c r="F82" t="s">
        <v>630</v>
      </c>
      <c r="G82">
        <v>1</v>
      </c>
      <c r="H82" t="s">
        <v>632</v>
      </c>
      <c r="I82" t="s">
        <v>633</v>
      </c>
      <c r="J82" s="16">
        <v>9.0556728919640435</v>
      </c>
      <c r="K82" s="16">
        <v>0</v>
      </c>
      <c r="L82" s="16">
        <v>5.3518581334760666</v>
      </c>
      <c r="M82" s="16">
        <v>5.8888779583328814</v>
      </c>
      <c r="P82">
        <v>0</v>
      </c>
      <c r="Q82">
        <v>1</v>
      </c>
      <c r="R82" s="16">
        <v>9.0556728919640435</v>
      </c>
      <c r="S82" s="16">
        <v>0</v>
      </c>
      <c r="T82" s="16">
        <v>5.3518581334760666</v>
      </c>
      <c r="U82" s="16">
        <v>5.8888779583328814</v>
      </c>
    </row>
    <row r="83" spans="1:21" x14ac:dyDescent="0.3">
      <c r="A83" t="s">
        <v>180</v>
      </c>
      <c r="B83" t="s">
        <v>629</v>
      </c>
      <c r="C83" t="s">
        <v>630</v>
      </c>
      <c r="D83">
        <v>0</v>
      </c>
      <c r="E83" t="s">
        <v>631</v>
      </c>
      <c r="F83" t="s">
        <v>630</v>
      </c>
      <c r="G83">
        <v>1</v>
      </c>
      <c r="H83" t="s">
        <v>638</v>
      </c>
      <c r="I83" t="s">
        <v>633</v>
      </c>
      <c r="J83" s="16">
        <v>8.3270007402417132</v>
      </c>
      <c r="K83" s="16">
        <v>0</v>
      </c>
      <c r="L83" s="16">
        <v>4.8121843553724171</v>
      </c>
      <c r="M83" s="16">
        <v>5.8888779583328814</v>
      </c>
      <c r="P83">
        <v>0</v>
      </c>
      <c r="Q83">
        <v>1</v>
      </c>
      <c r="R83" s="16">
        <v>8.3270007402417132</v>
      </c>
      <c r="S83" s="16">
        <v>0</v>
      </c>
      <c r="T83" s="16">
        <v>4.8121843553724171</v>
      </c>
      <c r="U83" s="16">
        <v>5.8888779583328814</v>
      </c>
    </row>
    <row r="84" spans="1:21" x14ac:dyDescent="0.3">
      <c r="A84" t="s">
        <v>12</v>
      </c>
      <c r="B84" t="s">
        <v>629</v>
      </c>
      <c r="C84" t="s">
        <v>630</v>
      </c>
      <c r="D84">
        <v>0</v>
      </c>
      <c r="E84" t="s">
        <v>637</v>
      </c>
      <c r="F84" t="s">
        <v>630</v>
      </c>
      <c r="G84">
        <v>1</v>
      </c>
      <c r="H84" t="s">
        <v>638</v>
      </c>
      <c r="I84" t="s">
        <v>633</v>
      </c>
      <c r="J84" s="16">
        <v>8.1945055097656407</v>
      </c>
      <c r="K84" s="16">
        <v>0</v>
      </c>
      <c r="L84" s="16">
        <v>3.2580965380214821</v>
      </c>
      <c r="M84" s="16">
        <v>4.7957905455967413</v>
      </c>
      <c r="P84">
        <v>0</v>
      </c>
      <c r="Q84">
        <v>1</v>
      </c>
      <c r="R84" s="16">
        <v>8.1945055097656407</v>
      </c>
      <c r="S84" s="16">
        <v>0</v>
      </c>
      <c r="T84" s="16">
        <v>3.2580965380214821</v>
      </c>
      <c r="U84" s="16">
        <v>4.7957905455967413</v>
      </c>
    </row>
    <row r="85" spans="1:21" x14ac:dyDescent="0.3">
      <c r="A85" t="s">
        <v>235</v>
      </c>
      <c r="B85" t="s">
        <v>629</v>
      </c>
      <c r="C85" t="s">
        <v>630</v>
      </c>
      <c r="D85">
        <v>0</v>
      </c>
      <c r="E85" t="s">
        <v>631</v>
      </c>
      <c r="F85" t="s">
        <v>630</v>
      </c>
      <c r="G85">
        <v>1</v>
      </c>
      <c r="H85" t="s">
        <v>638</v>
      </c>
      <c r="I85" t="s">
        <v>633</v>
      </c>
      <c r="J85" s="16">
        <v>8.4854961046729827</v>
      </c>
      <c r="K85" s="16">
        <v>8.2445967563824976</v>
      </c>
      <c r="L85" s="16">
        <v>5.0238805208462756</v>
      </c>
      <c r="M85" s="16">
        <v>5.8888779583328814</v>
      </c>
      <c r="P85">
        <v>0</v>
      </c>
      <c r="Q85">
        <v>1</v>
      </c>
      <c r="R85" s="16">
        <v>8.4854961046729827</v>
      </c>
      <c r="S85" s="16">
        <v>8.2445967563824976</v>
      </c>
      <c r="T85" s="16">
        <v>5.0238805208462756</v>
      </c>
      <c r="U85" s="16">
        <v>5.8888779583328814</v>
      </c>
    </row>
    <row r="86" spans="1:21" x14ac:dyDescent="0.3">
      <c r="A86" t="s">
        <v>214</v>
      </c>
      <c r="B86" t="s">
        <v>629</v>
      </c>
      <c r="C86" t="s">
        <v>630</v>
      </c>
      <c r="D86">
        <v>0</v>
      </c>
      <c r="E86" t="s">
        <v>631</v>
      </c>
      <c r="F86" t="s">
        <v>630</v>
      </c>
      <c r="G86">
        <v>1</v>
      </c>
      <c r="H86" t="s">
        <v>632</v>
      </c>
      <c r="I86" t="s">
        <v>633</v>
      </c>
      <c r="J86" s="16">
        <v>8.5786645135043393</v>
      </c>
      <c r="K86" s="16">
        <v>0</v>
      </c>
      <c r="L86" s="16">
        <v>4.9199809258281251</v>
      </c>
      <c r="M86" s="16">
        <v>5.8888779583328814</v>
      </c>
      <c r="P86">
        <v>0</v>
      </c>
      <c r="Q86">
        <v>1</v>
      </c>
      <c r="R86" s="16">
        <v>8.5786645135043393</v>
      </c>
      <c r="S86" s="16">
        <v>0</v>
      </c>
      <c r="T86" s="16">
        <v>4.9199809258281251</v>
      </c>
      <c r="U86" s="16">
        <v>5.8888779583328814</v>
      </c>
    </row>
    <row r="87" spans="1:21" x14ac:dyDescent="0.3">
      <c r="A87" t="s">
        <v>302</v>
      </c>
      <c r="B87" t="s">
        <v>629</v>
      </c>
      <c r="C87" t="s">
        <v>630</v>
      </c>
      <c r="D87">
        <v>0</v>
      </c>
      <c r="E87" t="s">
        <v>631</v>
      </c>
      <c r="F87" t="s">
        <v>630</v>
      </c>
      <c r="G87">
        <v>1</v>
      </c>
      <c r="H87" t="s">
        <v>635</v>
      </c>
      <c r="I87" t="s">
        <v>633</v>
      </c>
      <c r="J87" s="16">
        <v>8.2599756597682763</v>
      </c>
      <c r="K87" s="16">
        <v>7.4030610910900911</v>
      </c>
      <c r="L87" s="16">
        <v>4.990432586778736</v>
      </c>
      <c r="M87" s="16">
        <v>5.8888779583328814</v>
      </c>
      <c r="P87">
        <v>0</v>
      </c>
      <c r="Q87">
        <v>1</v>
      </c>
      <c r="R87" s="16">
        <v>8.2599756597682763</v>
      </c>
      <c r="S87" s="16">
        <v>7.4030610910900911</v>
      </c>
      <c r="T87" s="16">
        <v>4.990432586778736</v>
      </c>
      <c r="U87" s="16">
        <v>5.8888779583328814</v>
      </c>
    </row>
    <row r="88" spans="1:21" x14ac:dyDescent="0.3">
      <c r="A88" t="s">
        <v>100</v>
      </c>
      <c r="B88" t="s">
        <v>629</v>
      </c>
      <c r="C88" t="s">
        <v>630</v>
      </c>
      <c r="D88">
        <v>0</v>
      </c>
      <c r="E88" t="s">
        <v>631</v>
      </c>
      <c r="F88" t="s">
        <v>630</v>
      </c>
      <c r="G88">
        <v>1</v>
      </c>
      <c r="H88" t="s">
        <v>632</v>
      </c>
      <c r="I88" t="s">
        <v>633</v>
      </c>
      <c r="J88" s="16">
        <v>7.6083744743807831</v>
      </c>
      <c r="K88" s="16">
        <v>7.5652752818989324</v>
      </c>
      <c r="L88" s="16">
        <v>4.3174881135363101</v>
      </c>
      <c r="M88" s="16">
        <v>5.8888779583328814</v>
      </c>
      <c r="P88">
        <v>0</v>
      </c>
      <c r="Q88">
        <v>1</v>
      </c>
      <c r="R88" s="16">
        <v>7.6083744743807831</v>
      </c>
      <c r="S88" s="16">
        <v>7.5652752818989324</v>
      </c>
      <c r="T88" s="16">
        <v>4.3174881135363101</v>
      </c>
      <c r="U88" s="16">
        <v>5.8888779583328814</v>
      </c>
    </row>
    <row r="89" spans="1:21" x14ac:dyDescent="0.3">
      <c r="A89" t="s">
        <v>95</v>
      </c>
      <c r="B89" t="s">
        <v>629</v>
      </c>
      <c r="C89" t="s">
        <v>630</v>
      </c>
      <c r="D89">
        <v>0</v>
      </c>
      <c r="E89" t="s">
        <v>631</v>
      </c>
      <c r="F89" t="s">
        <v>630</v>
      </c>
      <c r="G89">
        <v>1</v>
      </c>
      <c r="H89" t="s">
        <v>638</v>
      </c>
      <c r="I89" t="s">
        <v>633</v>
      </c>
      <c r="J89" s="16">
        <v>7.9080194446324708</v>
      </c>
      <c r="K89" s="16">
        <v>0</v>
      </c>
      <c r="L89" s="16">
        <v>4.2626798770413146</v>
      </c>
      <c r="M89" s="16">
        <v>5.8888779583328814</v>
      </c>
      <c r="P89">
        <v>0</v>
      </c>
      <c r="Q89">
        <v>1</v>
      </c>
      <c r="R89" s="16">
        <v>7.9080194446324708</v>
      </c>
      <c r="S89" s="16">
        <v>0</v>
      </c>
      <c r="T89" s="16">
        <v>4.2626798770413146</v>
      </c>
      <c r="U89" s="16">
        <v>5.8888779583328814</v>
      </c>
    </row>
    <row r="90" spans="1:21" x14ac:dyDescent="0.3">
      <c r="A90" t="s">
        <v>132</v>
      </c>
      <c r="B90" t="s">
        <v>629</v>
      </c>
      <c r="C90" t="s">
        <v>630</v>
      </c>
      <c r="D90">
        <v>0</v>
      </c>
      <c r="E90" t="s">
        <v>631</v>
      </c>
      <c r="F90" t="s">
        <v>630</v>
      </c>
      <c r="G90">
        <v>1</v>
      </c>
      <c r="H90" t="s">
        <v>638</v>
      </c>
      <c r="I90" t="s">
        <v>633</v>
      </c>
      <c r="J90" s="16">
        <v>8.4961738241921623</v>
      </c>
      <c r="K90" s="16">
        <v>0</v>
      </c>
      <c r="L90" s="16">
        <v>4.6347289882296359</v>
      </c>
      <c r="M90" s="16">
        <v>5.8888779583328814</v>
      </c>
      <c r="P90">
        <v>0</v>
      </c>
      <c r="Q90">
        <v>1</v>
      </c>
      <c r="R90" s="16">
        <v>8.4961738241921623</v>
      </c>
      <c r="S90" s="16">
        <v>0</v>
      </c>
      <c r="T90" s="16">
        <v>4.6347289882296359</v>
      </c>
      <c r="U90" s="16">
        <v>5.8888779583328814</v>
      </c>
    </row>
    <row r="91" spans="1:21" x14ac:dyDescent="0.3">
      <c r="A91" t="s">
        <v>69</v>
      </c>
      <c r="B91" t="s">
        <v>629</v>
      </c>
      <c r="C91" t="s">
        <v>630</v>
      </c>
      <c r="D91">
        <v>0</v>
      </c>
      <c r="E91" t="s">
        <v>631</v>
      </c>
      <c r="F91" t="s">
        <v>630</v>
      </c>
      <c r="G91">
        <v>0</v>
      </c>
      <c r="H91" t="s">
        <v>638</v>
      </c>
      <c r="I91" t="s">
        <v>636</v>
      </c>
      <c r="J91" s="16">
        <v>9.6158054800843473</v>
      </c>
      <c r="K91" s="16">
        <v>0</v>
      </c>
      <c r="L91" s="16">
        <v>5.4930614433405482</v>
      </c>
      <c r="M91" s="16">
        <v>5.8888779583328814</v>
      </c>
      <c r="P91">
        <v>0</v>
      </c>
      <c r="Q91">
        <v>0</v>
      </c>
      <c r="R91" s="16">
        <v>9.6158054800843473</v>
      </c>
      <c r="S91" s="16">
        <v>0</v>
      </c>
      <c r="T91" s="16">
        <v>5.4930614433405482</v>
      </c>
      <c r="U91" s="16">
        <v>5.8888779583328814</v>
      </c>
    </row>
    <row r="92" spans="1:21" x14ac:dyDescent="0.3">
      <c r="A92" t="s">
        <v>251</v>
      </c>
      <c r="B92" t="s">
        <v>629</v>
      </c>
      <c r="C92" t="s">
        <v>630</v>
      </c>
      <c r="D92">
        <v>0</v>
      </c>
      <c r="E92" t="s">
        <v>631</v>
      </c>
      <c r="F92" t="s">
        <v>630</v>
      </c>
      <c r="G92">
        <v>1</v>
      </c>
      <c r="H92" t="s">
        <v>632</v>
      </c>
      <c r="I92" t="s">
        <v>633</v>
      </c>
      <c r="J92" s="16">
        <v>8.5974820226450408</v>
      </c>
      <c r="K92" s="16">
        <v>0</v>
      </c>
      <c r="L92" s="16">
        <v>5.1298987149230726</v>
      </c>
      <c r="M92" s="16">
        <v>5.8888779583328814</v>
      </c>
      <c r="P92">
        <v>0</v>
      </c>
      <c r="Q92">
        <v>1</v>
      </c>
      <c r="R92" s="16">
        <v>8.5974820226450408</v>
      </c>
      <c r="S92" s="16">
        <v>0</v>
      </c>
      <c r="T92" s="16">
        <v>5.1298987149230726</v>
      </c>
      <c r="U92" s="16">
        <v>5.8888779583328814</v>
      </c>
    </row>
    <row r="93" spans="1:21" x14ac:dyDescent="0.3">
      <c r="A93" t="s">
        <v>53</v>
      </c>
      <c r="B93" t="s">
        <v>629</v>
      </c>
      <c r="C93" t="s">
        <v>630</v>
      </c>
      <c r="D93">
        <v>0</v>
      </c>
      <c r="E93" t="s">
        <v>631</v>
      </c>
      <c r="F93" t="s">
        <v>630</v>
      </c>
      <c r="G93">
        <v>0</v>
      </c>
      <c r="H93" t="s">
        <v>635</v>
      </c>
      <c r="I93" t="s">
        <v>636</v>
      </c>
      <c r="J93" s="16">
        <v>8.7448067374018983</v>
      </c>
      <c r="K93" s="16">
        <v>0</v>
      </c>
      <c r="L93" s="16">
        <v>4.7791234931115296</v>
      </c>
      <c r="M93" s="16">
        <v>5.8888779583328814</v>
      </c>
      <c r="P93">
        <v>0</v>
      </c>
      <c r="Q93">
        <v>0</v>
      </c>
      <c r="R93" s="16">
        <v>8.7448067374018983</v>
      </c>
      <c r="S93" s="16">
        <v>0</v>
      </c>
      <c r="T93" s="16">
        <v>4.7791234931115296</v>
      </c>
      <c r="U93" s="16">
        <v>5.8888779583328814</v>
      </c>
    </row>
    <row r="94" spans="1:21" x14ac:dyDescent="0.3">
      <c r="A94" t="s">
        <v>284</v>
      </c>
      <c r="B94" t="s">
        <v>629</v>
      </c>
      <c r="C94" t="s">
        <v>630</v>
      </c>
      <c r="D94">
        <v>0</v>
      </c>
      <c r="E94" t="s">
        <v>631</v>
      </c>
      <c r="F94" t="s">
        <v>630</v>
      </c>
      <c r="G94">
        <v>1</v>
      </c>
      <c r="H94" t="s">
        <v>632</v>
      </c>
      <c r="I94" t="s">
        <v>636</v>
      </c>
      <c r="J94" s="16">
        <v>9.1233653579617755</v>
      </c>
      <c r="K94" s="16">
        <v>0</v>
      </c>
      <c r="L94" s="16">
        <v>5.5012582105447274</v>
      </c>
      <c r="M94" s="16">
        <v>5.8888779583328814</v>
      </c>
      <c r="P94">
        <v>0</v>
      </c>
      <c r="Q94">
        <v>1</v>
      </c>
      <c r="R94" s="16">
        <v>9.1233653579617755</v>
      </c>
      <c r="S94" s="16">
        <v>0</v>
      </c>
      <c r="T94" s="16">
        <v>5.5012582105447274</v>
      </c>
      <c r="U94" s="16">
        <v>5.8888779583328814</v>
      </c>
    </row>
    <row r="95" spans="1:21" x14ac:dyDescent="0.3">
      <c r="A95" t="s">
        <v>81</v>
      </c>
      <c r="B95" t="s">
        <v>629</v>
      </c>
      <c r="C95" t="s">
        <v>630</v>
      </c>
      <c r="D95">
        <v>0</v>
      </c>
      <c r="E95" t="s">
        <v>631</v>
      </c>
      <c r="F95" t="s">
        <v>630</v>
      </c>
      <c r="G95">
        <v>1</v>
      </c>
      <c r="H95" t="s">
        <v>632</v>
      </c>
      <c r="I95" t="s">
        <v>633</v>
      </c>
      <c r="J95" s="16">
        <v>8.0879475546426693</v>
      </c>
      <c r="K95" s="16">
        <v>0</v>
      </c>
      <c r="L95" s="16">
        <v>3.9318256327243262</v>
      </c>
      <c r="M95" s="16">
        <v>5.8888779583328814</v>
      </c>
      <c r="P95">
        <v>0</v>
      </c>
      <c r="Q95">
        <v>1</v>
      </c>
      <c r="R95" s="16">
        <v>8.0879475546426693</v>
      </c>
      <c r="S95" s="16">
        <v>0</v>
      </c>
      <c r="T95" s="16">
        <v>3.9318256327243262</v>
      </c>
      <c r="U95" s="16">
        <v>5.8888779583328814</v>
      </c>
    </row>
    <row r="96" spans="1:21" x14ac:dyDescent="0.3">
      <c r="A96" t="s">
        <v>333</v>
      </c>
      <c r="B96" t="s">
        <v>629</v>
      </c>
      <c r="C96" t="s">
        <v>630</v>
      </c>
      <c r="D96">
        <v>0</v>
      </c>
      <c r="E96" t="s">
        <v>631</v>
      </c>
      <c r="F96" t="s">
        <v>630</v>
      </c>
      <c r="G96">
        <v>0</v>
      </c>
      <c r="H96" t="s">
        <v>638</v>
      </c>
      <c r="I96" t="s">
        <v>636</v>
      </c>
      <c r="J96" s="16">
        <v>7.7133378888718704</v>
      </c>
      <c r="K96" s="16">
        <v>0</v>
      </c>
      <c r="L96" s="16">
        <v>4.1588830833596706</v>
      </c>
      <c r="M96" s="16">
        <v>6.1758672701057611</v>
      </c>
      <c r="P96">
        <v>0</v>
      </c>
      <c r="Q96">
        <v>0</v>
      </c>
      <c r="R96" s="16">
        <v>7.7133378888718704</v>
      </c>
      <c r="S96" s="16">
        <v>0</v>
      </c>
      <c r="T96" s="16">
        <v>4.1588830833596706</v>
      </c>
      <c r="U96" s="16">
        <v>6.1758672701057611</v>
      </c>
    </row>
    <row r="97" spans="1:21" x14ac:dyDescent="0.3">
      <c r="A97" t="s">
        <v>335</v>
      </c>
      <c r="B97" t="s">
        <v>629</v>
      </c>
      <c r="C97" t="s">
        <v>630</v>
      </c>
      <c r="D97">
        <v>0</v>
      </c>
      <c r="E97" t="s">
        <v>637</v>
      </c>
      <c r="F97" t="s">
        <v>630</v>
      </c>
      <c r="G97">
        <v>0</v>
      </c>
      <c r="H97" t="s">
        <v>632</v>
      </c>
      <c r="I97" t="s">
        <v>636</v>
      </c>
      <c r="J97" s="16">
        <v>7.7553388128465013</v>
      </c>
      <c r="K97" s="16">
        <v>7.2806971953847412</v>
      </c>
      <c r="L97" s="16">
        <v>4.6347289882296359</v>
      </c>
      <c r="M97" s="16">
        <v>6.1758672701057611</v>
      </c>
      <c r="P97">
        <v>0</v>
      </c>
      <c r="Q97">
        <v>0</v>
      </c>
      <c r="R97" s="16">
        <v>7.7553388128465013</v>
      </c>
      <c r="S97" s="16">
        <v>7.2806971953847412</v>
      </c>
      <c r="T97" s="16">
        <v>4.6347289882296359</v>
      </c>
      <c r="U97" s="16">
        <v>6.1758672701057611</v>
      </c>
    </row>
    <row r="98" spans="1:21" x14ac:dyDescent="0.3">
      <c r="A98" t="s">
        <v>309</v>
      </c>
      <c r="B98" t="s">
        <v>629</v>
      </c>
      <c r="C98" t="s">
        <v>630</v>
      </c>
      <c r="D98">
        <v>0</v>
      </c>
      <c r="E98" t="s">
        <v>631</v>
      </c>
      <c r="F98" t="s">
        <v>630</v>
      </c>
      <c r="G98">
        <v>1</v>
      </c>
      <c r="H98" t="s">
        <v>635</v>
      </c>
      <c r="I98" t="s">
        <v>636</v>
      </c>
      <c r="J98" s="16">
        <v>7.5585167430456446</v>
      </c>
      <c r="K98" s="16">
        <v>8.5299119638240128</v>
      </c>
      <c r="L98" s="16">
        <v>4.219507705176107</v>
      </c>
      <c r="M98" s="16">
        <v>5.8888779583328814</v>
      </c>
      <c r="P98">
        <v>0</v>
      </c>
      <c r="Q98">
        <v>1</v>
      </c>
      <c r="R98" s="16">
        <v>7.5585167430456446</v>
      </c>
      <c r="S98" s="16">
        <v>8.5299119638240128</v>
      </c>
      <c r="T98" s="16">
        <v>4.219507705176107</v>
      </c>
      <c r="U98" s="16">
        <v>5.8888779583328814</v>
      </c>
    </row>
    <row r="99" spans="1:21" x14ac:dyDescent="0.3">
      <c r="A99" t="s">
        <v>78</v>
      </c>
      <c r="B99" t="s">
        <v>629</v>
      </c>
      <c r="C99" t="s">
        <v>630</v>
      </c>
      <c r="D99">
        <v>0</v>
      </c>
      <c r="E99" t="s">
        <v>637</v>
      </c>
      <c r="F99" t="s">
        <v>630</v>
      </c>
      <c r="G99">
        <v>1</v>
      </c>
      <c r="H99" t="s">
        <v>635</v>
      </c>
      <c r="I99" t="s">
        <v>633</v>
      </c>
      <c r="J99" s="16">
        <v>8.4941292518176859</v>
      </c>
      <c r="K99" s="16">
        <v>0</v>
      </c>
      <c r="L99" s="16">
        <v>3.891820298110626</v>
      </c>
      <c r="M99" s="16">
        <v>5.8888779583328814</v>
      </c>
      <c r="P99">
        <v>0</v>
      </c>
      <c r="Q99">
        <v>1</v>
      </c>
      <c r="R99" s="16">
        <v>8.4941292518176859</v>
      </c>
      <c r="S99" s="16">
        <v>0</v>
      </c>
      <c r="T99" s="16">
        <v>3.891820298110626</v>
      </c>
      <c r="U99" s="16">
        <v>5.8888779583328814</v>
      </c>
    </row>
    <row r="100" spans="1:21" x14ac:dyDescent="0.3">
      <c r="A100" t="s">
        <v>249</v>
      </c>
      <c r="B100" t="s">
        <v>629</v>
      </c>
      <c r="C100" t="s">
        <v>630</v>
      </c>
      <c r="D100">
        <v>0</v>
      </c>
      <c r="E100" t="s">
        <v>631</v>
      </c>
      <c r="F100" t="s">
        <v>630</v>
      </c>
      <c r="G100">
        <v>1</v>
      </c>
      <c r="H100" t="s">
        <v>638</v>
      </c>
      <c r="I100" t="s">
        <v>636</v>
      </c>
      <c r="J100" s="16">
        <v>9.3927452586314413</v>
      </c>
      <c r="K100" s="16">
        <v>0</v>
      </c>
      <c r="L100" s="16">
        <v>5.1059454739005803</v>
      </c>
      <c r="M100" s="16">
        <v>5.8888779583328814</v>
      </c>
      <c r="P100">
        <v>0</v>
      </c>
      <c r="Q100">
        <v>1</v>
      </c>
      <c r="R100" s="16">
        <v>9.3927452586314413</v>
      </c>
      <c r="S100" s="16">
        <v>0</v>
      </c>
      <c r="T100" s="16">
        <v>5.1059454739005803</v>
      </c>
      <c r="U100" s="16">
        <v>5.8888779583328814</v>
      </c>
    </row>
    <row r="101" spans="1:21" x14ac:dyDescent="0.3">
      <c r="A101" t="s">
        <v>103</v>
      </c>
      <c r="B101" t="s">
        <v>629</v>
      </c>
      <c r="C101" t="s">
        <v>630</v>
      </c>
      <c r="D101">
        <v>0</v>
      </c>
      <c r="E101" t="s">
        <v>631</v>
      </c>
      <c r="F101" t="s">
        <v>630</v>
      </c>
      <c r="G101">
        <v>1</v>
      </c>
      <c r="H101" t="s">
        <v>638</v>
      </c>
      <c r="I101" t="s">
        <v>633</v>
      </c>
      <c r="J101" s="16">
        <v>8.2581633615376191</v>
      </c>
      <c r="K101" s="16">
        <v>0</v>
      </c>
      <c r="L101" s="16">
        <v>4.3438054218536841</v>
      </c>
      <c r="M101" s="16">
        <v>5.8888779583328814</v>
      </c>
      <c r="P101">
        <v>0</v>
      </c>
      <c r="Q101">
        <v>1</v>
      </c>
      <c r="R101" s="16">
        <v>8.2581633615376191</v>
      </c>
      <c r="S101" s="16">
        <v>0</v>
      </c>
      <c r="T101" s="16">
        <v>4.3438054218536841</v>
      </c>
      <c r="U101" s="16">
        <v>5.8888779583328814</v>
      </c>
    </row>
    <row r="102" spans="1:21" x14ac:dyDescent="0.3">
      <c r="A102" t="s">
        <v>171</v>
      </c>
      <c r="B102" t="s">
        <v>629</v>
      </c>
      <c r="C102" t="s">
        <v>630</v>
      </c>
      <c r="D102">
        <v>0</v>
      </c>
      <c r="E102" t="s">
        <v>631</v>
      </c>
      <c r="F102" t="s">
        <v>630</v>
      </c>
      <c r="G102">
        <v>1</v>
      </c>
      <c r="H102" t="s">
        <v>635</v>
      </c>
      <c r="I102" t="s">
        <v>633</v>
      </c>
      <c r="J102" s="16">
        <v>8.3409332260008782</v>
      </c>
      <c r="K102" s="16">
        <v>0</v>
      </c>
      <c r="L102" s="16">
        <v>4.7957905455967413</v>
      </c>
      <c r="M102" s="16">
        <v>5.8888779583328814</v>
      </c>
      <c r="P102">
        <v>0</v>
      </c>
      <c r="Q102">
        <v>1</v>
      </c>
      <c r="R102" s="16">
        <v>8.3409332260008782</v>
      </c>
      <c r="S102" s="16">
        <v>0</v>
      </c>
      <c r="T102" s="16">
        <v>4.7957905455967413</v>
      </c>
      <c r="U102" s="16">
        <v>5.8888779583328814</v>
      </c>
    </row>
    <row r="103" spans="1:21" x14ac:dyDescent="0.3">
      <c r="A103" t="s">
        <v>269</v>
      </c>
      <c r="B103" t="s">
        <v>629</v>
      </c>
      <c r="C103" t="s">
        <v>630</v>
      </c>
      <c r="D103">
        <v>0</v>
      </c>
      <c r="E103" t="s">
        <v>631</v>
      </c>
      <c r="F103" t="s">
        <v>630</v>
      </c>
      <c r="G103">
        <v>1</v>
      </c>
      <c r="H103" t="s">
        <v>635</v>
      </c>
      <c r="I103" t="s">
        <v>633</v>
      </c>
      <c r="J103" s="16">
        <v>9.0280988119823995</v>
      </c>
      <c r="K103" s="16">
        <v>8.2297777500818867</v>
      </c>
      <c r="L103" s="16">
        <v>5.2364419628299492</v>
      </c>
      <c r="M103" s="16">
        <v>5.8888779583328814</v>
      </c>
      <c r="P103">
        <v>0</v>
      </c>
      <c r="Q103">
        <v>1</v>
      </c>
      <c r="R103" s="16">
        <v>9.0280988119823995</v>
      </c>
      <c r="S103" s="16">
        <v>8.2297777500818867</v>
      </c>
      <c r="T103" s="16">
        <v>5.2364419628299492</v>
      </c>
      <c r="U103" s="16">
        <v>5.8888779583328814</v>
      </c>
    </row>
    <row r="104" spans="1:21" x14ac:dyDescent="0.3">
      <c r="A104" t="s">
        <v>476</v>
      </c>
      <c r="B104" t="s">
        <v>629</v>
      </c>
      <c r="C104" t="s">
        <v>630</v>
      </c>
      <c r="D104">
        <v>2</v>
      </c>
      <c r="E104" t="s">
        <v>631</v>
      </c>
      <c r="F104" t="s">
        <v>630</v>
      </c>
      <c r="G104">
        <v>0</v>
      </c>
      <c r="H104" t="s">
        <v>638</v>
      </c>
      <c r="I104" t="s">
        <v>633</v>
      </c>
      <c r="J104" s="16">
        <v>8.5018764873043438</v>
      </c>
      <c r="K104" s="16">
        <v>0</v>
      </c>
      <c r="L104" s="16">
        <v>5.1179938124167554</v>
      </c>
      <c r="M104" s="16">
        <v>5.8888779583328814</v>
      </c>
      <c r="P104">
        <v>2</v>
      </c>
      <c r="Q104">
        <v>0</v>
      </c>
      <c r="R104" s="16">
        <v>8.5018764873043438</v>
      </c>
      <c r="S104" s="16">
        <v>0</v>
      </c>
      <c r="T104" s="16">
        <v>5.1179938124167554</v>
      </c>
      <c r="U104" s="16">
        <v>5.8888779583328814</v>
      </c>
    </row>
    <row r="105" spans="1:21" x14ac:dyDescent="0.3">
      <c r="A105" t="s">
        <v>87</v>
      </c>
      <c r="B105" t="s">
        <v>629</v>
      </c>
      <c r="C105" t="s">
        <v>630</v>
      </c>
      <c r="D105">
        <v>0</v>
      </c>
      <c r="E105" t="s">
        <v>637</v>
      </c>
      <c r="F105" t="s">
        <v>630</v>
      </c>
      <c r="G105">
        <v>1</v>
      </c>
      <c r="H105" t="s">
        <v>635</v>
      </c>
      <c r="I105" t="s">
        <v>633</v>
      </c>
      <c r="J105" s="16">
        <v>8.2880315677764642</v>
      </c>
      <c r="K105" s="16">
        <v>7.8367647832640666</v>
      </c>
      <c r="L105" s="16">
        <v>4.0253516907351496</v>
      </c>
      <c r="M105" s="16">
        <v>5.8888779583328814</v>
      </c>
      <c r="P105">
        <v>0</v>
      </c>
      <c r="Q105">
        <v>1</v>
      </c>
      <c r="R105" s="16">
        <v>8.2880315677764642</v>
      </c>
      <c r="S105" s="16">
        <v>7.8367647832640666</v>
      </c>
      <c r="T105" s="16">
        <v>4.0253516907351496</v>
      </c>
      <c r="U105" s="16">
        <v>5.8888779583328814</v>
      </c>
    </row>
    <row r="106" spans="1:21" x14ac:dyDescent="0.3">
      <c r="A106" t="s">
        <v>89</v>
      </c>
      <c r="B106" t="s">
        <v>629</v>
      </c>
      <c r="C106" t="s">
        <v>630</v>
      </c>
      <c r="D106">
        <v>0</v>
      </c>
      <c r="E106" t="s">
        <v>631</v>
      </c>
      <c r="F106" t="s">
        <v>630</v>
      </c>
      <c r="G106">
        <v>1</v>
      </c>
      <c r="H106" t="s">
        <v>632</v>
      </c>
      <c r="I106" t="s">
        <v>633</v>
      </c>
      <c r="J106" s="16">
        <v>7.8160138391590266</v>
      </c>
      <c r="K106" s="16">
        <v>0</v>
      </c>
      <c r="L106" s="16">
        <v>4.0943445622221004</v>
      </c>
      <c r="M106" s="16">
        <v>5.8888779583328814</v>
      </c>
      <c r="P106">
        <v>0</v>
      </c>
      <c r="Q106">
        <v>1</v>
      </c>
      <c r="R106" s="16">
        <v>7.8160138391590266</v>
      </c>
      <c r="S106" s="16">
        <v>0</v>
      </c>
      <c r="T106" s="16">
        <v>4.0943445622221004</v>
      </c>
      <c r="U106" s="16">
        <v>5.8888779583328814</v>
      </c>
    </row>
    <row r="107" spans="1:21" x14ac:dyDescent="0.3">
      <c r="A107" t="s">
        <v>188</v>
      </c>
      <c r="B107" t="s">
        <v>629</v>
      </c>
      <c r="C107" t="s">
        <v>630</v>
      </c>
      <c r="D107">
        <v>0</v>
      </c>
      <c r="E107" t="s">
        <v>631</v>
      </c>
      <c r="F107" t="s">
        <v>630</v>
      </c>
      <c r="G107">
        <v>1</v>
      </c>
      <c r="H107" t="s">
        <v>638</v>
      </c>
      <c r="I107" t="s">
        <v>636</v>
      </c>
      <c r="J107" s="16">
        <v>8.1371033896393019</v>
      </c>
      <c r="K107" s="16">
        <v>0</v>
      </c>
      <c r="L107" s="16">
        <v>4.8520302639196169</v>
      </c>
      <c r="M107" s="16">
        <v>5.8888779583328814</v>
      </c>
      <c r="P107">
        <v>0</v>
      </c>
      <c r="Q107">
        <v>1</v>
      </c>
      <c r="R107" s="16">
        <v>8.1371033896393019</v>
      </c>
      <c r="S107" s="16">
        <v>0</v>
      </c>
      <c r="T107" s="16">
        <v>4.8520302639196169</v>
      </c>
      <c r="U107" s="16">
        <v>5.8888779583328814</v>
      </c>
    </row>
    <row r="108" spans="1:21" x14ac:dyDescent="0.3">
      <c r="A108" t="s">
        <v>228</v>
      </c>
      <c r="B108" t="s">
        <v>629</v>
      </c>
      <c r="C108" t="s">
        <v>630</v>
      </c>
      <c r="D108">
        <v>0</v>
      </c>
      <c r="E108" t="s">
        <v>631</v>
      </c>
      <c r="F108" t="s">
        <v>630</v>
      </c>
      <c r="G108">
        <v>1</v>
      </c>
      <c r="H108" t="s">
        <v>638</v>
      </c>
      <c r="I108" t="s">
        <v>633</v>
      </c>
      <c r="J108" s="16">
        <v>7.99699040583765</v>
      </c>
      <c r="K108" s="16">
        <v>7.9345134638822632</v>
      </c>
      <c r="L108" s="16">
        <v>4.9767337424205742</v>
      </c>
      <c r="M108" s="16">
        <v>5.8888779583328814</v>
      </c>
      <c r="P108">
        <v>0</v>
      </c>
      <c r="Q108">
        <v>1</v>
      </c>
      <c r="R108" s="16">
        <v>7.99699040583765</v>
      </c>
      <c r="S108" s="16">
        <v>7.9345134638822632</v>
      </c>
      <c r="T108" s="16">
        <v>4.9767337424205742</v>
      </c>
      <c r="U108" s="16">
        <v>5.8888779583328814</v>
      </c>
    </row>
    <row r="109" spans="1:21" x14ac:dyDescent="0.3">
      <c r="A109" t="s">
        <v>349</v>
      </c>
      <c r="B109" t="s">
        <v>629</v>
      </c>
      <c r="C109" t="s">
        <v>630</v>
      </c>
      <c r="D109">
        <v>0</v>
      </c>
      <c r="E109" t="s">
        <v>637</v>
      </c>
      <c r="F109" t="s">
        <v>630</v>
      </c>
      <c r="G109">
        <v>1</v>
      </c>
      <c r="H109" t="s">
        <v>635</v>
      </c>
      <c r="I109" t="s">
        <v>633</v>
      </c>
      <c r="J109" s="16">
        <v>8.0677761957788903</v>
      </c>
      <c r="K109" s="16">
        <v>7.8628820346414896</v>
      </c>
      <c r="L109" s="16">
        <v>4.7957905455967413</v>
      </c>
      <c r="M109" s="16">
        <v>5.8348107370626048</v>
      </c>
      <c r="P109">
        <v>0</v>
      </c>
      <c r="Q109">
        <v>1</v>
      </c>
      <c r="R109" s="16">
        <v>8.0677761957788903</v>
      </c>
      <c r="S109" s="16">
        <v>7.8628820346414896</v>
      </c>
      <c r="T109" s="16">
        <v>4.7957905455967413</v>
      </c>
      <c r="U109" s="16">
        <v>5.8348107370626048</v>
      </c>
    </row>
    <row r="110" spans="1:21" x14ac:dyDescent="0.3">
      <c r="A110" t="s">
        <v>10</v>
      </c>
      <c r="B110" t="s">
        <v>629</v>
      </c>
      <c r="C110" t="s">
        <v>630</v>
      </c>
      <c r="D110">
        <v>0</v>
      </c>
      <c r="E110" t="s">
        <v>631</v>
      </c>
      <c r="F110" t="s">
        <v>630</v>
      </c>
      <c r="G110">
        <v>1</v>
      </c>
      <c r="H110" t="s">
        <v>632</v>
      </c>
      <c r="I110" t="s">
        <v>633</v>
      </c>
      <c r="J110" s="16">
        <v>7.9949695226978772</v>
      </c>
      <c r="K110" s="16">
        <v>8.6485722694726181</v>
      </c>
      <c r="L110" s="16">
        <v>5.0498560072495371</v>
      </c>
      <c r="M110" s="16">
        <v>4.1108738641733114</v>
      </c>
      <c r="P110">
        <v>0</v>
      </c>
      <c r="Q110">
        <v>1</v>
      </c>
      <c r="R110" s="16">
        <v>7.9949695226978772</v>
      </c>
      <c r="S110" s="16">
        <v>8.6485722694726181</v>
      </c>
      <c r="T110" s="16">
        <v>5.0498560072495371</v>
      </c>
      <c r="U110" s="16">
        <v>4.1108738641733114</v>
      </c>
    </row>
    <row r="111" spans="1:21" x14ac:dyDescent="0.3">
      <c r="A111" t="s">
        <v>50</v>
      </c>
      <c r="B111" t="s">
        <v>629</v>
      </c>
      <c r="C111" t="s">
        <v>630</v>
      </c>
      <c r="D111">
        <v>0</v>
      </c>
      <c r="E111" t="s">
        <v>637</v>
      </c>
      <c r="F111" t="s">
        <v>630</v>
      </c>
      <c r="G111">
        <v>0</v>
      </c>
      <c r="H111" t="s">
        <v>635</v>
      </c>
      <c r="I111" t="s">
        <v>636</v>
      </c>
      <c r="J111" s="16">
        <v>8.7071521753394041</v>
      </c>
      <c r="K111" s="16">
        <v>0</v>
      </c>
      <c r="L111" s="16">
        <v>4.7535901911063636</v>
      </c>
      <c r="M111" s="16">
        <v>5.8888779583328814</v>
      </c>
      <c r="P111">
        <v>0</v>
      </c>
      <c r="Q111">
        <v>0</v>
      </c>
      <c r="R111" s="16">
        <v>8.7071521753394041</v>
      </c>
      <c r="S111" s="16">
        <v>0</v>
      </c>
      <c r="T111" s="16">
        <v>4.7535901911063636</v>
      </c>
      <c r="U111" s="16">
        <v>5.8888779583328814</v>
      </c>
    </row>
    <row r="112" spans="1:21" x14ac:dyDescent="0.3">
      <c r="A112" t="s">
        <v>206</v>
      </c>
      <c r="B112" t="s">
        <v>629</v>
      </c>
      <c r="C112" t="s">
        <v>630</v>
      </c>
      <c r="D112">
        <v>0</v>
      </c>
      <c r="E112" t="s">
        <v>631</v>
      </c>
      <c r="F112" t="s">
        <v>630</v>
      </c>
      <c r="G112">
        <v>1</v>
      </c>
      <c r="H112" t="s">
        <v>638</v>
      </c>
      <c r="I112" t="s">
        <v>633</v>
      </c>
      <c r="J112" s="16">
        <v>7.6309465808904591</v>
      </c>
      <c r="K112" s="16">
        <v>7.7007477945117984</v>
      </c>
      <c r="L112" s="16">
        <v>4.9052747784384296</v>
      </c>
      <c r="M112" s="16">
        <v>5.8888779583328814</v>
      </c>
      <c r="P112">
        <v>0</v>
      </c>
      <c r="Q112">
        <v>1</v>
      </c>
      <c r="R112" s="16">
        <v>7.6309465808904591</v>
      </c>
      <c r="S112" s="16">
        <v>7.7007477945117984</v>
      </c>
      <c r="T112" s="16">
        <v>4.9052747784384296</v>
      </c>
      <c r="U112" s="16">
        <v>5.8888779583328814</v>
      </c>
    </row>
    <row r="113" spans="1:21" x14ac:dyDescent="0.3">
      <c r="A113" t="s">
        <v>234</v>
      </c>
      <c r="B113" t="s">
        <v>629</v>
      </c>
      <c r="C113" t="s">
        <v>630</v>
      </c>
      <c r="D113">
        <v>0</v>
      </c>
      <c r="E113" t="s">
        <v>631</v>
      </c>
      <c r="F113" t="s">
        <v>630</v>
      </c>
      <c r="G113">
        <v>1</v>
      </c>
      <c r="H113" t="s">
        <v>635</v>
      </c>
      <c r="I113" t="s">
        <v>633</v>
      </c>
      <c r="J113" s="16">
        <v>8.317766166719343</v>
      </c>
      <c r="K113" s="16">
        <v>8.1455496317835845</v>
      </c>
      <c r="L113" s="16">
        <v>5.0238805208462756</v>
      </c>
      <c r="M113" s="16">
        <v>5.8888779583328814</v>
      </c>
      <c r="P113">
        <v>0</v>
      </c>
      <c r="Q113">
        <v>1</v>
      </c>
      <c r="R113" s="16">
        <v>8.317766166719343</v>
      </c>
      <c r="S113" s="16">
        <v>8.1455496317835845</v>
      </c>
      <c r="T113" s="16">
        <v>5.0238805208462756</v>
      </c>
      <c r="U113" s="16">
        <v>5.8888779583328814</v>
      </c>
    </row>
    <row r="114" spans="1:21" x14ac:dyDescent="0.3">
      <c r="A114" t="s">
        <v>186</v>
      </c>
      <c r="B114" t="s">
        <v>629</v>
      </c>
      <c r="C114" t="s">
        <v>630</v>
      </c>
      <c r="D114">
        <v>0</v>
      </c>
      <c r="E114" t="s">
        <v>631</v>
      </c>
      <c r="F114" t="s">
        <v>630</v>
      </c>
      <c r="G114">
        <v>1</v>
      </c>
      <c r="H114" t="s">
        <v>635</v>
      </c>
      <c r="I114" t="s">
        <v>633</v>
      </c>
      <c r="J114" s="16">
        <v>7.949444420250626</v>
      </c>
      <c r="K114" s="16">
        <v>7.5272559193737836</v>
      </c>
      <c r="L114" s="16">
        <v>4.8441870864585912</v>
      </c>
      <c r="M114" s="16">
        <v>5.8888779583328814</v>
      </c>
      <c r="P114">
        <v>0</v>
      </c>
      <c r="Q114">
        <v>1</v>
      </c>
      <c r="R114" s="16">
        <v>7.949444420250626</v>
      </c>
      <c r="S114" s="16">
        <v>7.5272559193737836</v>
      </c>
      <c r="T114" s="16">
        <v>4.8441870864585912</v>
      </c>
      <c r="U114" s="16">
        <v>5.8888779583328814</v>
      </c>
    </row>
    <row r="115" spans="1:21" x14ac:dyDescent="0.3">
      <c r="A115" t="s">
        <v>113</v>
      </c>
      <c r="B115" t="s">
        <v>629</v>
      </c>
      <c r="C115" t="s">
        <v>630</v>
      </c>
      <c r="D115">
        <v>0</v>
      </c>
      <c r="E115" t="s">
        <v>631</v>
      </c>
      <c r="F115" t="s">
        <v>630</v>
      </c>
      <c r="G115">
        <v>1</v>
      </c>
      <c r="H115" t="s">
        <v>635</v>
      </c>
      <c r="I115" t="s">
        <v>633</v>
      </c>
      <c r="J115" s="16">
        <v>8.0580108008020854</v>
      </c>
      <c r="K115" s="16">
        <v>8.024207485778577</v>
      </c>
      <c r="L115" s="16">
        <v>4.499809670330265</v>
      </c>
      <c r="M115" s="16">
        <v>5.8888779583328814</v>
      </c>
      <c r="P115">
        <v>0</v>
      </c>
      <c r="Q115">
        <v>1</v>
      </c>
      <c r="R115" s="16">
        <v>8.0580108008020854</v>
      </c>
      <c r="S115" s="16">
        <v>8.024207485778577</v>
      </c>
      <c r="T115" s="16">
        <v>4.499809670330265</v>
      </c>
      <c r="U115" s="16">
        <v>5.8888779583328814</v>
      </c>
    </row>
    <row r="116" spans="1:21" x14ac:dyDescent="0.3">
      <c r="A116" t="s">
        <v>270</v>
      </c>
      <c r="B116" t="s">
        <v>629</v>
      </c>
      <c r="C116" t="s">
        <v>630</v>
      </c>
      <c r="D116">
        <v>0</v>
      </c>
      <c r="E116" t="s">
        <v>631</v>
      </c>
      <c r="F116" t="s">
        <v>630</v>
      </c>
      <c r="G116">
        <v>1</v>
      </c>
      <c r="H116" t="s">
        <v>635</v>
      </c>
      <c r="I116" t="s">
        <v>633</v>
      </c>
      <c r="J116" s="16">
        <v>9.1599939975394449</v>
      </c>
      <c r="K116" s="16">
        <v>0</v>
      </c>
      <c r="L116" s="16">
        <v>5.2364419628299492</v>
      </c>
      <c r="M116" s="16">
        <v>5.8888779583328814</v>
      </c>
      <c r="P116">
        <v>0</v>
      </c>
      <c r="Q116">
        <v>1</v>
      </c>
      <c r="R116" s="16">
        <v>9.1599939975394449</v>
      </c>
      <c r="S116" s="16">
        <v>0</v>
      </c>
      <c r="T116" s="16">
        <v>5.2364419628299492</v>
      </c>
      <c r="U116" s="16">
        <v>5.8888779583328814</v>
      </c>
    </row>
    <row r="117" spans="1:21" x14ac:dyDescent="0.3">
      <c r="A117" t="s">
        <v>223</v>
      </c>
      <c r="B117" t="s">
        <v>629</v>
      </c>
      <c r="C117" t="s">
        <v>630</v>
      </c>
      <c r="D117">
        <v>0</v>
      </c>
      <c r="E117" t="s">
        <v>631</v>
      </c>
      <c r="F117" t="s">
        <v>630</v>
      </c>
      <c r="G117">
        <v>1</v>
      </c>
      <c r="H117" t="s">
        <v>635</v>
      </c>
      <c r="I117" t="s">
        <v>633</v>
      </c>
      <c r="J117" s="16">
        <v>8.2942996088572354</v>
      </c>
      <c r="K117" s="16">
        <v>7.8244459308776193</v>
      </c>
      <c r="L117" s="16">
        <v>4.9487598903781684</v>
      </c>
      <c r="M117" s="16">
        <v>5.8888779583328814</v>
      </c>
      <c r="P117">
        <v>0</v>
      </c>
      <c r="Q117">
        <v>1</v>
      </c>
      <c r="R117" s="16">
        <v>8.2942996088572354</v>
      </c>
      <c r="S117" s="16">
        <v>7.8244459308776193</v>
      </c>
      <c r="T117" s="16">
        <v>4.9487598903781684</v>
      </c>
      <c r="U117" s="16">
        <v>5.8888779583328814</v>
      </c>
    </row>
    <row r="118" spans="1:21" x14ac:dyDescent="0.3">
      <c r="A118" t="s">
        <v>307</v>
      </c>
      <c r="B118" t="s">
        <v>629</v>
      </c>
      <c r="C118" t="s">
        <v>630</v>
      </c>
      <c r="D118">
        <v>0</v>
      </c>
      <c r="E118" t="s">
        <v>637</v>
      </c>
      <c r="F118" t="s">
        <v>630</v>
      </c>
      <c r="G118">
        <v>1</v>
      </c>
      <c r="H118" t="s">
        <v>632</v>
      </c>
      <c r="I118" t="s">
        <v>636</v>
      </c>
      <c r="J118" s="16">
        <v>7.6014023345837334</v>
      </c>
      <c r="K118" s="16">
        <v>0</v>
      </c>
      <c r="L118" s="16">
        <v>4.990432586778736</v>
      </c>
      <c r="M118" s="16">
        <v>5.8888779583328814</v>
      </c>
      <c r="P118">
        <v>0</v>
      </c>
      <c r="Q118">
        <v>1</v>
      </c>
      <c r="R118" s="16">
        <v>7.6014023345837334</v>
      </c>
      <c r="S118" s="16">
        <v>0</v>
      </c>
      <c r="T118" s="16">
        <v>4.990432586778736</v>
      </c>
      <c r="U118" s="16">
        <v>5.8888779583328814</v>
      </c>
    </row>
    <row r="119" spans="1:21" x14ac:dyDescent="0.3">
      <c r="A119" t="s">
        <v>298</v>
      </c>
      <c r="B119" t="s">
        <v>629</v>
      </c>
      <c r="C119" t="s">
        <v>630</v>
      </c>
      <c r="D119">
        <v>0</v>
      </c>
      <c r="E119" t="s">
        <v>631</v>
      </c>
      <c r="F119" t="s">
        <v>630</v>
      </c>
      <c r="G119">
        <v>1</v>
      </c>
      <c r="H119" t="s">
        <v>635</v>
      </c>
      <c r="I119" t="s">
        <v>636</v>
      </c>
      <c r="J119" s="16">
        <v>9.9151196367658354</v>
      </c>
      <c r="K119" s="16">
        <v>0</v>
      </c>
      <c r="L119" s="16">
        <v>6.1758672701057611</v>
      </c>
      <c r="M119" s="16">
        <v>5.8888779583328814</v>
      </c>
      <c r="P119">
        <v>0</v>
      </c>
      <c r="Q119">
        <v>1</v>
      </c>
      <c r="R119" s="16">
        <v>9.9151196367658354</v>
      </c>
      <c r="S119" s="16">
        <v>0</v>
      </c>
      <c r="T119" s="16">
        <v>6.1758672701057611</v>
      </c>
      <c r="U119" s="16">
        <v>5.8888779583328814</v>
      </c>
    </row>
    <row r="120" spans="1:21" x14ac:dyDescent="0.3">
      <c r="A120" t="s">
        <v>153</v>
      </c>
      <c r="B120" t="s">
        <v>629</v>
      </c>
      <c r="C120" t="s">
        <v>630</v>
      </c>
      <c r="D120">
        <v>0</v>
      </c>
      <c r="E120" t="s">
        <v>637</v>
      </c>
      <c r="F120" t="s">
        <v>630</v>
      </c>
      <c r="G120">
        <v>1</v>
      </c>
      <c r="H120" t="s">
        <v>638</v>
      </c>
      <c r="I120" t="s">
        <v>633</v>
      </c>
      <c r="J120" s="16">
        <v>7.9820748750812021</v>
      </c>
      <c r="K120" s="16">
        <v>7.7857208965346238</v>
      </c>
      <c r="L120" s="16">
        <v>4.7184988712950942</v>
      </c>
      <c r="M120" s="16">
        <v>5.8888779583328814</v>
      </c>
      <c r="P120">
        <v>0</v>
      </c>
      <c r="Q120">
        <v>1</v>
      </c>
      <c r="R120" s="16">
        <v>7.9820748750812021</v>
      </c>
      <c r="S120" s="16">
        <v>7.7857208965346238</v>
      </c>
      <c r="T120" s="16">
        <v>4.7184988712950942</v>
      </c>
      <c r="U120" s="16">
        <v>5.8888779583328814</v>
      </c>
    </row>
    <row r="121" spans="1:21" x14ac:dyDescent="0.3">
      <c r="A121" t="s">
        <v>56</v>
      </c>
      <c r="B121" t="s">
        <v>629</v>
      </c>
      <c r="C121" t="s">
        <v>630</v>
      </c>
      <c r="D121">
        <v>0</v>
      </c>
      <c r="E121" t="s">
        <v>631</v>
      </c>
      <c r="F121" t="s">
        <v>630</v>
      </c>
      <c r="G121">
        <v>0</v>
      </c>
      <c r="H121" t="s">
        <v>635</v>
      </c>
      <c r="I121" t="s">
        <v>633</v>
      </c>
      <c r="J121" s="16">
        <v>8.5006572227761374</v>
      </c>
      <c r="K121" s="16">
        <v>0</v>
      </c>
      <c r="L121" s="16">
        <v>4.8751973232011512</v>
      </c>
      <c r="M121" s="16">
        <v>5.8888779583328814</v>
      </c>
      <c r="P121">
        <v>0</v>
      </c>
      <c r="Q121">
        <v>0</v>
      </c>
      <c r="R121" s="16">
        <v>8.5006572227761374</v>
      </c>
      <c r="S121" s="16">
        <v>0</v>
      </c>
      <c r="T121" s="16">
        <v>4.8751973232011512</v>
      </c>
      <c r="U121" s="16">
        <v>5.8888779583328814</v>
      </c>
    </row>
    <row r="122" spans="1:21" x14ac:dyDescent="0.3">
      <c r="A122" t="s">
        <v>403</v>
      </c>
      <c r="B122" t="s">
        <v>629</v>
      </c>
      <c r="C122" t="s">
        <v>630</v>
      </c>
      <c r="D122">
        <v>1</v>
      </c>
      <c r="E122" t="s">
        <v>631</v>
      </c>
      <c r="F122" t="s">
        <v>630</v>
      </c>
      <c r="G122">
        <v>1</v>
      </c>
      <c r="H122" t="s">
        <v>632</v>
      </c>
      <c r="I122" t="s">
        <v>633</v>
      </c>
      <c r="J122" s="16">
        <v>8.3859449048062835</v>
      </c>
      <c r="K122" s="16">
        <v>7.4922030426187414</v>
      </c>
      <c r="L122" s="16">
        <v>4.7706846244656651</v>
      </c>
      <c r="M122" s="16">
        <v>5.8888779583328814</v>
      </c>
      <c r="P122">
        <v>1</v>
      </c>
      <c r="Q122">
        <v>1</v>
      </c>
      <c r="R122" s="16">
        <v>8.3859449048062835</v>
      </c>
      <c r="S122" s="16">
        <v>7.4922030426187414</v>
      </c>
      <c r="T122" s="16">
        <v>4.7706846244656651</v>
      </c>
      <c r="U122" s="16">
        <v>5.8888779583328814</v>
      </c>
    </row>
    <row r="123" spans="1:21" x14ac:dyDescent="0.3">
      <c r="A123" t="s">
        <v>124</v>
      </c>
      <c r="B123" t="s">
        <v>629</v>
      </c>
      <c r="C123" t="s">
        <v>630</v>
      </c>
      <c r="D123">
        <v>0</v>
      </c>
      <c r="E123" t="s">
        <v>631</v>
      </c>
      <c r="F123" t="s">
        <v>630</v>
      </c>
      <c r="G123">
        <v>1</v>
      </c>
      <c r="H123" t="s">
        <v>638</v>
      </c>
      <c r="I123" t="s">
        <v>633</v>
      </c>
      <c r="J123" s="16">
        <v>7.984803389734406</v>
      </c>
      <c r="K123" s="16">
        <v>0</v>
      </c>
      <c r="L123" s="16">
        <v>4.5951198501345898</v>
      </c>
      <c r="M123" s="16">
        <v>5.8888779583328814</v>
      </c>
      <c r="P123">
        <v>0</v>
      </c>
      <c r="Q123">
        <v>1</v>
      </c>
      <c r="R123" s="16">
        <v>7.984803389734406</v>
      </c>
      <c r="S123" s="16">
        <v>0</v>
      </c>
      <c r="T123" s="16">
        <v>4.5951198501345898</v>
      </c>
      <c r="U123" s="16">
        <v>5.8888779583328814</v>
      </c>
    </row>
    <row r="124" spans="1:21" x14ac:dyDescent="0.3">
      <c r="A124" t="s">
        <v>612</v>
      </c>
      <c r="B124" t="s">
        <v>629</v>
      </c>
      <c r="C124" t="s">
        <v>630</v>
      </c>
      <c r="D124">
        <v>4</v>
      </c>
      <c r="E124" t="s">
        <v>631</v>
      </c>
      <c r="F124" t="s">
        <v>630</v>
      </c>
      <c r="G124">
        <v>1</v>
      </c>
      <c r="H124" t="s">
        <v>632</v>
      </c>
      <c r="I124" t="s">
        <v>633</v>
      </c>
      <c r="J124" s="16">
        <v>7.949444420250626</v>
      </c>
      <c r="K124" s="16">
        <v>0</v>
      </c>
      <c r="L124" s="16">
        <v>4.2766661190160553</v>
      </c>
      <c r="M124" s="16">
        <v>5.8888779583328814</v>
      </c>
      <c r="P124">
        <v>4</v>
      </c>
      <c r="Q124">
        <v>1</v>
      </c>
      <c r="R124" s="16">
        <v>7.949444420250626</v>
      </c>
      <c r="S124" s="16">
        <v>0</v>
      </c>
      <c r="T124" s="16">
        <v>4.2766661190160553</v>
      </c>
      <c r="U124" s="16">
        <v>5.8888779583328814</v>
      </c>
    </row>
    <row r="125" spans="1:21" x14ac:dyDescent="0.3">
      <c r="A125" t="s">
        <v>293</v>
      </c>
      <c r="B125" t="s">
        <v>629</v>
      </c>
      <c r="C125" t="s">
        <v>630</v>
      </c>
      <c r="D125">
        <v>0</v>
      </c>
      <c r="E125" t="s">
        <v>631</v>
      </c>
      <c r="F125" t="s">
        <v>630</v>
      </c>
      <c r="G125">
        <v>1</v>
      </c>
      <c r="H125" t="s">
        <v>635</v>
      </c>
      <c r="I125" t="s">
        <v>636</v>
      </c>
      <c r="J125" s="16">
        <v>9.0769232585358317</v>
      </c>
      <c r="K125" s="16">
        <v>8.3351915834332022</v>
      </c>
      <c r="L125" s="16">
        <v>5.7333412768977459</v>
      </c>
      <c r="M125" s="16">
        <v>5.8888779583328814</v>
      </c>
      <c r="P125">
        <v>0</v>
      </c>
      <c r="Q125">
        <v>1</v>
      </c>
      <c r="R125" s="16">
        <v>9.0769232585358317</v>
      </c>
      <c r="S125" s="16">
        <v>8.3351915834332022</v>
      </c>
      <c r="T125" s="16">
        <v>5.7333412768977459</v>
      </c>
      <c r="U125" s="16">
        <v>5.8888779583328814</v>
      </c>
    </row>
    <row r="126" spans="1:21" x14ac:dyDescent="0.3">
      <c r="A126" t="s">
        <v>205</v>
      </c>
      <c r="B126" t="s">
        <v>629</v>
      </c>
      <c r="C126" t="s">
        <v>630</v>
      </c>
      <c r="D126">
        <v>0</v>
      </c>
      <c r="E126" t="s">
        <v>637</v>
      </c>
      <c r="F126" t="s">
        <v>630</v>
      </c>
      <c r="G126">
        <v>1</v>
      </c>
      <c r="H126" t="s">
        <v>635</v>
      </c>
      <c r="I126" t="s">
        <v>636</v>
      </c>
      <c r="J126" s="16">
        <v>8.7350427542693367</v>
      </c>
      <c r="K126" s="16">
        <v>0</v>
      </c>
      <c r="L126" s="16">
        <v>4.8978397999509111</v>
      </c>
      <c r="M126" s="16">
        <v>5.8888779583328814</v>
      </c>
      <c r="P126">
        <v>0</v>
      </c>
      <c r="Q126">
        <v>1</v>
      </c>
      <c r="R126" s="16">
        <v>8.7350427542693367</v>
      </c>
      <c r="S126" s="16">
        <v>0</v>
      </c>
      <c r="T126" s="16">
        <v>4.8978397999509111</v>
      </c>
      <c r="U126" s="16">
        <v>5.8888779583328814</v>
      </c>
    </row>
    <row r="127" spans="1:21" x14ac:dyDescent="0.3">
      <c r="A127" t="s">
        <v>337</v>
      </c>
      <c r="B127" t="s">
        <v>629</v>
      </c>
      <c r="C127" t="s">
        <v>630</v>
      </c>
      <c r="D127">
        <v>0</v>
      </c>
      <c r="E127" t="s">
        <v>631</v>
      </c>
      <c r="F127" t="s">
        <v>630</v>
      </c>
      <c r="G127">
        <v>1</v>
      </c>
      <c r="H127" t="s">
        <v>638</v>
      </c>
      <c r="I127" t="s">
        <v>636</v>
      </c>
      <c r="J127" s="16">
        <v>7.8244459308776193</v>
      </c>
      <c r="K127" s="16">
        <v>0</v>
      </c>
      <c r="L127" s="16">
        <v>4.5747109785033828</v>
      </c>
      <c r="M127" s="16">
        <v>6.1758672701057611</v>
      </c>
      <c r="P127">
        <v>0</v>
      </c>
      <c r="Q127">
        <v>1</v>
      </c>
      <c r="R127" s="16">
        <v>7.8244459308776193</v>
      </c>
      <c r="S127" s="16">
        <v>0</v>
      </c>
      <c r="T127" s="16">
        <v>4.5747109785033828</v>
      </c>
      <c r="U127" s="16">
        <v>6.1758672701057611</v>
      </c>
    </row>
    <row r="128" spans="1:21" x14ac:dyDescent="0.3">
      <c r="A128" t="s">
        <v>343</v>
      </c>
      <c r="B128" t="s">
        <v>629</v>
      </c>
      <c r="C128" t="s">
        <v>630</v>
      </c>
      <c r="D128">
        <v>0</v>
      </c>
      <c r="E128" t="s">
        <v>631</v>
      </c>
      <c r="F128" t="s">
        <v>630</v>
      </c>
      <c r="G128">
        <v>0</v>
      </c>
      <c r="H128" t="s">
        <v>635</v>
      </c>
      <c r="I128" t="s">
        <v>636</v>
      </c>
      <c r="J128" s="16">
        <v>8.5418858040066095</v>
      </c>
      <c r="K128" s="16">
        <v>0</v>
      </c>
      <c r="L128" s="16">
        <v>4.8283137373023024</v>
      </c>
      <c r="M128" s="16">
        <v>5.8348107370626048</v>
      </c>
      <c r="P128">
        <v>0</v>
      </c>
      <c r="Q128">
        <v>0</v>
      </c>
      <c r="R128" s="16">
        <v>8.5418858040066095</v>
      </c>
      <c r="S128" s="16">
        <v>0</v>
      </c>
      <c r="T128" s="16">
        <v>4.8283137373023024</v>
      </c>
      <c r="U128" s="16">
        <v>5.8348107370626048</v>
      </c>
    </row>
    <row r="129" spans="1:21" x14ac:dyDescent="0.3">
      <c r="A129" t="s">
        <v>355</v>
      </c>
      <c r="B129" t="s">
        <v>629</v>
      </c>
      <c r="C129" t="s">
        <v>630</v>
      </c>
      <c r="D129">
        <v>1</v>
      </c>
      <c r="E129" t="s">
        <v>631</v>
      </c>
      <c r="F129" t="s">
        <v>630</v>
      </c>
      <c r="G129">
        <v>0</v>
      </c>
      <c r="H129" t="s">
        <v>632</v>
      </c>
      <c r="I129" t="s">
        <v>636</v>
      </c>
      <c r="J129" s="16">
        <v>8.0271501068327744</v>
      </c>
      <c r="K129" s="16">
        <v>7.5948843872165197</v>
      </c>
      <c r="L129" s="16">
        <v>4.7184988712950942</v>
      </c>
      <c r="M129" s="16">
        <v>5.1984970312658261</v>
      </c>
      <c r="P129">
        <v>1</v>
      </c>
      <c r="Q129">
        <v>0</v>
      </c>
      <c r="R129" s="16">
        <v>8.0271501068327744</v>
      </c>
      <c r="S129" s="16">
        <v>7.5948843872165197</v>
      </c>
      <c r="T129" s="16">
        <v>4.7184988712950942</v>
      </c>
      <c r="U129" s="16">
        <v>5.1984970312658261</v>
      </c>
    </row>
    <row r="130" spans="1:21" x14ac:dyDescent="0.3">
      <c r="A130" t="s">
        <v>336</v>
      </c>
      <c r="B130" t="s">
        <v>629</v>
      </c>
      <c r="C130" t="s">
        <v>630</v>
      </c>
      <c r="D130">
        <v>0</v>
      </c>
      <c r="E130" t="s">
        <v>631</v>
      </c>
      <c r="F130" t="s">
        <v>630</v>
      </c>
      <c r="G130">
        <v>1</v>
      </c>
      <c r="H130" t="s">
        <v>632</v>
      </c>
      <c r="I130" t="s">
        <v>636</v>
      </c>
      <c r="J130" s="16">
        <v>8.0294328405812436</v>
      </c>
      <c r="K130" s="16">
        <v>0</v>
      </c>
      <c r="L130" s="16">
        <v>4.2766661190160553</v>
      </c>
      <c r="M130" s="16">
        <v>6.1758672701057611</v>
      </c>
      <c r="P130">
        <v>0</v>
      </c>
      <c r="Q130">
        <v>1</v>
      </c>
      <c r="R130" s="16">
        <v>8.0294328405812436</v>
      </c>
      <c r="S130" s="16">
        <v>0</v>
      </c>
      <c r="T130" s="16">
        <v>4.2766661190160553</v>
      </c>
      <c r="U130" s="16">
        <v>6.1758672701057611</v>
      </c>
    </row>
    <row r="131" spans="1:21" x14ac:dyDescent="0.3">
      <c r="A131" t="s">
        <v>291</v>
      </c>
      <c r="B131" t="s">
        <v>629</v>
      </c>
      <c r="C131" t="s">
        <v>630</v>
      </c>
      <c r="D131">
        <v>0</v>
      </c>
      <c r="E131" t="s">
        <v>631</v>
      </c>
      <c r="F131" t="s">
        <v>630</v>
      </c>
      <c r="G131">
        <v>1</v>
      </c>
      <c r="H131" t="s">
        <v>638</v>
      </c>
      <c r="I131" t="s">
        <v>633</v>
      </c>
      <c r="J131" s="16">
        <v>8.6898010560225529</v>
      </c>
      <c r="K131" s="16">
        <v>8.3506662405209244</v>
      </c>
      <c r="L131" s="16">
        <v>5.6937321388026998</v>
      </c>
      <c r="M131" s="16">
        <v>5.8888779583328814</v>
      </c>
      <c r="P131">
        <v>0</v>
      </c>
      <c r="Q131">
        <v>1</v>
      </c>
      <c r="R131" s="16">
        <v>8.6898010560225529</v>
      </c>
      <c r="S131" s="16">
        <v>8.3506662405209244</v>
      </c>
      <c r="T131" s="16">
        <v>5.6937321388026998</v>
      </c>
      <c r="U131" s="16">
        <v>5.8888779583328814</v>
      </c>
    </row>
    <row r="132" spans="1:21" x14ac:dyDescent="0.3">
      <c r="A132" t="s">
        <v>202</v>
      </c>
      <c r="B132" t="s">
        <v>629</v>
      </c>
      <c r="C132" t="s">
        <v>630</v>
      </c>
      <c r="D132">
        <v>0</v>
      </c>
      <c r="E132" t="s">
        <v>637</v>
      </c>
      <c r="F132" t="s">
        <v>630</v>
      </c>
      <c r="G132">
        <v>1</v>
      </c>
      <c r="H132" t="s">
        <v>638</v>
      </c>
      <c r="I132" t="s">
        <v>633</v>
      </c>
      <c r="J132" s="16">
        <v>7.7608931958510237</v>
      </c>
      <c r="K132" s="16">
        <v>7.3783837129967136</v>
      </c>
      <c r="L132" s="16">
        <v>4.8903491282217537</v>
      </c>
      <c r="M132" s="16">
        <v>5.8888779583328814</v>
      </c>
      <c r="P132">
        <v>0</v>
      </c>
      <c r="Q132">
        <v>1</v>
      </c>
      <c r="R132" s="16">
        <v>7.7608931958510237</v>
      </c>
      <c r="S132" s="16">
        <v>7.3783837129967136</v>
      </c>
      <c r="T132" s="16">
        <v>4.8903491282217537</v>
      </c>
      <c r="U132" s="16">
        <v>5.8888779583328814</v>
      </c>
    </row>
    <row r="133" spans="1:21" x14ac:dyDescent="0.3">
      <c r="A133" t="s">
        <v>591</v>
      </c>
      <c r="B133" t="s">
        <v>629</v>
      </c>
      <c r="C133" t="s">
        <v>630</v>
      </c>
      <c r="D133">
        <v>3</v>
      </c>
      <c r="E133" t="s">
        <v>631</v>
      </c>
      <c r="F133" t="s">
        <v>630</v>
      </c>
      <c r="G133">
        <v>1</v>
      </c>
      <c r="H133" t="s">
        <v>635</v>
      </c>
      <c r="I133" t="s">
        <v>633</v>
      </c>
      <c r="J133" s="16">
        <v>9.1234744389545206</v>
      </c>
      <c r="K133" s="16">
        <v>0</v>
      </c>
      <c r="L133" s="16">
        <v>5.2257466737132017</v>
      </c>
      <c r="M133" s="16">
        <v>5.8888779583328814</v>
      </c>
      <c r="P133">
        <v>3</v>
      </c>
      <c r="Q133">
        <v>1</v>
      </c>
      <c r="R133" s="16">
        <v>9.1234744389545206</v>
      </c>
      <c r="S133" s="16">
        <v>0</v>
      </c>
      <c r="T133" s="16">
        <v>5.2257466737132017</v>
      </c>
      <c r="U133" s="16">
        <v>5.8888779583328814</v>
      </c>
    </row>
    <row r="134" spans="1:21" x14ac:dyDescent="0.3">
      <c r="A134" t="s">
        <v>140</v>
      </c>
      <c r="B134" t="s">
        <v>629</v>
      </c>
      <c r="C134" t="s">
        <v>630</v>
      </c>
      <c r="D134">
        <v>0</v>
      </c>
      <c r="E134" t="s">
        <v>637</v>
      </c>
      <c r="F134" t="s">
        <v>630</v>
      </c>
      <c r="G134">
        <v>1</v>
      </c>
      <c r="H134" t="s">
        <v>635</v>
      </c>
      <c r="I134" t="s">
        <v>633</v>
      </c>
      <c r="J134" s="16">
        <v>8.2695007671806149</v>
      </c>
      <c r="K134" s="16">
        <v>7.4187808827507942</v>
      </c>
      <c r="L134" s="16">
        <v>4.7004803657924166</v>
      </c>
      <c r="M134" s="16">
        <v>5.8888779583328814</v>
      </c>
      <c r="P134">
        <v>0</v>
      </c>
      <c r="Q134">
        <v>1</v>
      </c>
      <c r="R134" s="16">
        <v>8.2695007671806149</v>
      </c>
      <c r="S134" s="16">
        <v>7.4187808827507942</v>
      </c>
      <c r="T134" s="16">
        <v>4.7004803657924166</v>
      </c>
      <c r="U134" s="16">
        <v>5.8888779583328814</v>
      </c>
    </row>
    <row r="135" spans="1:21" x14ac:dyDescent="0.3">
      <c r="A135" t="s">
        <v>31</v>
      </c>
      <c r="B135" t="s">
        <v>629</v>
      </c>
      <c r="C135" t="s">
        <v>630</v>
      </c>
      <c r="D135">
        <v>0</v>
      </c>
      <c r="E135" t="s">
        <v>637</v>
      </c>
      <c r="F135" t="s">
        <v>630</v>
      </c>
      <c r="G135">
        <v>1</v>
      </c>
      <c r="H135" t="s">
        <v>635</v>
      </c>
      <c r="I135" t="s">
        <v>636</v>
      </c>
      <c r="J135" s="16">
        <v>7.9215356321335486</v>
      </c>
      <c r="K135" s="16">
        <v>0</v>
      </c>
      <c r="L135" s="16">
        <v>4.1896547420264252</v>
      </c>
      <c r="M135" s="16">
        <v>5.7071102647488754</v>
      </c>
      <c r="P135">
        <v>0</v>
      </c>
      <c r="Q135">
        <v>1</v>
      </c>
      <c r="R135" s="16">
        <v>7.9215356321335486</v>
      </c>
      <c r="S135" s="16">
        <v>0</v>
      </c>
      <c r="T135" s="16">
        <v>4.1896547420264252</v>
      </c>
      <c r="U135" s="16">
        <v>5.7071102647488754</v>
      </c>
    </row>
    <row r="136" spans="1:21" x14ac:dyDescent="0.3">
      <c r="A136" t="s">
        <v>133</v>
      </c>
      <c r="B136" t="s">
        <v>629</v>
      </c>
      <c r="C136" t="s">
        <v>630</v>
      </c>
      <c r="D136">
        <v>0</v>
      </c>
      <c r="E136" t="s">
        <v>631</v>
      </c>
      <c r="F136" t="s">
        <v>630</v>
      </c>
      <c r="G136">
        <v>1</v>
      </c>
      <c r="H136" t="s">
        <v>638</v>
      </c>
      <c r="I136" t="s">
        <v>633</v>
      </c>
      <c r="J136" s="16">
        <v>7.8244459308776193</v>
      </c>
      <c r="K136" s="16">
        <v>9.9035375512861705</v>
      </c>
      <c r="L136" s="16">
        <v>4.6443908991413716</v>
      </c>
      <c r="M136" s="16">
        <v>5.8888779583328814</v>
      </c>
      <c r="P136">
        <v>0</v>
      </c>
      <c r="Q136">
        <v>1</v>
      </c>
      <c r="R136" s="16">
        <v>7.8244459308776193</v>
      </c>
      <c r="S136" s="16">
        <v>9.9035375512861705</v>
      </c>
      <c r="T136" s="16">
        <v>4.6443908991413716</v>
      </c>
      <c r="U136" s="16">
        <v>5.8888779583328814</v>
      </c>
    </row>
    <row r="137" spans="1:21" x14ac:dyDescent="0.3">
      <c r="A137" t="s">
        <v>19</v>
      </c>
      <c r="B137" t="s">
        <v>629</v>
      </c>
      <c r="C137" t="s">
        <v>630</v>
      </c>
      <c r="D137">
        <v>0</v>
      </c>
      <c r="E137" t="s">
        <v>637</v>
      </c>
      <c r="F137" t="s">
        <v>630</v>
      </c>
      <c r="G137">
        <v>1</v>
      </c>
      <c r="H137" t="s">
        <v>632</v>
      </c>
      <c r="I137" t="s">
        <v>633</v>
      </c>
      <c r="J137" s="16">
        <v>7.9076515947110888</v>
      </c>
      <c r="K137" s="16">
        <v>0</v>
      </c>
      <c r="L137" s="16">
        <v>4.1108738641733114</v>
      </c>
      <c r="M137" s="16">
        <v>5.1984970312658261</v>
      </c>
      <c r="P137">
        <v>0</v>
      </c>
      <c r="Q137">
        <v>1</v>
      </c>
      <c r="R137" s="16">
        <v>7.9076515947110888</v>
      </c>
      <c r="S137" s="16">
        <v>0</v>
      </c>
      <c r="T137" s="16">
        <v>4.1108738641733114</v>
      </c>
      <c r="U137" s="16">
        <v>5.1984970312658261</v>
      </c>
    </row>
    <row r="138" spans="1:21" x14ac:dyDescent="0.3">
      <c r="A138" t="s">
        <v>49</v>
      </c>
      <c r="B138" t="s">
        <v>629</v>
      </c>
      <c r="C138" t="s">
        <v>630</v>
      </c>
      <c r="D138">
        <v>0</v>
      </c>
      <c r="E138" t="s">
        <v>631</v>
      </c>
      <c r="F138" t="s">
        <v>630</v>
      </c>
      <c r="G138">
        <v>0</v>
      </c>
      <c r="H138" t="s">
        <v>635</v>
      </c>
      <c r="I138" t="s">
        <v>636</v>
      </c>
      <c r="J138" s="16">
        <v>8.7797112902044692</v>
      </c>
      <c r="K138" s="16">
        <v>0</v>
      </c>
      <c r="L138" s="16">
        <v>4.6634390941120669</v>
      </c>
      <c r="M138" s="16">
        <v>5.8888779583328814</v>
      </c>
      <c r="P138">
        <v>0</v>
      </c>
      <c r="Q138">
        <v>0</v>
      </c>
      <c r="R138" s="16">
        <v>8.7797112902044692</v>
      </c>
      <c r="S138" s="16">
        <v>0</v>
      </c>
      <c r="T138" s="16">
        <v>4.6634390941120669</v>
      </c>
      <c r="U138" s="16">
        <v>5.8888779583328814</v>
      </c>
    </row>
    <row r="139" spans="1:21" x14ac:dyDescent="0.3">
      <c r="A139" t="s">
        <v>129</v>
      </c>
      <c r="B139" t="s">
        <v>629</v>
      </c>
      <c r="C139" t="s">
        <v>630</v>
      </c>
      <c r="D139">
        <v>0</v>
      </c>
      <c r="E139" t="s">
        <v>631</v>
      </c>
      <c r="F139" t="s">
        <v>630</v>
      </c>
      <c r="G139">
        <v>1</v>
      </c>
      <c r="H139" t="s">
        <v>632</v>
      </c>
      <c r="I139" t="s">
        <v>633</v>
      </c>
      <c r="J139" s="16">
        <v>8.2297777500818867</v>
      </c>
      <c r="K139" s="16">
        <v>0</v>
      </c>
      <c r="L139" s="16">
        <v>4.6151205168412597</v>
      </c>
      <c r="M139" s="16">
        <v>5.8888779583328814</v>
      </c>
      <c r="P139">
        <v>0</v>
      </c>
      <c r="Q139">
        <v>1</v>
      </c>
      <c r="R139" s="16">
        <v>8.2297777500818867</v>
      </c>
      <c r="S139" s="16">
        <v>0</v>
      </c>
      <c r="T139" s="16">
        <v>4.6151205168412597</v>
      </c>
      <c r="U139" s="16">
        <v>5.8888779583328814</v>
      </c>
    </row>
    <row r="140" spans="1:21" x14ac:dyDescent="0.3">
      <c r="A140" t="s">
        <v>79</v>
      </c>
      <c r="B140" t="s">
        <v>629</v>
      </c>
      <c r="C140" t="s">
        <v>630</v>
      </c>
      <c r="D140">
        <v>0</v>
      </c>
      <c r="E140" t="s">
        <v>631</v>
      </c>
      <c r="F140" t="s">
        <v>630</v>
      </c>
      <c r="G140">
        <v>1</v>
      </c>
      <c r="H140" t="s">
        <v>638</v>
      </c>
      <c r="I140" t="s">
        <v>633</v>
      </c>
      <c r="J140" s="16">
        <v>7.5637196684143664</v>
      </c>
      <c r="K140" s="16">
        <v>7.5240214152061249</v>
      </c>
      <c r="L140" s="16">
        <v>3.9318256327243262</v>
      </c>
      <c r="M140" s="16">
        <v>5.8888779583328814</v>
      </c>
      <c r="P140">
        <v>0</v>
      </c>
      <c r="Q140">
        <v>1</v>
      </c>
      <c r="R140" s="16">
        <v>7.5637196684143664</v>
      </c>
      <c r="S140" s="16">
        <v>7.5240214152061249</v>
      </c>
      <c r="T140" s="16">
        <v>3.9318256327243262</v>
      </c>
      <c r="U140" s="16">
        <v>5.8888779583328814</v>
      </c>
    </row>
    <row r="141" spans="1:21" x14ac:dyDescent="0.3">
      <c r="A141" t="s">
        <v>267</v>
      </c>
      <c r="B141" t="s">
        <v>629</v>
      </c>
      <c r="C141" t="s">
        <v>630</v>
      </c>
      <c r="D141">
        <v>0</v>
      </c>
      <c r="E141" t="s">
        <v>631</v>
      </c>
      <c r="F141" t="s">
        <v>630</v>
      </c>
      <c r="G141">
        <v>1</v>
      </c>
      <c r="H141" t="s">
        <v>638</v>
      </c>
      <c r="I141" t="s">
        <v>633</v>
      </c>
      <c r="J141" s="16">
        <v>8.2054916131202358</v>
      </c>
      <c r="K141" s="16">
        <v>8.5301094166827838</v>
      </c>
      <c r="L141" s="16">
        <v>5.2364419628299492</v>
      </c>
      <c r="M141" s="16">
        <v>5.8888779583328814</v>
      </c>
      <c r="P141">
        <v>0</v>
      </c>
      <c r="Q141">
        <v>1</v>
      </c>
      <c r="R141" s="16">
        <v>8.2054916131202358</v>
      </c>
      <c r="S141" s="16">
        <v>8.5301094166827838</v>
      </c>
      <c r="T141" s="16">
        <v>5.2364419628299492</v>
      </c>
      <c r="U141" s="16">
        <v>5.8888779583328814</v>
      </c>
    </row>
    <row r="142" spans="1:21" x14ac:dyDescent="0.3">
      <c r="A142" t="s">
        <v>587</v>
      </c>
      <c r="B142" t="s">
        <v>629</v>
      </c>
      <c r="C142" t="s">
        <v>630</v>
      </c>
      <c r="D142">
        <v>3</v>
      </c>
      <c r="E142" t="s">
        <v>637</v>
      </c>
      <c r="F142" t="s">
        <v>630</v>
      </c>
      <c r="G142">
        <v>1</v>
      </c>
      <c r="H142" t="s">
        <v>638</v>
      </c>
      <c r="I142" t="s">
        <v>633</v>
      </c>
      <c r="J142" s="16">
        <v>8.4570184683801681</v>
      </c>
      <c r="K142" s="16">
        <v>7.5978979505217836</v>
      </c>
      <c r="L142" s="16">
        <v>5.0039463059454592</v>
      </c>
      <c r="M142" s="16">
        <v>5.8888779583328814</v>
      </c>
      <c r="P142">
        <v>3</v>
      </c>
      <c r="Q142">
        <v>1</v>
      </c>
      <c r="R142" s="16">
        <v>8.4570184683801681</v>
      </c>
      <c r="S142" s="16">
        <v>7.5978979505217836</v>
      </c>
      <c r="T142" s="16">
        <v>5.0039463059454592</v>
      </c>
      <c r="U142" s="16">
        <v>5.8888779583328814</v>
      </c>
    </row>
    <row r="143" spans="1:21" x14ac:dyDescent="0.3">
      <c r="A143" t="s">
        <v>413</v>
      </c>
      <c r="B143" t="s">
        <v>629</v>
      </c>
      <c r="C143" t="s">
        <v>630</v>
      </c>
      <c r="D143">
        <v>1</v>
      </c>
      <c r="E143" t="s">
        <v>631</v>
      </c>
      <c r="F143" t="s">
        <v>630</v>
      </c>
      <c r="G143">
        <v>1</v>
      </c>
      <c r="H143" t="s">
        <v>638</v>
      </c>
      <c r="I143" t="s">
        <v>633</v>
      </c>
      <c r="J143" s="16">
        <v>10.537945736747391</v>
      </c>
      <c r="K143" s="16">
        <v>0</v>
      </c>
      <c r="L143" s="16">
        <v>5.0304379213924353</v>
      </c>
      <c r="M143" s="16">
        <v>5.8888779583328814</v>
      </c>
      <c r="P143">
        <v>1</v>
      </c>
      <c r="Q143">
        <v>1</v>
      </c>
      <c r="R143" s="16">
        <v>10.537945736747391</v>
      </c>
      <c r="S143" s="16">
        <v>0</v>
      </c>
      <c r="T143" s="16">
        <v>5.0304379213924353</v>
      </c>
      <c r="U143" s="16">
        <v>5.8888779583328814</v>
      </c>
    </row>
    <row r="144" spans="1:21" x14ac:dyDescent="0.3">
      <c r="A144" t="s">
        <v>514</v>
      </c>
      <c r="B144" t="s">
        <v>629</v>
      </c>
      <c r="C144" t="s">
        <v>630</v>
      </c>
      <c r="D144">
        <v>2</v>
      </c>
      <c r="E144" t="s">
        <v>631</v>
      </c>
      <c r="F144" t="s">
        <v>630</v>
      </c>
      <c r="G144">
        <v>1</v>
      </c>
      <c r="H144" t="s">
        <v>635</v>
      </c>
      <c r="I144" t="s">
        <v>633</v>
      </c>
      <c r="J144" s="16">
        <v>8.3790798892866025</v>
      </c>
      <c r="K144" s="16">
        <v>0</v>
      </c>
      <c r="L144" s="16">
        <v>4.9199809258281251</v>
      </c>
      <c r="M144" s="16">
        <v>5.8888779583328814</v>
      </c>
      <c r="P144">
        <v>2</v>
      </c>
      <c r="Q144">
        <v>1</v>
      </c>
      <c r="R144" s="16">
        <v>8.3790798892866025</v>
      </c>
      <c r="S144" s="16">
        <v>0</v>
      </c>
      <c r="T144" s="16">
        <v>4.9199809258281251</v>
      </c>
      <c r="U144" s="16">
        <v>5.8888779583328814</v>
      </c>
    </row>
    <row r="145" spans="1:21" x14ac:dyDescent="0.3">
      <c r="A145" t="s">
        <v>41</v>
      </c>
      <c r="B145" t="s">
        <v>629</v>
      </c>
      <c r="C145" t="s">
        <v>630</v>
      </c>
      <c r="D145">
        <v>0</v>
      </c>
      <c r="E145" t="s">
        <v>631</v>
      </c>
      <c r="F145" t="s">
        <v>630</v>
      </c>
      <c r="G145">
        <v>0</v>
      </c>
      <c r="H145" t="s">
        <v>638</v>
      </c>
      <c r="I145" t="s">
        <v>636</v>
      </c>
      <c r="J145" s="16">
        <v>8.3349516314224541</v>
      </c>
      <c r="K145" s="16">
        <v>0</v>
      </c>
      <c r="L145" s="16">
        <v>4.5951198501345898</v>
      </c>
      <c r="M145" s="16">
        <v>5.8888779583328814</v>
      </c>
      <c r="P145">
        <v>0</v>
      </c>
      <c r="Q145">
        <v>0</v>
      </c>
      <c r="R145" s="16">
        <v>8.3349516314224541</v>
      </c>
      <c r="S145" s="16">
        <v>0</v>
      </c>
      <c r="T145" s="16">
        <v>4.5951198501345898</v>
      </c>
      <c r="U145" s="16">
        <v>5.8888779583328814</v>
      </c>
    </row>
    <row r="146" spans="1:21" x14ac:dyDescent="0.3">
      <c r="A146" t="s">
        <v>224</v>
      </c>
      <c r="B146" t="s">
        <v>629</v>
      </c>
      <c r="C146" t="s">
        <v>630</v>
      </c>
      <c r="D146">
        <v>0</v>
      </c>
      <c r="E146" t="s">
        <v>631</v>
      </c>
      <c r="F146" t="s">
        <v>630</v>
      </c>
      <c r="G146">
        <v>1</v>
      </c>
      <c r="H146" t="s">
        <v>635</v>
      </c>
      <c r="I146" t="s">
        <v>633</v>
      </c>
      <c r="J146" s="16">
        <v>8.6996814009895136</v>
      </c>
      <c r="K146" s="16">
        <v>0</v>
      </c>
      <c r="L146" s="16">
        <v>4.9487598903781684</v>
      </c>
      <c r="M146" s="16">
        <v>5.8888779583328814</v>
      </c>
      <c r="P146">
        <v>0</v>
      </c>
      <c r="Q146">
        <v>1</v>
      </c>
      <c r="R146" s="16">
        <v>8.6996814009895136</v>
      </c>
      <c r="S146" s="16">
        <v>0</v>
      </c>
      <c r="T146" s="16">
        <v>4.9487598903781684</v>
      </c>
      <c r="U146" s="16">
        <v>5.8888779583328814</v>
      </c>
    </row>
    <row r="147" spans="1:21" x14ac:dyDescent="0.3">
      <c r="A147" t="s">
        <v>524</v>
      </c>
      <c r="B147" t="s">
        <v>629</v>
      </c>
      <c r="C147" t="s">
        <v>630</v>
      </c>
      <c r="D147">
        <v>2</v>
      </c>
      <c r="E147" t="s">
        <v>631</v>
      </c>
      <c r="F147" t="s">
        <v>630</v>
      </c>
      <c r="G147">
        <v>1</v>
      </c>
      <c r="H147" t="s">
        <v>635</v>
      </c>
      <c r="I147" t="s">
        <v>633</v>
      </c>
      <c r="J147" s="16">
        <v>8.618485442898109</v>
      </c>
      <c r="K147" s="16">
        <v>8.4444074216905847</v>
      </c>
      <c r="L147" s="16">
        <v>5.0937502008067623</v>
      </c>
      <c r="M147" s="16">
        <v>5.8888779583328814</v>
      </c>
      <c r="P147">
        <v>2</v>
      </c>
      <c r="Q147">
        <v>1</v>
      </c>
      <c r="R147" s="16">
        <v>8.618485442898109</v>
      </c>
      <c r="S147" s="16">
        <v>8.4444074216905847</v>
      </c>
      <c r="T147" s="16">
        <v>5.0937502008067623</v>
      </c>
      <c r="U147" s="16">
        <v>5.8888779583328814</v>
      </c>
    </row>
    <row r="148" spans="1:21" x14ac:dyDescent="0.3">
      <c r="A148" t="s">
        <v>468</v>
      </c>
      <c r="B148" t="s">
        <v>629</v>
      </c>
      <c r="C148" t="s">
        <v>630</v>
      </c>
      <c r="D148">
        <v>2</v>
      </c>
      <c r="E148" t="s">
        <v>631</v>
      </c>
      <c r="F148" t="s">
        <v>630</v>
      </c>
      <c r="G148">
        <v>0</v>
      </c>
      <c r="H148" t="s">
        <v>635</v>
      </c>
      <c r="I148" t="s">
        <v>636</v>
      </c>
      <c r="J148" s="16">
        <v>8.17413934342947</v>
      </c>
      <c r="K148" s="16">
        <v>0</v>
      </c>
      <c r="L148" s="16">
        <v>4.3944491546724391</v>
      </c>
      <c r="M148" s="16">
        <v>5.8888779583328814</v>
      </c>
      <c r="P148">
        <v>2</v>
      </c>
      <c r="Q148">
        <v>0</v>
      </c>
      <c r="R148" s="16">
        <v>8.17413934342947</v>
      </c>
      <c r="S148" s="16">
        <v>0</v>
      </c>
      <c r="T148" s="16">
        <v>4.3944491546724391</v>
      </c>
      <c r="U148" s="16">
        <v>5.8888779583328814</v>
      </c>
    </row>
    <row r="149" spans="1:21" x14ac:dyDescent="0.3">
      <c r="A149" t="s">
        <v>102</v>
      </c>
      <c r="B149" t="s">
        <v>629</v>
      </c>
      <c r="C149" t="s">
        <v>630</v>
      </c>
      <c r="D149">
        <v>0</v>
      </c>
      <c r="E149" t="s">
        <v>631</v>
      </c>
      <c r="F149" t="s">
        <v>630</v>
      </c>
      <c r="G149">
        <v>1</v>
      </c>
      <c r="H149" t="s">
        <v>632</v>
      </c>
      <c r="I149" t="s">
        <v>636</v>
      </c>
      <c r="J149" s="16">
        <v>7.798112628829788</v>
      </c>
      <c r="K149" s="16">
        <v>0</v>
      </c>
      <c r="L149" s="16">
        <v>4.3307333402863311</v>
      </c>
      <c r="M149" s="16">
        <v>5.8888779583328814</v>
      </c>
      <c r="P149">
        <v>0</v>
      </c>
      <c r="Q149">
        <v>1</v>
      </c>
      <c r="R149" s="16">
        <v>7.798112628829788</v>
      </c>
      <c r="S149" s="16">
        <v>0</v>
      </c>
      <c r="T149" s="16">
        <v>4.3307333402863311</v>
      </c>
      <c r="U149" s="16">
        <v>5.8888779583328814</v>
      </c>
    </row>
    <row r="150" spans="1:21" x14ac:dyDescent="0.3">
      <c r="A150" t="s">
        <v>315</v>
      </c>
      <c r="B150" t="s">
        <v>629</v>
      </c>
      <c r="C150" t="s">
        <v>630</v>
      </c>
      <c r="D150">
        <v>0</v>
      </c>
      <c r="E150" t="s">
        <v>637</v>
      </c>
      <c r="F150" t="s">
        <v>630</v>
      </c>
      <c r="G150">
        <v>1</v>
      </c>
      <c r="H150" t="s">
        <v>638</v>
      </c>
      <c r="I150" t="s">
        <v>633</v>
      </c>
      <c r="J150" s="16">
        <v>7.90100705199242</v>
      </c>
      <c r="K150" s="16">
        <v>7.9323621543397511</v>
      </c>
      <c r="L150" s="16">
        <v>4.5747109785033828</v>
      </c>
      <c r="M150" s="16">
        <v>5.8888779583328814</v>
      </c>
      <c r="P150">
        <v>0</v>
      </c>
      <c r="Q150">
        <v>1</v>
      </c>
      <c r="R150" s="16">
        <v>7.90100705199242</v>
      </c>
      <c r="S150" s="16">
        <v>7.9323621543397511</v>
      </c>
      <c r="T150" s="16">
        <v>4.5747109785033828</v>
      </c>
      <c r="U150" s="16">
        <v>5.8888779583328814</v>
      </c>
    </row>
    <row r="151" spans="1:21" x14ac:dyDescent="0.3">
      <c r="A151" t="s">
        <v>149</v>
      </c>
      <c r="B151" t="s">
        <v>629</v>
      </c>
      <c r="C151" t="s">
        <v>630</v>
      </c>
      <c r="D151">
        <v>0</v>
      </c>
      <c r="E151" t="s">
        <v>637</v>
      </c>
      <c r="F151" t="s">
        <v>630</v>
      </c>
      <c r="G151">
        <v>1</v>
      </c>
      <c r="H151" t="s">
        <v>635</v>
      </c>
      <c r="I151" t="s">
        <v>633</v>
      </c>
      <c r="J151" s="16">
        <v>8.2139235956227434</v>
      </c>
      <c r="K151" s="16">
        <v>0</v>
      </c>
      <c r="L151" s="16">
        <v>4.7095302013123339</v>
      </c>
      <c r="M151" s="16">
        <v>5.8888779583328814</v>
      </c>
      <c r="P151">
        <v>0</v>
      </c>
      <c r="Q151">
        <v>1</v>
      </c>
      <c r="R151" s="16">
        <v>8.2139235956227434</v>
      </c>
      <c r="S151" s="16">
        <v>0</v>
      </c>
      <c r="T151" s="16">
        <v>4.7095302013123339</v>
      </c>
      <c r="U151" s="16">
        <v>5.8888779583328814</v>
      </c>
    </row>
    <row r="152" spans="1:21" x14ac:dyDescent="0.3">
      <c r="A152" t="s">
        <v>67</v>
      </c>
      <c r="B152" t="s">
        <v>629</v>
      </c>
      <c r="C152" t="s">
        <v>630</v>
      </c>
      <c r="D152">
        <v>0</v>
      </c>
      <c r="E152" t="s">
        <v>631</v>
      </c>
      <c r="F152" t="s">
        <v>630</v>
      </c>
      <c r="G152">
        <v>0</v>
      </c>
      <c r="H152" t="s">
        <v>635</v>
      </c>
      <c r="I152" t="s">
        <v>636</v>
      </c>
      <c r="J152" s="16">
        <v>8.745761999375512</v>
      </c>
      <c r="K152" s="16">
        <v>8.3932160115965271</v>
      </c>
      <c r="L152" s="16">
        <v>5.3471075307174676</v>
      </c>
      <c r="M152" s="16">
        <v>5.8888779583328814</v>
      </c>
      <c r="P152">
        <v>0</v>
      </c>
      <c r="Q152">
        <v>0</v>
      </c>
      <c r="R152" s="16">
        <v>8.745761999375512</v>
      </c>
      <c r="S152" s="16">
        <v>8.3932160115965271</v>
      </c>
      <c r="T152" s="16">
        <v>5.3471075307174676</v>
      </c>
      <c r="U152" s="16">
        <v>5.8888779583328814</v>
      </c>
    </row>
    <row r="153" spans="1:21" x14ac:dyDescent="0.3">
      <c r="A153" t="s">
        <v>131</v>
      </c>
      <c r="B153" t="s">
        <v>629</v>
      </c>
      <c r="C153" t="s">
        <v>630</v>
      </c>
      <c r="D153">
        <v>0</v>
      </c>
      <c r="E153" t="s">
        <v>637</v>
      </c>
      <c r="F153" t="s">
        <v>630</v>
      </c>
      <c r="G153">
        <v>1</v>
      </c>
      <c r="H153" t="s">
        <v>635</v>
      </c>
      <c r="I153" t="s">
        <v>636</v>
      </c>
      <c r="J153" s="16">
        <v>8.1884113080790311</v>
      </c>
      <c r="K153" s="16">
        <v>7.1608459066642993</v>
      </c>
      <c r="L153" s="16">
        <v>4.6151205168412597</v>
      </c>
      <c r="M153" s="16">
        <v>5.8888779583328814</v>
      </c>
      <c r="P153">
        <v>0</v>
      </c>
      <c r="Q153">
        <v>1</v>
      </c>
      <c r="R153" s="16">
        <v>8.1884113080790311</v>
      </c>
      <c r="S153" s="16">
        <v>7.1608459066642993</v>
      </c>
      <c r="T153" s="16">
        <v>4.6151205168412597</v>
      </c>
      <c r="U153" s="16">
        <v>5.8888779583328814</v>
      </c>
    </row>
    <row r="154" spans="1:21" x14ac:dyDescent="0.3">
      <c r="A154" t="s">
        <v>294</v>
      </c>
      <c r="B154" t="s">
        <v>629</v>
      </c>
      <c r="C154" t="s">
        <v>630</v>
      </c>
      <c r="D154">
        <v>0</v>
      </c>
      <c r="E154" t="s">
        <v>631</v>
      </c>
      <c r="F154" t="s">
        <v>630</v>
      </c>
      <c r="G154">
        <v>1</v>
      </c>
      <c r="H154" t="s">
        <v>635</v>
      </c>
      <c r="I154" t="s">
        <v>636</v>
      </c>
      <c r="J154" s="16">
        <v>8.6683680192133554</v>
      </c>
      <c r="K154" s="16">
        <v>8.2071291680713259</v>
      </c>
      <c r="L154" s="16">
        <v>5.7430031878094816</v>
      </c>
      <c r="M154" s="16">
        <v>5.8888779583328814</v>
      </c>
      <c r="P154">
        <v>0</v>
      </c>
      <c r="Q154">
        <v>1</v>
      </c>
      <c r="R154" s="16">
        <v>8.6683680192133554</v>
      </c>
      <c r="S154" s="16">
        <v>8.2071291680713259</v>
      </c>
      <c r="T154" s="16">
        <v>5.7430031878094816</v>
      </c>
      <c r="U154" s="16">
        <v>5.8888779583328814</v>
      </c>
    </row>
    <row r="155" spans="1:21" x14ac:dyDescent="0.3">
      <c r="A155" t="s">
        <v>265</v>
      </c>
      <c r="B155" t="s">
        <v>629</v>
      </c>
      <c r="C155" t="s">
        <v>630</v>
      </c>
      <c r="D155">
        <v>0</v>
      </c>
      <c r="E155" t="s">
        <v>631</v>
      </c>
      <c r="F155" t="s">
        <v>630</v>
      </c>
      <c r="G155">
        <v>1</v>
      </c>
      <c r="H155" t="s">
        <v>638</v>
      </c>
      <c r="I155" t="s">
        <v>636</v>
      </c>
      <c r="J155" s="16">
        <v>8.4519077247176071</v>
      </c>
      <c r="K155" s="16">
        <v>7.5579949585308057</v>
      </c>
      <c r="L155" s="16">
        <v>5.2257466737132017</v>
      </c>
      <c r="M155" s="16">
        <v>5.8888779583328814</v>
      </c>
      <c r="P155">
        <v>0</v>
      </c>
      <c r="Q155">
        <v>1</v>
      </c>
      <c r="R155" s="16">
        <v>8.4519077247176071</v>
      </c>
      <c r="S155" s="16">
        <v>7.5579949585308057</v>
      </c>
      <c r="T155" s="16">
        <v>5.2257466737132017</v>
      </c>
      <c r="U155" s="16">
        <v>5.8888779583328814</v>
      </c>
    </row>
    <row r="156" spans="1:21" x14ac:dyDescent="0.3">
      <c r="A156" t="s">
        <v>84</v>
      </c>
      <c r="B156" t="s">
        <v>629</v>
      </c>
      <c r="C156" t="s">
        <v>630</v>
      </c>
      <c r="D156">
        <v>0</v>
      </c>
      <c r="E156" t="s">
        <v>631</v>
      </c>
      <c r="F156" t="s">
        <v>630</v>
      </c>
      <c r="G156">
        <v>1</v>
      </c>
      <c r="H156" t="s">
        <v>638</v>
      </c>
      <c r="I156" t="s">
        <v>633</v>
      </c>
      <c r="J156" s="16">
        <v>7.8244459308776193</v>
      </c>
      <c r="K156" s="16">
        <v>0</v>
      </c>
      <c r="L156" s="16">
        <v>4.0253516907351496</v>
      </c>
      <c r="M156" s="16">
        <v>5.8888779583328814</v>
      </c>
      <c r="P156">
        <v>0</v>
      </c>
      <c r="Q156">
        <v>1</v>
      </c>
      <c r="R156" s="16">
        <v>7.8244459308776193</v>
      </c>
      <c r="S156" s="16">
        <v>0</v>
      </c>
      <c r="T156" s="16">
        <v>4.0253516907351496</v>
      </c>
      <c r="U156" s="16">
        <v>5.8888779583328814</v>
      </c>
    </row>
    <row r="157" spans="1:21" x14ac:dyDescent="0.3">
      <c r="A157" t="s">
        <v>304</v>
      </c>
      <c r="B157" t="s">
        <v>629</v>
      </c>
      <c r="C157" t="s">
        <v>630</v>
      </c>
      <c r="D157">
        <v>0</v>
      </c>
      <c r="E157" t="s">
        <v>631</v>
      </c>
      <c r="F157" t="s">
        <v>630</v>
      </c>
      <c r="G157">
        <v>1</v>
      </c>
      <c r="H157" t="s">
        <v>638</v>
      </c>
      <c r="I157" t="s">
        <v>636</v>
      </c>
      <c r="J157" s="16">
        <v>8.4512670413000706</v>
      </c>
      <c r="K157" s="16">
        <v>7.643961949002529</v>
      </c>
      <c r="L157" s="16">
        <v>4.990432586778736</v>
      </c>
      <c r="M157" s="16">
        <v>5.8888779583328814</v>
      </c>
      <c r="P157">
        <v>0</v>
      </c>
      <c r="Q157">
        <v>1</v>
      </c>
      <c r="R157" s="16">
        <v>8.4512670413000706</v>
      </c>
      <c r="S157" s="16">
        <v>7.643961949002529</v>
      </c>
      <c r="T157" s="16">
        <v>4.990432586778736</v>
      </c>
      <c r="U157" s="16">
        <v>5.8888779583328814</v>
      </c>
    </row>
    <row r="158" spans="1:21" x14ac:dyDescent="0.3">
      <c r="A158" t="s">
        <v>389</v>
      </c>
      <c r="B158" t="s">
        <v>629</v>
      </c>
      <c r="C158" t="s">
        <v>630</v>
      </c>
      <c r="D158">
        <v>1</v>
      </c>
      <c r="E158" t="s">
        <v>637</v>
      </c>
      <c r="F158" t="s">
        <v>630</v>
      </c>
      <c r="G158">
        <v>1</v>
      </c>
      <c r="H158" t="s">
        <v>638</v>
      </c>
      <c r="I158" t="s">
        <v>633</v>
      </c>
      <c r="J158" s="16">
        <v>7.8935720735049024</v>
      </c>
      <c r="K158" s="16">
        <v>7.1724245771248452</v>
      </c>
      <c r="L158" s="16">
        <v>4.5538768916005408</v>
      </c>
      <c r="M158" s="16">
        <v>5.8888779583328814</v>
      </c>
      <c r="P158">
        <v>1</v>
      </c>
      <c r="Q158">
        <v>1</v>
      </c>
      <c r="R158" s="16">
        <v>7.8935720735049024</v>
      </c>
      <c r="S158" s="16">
        <v>7.1724245771248452</v>
      </c>
      <c r="T158" s="16">
        <v>4.5538768916005408</v>
      </c>
      <c r="U158" s="16">
        <v>5.8888779583328814</v>
      </c>
    </row>
    <row r="159" spans="1:21" x14ac:dyDescent="0.3">
      <c r="A159" t="s">
        <v>197</v>
      </c>
      <c r="B159" t="s">
        <v>629</v>
      </c>
      <c r="C159" t="s">
        <v>630</v>
      </c>
      <c r="D159">
        <v>0</v>
      </c>
      <c r="E159" t="s">
        <v>637</v>
      </c>
      <c r="F159" t="s">
        <v>630</v>
      </c>
      <c r="G159">
        <v>1</v>
      </c>
      <c r="H159" t="s">
        <v>638</v>
      </c>
      <c r="I159" t="s">
        <v>633</v>
      </c>
      <c r="J159" s="16">
        <v>8.8223221774717384</v>
      </c>
      <c r="K159" s="16">
        <v>0</v>
      </c>
      <c r="L159" s="16">
        <v>4.8751973232011512</v>
      </c>
      <c r="M159" s="16">
        <v>5.8888779583328814</v>
      </c>
      <c r="P159">
        <v>0</v>
      </c>
      <c r="Q159">
        <v>1</v>
      </c>
      <c r="R159" s="16">
        <v>8.8223221774717384</v>
      </c>
      <c r="S159" s="16">
        <v>0</v>
      </c>
      <c r="T159" s="16">
        <v>4.8751973232011512</v>
      </c>
      <c r="U159" s="16">
        <v>5.8888779583328814</v>
      </c>
    </row>
    <row r="160" spans="1:21" x14ac:dyDescent="0.3">
      <c r="A160" t="s">
        <v>470</v>
      </c>
      <c r="B160" t="s">
        <v>629</v>
      </c>
      <c r="C160" t="s">
        <v>630</v>
      </c>
      <c r="D160">
        <v>2</v>
      </c>
      <c r="E160" t="s">
        <v>631</v>
      </c>
      <c r="F160" t="s">
        <v>630</v>
      </c>
      <c r="G160">
        <v>0</v>
      </c>
      <c r="H160" t="s">
        <v>635</v>
      </c>
      <c r="I160" t="s">
        <v>636</v>
      </c>
      <c r="J160" s="16">
        <v>8.1856288911476067</v>
      </c>
      <c r="K160" s="16">
        <v>0</v>
      </c>
      <c r="L160" s="16">
        <v>4.7095302013123339</v>
      </c>
      <c r="M160" s="16">
        <v>5.8888779583328814</v>
      </c>
      <c r="P160">
        <v>2</v>
      </c>
      <c r="Q160">
        <v>0</v>
      </c>
      <c r="R160" s="16">
        <v>8.1856288911476067</v>
      </c>
      <c r="S160" s="16">
        <v>0</v>
      </c>
      <c r="T160" s="16">
        <v>4.7095302013123339</v>
      </c>
      <c r="U160" s="16">
        <v>5.8888779583328814</v>
      </c>
    </row>
    <row r="161" spans="1:21" x14ac:dyDescent="0.3">
      <c r="A161" t="s">
        <v>449</v>
      </c>
      <c r="B161" t="s">
        <v>629</v>
      </c>
      <c r="C161" t="s">
        <v>630</v>
      </c>
      <c r="D161">
        <v>1</v>
      </c>
      <c r="E161" t="s">
        <v>631</v>
      </c>
      <c r="F161" t="s">
        <v>630</v>
      </c>
      <c r="G161">
        <v>1</v>
      </c>
      <c r="H161" t="s">
        <v>638</v>
      </c>
      <c r="I161" t="s">
        <v>636</v>
      </c>
      <c r="J161" s="16">
        <v>9.328212292571072</v>
      </c>
      <c r="K161" s="16">
        <v>0</v>
      </c>
      <c r="L161" s="16">
        <v>5.2832037287379876</v>
      </c>
      <c r="M161" s="16">
        <v>5.8888779583328814</v>
      </c>
      <c r="P161">
        <v>1</v>
      </c>
      <c r="Q161">
        <v>1</v>
      </c>
      <c r="R161" s="16">
        <v>9.328212292571072</v>
      </c>
      <c r="S161" s="16">
        <v>0</v>
      </c>
      <c r="T161" s="16">
        <v>5.2832037287379876</v>
      </c>
      <c r="U161" s="16">
        <v>5.8888779583328814</v>
      </c>
    </row>
    <row r="162" spans="1:21" x14ac:dyDescent="0.3">
      <c r="A162" t="s">
        <v>493</v>
      </c>
      <c r="B162" t="s">
        <v>629</v>
      </c>
      <c r="C162" t="s">
        <v>630</v>
      </c>
      <c r="D162">
        <v>2</v>
      </c>
      <c r="E162" t="s">
        <v>631</v>
      </c>
      <c r="F162" t="s">
        <v>630</v>
      </c>
      <c r="G162">
        <v>1</v>
      </c>
      <c r="H162" t="s">
        <v>638</v>
      </c>
      <c r="I162" t="s">
        <v>633</v>
      </c>
      <c r="J162" s="16">
        <v>8.1936766659552411</v>
      </c>
      <c r="K162" s="16">
        <v>0</v>
      </c>
      <c r="L162" s="16">
        <v>4.6821312271242199</v>
      </c>
      <c r="M162" s="16">
        <v>5.8888779583328814</v>
      </c>
      <c r="P162">
        <v>2</v>
      </c>
      <c r="Q162">
        <v>1</v>
      </c>
      <c r="R162" s="16">
        <v>8.1936766659552411</v>
      </c>
      <c r="S162" s="16">
        <v>0</v>
      </c>
      <c r="T162" s="16">
        <v>4.6821312271242199</v>
      </c>
      <c r="U162" s="16">
        <v>5.8888779583328814</v>
      </c>
    </row>
    <row r="163" spans="1:21" x14ac:dyDescent="0.3">
      <c r="A163" t="s">
        <v>9</v>
      </c>
      <c r="B163" t="s">
        <v>629</v>
      </c>
      <c r="C163" t="s">
        <v>630</v>
      </c>
      <c r="D163">
        <v>0</v>
      </c>
      <c r="E163" t="s">
        <v>637</v>
      </c>
      <c r="F163" t="s">
        <v>630</v>
      </c>
      <c r="G163">
        <v>1</v>
      </c>
      <c r="H163" t="s">
        <v>638</v>
      </c>
      <c r="I163" t="s">
        <v>636</v>
      </c>
      <c r="J163" s="16">
        <v>8.1193985896122935</v>
      </c>
      <c r="K163" s="16">
        <v>0</v>
      </c>
      <c r="L163" s="16">
        <v>4.3944491546724391</v>
      </c>
      <c r="M163" s="16">
        <v>3.6109179126442239</v>
      </c>
      <c r="P163">
        <v>0</v>
      </c>
      <c r="Q163">
        <v>1</v>
      </c>
      <c r="R163" s="16">
        <v>8.1193985896122935</v>
      </c>
      <c r="S163" s="16">
        <v>0</v>
      </c>
      <c r="T163" s="16">
        <v>4.3944491546724391</v>
      </c>
      <c r="U163" s="16">
        <v>3.6109179126442239</v>
      </c>
    </row>
    <row r="164" spans="1:21" x14ac:dyDescent="0.3">
      <c r="A164" t="s">
        <v>232</v>
      </c>
      <c r="B164" t="s">
        <v>629</v>
      </c>
      <c r="C164" t="s">
        <v>630</v>
      </c>
      <c r="D164">
        <v>0</v>
      </c>
      <c r="E164" t="s">
        <v>631</v>
      </c>
      <c r="F164" t="s">
        <v>630</v>
      </c>
      <c r="G164">
        <v>1</v>
      </c>
      <c r="H164" t="s">
        <v>635</v>
      </c>
      <c r="I164" t="s">
        <v>633</v>
      </c>
      <c r="J164" s="16">
        <v>7.834788107388194</v>
      </c>
      <c r="K164" s="16">
        <v>7.486613313139955</v>
      </c>
      <c r="L164" s="16">
        <v>4.9836066217083363</v>
      </c>
      <c r="M164" s="16">
        <v>5.8888779583328814</v>
      </c>
      <c r="P164">
        <v>0</v>
      </c>
      <c r="Q164">
        <v>1</v>
      </c>
      <c r="R164" s="16">
        <v>7.834788107388194</v>
      </c>
      <c r="S164" s="16">
        <v>7.486613313139955</v>
      </c>
      <c r="T164" s="16">
        <v>4.9836066217083363</v>
      </c>
      <c r="U164" s="16">
        <v>5.8888779583328814</v>
      </c>
    </row>
    <row r="165" spans="1:21" x14ac:dyDescent="0.3">
      <c r="A165" t="s">
        <v>96</v>
      </c>
      <c r="B165" t="s">
        <v>629</v>
      </c>
      <c r="C165" t="s">
        <v>630</v>
      </c>
      <c r="D165">
        <v>0</v>
      </c>
      <c r="E165" t="s">
        <v>631</v>
      </c>
      <c r="F165" t="s">
        <v>630</v>
      </c>
      <c r="G165">
        <v>1</v>
      </c>
      <c r="H165" t="s">
        <v>632</v>
      </c>
      <c r="I165" t="s">
        <v>633</v>
      </c>
      <c r="J165" s="16">
        <v>8.1119280633107387</v>
      </c>
      <c r="K165" s="16">
        <v>0</v>
      </c>
      <c r="L165" s="16">
        <v>4.2626798770413146</v>
      </c>
      <c r="M165" s="16">
        <v>5.8888779583328814</v>
      </c>
      <c r="P165">
        <v>0</v>
      </c>
      <c r="Q165">
        <v>1</v>
      </c>
      <c r="R165" s="16">
        <v>8.1119280633107387</v>
      </c>
      <c r="S165" s="16">
        <v>0</v>
      </c>
      <c r="T165" s="16">
        <v>4.2626798770413146</v>
      </c>
      <c r="U165" s="16">
        <v>5.8888779583328814</v>
      </c>
    </row>
    <row r="166" spans="1:21" x14ac:dyDescent="0.3">
      <c r="A166" t="s">
        <v>143</v>
      </c>
      <c r="B166" t="s">
        <v>629</v>
      </c>
      <c r="C166" t="s">
        <v>630</v>
      </c>
      <c r="D166">
        <v>0</v>
      </c>
      <c r="E166" t="s">
        <v>631</v>
      </c>
      <c r="F166" t="s">
        <v>630</v>
      </c>
      <c r="G166">
        <v>1</v>
      </c>
      <c r="H166" t="s">
        <v>632</v>
      </c>
      <c r="I166" t="s">
        <v>633</v>
      </c>
      <c r="J166" s="16">
        <v>8.0802374162167023</v>
      </c>
      <c r="K166" s="16">
        <v>7.9157131993821146</v>
      </c>
      <c r="L166" s="16">
        <v>4.7095302013123339</v>
      </c>
      <c r="M166" s="16">
        <v>5.8888779583328814</v>
      </c>
      <c r="P166">
        <v>0</v>
      </c>
      <c r="Q166">
        <v>1</v>
      </c>
      <c r="R166" s="16">
        <v>8.0802374162167023</v>
      </c>
      <c r="S166" s="16">
        <v>7.9157131993821146</v>
      </c>
      <c r="T166" s="16">
        <v>4.7095302013123339</v>
      </c>
      <c r="U166" s="16">
        <v>5.8888779583328814</v>
      </c>
    </row>
    <row r="167" spans="1:21" x14ac:dyDescent="0.3">
      <c r="A167" t="s">
        <v>115</v>
      </c>
      <c r="B167" t="s">
        <v>629</v>
      </c>
      <c r="C167" t="s">
        <v>630</v>
      </c>
      <c r="D167">
        <v>0</v>
      </c>
      <c r="E167" t="s">
        <v>631</v>
      </c>
      <c r="F167" t="s">
        <v>630</v>
      </c>
      <c r="G167">
        <v>1</v>
      </c>
      <c r="H167" t="s">
        <v>632</v>
      </c>
      <c r="I167" t="s">
        <v>636</v>
      </c>
      <c r="J167" s="16">
        <v>7.5158890852151252</v>
      </c>
      <c r="K167" s="16">
        <v>10.42933971031874</v>
      </c>
      <c r="L167" s="16">
        <v>4.5108595065168497</v>
      </c>
      <c r="M167" s="16">
        <v>5.8888779583328814</v>
      </c>
      <c r="P167">
        <v>0</v>
      </c>
      <c r="Q167">
        <v>1</v>
      </c>
      <c r="R167" s="16">
        <v>7.5158890852151252</v>
      </c>
      <c r="S167" s="16">
        <v>10.42933971031874</v>
      </c>
      <c r="T167" s="16">
        <v>4.5108595065168497</v>
      </c>
      <c r="U167" s="16">
        <v>5.8888779583328814</v>
      </c>
    </row>
    <row r="168" spans="1:21" x14ac:dyDescent="0.3">
      <c r="A168" t="s">
        <v>151</v>
      </c>
      <c r="B168" t="s">
        <v>629</v>
      </c>
      <c r="C168" t="s">
        <v>630</v>
      </c>
      <c r="D168">
        <v>0</v>
      </c>
      <c r="E168" t="s">
        <v>637</v>
      </c>
      <c r="F168" t="s">
        <v>630</v>
      </c>
      <c r="G168">
        <v>1</v>
      </c>
      <c r="H168" t="s">
        <v>635</v>
      </c>
      <c r="I168" t="s">
        <v>633</v>
      </c>
      <c r="J168" s="16">
        <v>8.2516639236055891</v>
      </c>
      <c r="K168" s="16">
        <v>0</v>
      </c>
      <c r="L168" s="16">
        <v>4.7095302013123339</v>
      </c>
      <c r="M168" s="16">
        <v>5.8888779583328814</v>
      </c>
      <c r="P168">
        <v>0</v>
      </c>
      <c r="Q168">
        <v>1</v>
      </c>
      <c r="R168" s="16">
        <v>8.2516639236055891</v>
      </c>
      <c r="S168" s="16">
        <v>0</v>
      </c>
      <c r="T168" s="16">
        <v>4.7095302013123339</v>
      </c>
      <c r="U168" s="16">
        <v>5.8888779583328814</v>
      </c>
    </row>
    <row r="169" spans="1:21" x14ac:dyDescent="0.3">
      <c r="A169" t="s">
        <v>608</v>
      </c>
      <c r="B169" t="s">
        <v>629</v>
      </c>
      <c r="C169" t="s">
        <v>630</v>
      </c>
      <c r="D169">
        <v>4</v>
      </c>
      <c r="E169" t="s">
        <v>631</v>
      </c>
      <c r="F169" t="s">
        <v>630</v>
      </c>
      <c r="G169">
        <v>0</v>
      </c>
      <c r="H169" t="s">
        <v>638</v>
      </c>
      <c r="I169" t="s">
        <v>636</v>
      </c>
      <c r="J169" s="16">
        <v>8.0023595462527073</v>
      </c>
      <c r="K169" s="16">
        <v>0</v>
      </c>
      <c r="L169" s="16">
        <v>4.4886363697321396</v>
      </c>
      <c r="M169" s="16">
        <v>5.8888779583328814</v>
      </c>
      <c r="P169">
        <v>4</v>
      </c>
      <c r="Q169">
        <v>0</v>
      </c>
      <c r="R169" s="16">
        <v>8.0023595462527073</v>
      </c>
      <c r="S169" s="16">
        <v>0</v>
      </c>
      <c r="T169" s="16">
        <v>4.4886363697321396</v>
      </c>
      <c r="U169" s="16">
        <v>5.8888779583328814</v>
      </c>
    </row>
    <row r="170" spans="1:21" x14ac:dyDescent="0.3">
      <c r="A170" t="s">
        <v>255</v>
      </c>
      <c r="B170" t="s">
        <v>629</v>
      </c>
      <c r="C170" t="s">
        <v>630</v>
      </c>
      <c r="D170">
        <v>0</v>
      </c>
      <c r="E170" t="s">
        <v>631</v>
      </c>
      <c r="F170" t="s">
        <v>630</v>
      </c>
      <c r="G170">
        <v>1</v>
      </c>
      <c r="H170" t="s">
        <v>635</v>
      </c>
      <c r="I170" t="s">
        <v>633</v>
      </c>
      <c r="J170" s="16">
        <v>8.2098524813012723</v>
      </c>
      <c r="K170" s="16">
        <v>8.3668353098276746</v>
      </c>
      <c r="L170" s="16">
        <v>5.1532915944977793</v>
      </c>
      <c r="M170" s="16">
        <v>5.8888779583328814</v>
      </c>
      <c r="P170">
        <v>0</v>
      </c>
      <c r="Q170">
        <v>1</v>
      </c>
      <c r="R170" s="16">
        <v>8.2098524813012723</v>
      </c>
      <c r="S170" s="16">
        <v>8.3668353098276746</v>
      </c>
      <c r="T170" s="16">
        <v>5.1532915944977793</v>
      </c>
      <c r="U170" s="16">
        <v>5.8888779583328814</v>
      </c>
    </row>
    <row r="171" spans="1:21" x14ac:dyDescent="0.3">
      <c r="A171" t="s">
        <v>122</v>
      </c>
      <c r="B171" t="s">
        <v>629</v>
      </c>
      <c r="C171" t="s">
        <v>630</v>
      </c>
      <c r="D171">
        <v>0</v>
      </c>
      <c r="E171" t="s">
        <v>631</v>
      </c>
      <c r="F171" t="s">
        <v>630</v>
      </c>
      <c r="G171">
        <v>1</v>
      </c>
      <c r="H171" t="s">
        <v>632</v>
      </c>
      <c r="I171" t="s">
        <v>636</v>
      </c>
      <c r="J171" s="16">
        <v>8.1842347740948203</v>
      </c>
      <c r="K171" s="16">
        <v>0</v>
      </c>
      <c r="L171" s="16">
        <v>4.5747109785033828</v>
      </c>
      <c r="M171" s="16">
        <v>5.8888779583328814</v>
      </c>
      <c r="P171">
        <v>0</v>
      </c>
      <c r="Q171">
        <v>1</v>
      </c>
      <c r="R171" s="16">
        <v>8.1842347740948203</v>
      </c>
      <c r="S171" s="16">
        <v>0</v>
      </c>
      <c r="T171" s="16">
        <v>4.5747109785033828</v>
      </c>
      <c r="U171" s="16">
        <v>5.8888779583328814</v>
      </c>
    </row>
    <row r="172" spans="1:21" x14ac:dyDescent="0.3">
      <c r="A172" t="s">
        <v>116</v>
      </c>
      <c r="B172" t="s">
        <v>629</v>
      </c>
      <c r="C172" t="s">
        <v>630</v>
      </c>
      <c r="D172">
        <v>0</v>
      </c>
      <c r="E172" t="s">
        <v>631</v>
      </c>
      <c r="F172" t="s">
        <v>630</v>
      </c>
      <c r="G172">
        <v>1</v>
      </c>
      <c r="H172" t="s">
        <v>638</v>
      </c>
      <c r="I172" t="s">
        <v>633</v>
      </c>
      <c r="J172" s="16">
        <v>8.4661104011869206</v>
      </c>
      <c r="K172" s="16">
        <v>0</v>
      </c>
      <c r="L172" s="16">
        <v>4.5538768916005408</v>
      </c>
      <c r="M172" s="16">
        <v>5.8888779583328814</v>
      </c>
      <c r="P172">
        <v>0</v>
      </c>
      <c r="Q172">
        <v>1</v>
      </c>
      <c r="R172" s="16">
        <v>8.4661104011869206</v>
      </c>
      <c r="S172" s="16">
        <v>0</v>
      </c>
      <c r="T172" s="16">
        <v>4.5538768916005408</v>
      </c>
      <c r="U172" s="16">
        <v>5.8888779583328814</v>
      </c>
    </row>
    <row r="173" spans="1:21" x14ac:dyDescent="0.3">
      <c r="A173" t="s">
        <v>439</v>
      </c>
      <c r="B173" t="s">
        <v>639</v>
      </c>
      <c r="C173" t="s">
        <v>630</v>
      </c>
      <c r="D173">
        <v>1</v>
      </c>
      <c r="E173" t="s">
        <v>631</v>
      </c>
      <c r="F173" t="s">
        <v>634</v>
      </c>
      <c r="G173">
        <v>1</v>
      </c>
      <c r="H173" t="s">
        <v>638</v>
      </c>
      <c r="I173" t="s">
        <v>633</v>
      </c>
      <c r="J173" s="16">
        <v>8.9162377317214787</v>
      </c>
      <c r="K173" s="16">
        <v>0</v>
      </c>
      <c r="L173" s="16">
        <v>4.990432586778736</v>
      </c>
      <c r="M173" s="16">
        <v>5.8888779583328814</v>
      </c>
      <c r="P173">
        <v>1</v>
      </c>
      <c r="Q173">
        <v>1</v>
      </c>
      <c r="R173" s="16">
        <v>8.9162377317214787</v>
      </c>
      <c r="S173" s="16">
        <v>0</v>
      </c>
      <c r="T173" s="16">
        <v>4.990432586778736</v>
      </c>
      <c r="U173" s="16">
        <v>5.8888779583328814</v>
      </c>
    </row>
    <row r="174" spans="1:21" x14ac:dyDescent="0.3">
      <c r="A174" t="s">
        <v>320</v>
      </c>
      <c r="B174" t="s">
        <v>639</v>
      </c>
      <c r="C174" t="s">
        <v>630</v>
      </c>
      <c r="D174">
        <v>0</v>
      </c>
      <c r="E174" t="s">
        <v>631</v>
      </c>
      <c r="F174" t="s">
        <v>634</v>
      </c>
      <c r="G174">
        <v>1</v>
      </c>
      <c r="H174" t="s">
        <v>632</v>
      </c>
      <c r="I174" t="s">
        <v>633</v>
      </c>
      <c r="J174" s="16">
        <v>8.1501792696823259</v>
      </c>
      <c r="K174" s="16">
        <v>0</v>
      </c>
      <c r="L174" s="16">
        <v>4.8121843553724171</v>
      </c>
      <c r="M174" s="16">
        <v>5.8888779583328814</v>
      </c>
      <c r="P174">
        <v>0</v>
      </c>
      <c r="Q174">
        <v>1</v>
      </c>
      <c r="R174" s="16">
        <v>8.1501792696823259</v>
      </c>
      <c r="S174" s="16">
        <v>0</v>
      </c>
      <c r="T174" s="16">
        <v>4.8121843553724171</v>
      </c>
      <c r="U174" s="16">
        <v>5.8888779583328814</v>
      </c>
    </row>
    <row r="175" spans="1:21" x14ac:dyDescent="0.3">
      <c r="A175" t="s">
        <v>33</v>
      </c>
      <c r="B175" t="s">
        <v>639</v>
      </c>
      <c r="C175" t="s">
        <v>630</v>
      </c>
      <c r="D175">
        <v>0</v>
      </c>
      <c r="E175" t="s">
        <v>631</v>
      </c>
      <c r="F175" t="s">
        <v>634</v>
      </c>
      <c r="G175">
        <v>1</v>
      </c>
      <c r="H175" t="s">
        <v>638</v>
      </c>
      <c r="I175" t="s">
        <v>636</v>
      </c>
      <c r="J175" s="16">
        <v>7.8636512654486506</v>
      </c>
      <c r="K175" s="16">
        <v>7.4489161025442003</v>
      </c>
      <c r="L175" s="16">
        <v>4.6051701859880918</v>
      </c>
      <c r="M175" s="16">
        <v>5.7071102647488754</v>
      </c>
      <c r="P175">
        <v>0</v>
      </c>
      <c r="Q175">
        <v>1</v>
      </c>
      <c r="R175" s="16">
        <v>7.8636512654486506</v>
      </c>
      <c r="S175" s="16">
        <v>7.4489161025442003</v>
      </c>
      <c r="T175" s="16">
        <v>4.6051701859880918</v>
      </c>
      <c r="U175" s="16">
        <v>5.7071102647488754</v>
      </c>
    </row>
    <row r="176" spans="1:21" x14ac:dyDescent="0.3">
      <c r="A176" t="s">
        <v>86</v>
      </c>
      <c r="B176" t="s">
        <v>639</v>
      </c>
      <c r="C176" t="s">
        <v>630</v>
      </c>
      <c r="D176">
        <v>0</v>
      </c>
      <c r="E176" t="s">
        <v>631</v>
      </c>
      <c r="F176" t="s">
        <v>634</v>
      </c>
      <c r="G176">
        <v>1</v>
      </c>
      <c r="H176" t="s">
        <v>638</v>
      </c>
      <c r="I176" t="s">
        <v>633</v>
      </c>
      <c r="J176" s="16">
        <v>9.6652303634118706</v>
      </c>
      <c r="K176" s="16">
        <v>0</v>
      </c>
      <c r="L176" s="16">
        <v>4.0253516907351496</v>
      </c>
      <c r="M176" s="16">
        <v>5.8888779583328814</v>
      </c>
      <c r="P176">
        <v>0</v>
      </c>
      <c r="Q176">
        <v>1</v>
      </c>
      <c r="R176" s="16">
        <v>9.6652303634118706</v>
      </c>
      <c r="S176" s="16">
        <v>0</v>
      </c>
      <c r="T176" s="16">
        <v>4.0253516907351496</v>
      </c>
      <c r="U176" s="16">
        <v>5.8888779583328814</v>
      </c>
    </row>
    <row r="177" spans="1:21" x14ac:dyDescent="0.3">
      <c r="A177" t="s">
        <v>273</v>
      </c>
      <c r="B177" t="s">
        <v>639</v>
      </c>
      <c r="C177" t="s">
        <v>630</v>
      </c>
      <c r="D177">
        <v>0</v>
      </c>
      <c r="E177" t="s">
        <v>631</v>
      </c>
      <c r="F177" t="s">
        <v>634</v>
      </c>
      <c r="G177">
        <v>1</v>
      </c>
      <c r="H177" t="s">
        <v>635</v>
      </c>
      <c r="I177" t="s">
        <v>636</v>
      </c>
      <c r="J177" s="16">
        <v>8.9148949089065681</v>
      </c>
      <c r="K177" s="16">
        <v>0</v>
      </c>
      <c r="L177" s="16">
        <v>5.2729995585637468</v>
      </c>
      <c r="M177" s="16">
        <v>5.8888779583328814</v>
      </c>
      <c r="P177">
        <v>0</v>
      </c>
      <c r="Q177">
        <v>1</v>
      </c>
      <c r="R177" s="16">
        <v>8.9148949089065681</v>
      </c>
      <c r="S177" s="16">
        <v>0</v>
      </c>
      <c r="T177" s="16">
        <v>5.2729995585637468</v>
      </c>
      <c r="U177" s="16">
        <v>5.8888779583328814</v>
      </c>
    </row>
    <row r="178" spans="1:21" x14ac:dyDescent="0.3">
      <c r="A178" t="s">
        <v>382</v>
      </c>
      <c r="B178" t="s">
        <v>639</v>
      </c>
      <c r="C178" t="s">
        <v>630</v>
      </c>
      <c r="D178">
        <v>1</v>
      </c>
      <c r="E178" t="s">
        <v>637</v>
      </c>
      <c r="F178" t="s">
        <v>634</v>
      </c>
      <c r="G178">
        <v>1</v>
      </c>
      <c r="H178" t="s">
        <v>638</v>
      </c>
      <c r="I178" t="s">
        <v>636</v>
      </c>
      <c r="J178" s="16">
        <v>8.260492856573185</v>
      </c>
      <c r="K178" s="16">
        <v>0</v>
      </c>
      <c r="L178" s="16">
        <v>4.1431347263915326</v>
      </c>
      <c r="M178" s="16">
        <v>5.8888779583328814</v>
      </c>
      <c r="P178">
        <v>1</v>
      </c>
      <c r="Q178">
        <v>1</v>
      </c>
      <c r="R178" s="16">
        <v>8.260492856573185</v>
      </c>
      <c r="S178" s="16">
        <v>0</v>
      </c>
      <c r="T178" s="16">
        <v>4.1431347263915326</v>
      </c>
      <c r="U178" s="16">
        <v>5.8888779583328814</v>
      </c>
    </row>
    <row r="179" spans="1:21" x14ac:dyDescent="0.3">
      <c r="A179" t="s">
        <v>412</v>
      </c>
      <c r="B179" t="s">
        <v>639</v>
      </c>
      <c r="C179" t="s">
        <v>630</v>
      </c>
      <c r="D179">
        <v>1</v>
      </c>
      <c r="E179" t="s">
        <v>631</v>
      </c>
      <c r="F179" t="s">
        <v>634</v>
      </c>
      <c r="G179">
        <v>1</v>
      </c>
      <c r="H179" t="s">
        <v>638</v>
      </c>
      <c r="I179" t="s">
        <v>633</v>
      </c>
      <c r="J179" s="16">
        <v>9.0624202418995612</v>
      </c>
      <c r="K179" s="16">
        <v>0</v>
      </c>
      <c r="L179" s="16">
        <v>5.0172798368149243</v>
      </c>
      <c r="M179" s="16">
        <v>5.8888779583328814</v>
      </c>
      <c r="P179">
        <v>1</v>
      </c>
      <c r="Q179">
        <v>1</v>
      </c>
      <c r="R179" s="16">
        <v>9.0624202418995612</v>
      </c>
      <c r="S179" s="16">
        <v>0</v>
      </c>
      <c r="T179" s="16">
        <v>5.0172798368149243</v>
      </c>
      <c r="U179" s="16">
        <v>5.8888779583328814</v>
      </c>
    </row>
    <row r="180" spans="1:21" x14ac:dyDescent="0.3">
      <c r="A180" t="s">
        <v>313</v>
      </c>
      <c r="B180" t="s">
        <v>639</v>
      </c>
      <c r="C180" t="s">
        <v>630</v>
      </c>
      <c r="D180">
        <v>0</v>
      </c>
      <c r="E180" t="s">
        <v>631</v>
      </c>
      <c r="F180" t="s">
        <v>634</v>
      </c>
      <c r="G180">
        <v>1</v>
      </c>
      <c r="H180" t="s">
        <v>632</v>
      </c>
      <c r="I180" t="s">
        <v>633</v>
      </c>
      <c r="J180" s="16">
        <v>7.8244459308776193</v>
      </c>
      <c r="K180" s="16">
        <v>0</v>
      </c>
      <c r="L180" s="16">
        <v>4.5432947822700038</v>
      </c>
      <c r="M180" s="16">
        <v>5.8888779583328814</v>
      </c>
      <c r="P180">
        <v>0</v>
      </c>
      <c r="Q180">
        <v>1</v>
      </c>
      <c r="R180" s="16">
        <v>7.8244459308776193</v>
      </c>
      <c r="S180" s="16">
        <v>0</v>
      </c>
      <c r="T180" s="16">
        <v>4.5432947822700038</v>
      </c>
      <c r="U180" s="16">
        <v>5.8888779583328814</v>
      </c>
    </row>
    <row r="181" spans="1:21" x14ac:dyDescent="0.3">
      <c r="A181" t="s">
        <v>281</v>
      </c>
      <c r="B181" t="s">
        <v>639</v>
      </c>
      <c r="C181" t="s">
        <v>630</v>
      </c>
      <c r="D181">
        <v>0</v>
      </c>
      <c r="E181" t="s">
        <v>637</v>
      </c>
      <c r="F181" t="s">
        <v>634</v>
      </c>
      <c r="G181">
        <v>1</v>
      </c>
      <c r="H181" t="s">
        <v>638</v>
      </c>
      <c r="I181" t="s">
        <v>633</v>
      </c>
      <c r="J181" s="16">
        <v>9.7563786874979161</v>
      </c>
      <c r="K181" s="16">
        <v>0</v>
      </c>
      <c r="L181" s="16">
        <v>5.4205349992722862</v>
      </c>
      <c r="M181" s="16">
        <v>5.8888779583328814</v>
      </c>
      <c r="P181">
        <v>0</v>
      </c>
      <c r="Q181">
        <v>1</v>
      </c>
      <c r="R181" s="16">
        <v>9.7563786874979161</v>
      </c>
      <c r="S181" s="16">
        <v>0</v>
      </c>
      <c r="T181" s="16">
        <v>5.4205349992722862</v>
      </c>
      <c r="U181" s="16">
        <v>5.8888779583328814</v>
      </c>
    </row>
    <row r="182" spans="1:21" x14ac:dyDescent="0.3">
      <c r="A182" t="s">
        <v>185</v>
      </c>
      <c r="B182" t="s">
        <v>639</v>
      </c>
      <c r="C182" t="s">
        <v>630</v>
      </c>
      <c r="D182">
        <v>0</v>
      </c>
      <c r="E182" t="s">
        <v>637</v>
      </c>
      <c r="F182" t="s">
        <v>634</v>
      </c>
      <c r="G182">
        <v>1</v>
      </c>
      <c r="H182" t="s">
        <v>632</v>
      </c>
      <c r="I182" t="s">
        <v>633</v>
      </c>
      <c r="J182" s="16">
        <v>9.8073069940621593</v>
      </c>
      <c r="K182" s="16">
        <v>0</v>
      </c>
      <c r="L182" s="16">
        <v>4.836281906951478</v>
      </c>
      <c r="M182" s="16">
        <v>5.8888779583328814</v>
      </c>
      <c r="P182">
        <v>0</v>
      </c>
      <c r="Q182">
        <v>1</v>
      </c>
      <c r="R182" s="16">
        <v>9.8073069940621593</v>
      </c>
      <c r="S182" s="16">
        <v>0</v>
      </c>
      <c r="T182" s="16">
        <v>4.836281906951478</v>
      </c>
      <c r="U182" s="16">
        <v>5.8888779583328814</v>
      </c>
    </row>
    <row r="183" spans="1:21" x14ac:dyDescent="0.3">
      <c r="A183" t="s">
        <v>57</v>
      </c>
      <c r="B183" t="s">
        <v>639</v>
      </c>
      <c r="C183" t="s">
        <v>630</v>
      </c>
      <c r="D183">
        <v>0</v>
      </c>
      <c r="E183" t="s">
        <v>631</v>
      </c>
      <c r="F183" t="s">
        <v>634</v>
      </c>
      <c r="G183">
        <v>0</v>
      </c>
      <c r="H183" t="s">
        <v>638</v>
      </c>
      <c r="I183" t="s">
        <v>636</v>
      </c>
      <c r="J183" s="16">
        <v>8.4303272583945752</v>
      </c>
      <c r="K183" s="16">
        <v>0</v>
      </c>
      <c r="L183" s="16">
        <v>4.8978397999509111</v>
      </c>
      <c r="M183" s="16">
        <v>5.8888779583328814</v>
      </c>
      <c r="P183">
        <v>0</v>
      </c>
      <c r="Q183">
        <v>0</v>
      </c>
      <c r="R183" s="16">
        <v>8.4303272583945752</v>
      </c>
      <c r="S183" s="16">
        <v>0</v>
      </c>
      <c r="T183" s="16">
        <v>4.8978397999509111</v>
      </c>
      <c r="U183" s="16">
        <v>5.8888779583328814</v>
      </c>
    </row>
    <row r="184" spans="1:21" x14ac:dyDescent="0.3">
      <c r="A184" t="s">
        <v>396</v>
      </c>
      <c r="B184" t="s">
        <v>629</v>
      </c>
      <c r="C184" t="s">
        <v>630</v>
      </c>
      <c r="D184">
        <v>1</v>
      </c>
      <c r="E184" t="s">
        <v>631</v>
      </c>
      <c r="F184" t="s">
        <v>634</v>
      </c>
      <c r="G184">
        <v>1</v>
      </c>
      <c r="H184" t="s">
        <v>635</v>
      </c>
      <c r="I184" t="s">
        <v>636</v>
      </c>
      <c r="J184" s="16">
        <v>8.4538273157944168</v>
      </c>
      <c r="K184" s="16">
        <v>0</v>
      </c>
      <c r="L184" s="16">
        <v>4.6728288344619058</v>
      </c>
      <c r="M184" s="16">
        <v>5.8888779583328814</v>
      </c>
      <c r="P184">
        <v>1</v>
      </c>
      <c r="Q184">
        <v>1</v>
      </c>
      <c r="R184" s="16">
        <v>8.4538273157944168</v>
      </c>
      <c r="S184" s="16">
        <v>0</v>
      </c>
      <c r="T184" s="16">
        <v>4.6728288344619058</v>
      </c>
      <c r="U184" s="16">
        <v>5.8888779583328814</v>
      </c>
    </row>
    <row r="185" spans="1:21" x14ac:dyDescent="0.3">
      <c r="A185" t="s">
        <v>341</v>
      </c>
      <c r="B185" t="s">
        <v>629</v>
      </c>
      <c r="C185" t="s">
        <v>630</v>
      </c>
      <c r="D185">
        <v>0</v>
      </c>
      <c r="E185" t="s">
        <v>631</v>
      </c>
      <c r="F185" t="s">
        <v>634</v>
      </c>
      <c r="G185">
        <v>1</v>
      </c>
      <c r="H185" t="s">
        <v>632</v>
      </c>
      <c r="I185" t="s">
        <v>633</v>
      </c>
      <c r="J185" s="16">
        <v>9.911802884139842</v>
      </c>
      <c r="K185" s="16">
        <v>0</v>
      </c>
      <c r="L185" s="16">
        <v>6.4785096422085688</v>
      </c>
      <c r="M185" s="16">
        <v>6.1758672701057611</v>
      </c>
      <c r="P185">
        <v>0</v>
      </c>
      <c r="Q185">
        <v>1</v>
      </c>
      <c r="R185" s="16">
        <v>9.911802884139842</v>
      </c>
      <c r="S185" s="16">
        <v>0</v>
      </c>
      <c r="T185" s="16">
        <v>6.4785096422085688</v>
      </c>
      <c r="U185" s="16">
        <v>6.1758672701057611</v>
      </c>
    </row>
    <row r="186" spans="1:21" x14ac:dyDescent="0.3">
      <c r="A186" t="s">
        <v>27</v>
      </c>
      <c r="B186" t="s">
        <v>629</v>
      </c>
      <c r="C186" t="s">
        <v>630</v>
      </c>
      <c r="D186">
        <v>0</v>
      </c>
      <c r="E186" t="s">
        <v>631</v>
      </c>
      <c r="F186" t="s">
        <v>634</v>
      </c>
      <c r="G186">
        <v>1</v>
      </c>
      <c r="H186" t="s">
        <v>638</v>
      </c>
      <c r="I186" t="s">
        <v>633</v>
      </c>
      <c r="J186" s="16">
        <v>8.8466408131004854</v>
      </c>
      <c r="K186" s="16">
        <v>0</v>
      </c>
      <c r="L186" s="16">
        <v>5.1704839950381514</v>
      </c>
      <c r="M186" s="16">
        <v>5.1984970312658261</v>
      </c>
      <c r="P186">
        <v>0</v>
      </c>
      <c r="Q186">
        <v>1</v>
      </c>
      <c r="R186" s="16">
        <v>8.8466408131004854</v>
      </c>
      <c r="S186" s="16">
        <v>0</v>
      </c>
      <c r="T186" s="16">
        <v>5.1704839950381514</v>
      </c>
      <c r="U186" s="16">
        <v>5.1984970312658261</v>
      </c>
    </row>
    <row r="187" spans="1:21" x14ac:dyDescent="0.3">
      <c r="A187" t="s">
        <v>107</v>
      </c>
      <c r="B187" t="s">
        <v>629</v>
      </c>
      <c r="C187" t="s">
        <v>630</v>
      </c>
      <c r="D187">
        <v>0</v>
      </c>
      <c r="E187" t="s">
        <v>631</v>
      </c>
      <c r="F187" t="s">
        <v>634</v>
      </c>
      <c r="G187">
        <v>1</v>
      </c>
      <c r="H187" t="s">
        <v>632</v>
      </c>
      <c r="I187" t="s">
        <v>636</v>
      </c>
      <c r="J187" s="16">
        <v>9.305741456739435</v>
      </c>
      <c r="K187" s="16">
        <v>0</v>
      </c>
      <c r="L187" s="16">
        <v>4.4308167988433134</v>
      </c>
      <c r="M187" s="16">
        <v>5.8888779583328814</v>
      </c>
      <c r="P187">
        <v>0</v>
      </c>
      <c r="Q187">
        <v>1</v>
      </c>
      <c r="R187" s="16">
        <v>9.305741456739435</v>
      </c>
      <c r="S187" s="16">
        <v>0</v>
      </c>
      <c r="T187" s="16">
        <v>4.4308167988433134</v>
      </c>
      <c r="U187" s="16">
        <v>5.8888779583328814</v>
      </c>
    </row>
    <row r="188" spans="1:21" x14ac:dyDescent="0.3">
      <c r="A188" t="s">
        <v>275</v>
      </c>
      <c r="B188" t="s">
        <v>629</v>
      </c>
      <c r="C188" t="s">
        <v>630</v>
      </c>
      <c r="D188">
        <v>0</v>
      </c>
      <c r="E188" t="s">
        <v>631</v>
      </c>
      <c r="F188" t="s">
        <v>634</v>
      </c>
      <c r="G188">
        <v>1</v>
      </c>
      <c r="H188" t="s">
        <v>635</v>
      </c>
      <c r="I188" t="s">
        <v>633</v>
      </c>
      <c r="J188" s="16">
        <v>8.7642095071420041</v>
      </c>
      <c r="K188" s="16">
        <v>0</v>
      </c>
      <c r="L188" s="16">
        <v>5.3033049080590757</v>
      </c>
      <c r="M188" s="16">
        <v>5.8888779583328814</v>
      </c>
      <c r="P188">
        <v>0</v>
      </c>
      <c r="Q188">
        <v>1</v>
      </c>
      <c r="R188" s="16">
        <v>8.7642095071420041</v>
      </c>
      <c r="S188" s="16">
        <v>0</v>
      </c>
      <c r="T188" s="16">
        <v>5.3033049080590757</v>
      </c>
      <c r="U188" s="16">
        <v>5.8888779583328814</v>
      </c>
    </row>
    <row r="189" spans="1:21" x14ac:dyDescent="0.3">
      <c r="A189" t="s">
        <v>25</v>
      </c>
      <c r="B189" t="s">
        <v>629</v>
      </c>
      <c r="C189" t="s">
        <v>630</v>
      </c>
      <c r="D189">
        <v>0</v>
      </c>
      <c r="E189" t="s">
        <v>631</v>
      </c>
      <c r="F189" t="s">
        <v>634</v>
      </c>
      <c r="G189">
        <v>1</v>
      </c>
      <c r="H189" t="s">
        <v>632</v>
      </c>
      <c r="I189" t="s">
        <v>636</v>
      </c>
      <c r="J189" s="16">
        <v>8.7079788266223215</v>
      </c>
      <c r="K189" s="16">
        <v>8.3742461820963037</v>
      </c>
      <c r="L189" s="16">
        <v>4.7957905455967413</v>
      </c>
      <c r="M189" s="16">
        <v>5.1984970312658261</v>
      </c>
      <c r="P189">
        <v>0</v>
      </c>
      <c r="Q189">
        <v>1</v>
      </c>
      <c r="R189" s="16">
        <v>8.7079788266223215</v>
      </c>
      <c r="S189" s="16">
        <v>8.3742461820963037</v>
      </c>
      <c r="T189" s="16">
        <v>4.7957905455967413</v>
      </c>
      <c r="U189" s="16">
        <v>5.1984970312658261</v>
      </c>
    </row>
    <row r="190" spans="1:21" x14ac:dyDescent="0.3">
      <c r="A190" t="s">
        <v>136</v>
      </c>
      <c r="B190" t="s">
        <v>629</v>
      </c>
      <c r="C190" t="s">
        <v>630</v>
      </c>
      <c r="D190">
        <v>0</v>
      </c>
      <c r="E190" t="s">
        <v>637</v>
      </c>
      <c r="F190" t="s">
        <v>634</v>
      </c>
      <c r="G190">
        <v>1</v>
      </c>
      <c r="H190" t="s">
        <v>635</v>
      </c>
      <c r="I190" t="s">
        <v>633</v>
      </c>
      <c r="J190" s="16">
        <v>7.8570938649024926</v>
      </c>
      <c r="K190" s="16">
        <v>7.6815603625595372</v>
      </c>
      <c r="L190" s="16">
        <v>4.6539603501575231</v>
      </c>
      <c r="M190" s="16">
        <v>5.8888779583328814</v>
      </c>
      <c r="P190">
        <v>0</v>
      </c>
      <c r="Q190">
        <v>1</v>
      </c>
      <c r="R190" s="16">
        <v>7.8570938649024926</v>
      </c>
      <c r="S190" s="16">
        <v>7.6815603625595372</v>
      </c>
      <c r="T190" s="16">
        <v>4.6539603501575231</v>
      </c>
      <c r="U190" s="16">
        <v>5.8888779583328814</v>
      </c>
    </row>
    <row r="191" spans="1:21" x14ac:dyDescent="0.3">
      <c r="A191" t="s">
        <v>65</v>
      </c>
      <c r="B191" t="s">
        <v>629</v>
      </c>
      <c r="C191" t="s">
        <v>630</v>
      </c>
      <c r="D191">
        <v>0</v>
      </c>
      <c r="E191" t="s">
        <v>631</v>
      </c>
      <c r="F191" t="s">
        <v>634</v>
      </c>
      <c r="G191">
        <v>0</v>
      </c>
      <c r="H191" t="s">
        <v>632</v>
      </c>
      <c r="I191" t="s">
        <v>636</v>
      </c>
      <c r="J191" s="16">
        <v>9.6959097243260093</v>
      </c>
      <c r="K191" s="16">
        <v>0</v>
      </c>
      <c r="L191" s="16">
        <v>5.2626901889048856</v>
      </c>
      <c r="M191" s="16">
        <v>5.8888779583328814</v>
      </c>
      <c r="P191">
        <v>0</v>
      </c>
      <c r="Q191">
        <v>0</v>
      </c>
      <c r="R191" s="16">
        <v>9.6959097243260093</v>
      </c>
      <c r="S191" s="16">
        <v>0</v>
      </c>
      <c r="T191" s="16">
        <v>5.2626901889048856</v>
      </c>
      <c r="U191" s="16">
        <v>5.8888779583328814</v>
      </c>
    </row>
    <row r="192" spans="1:21" x14ac:dyDescent="0.3">
      <c r="A192" t="s">
        <v>191</v>
      </c>
      <c r="B192" t="s">
        <v>629</v>
      </c>
      <c r="C192" t="s">
        <v>630</v>
      </c>
      <c r="D192">
        <v>0</v>
      </c>
      <c r="E192" t="s">
        <v>631</v>
      </c>
      <c r="F192" t="s">
        <v>634</v>
      </c>
      <c r="G192">
        <v>1</v>
      </c>
      <c r="H192" t="s">
        <v>638</v>
      </c>
      <c r="I192" t="s">
        <v>633</v>
      </c>
      <c r="J192" s="16">
        <v>8.550047528287184</v>
      </c>
      <c r="K192" s="16">
        <v>0</v>
      </c>
      <c r="L192" s="16">
        <v>4.8598124043616719</v>
      </c>
      <c r="M192" s="16">
        <v>5.8888779583328814</v>
      </c>
      <c r="P192">
        <v>0</v>
      </c>
      <c r="Q192">
        <v>1</v>
      </c>
      <c r="R192" s="16">
        <v>8.550047528287184</v>
      </c>
      <c r="S192" s="16">
        <v>0</v>
      </c>
      <c r="T192" s="16">
        <v>4.8598124043616719</v>
      </c>
      <c r="U192" s="16">
        <v>5.8888779583328814</v>
      </c>
    </row>
    <row r="193" spans="1:21" x14ac:dyDescent="0.3">
      <c r="A193" t="s">
        <v>372</v>
      </c>
      <c r="B193" t="s">
        <v>629</v>
      </c>
      <c r="C193" t="s">
        <v>630</v>
      </c>
      <c r="D193">
        <v>1</v>
      </c>
      <c r="E193" t="s">
        <v>637</v>
      </c>
      <c r="F193" t="s">
        <v>634</v>
      </c>
      <c r="G193">
        <v>0</v>
      </c>
      <c r="H193" t="s">
        <v>632</v>
      </c>
      <c r="I193" t="s">
        <v>636</v>
      </c>
      <c r="J193" s="16">
        <v>8.3074593270119461</v>
      </c>
      <c r="K193" s="16">
        <v>7.7944112057266013</v>
      </c>
      <c r="L193" s="16">
        <v>5.0689042022202324</v>
      </c>
      <c r="M193" s="16">
        <v>5.8888779583328814</v>
      </c>
      <c r="P193">
        <v>1</v>
      </c>
      <c r="Q193">
        <v>0</v>
      </c>
      <c r="R193" s="16">
        <v>8.3074593270119461</v>
      </c>
      <c r="S193" s="16">
        <v>7.7944112057266013</v>
      </c>
      <c r="T193" s="16">
        <v>5.0689042022202324</v>
      </c>
      <c r="U193" s="16">
        <v>5.8888779583328814</v>
      </c>
    </row>
    <row r="194" spans="1:21" x14ac:dyDescent="0.3">
      <c r="A194" t="s">
        <v>226</v>
      </c>
      <c r="B194" t="s">
        <v>629</v>
      </c>
      <c r="C194" t="s">
        <v>630</v>
      </c>
      <c r="D194">
        <v>0</v>
      </c>
      <c r="E194" t="s">
        <v>631</v>
      </c>
      <c r="F194" t="s">
        <v>634</v>
      </c>
      <c r="G194">
        <v>1</v>
      </c>
      <c r="H194" t="s">
        <v>635</v>
      </c>
      <c r="I194" t="s">
        <v>633</v>
      </c>
      <c r="J194" s="16">
        <v>8.828054536815424</v>
      </c>
      <c r="K194" s="16">
        <v>0</v>
      </c>
      <c r="L194" s="16">
        <v>4.9558270576012609</v>
      </c>
      <c r="M194" s="16">
        <v>5.8888779583328814</v>
      </c>
      <c r="P194">
        <v>0</v>
      </c>
      <c r="Q194">
        <v>1</v>
      </c>
      <c r="R194" s="16">
        <v>8.828054536815424</v>
      </c>
      <c r="S194" s="16">
        <v>0</v>
      </c>
      <c r="T194" s="16">
        <v>4.9558270576012609</v>
      </c>
      <c r="U194" s="16">
        <v>5.8888779583328814</v>
      </c>
    </row>
    <row r="195" spans="1:21" x14ac:dyDescent="0.3">
      <c r="A195" t="s">
        <v>193</v>
      </c>
      <c r="B195" t="s">
        <v>629</v>
      </c>
      <c r="C195" t="s">
        <v>630</v>
      </c>
      <c r="D195">
        <v>0</v>
      </c>
      <c r="E195" t="s">
        <v>631</v>
      </c>
      <c r="F195" t="s">
        <v>634</v>
      </c>
      <c r="G195">
        <v>1</v>
      </c>
      <c r="H195" t="s">
        <v>632</v>
      </c>
      <c r="I195" t="s">
        <v>633</v>
      </c>
      <c r="J195" s="16">
        <v>8.8773819546547657</v>
      </c>
      <c r="K195" s="16">
        <v>0</v>
      </c>
      <c r="L195" s="16">
        <v>4.8598124043616719</v>
      </c>
      <c r="M195" s="16">
        <v>5.8888779583328814</v>
      </c>
      <c r="P195">
        <v>0</v>
      </c>
      <c r="Q195">
        <v>1</v>
      </c>
      <c r="R195" s="16">
        <v>8.8773819546547657</v>
      </c>
      <c r="S195" s="16">
        <v>0</v>
      </c>
      <c r="T195" s="16">
        <v>4.8598124043616719</v>
      </c>
      <c r="U195" s="16">
        <v>5.8888779583328814</v>
      </c>
    </row>
    <row r="196" spans="1:21" x14ac:dyDescent="0.3">
      <c r="A196" t="s">
        <v>64</v>
      </c>
      <c r="B196" t="s">
        <v>629</v>
      </c>
      <c r="C196" t="s">
        <v>630</v>
      </c>
      <c r="D196">
        <v>0</v>
      </c>
      <c r="E196" t="s">
        <v>631</v>
      </c>
      <c r="F196" t="s">
        <v>634</v>
      </c>
      <c r="G196">
        <v>0</v>
      </c>
      <c r="H196" t="s">
        <v>632</v>
      </c>
      <c r="I196" t="s">
        <v>636</v>
      </c>
      <c r="J196" s="16">
        <v>9.251194365984448</v>
      </c>
      <c r="K196" s="16">
        <v>0</v>
      </c>
      <c r="L196" s="16">
        <v>5.2364419628299492</v>
      </c>
      <c r="M196" s="16">
        <v>5.8888779583328814</v>
      </c>
      <c r="P196">
        <v>0</v>
      </c>
      <c r="Q196">
        <v>0</v>
      </c>
      <c r="R196" s="16">
        <v>9.251194365984448</v>
      </c>
      <c r="S196" s="16">
        <v>0</v>
      </c>
      <c r="T196" s="16">
        <v>5.2364419628299492</v>
      </c>
      <c r="U196" s="16">
        <v>5.8888779583328814</v>
      </c>
    </row>
    <row r="197" spans="1:21" x14ac:dyDescent="0.3">
      <c r="A197" t="s">
        <v>448</v>
      </c>
      <c r="B197" t="s">
        <v>629</v>
      </c>
      <c r="C197" t="s">
        <v>630</v>
      </c>
      <c r="D197">
        <v>1</v>
      </c>
      <c r="E197" t="s">
        <v>637</v>
      </c>
      <c r="F197" t="s">
        <v>634</v>
      </c>
      <c r="G197">
        <v>1</v>
      </c>
      <c r="H197" t="s">
        <v>638</v>
      </c>
      <c r="I197" t="s">
        <v>636</v>
      </c>
      <c r="J197" s="16">
        <v>7.9266025991813844</v>
      </c>
      <c r="K197" s="16">
        <v>7.3414838523631607</v>
      </c>
      <c r="L197" s="16">
        <v>5.2522734280466299</v>
      </c>
      <c r="M197" s="16">
        <v>5.8888779583328814</v>
      </c>
      <c r="P197">
        <v>1</v>
      </c>
      <c r="Q197">
        <v>1</v>
      </c>
      <c r="R197" s="16">
        <v>7.9266025991813844</v>
      </c>
      <c r="S197" s="16">
        <v>7.3414838523631607</v>
      </c>
      <c r="T197" s="16">
        <v>5.2522734280466299</v>
      </c>
      <c r="U197" s="16">
        <v>5.8888779583328814</v>
      </c>
    </row>
    <row r="198" spans="1:21" x14ac:dyDescent="0.3">
      <c r="A198" t="s">
        <v>110</v>
      </c>
      <c r="B198" t="s">
        <v>629</v>
      </c>
      <c r="C198" t="s">
        <v>630</v>
      </c>
      <c r="D198">
        <v>0</v>
      </c>
      <c r="E198" t="s">
        <v>631</v>
      </c>
      <c r="F198" t="s">
        <v>634</v>
      </c>
      <c r="G198">
        <v>1</v>
      </c>
      <c r="H198" t="s">
        <v>638</v>
      </c>
      <c r="I198" t="s">
        <v>633</v>
      </c>
      <c r="J198" s="16">
        <v>8.8658762854254167</v>
      </c>
      <c r="K198" s="16">
        <v>0</v>
      </c>
      <c r="L198" s="16">
        <v>4.4426512564903167</v>
      </c>
      <c r="M198" s="16">
        <v>5.8888779583328814</v>
      </c>
      <c r="P198">
        <v>0</v>
      </c>
      <c r="Q198">
        <v>1</v>
      </c>
      <c r="R198" s="16">
        <v>8.8658762854254167</v>
      </c>
      <c r="S198" s="16">
        <v>0</v>
      </c>
      <c r="T198" s="16">
        <v>4.4426512564903167</v>
      </c>
      <c r="U198" s="16">
        <v>5.8888779583328814</v>
      </c>
    </row>
    <row r="199" spans="1:21" x14ac:dyDescent="0.3">
      <c r="A199" t="s">
        <v>203</v>
      </c>
      <c r="B199" t="s">
        <v>629</v>
      </c>
      <c r="C199" t="s">
        <v>630</v>
      </c>
      <c r="D199">
        <v>0</v>
      </c>
      <c r="E199" t="s">
        <v>637</v>
      </c>
      <c r="F199" t="s">
        <v>634</v>
      </c>
      <c r="G199">
        <v>1</v>
      </c>
      <c r="H199" t="s">
        <v>638</v>
      </c>
      <c r="I199" t="s">
        <v>633</v>
      </c>
      <c r="J199" s="16">
        <v>8.6657855954660636</v>
      </c>
      <c r="K199" s="16">
        <v>0</v>
      </c>
      <c r="L199" s="16">
        <v>4.8903491282217537</v>
      </c>
      <c r="M199" s="16">
        <v>5.8888779583328814</v>
      </c>
      <c r="P199">
        <v>0</v>
      </c>
      <c r="Q199">
        <v>1</v>
      </c>
      <c r="R199" s="16">
        <v>8.6657855954660636</v>
      </c>
      <c r="S199" s="16">
        <v>0</v>
      </c>
      <c r="T199" s="16">
        <v>4.8903491282217537</v>
      </c>
      <c r="U199" s="16">
        <v>5.8888779583328814</v>
      </c>
    </row>
    <row r="200" spans="1:21" x14ac:dyDescent="0.3">
      <c r="A200" t="s">
        <v>598</v>
      </c>
      <c r="B200" t="s">
        <v>629</v>
      </c>
      <c r="C200" t="s">
        <v>630</v>
      </c>
      <c r="D200">
        <v>3</v>
      </c>
      <c r="E200" t="s">
        <v>631</v>
      </c>
      <c r="F200" t="s">
        <v>634</v>
      </c>
      <c r="G200">
        <v>1</v>
      </c>
      <c r="H200" t="s">
        <v>638</v>
      </c>
      <c r="I200" t="s">
        <v>633</v>
      </c>
      <c r="J200" s="16">
        <v>9.1439868714261614</v>
      </c>
      <c r="K200" s="16">
        <v>0</v>
      </c>
      <c r="L200" s="16">
        <v>5.6801726090170677</v>
      </c>
      <c r="M200" s="16">
        <v>5.8888779583328814</v>
      </c>
      <c r="P200">
        <v>3</v>
      </c>
      <c r="Q200">
        <v>1</v>
      </c>
      <c r="R200" s="16">
        <v>9.1439868714261614</v>
      </c>
      <c r="S200" s="16">
        <v>0</v>
      </c>
      <c r="T200" s="16">
        <v>5.6801726090170677</v>
      </c>
      <c r="U200" s="16">
        <v>5.8888779583328814</v>
      </c>
    </row>
    <row r="201" spans="1:21" x14ac:dyDescent="0.3">
      <c r="A201" t="s">
        <v>504</v>
      </c>
      <c r="B201" t="s">
        <v>639</v>
      </c>
      <c r="C201" t="s">
        <v>630</v>
      </c>
      <c r="D201">
        <v>2</v>
      </c>
      <c r="E201" t="s">
        <v>631</v>
      </c>
      <c r="F201" t="s">
        <v>630</v>
      </c>
      <c r="G201">
        <v>1</v>
      </c>
      <c r="H201" t="s">
        <v>638</v>
      </c>
      <c r="I201" t="s">
        <v>633</v>
      </c>
      <c r="J201" s="16">
        <v>8.2297777500818867</v>
      </c>
      <c r="K201" s="16">
        <v>7.6420444028732577</v>
      </c>
      <c r="L201" s="16">
        <v>4.7957905455967413</v>
      </c>
      <c r="M201" s="16">
        <v>5.8888779583328814</v>
      </c>
      <c r="P201">
        <v>2</v>
      </c>
      <c r="Q201">
        <v>1</v>
      </c>
      <c r="R201" s="16">
        <v>8.2297777500818867</v>
      </c>
      <c r="S201" s="16">
        <v>7.6420444028732577</v>
      </c>
      <c r="T201" s="16">
        <v>4.7957905455967413</v>
      </c>
      <c r="U201" s="16">
        <v>5.8888779583328814</v>
      </c>
    </row>
    <row r="202" spans="1:21" x14ac:dyDescent="0.3">
      <c r="A202" t="s">
        <v>210</v>
      </c>
      <c r="B202" t="s">
        <v>639</v>
      </c>
      <c r="C202" t="s">
        <v>630</v>
      </c>
      <c r="D202">
        <v>0</v>
      </c>
      <c r="E202" t="s">
        <v>631</v>
      </c>
      <c r="F202" t="s">
        <v>630</v>
      </c>
      <c r="G202">
        <v>1</v>
      </c>
      <c r="H202" t="s">
        <v>635</v>
      </c>
      <c r="I202" t="s">
        <v>636</v>
      </c>
      <c r="J202" s="16">
        <v>8.1371033896393019</v>
      </c>
      <c r="K202" s="16">
        <v>0</v>
      </c>
      <c r="L202" s="16">
        <v>4.9126548857360524</v>
      </c>
      <c r="M202" s="16">
        <v>5.8888779583328814</v>
      </c>
      <c r="P202">
        <v>0</v>
      </c>
      <c r="Q202">
        <v>1</v>
      </c>
      <c r="R202" s="16">
        <v>8.1371033896393019</v>
      </c>
      <c r="S202" s="16">
        <v>0</v>
      </c>
      <c r="T202" s="16">
        <v>4.9126548857360524</v>
      </c>
      <c r="U202" s="16">
        <v>5.8888779583328814</v>
      </c>
    </row>
    <row r="203" spans="1:21" x14ac:dyDescent="0.3">
      <c r="A203" t="s">
        <v>141</v>
      </c>
      <c r="B203" t="s">
        <v>639</v>
      </c>
      <c r="C203" t="s">
        <v>630</v>
      </c>
      <c r="D203">
        <v>0</v>
      </c>
      <c r="E203" t="s">
        <v>631</v>
      </c>
      <c r="F203" t="s">
        <v>630</v>
      </c>
      <c r="G203">
        <v>1</v>
      </c>
      <c r="H203" t="s">
        <v>632</v>
      </c>
      <c r="I203" t="s">
        <v>633</v>
      </c>
      <c r="J203" s="16">
        <v>7.9247959139564346</v>
      </c>
      <c r="K203" s="16">
        <v>7.2861917147023822</v>
      </c>
      <c r="L203" s="16">
        <v>4.7095302013123339</v>
      </c>
      <c r="M203" s="16">
        <v>5.8888779583328814</v>
      </c>
      <c r="P203">
        <v>0</v>
      </c>
      <c r="Q203">
        <v>1</v>
      </c>
      <c r="R203" s="16">
        <v>7.9247959139564346</v>
      </c>
      <c r="S203" s="16">
        <v>7.2861917147023822</v>
      </c>
      <c r="T203" s="16">
        <v>4.7095302013123339</v>
      </c>
      <c r="U203" s="16">
        <v>5.8888779583328814</v>
      </c>
    </row>
    <row r="204" spans="1:21" x14ac:dyDescent="0.3">
      <c r="A204" t="s">
        <v>408</v>
      </c>
      <c r="B204" t="s">
        <v>639</v>
      </c>
      <c r="C204" t="s">
        <v>630</v>
      </c>
      <c r="D204">
        <v>1</v>
      </c>
      <c r="E204" t="s">
        <v>637</v>
      </c>
      <c r="F204" t="s">
        <v>630</v>
      </c>
      <c r="G204">
        <v>1</v>
      </c>
      <c r="H204" t="s">
        <v>638</v>
      </c>
      <c r="I204" t="s">
        <v>633</v>
      </c>
      <c r="J204" s="16">
        <v>8.5548742583839257</v>
      </c>
      <c r="K204" s="16">
        <v>0</v>
      </c>
      <c r="L204" s="16">
        <v>4.8903491282217537</v>
      </c>
      <c r="M204" s="16">
        <v>5.8888779583328814</v>
      </c>
      <c r="P204">
        <v>1</v>
      </c>
      <c r="Q204">
        <v>1</v>
      </c>
      <c r="R204" s="16">
        <v>8.5548742583839257</v>
      </c>
      <c r="S204" s="16">
        <v>0</v>
      </c>
      <c r="T204" s="16">
        <v>4.8903491282217537</v>
      </c>
      <c r="U204" s="16">
        <v>5.8888779583328814</v>
      </c>
    </row>
    <row r="205" spans="1:21" x14ac:dyDescent="0.3">
      <c r="A205" t="s">
        <v>391</v>
      </c>
      <c r="B205" t="s">
        <v>639</v>
      </c>
      <c r="C205" t="s">
        <v>630</v>
      </c>
      <c r="D205">
        <v>1</v>
      </c>
      <c r="E205" t="s">
        <v>631</v>
      </c>
      <c r="F205" t="s">
        <v>630</v>
      </c>
      <c r="G205">
        <v>1</v>
      </c>
      <c r="H205" t="s">
        <v>638</v>
      </c>
      <c r="I205" t="s">
        <v>633</v>
      </c>
      <c r="J205" s="16">
        <v>8.2033040267952817</v>
      </c>
      <c r="K205" s="16">
        <v>0</v>
      </c>
      <c r="L205" s="16">
        <v>4.5643481914678361</v>
      </c>
      <c r="M205" s="16">
        <v>5.8888779583328814</v>
      </c>
      <c r="P205">
        <v>1</v>
      </c>
      <c r="Q205">
        <v>1</v>
      </c>
      <c r="R205" s="16">
        <v>8.2033040267952817</v>
      </c>
      <c r="S205" s="16">
        <v>0</v>
      </c>
      <c r="T205" s="16">
        <v>4.5643481914678361</v>
      </c>
      <c r="U205" s="16">
        <v>5.8888779583328814</v>
      </c>
    </row>
    <row r="206" spans="1:21" x14ac:dyDescent="0.3">
      <c r="A206" t="s">
        <v>563</v>
      </c>
      <c r="B206" t="s">
        <v>639</v>
      </c>
      <c r="C206" t="s">
        <v>630</v>
      </c>
      <c r="D206">
        <v>3</v>
      </c>
      <c r="E206" t="s">
        <v>631</v>
      </c>
      <c r="F206" t="s">
        <v>630</v>
      </c>
      <c r="G206">
        <v>1</v>
      </c>
      <c r="H206" t="s">
        <v>632</v>
      </c>
      <c r="I206" t="s">
        <v>636</v>
      </c>
      <c r="J206" s="16">
        <v>6.0330862217988006</v>
      </c>
      <c r="K206" s="16">
        <v>10.637488727104341</v>
      </c>
      <c r="L206" s="16">
        <v>5.8607862234658654</v>
      </c>
      <c r="M206" s="16">
        <v>5.1984970312658261</v>
      </c>
      <c r="P206">
        <v>3</v>
      </c>
      <c r="Q206">
        <v>1</v>
      </c>
      <c r="R206" s="16">
        <v>6.0330862217988006</v>
      </c>
      <c r="S206" s="16">
        <v>10.637488727104341</v>
      </c>
      <c r="T206" s="16">
        <v>5.8607862234658654</v>
      </c>
      <c r="U206" s="16">
        <v>5.1984970312658261</v>
      </c>
    </row>
    <row r="207" spans="1:21" x14ac:dyDescent="0.3">
      <c r="A207" t="s">
        <v>332</v>
      </c>
      <c r="B207" t="s">
        <v>629</v>
      </c>
      <c r="C207" t="s">
        <v>630</v>
      </c>
      <c r="D207">
        <v>0</v>
      </c>
      <c r="E207" t="s">
        <v>631</v>
      </c>
      <c r="F207" t="s">
        <v>630</v>
      </c>
      <c r="G207">
        <v>1</v>
      </c>
      <c r="H207" t="s">
        <v>632</v>
      </c>
      <c r="I207" t="s">
        <v>636</v>
      </c>
      <c r="J207" s="16">
        <v>8.8221747609460799</v>
      </c>
      <c r="K207" s="16">
        <v>0</v>
      </c>
      <c r="L207" s="16">
        <v>4.990432586778736</v>
      </c>
      <c r="M207" s="16">
        <v>5.8888779583328814</v>
      </c>
      <c r="P207">
        <v>0</v>
      </c>
      <c r="Q207">
        <v>1</v>
      </c>
      <c r="R207" s="16">
        <v>8.8221747609460799</v>
      </c>
      <c r="S207" s="16">
        <v>0</v>
      </c>
      <c r="T207" s="16">
        <v>4.990432586778736</v>
      </c>
      <c r="U207" s="16">
        <v>5.8888779583328814</v>
      </c>
    </row>
    <row r="208" spans="1:21" x14ac:dyDescent="0.3">
      <c r="A208" t="s">
        <v>176</v>
      </c>
      <c r="B208" t="s">
        <v>629</v>
      </c>
      <c r="C208" t="s">
        <v>630</v>
      </c>
      <c r="D208">
        <v>0</v>
      </c>
      <c r="E208" t="s">
        <v>637</v>
      </c>
      <c r="F208" t="s">
        <v>630</v>
      </c>
      <c r="G208">
        <v>1</v>
      </c>
      <c r="H208" t="s">
        <v>635</v>
      </c>
      <c r="I208" t="s">
        <v>636</v>
      </c>
      <c r="J208" s="16">
        <v>8.9002763486312713</v>
      </c>
      <c r="K208" s="16">
        <v>0</v>
      </c>
      <c r="L208" s="16">
        <v>4.7957905455967413</v>
      </c>
      <c r="M208" s="16">
        <v>5.8888779583328814</v>
      </c>
      <c r="P208">
        <v>0</v>
      </c>
      <c r="Q208">
        <v>1</v>
      </c>
      <c r="R208" s="16">
        <v>8.9002763486312713</v>
      </c>
      <c r="S208" s="16">
        <v>0</v>
      </c>
      <c r="T208" s="16">
        <v>4.7957905455967413</v>
      </c>
      <c r="U208" s="16">
        <v>5.8888779583328814</v>
      </c>
    </row>
    <row r="209" spans="1:21" x14ac:dyDescent="0.3">
      <c r="A209" t="s">
        <v>166</v>
      </c>
      <c r="B209" t="s">
        <v>629</v>
      </c>
      <c r="C209" t="s">
        <v>630</v>
      </c>
      <c r="D209">
        <v>0</v>
      </c>
      <c r="E209" t="s">
        <v>631</v>
      </c>
      <c r="F209" t="s">
        <v>630</v>
      </c>
      <c r="G209">
        <v>1</v>
      </c>
      <c r="H209" t="s">
        <v>638</v>
      </c>
      <c r="I209" t="s">
        <v>633</v>
      </c>
      <c r="J209" s="16">
        <v>8.5273415224680527</v>
      </c>
      <c r="K209" s="16">
        <v>0</v>
      </c>
      <c r="L209" s="16">
        <v>4.7791234931115296</v>
      </c>
      <c r="M209" s="16">
        <v>5.8888779583328814</v>
      </c>
      <c r="P209">
        <v>0</v>
      </c>
      <c r="Q209">
        <v>1</v>
      </c>
      <c r="R209" s="16">
        <v>8.5273415224680527</v>
      </c>
      <c r="S209" s="16">
        <v>0</v>
      </c>
      <c r="T209" s="16">
        <v>4.7791234931115296</v>
      </c>
      <c r="U209" s="16">
        <v>5.8888779583328814</v>
      </c>
    </row>
    <row r="210" spans="1:21" x14ac:dyDescent="0.3">
      <c r="A210" t="s">
        <v>168</v>
      </c>
      <c r="B210" t="s">
        <v>629</v>
      </c>
      <c r="C210" t="s">
        <v>630</v>
      </c>
      <c r="D210">
        <v>0</v>
      </c>
      <c r="E210" t="s">
        <v>631</v>
      </c>
      <c r="F210" t="s">
        <v>630</v>
      </c>
      <c r="G210">
        <v>1</v>
      </c>
      <c r="H210" t="s">
        <v>635</v>
      </c>
      <c r="I210" t="s">
        <v>633</v>
      </c>
      <c r="J210" s="16">
        <v>8.0000140936780717</v>
      </c>
      <c r="K210" s="16">
        <v>7.6420444028732577</v>
      </c>
      <c r="L210" s="16">
        <v>4.7957905455967413</v>
      </c>
      <c r="M210" s="16">
        <v>5.8888779583328814</v>
      </c>
      <c r="P210">
        <v>0</v>
      </c>
      <c r="Q210">
        <v>1</v>
      </c>
      <c r="R210" s="16">
        <v>8.0000140936780717</v>
      </c>
      <c r="S210" s="16">
        <v>7.6420444028732577</v>
      </c>
      <c r="T210" s="16">
        <v>4.7957905455967413</v>
      </c>
      <c r="U210" s="16">
        <v>5.8888779583328814</v>
      </c>
    </row>
    <row r="211" spans="1:21" x14ac:dyDescent="0.3">
      <c r="A211" t="s">
        <v>359</v>
      </c>
      <c r="B211" t="s">
        <v>629</v>
      </c>
      <c r="C211" t="s">
        <v>630</v>
      </c>
      <c r="D211">
        <v>1</v>
      </c>
      <c r="E211" t="s">
        <v>631</v>
      </c>
      <c r="F211" t="s">
        <v>630</v>
      </c>
      <c r="G211">
        <v>1</v>
      </c>
      <c r="H211" t="s">
        <v>632</v>
      </c>
      <c r="I211" t="s">
        <v>633</v>
      </c>
      <c r="J211" s="16">
        <v>8.2074018333763554</v>
      </c>
      <c r="K211" s="16">
        <v>0</v>
      </c>
      <c r="L211" s="16">
        <v>4.7361984483944957</v>
      </c>
      <c r="M211" s="16">
        <v>5.1984970312658261</v>
      </c>
      <c r="P211">
        <v>1</v>
      </c>
      <c r="Q211">
        <v>1</v>
      </c>
      <c r="R211" s="16">
        <v>8.2074018333763554</v>
      </c>
      <c r="S211" s="16">
        <v>0</v>
      </c>
      <c r="T211" s="16">
        <v>4.7361984483944957</v>
      </c>
      <c r="U211" s="16">
        <v>5.1984970312658261</v>
      </c>
    </row>
    <row r="212" spans="1:21" x14ac:dyDescent="0.3">
      <c r="A212" t="s">
        <v>296</v>
      </c>
      <c r="B212" t="s">
        <v>629</v>
      </c>
      <c r="C212" t="s">
        <v>630</v>
      </c>
      <c r="D212">
        <v>0</v>
      </c>
      <c r="E212" t="s">
        <v>631</v>
      </c>
      <c r="F212" t="s">
        <v>630</v>
      </c>
      <c r="G212">
        <v>1</v>
      </c>
      <c r="H212" t="s">
        <v>638</v>
      </c>
      <c r="I212" t="s">
        <v>633</v>
      </c>
      <c r="J212" s="16">
        <v>9.4631980532737838</v>
      </c>
      <c r="K212" s="16">
        <v>0</v>
      </c>
      <c r="L212" s="16">
        <v>6.0063531596017334</v>
      </c>
      <c r="M212" s="16">
        <v>5.8888779583328814</v>
      </c>
      <c r="P212">
        <v>0</v>
      </c>
      <c r="Q212">
        <v>1</v>
      </c>
      <c r="R212" s="16">
        <v>9.4631980532737838</v>
      </c>
      <c r="S212" s="16">
        <v>0</v>
      </c>
      <c r="T212" s="16">
        <v>6.0063531596017334</v>
      </c>
      <c r="U212" s="16">
        <v>5.8888779583328814</v>
      </c>
    </row>
    <row r="213" spans="1:21" x14ac:dyDescent="0.3">
      <c r="A213" t="s">
        <v>187</v>
      </c>
      <c r="B213" t="s">
        <v>629</v>
      </c>
      <c r="C213" t="s">
        <v>630</v>
      </c>
      <c r="D213">
        <v>0</v>
      </c>
      <c r="E213" t="s">
        <v>637</v>
      </c>
      <c r="F213" t="s">
        <v>630</v>
      </c>
      <c r="G213">
        <v>1</v>
      </c>
      <c r="H213" t="s">
        <v>635</v>
      </c>
      <c r="I213" t="s">
        <v>633</v>
      </c>
      <c r="J213" s="16">
        <v>7.844240718141811</v>
      </c>
      <c r="K213" s="16">
        <v>7.6221745948176221</v>
      </c>
      <c r="L213" s="16">
        <v>4.8441870864585912</v>
      </c>
      <c r="M213" s="16">
        <v>5.8888779583328814</v>
      </c>
      <c r="P213">
        <v>0</v>
      </c>
      <c r="Q213">
        <v>1</v>
      </c>
      <c r="R213" s="16">
        <v>7.844240718141811</v>
      </c>
      <c r="S213" s="16">
        <v>7.6221745948176221</v>
      </c>
      <c r="T213" s="16">
        <v>4.8441870864585912</v>
      </c>
      <c r="U213" s="16">
        <v>5.8888779583328814</v>
      </c>
    </row>
    <row r="214" spans="1:21" x14ac:dyDescent="0.3">
      <c r="A214" t="s">
        <v>247</v>
      </c>
      <c r="B214" t="s">
        <v>629</v>
      </c>
      <c r="C214" t="s">
        <v>630</v>
      </c>
      <c r="D214">
        <v>0</v>
      </c>
      <c r="E214" t="s">
        <v>631</v>
      </c>
      <c r="F214" t="s">
        <v>630</v>
      </c>
      <c r="G214">
        <v>1</v>
      </c>
      <c r="H214" t="s">
        <v>632</v>
      </c>
      <c r="I214" t="s">
        <v>633</v>
      </c>
      <c r="J214" s="16">
        <v>8.065579427282092</v>
      </c>
      <c r="K214" s="16">
        <v>7.9786537290827306</v>
      </c>
      <c r="L214" s="16">
        <v>5.0875963352323836</v>
      </c>
      <c r="M214" s="16">
        <v>5.8888779583328814</v>
      </c>
      <c r="P214">
        <v>0</v>
      </c>
      <c r="Q214">
        <v>1</v>
      </c>
      <c r="R214" s="16">
        <v>8.065579427282092</v>
      </c>
      <c r="S214" s="16">
        <v>7.9786537290827306</v>
      </c>
      <c r="T214" s="16">
        <v>5.0875963352323836</v>
      </c>
      <c r="U214" s="16">
        <v>5.8888779583328814</v>
      </c>
    </row>
    <row r="215" spans="1:21" x14ac:dyDescent="0.3">
      <c r="A215" t="s">
        <v>229</v>
      </c>
      <c r="B215" t="s">
        <v>639</v>
      </c>
      <c r="C215" t="s">
        <v>634</v>
      </c>
      <c r="D215">
        <v>0</v>
      </c>
      <c r="E215" t="s">
        <v>631</v>
      </c>
      <c r="F215" t="s">
        <v>630</v>
      </c>
      <c r="G215">
        <v>1</v>
      </c>
      <c r="H215" t="s">
        <v>638</v>
      </c>
      <c r="I215" t="s">
        <v>633</v>
      </c>
      <c r="J215" s="16">
        <v>8.2074018333763554</v>
      </c>
      <c r="K215" s="16">
        <v>7.2861917147023822</v>
      </c>
      <c r="L215" s="16">
        <v>4.9767337424205742</v>
      </c>
      <c r="M215" s="16">
        <v>5.8888779583328814</v>
      </c>
      <c r="P215">
        <v>0</v>
      </c>
      <c r="Q215">
        <v>1</v>
      </c>
      <c r="R215" s="16">
        <v>8.2074018333763554</v>
      </c>
      <c r="S215" s="16">
        <v>7.2861917147023822</v>
      </c>
      <c r="T215" s="16">
        <v>4.9767337424205742</v>
      </c>
      <c r="U215" s="16">
        <v>5.8888779583328814</v>
      </c>
    </row>
    <row r="216" spans="1:21" x14ac:dyDescent="0.3">
      <c r="A216" t="s">
        <v>55</v>
      </c>
      <c r="B216" t="s">
        <v>639</v>
      </c>
      <c r="C216" t="s">
        <v>634</v>
      </c>
      <c r="D216">
        <v>0</v>
      </c>
      <c r="E216" t="s">
        <v>631</v>
      </c>
      <c r="F216" t="s">
        <v>630</v>
      </c>
      <c r="G216">
        <v>0</v>
      </c>
      <c r="H216" t="s">
        <v>632</v>
      </c>
      <c r="I216" t="s">
        <v>636</v>
      </c>
      <c r="J216" s="16">
        <v>7.8808043446749014</v>
      </c>
      <c r="K216" s="16">
        <v>8.1435174057974802</v>
      </c>
      <c r="L216" s="16">
        <v>4.7957905455967413</v>
      </c>
      <c r="M216" s="16">
        <v>5.8888779583328814</v>
      </c>
      <c r="P216">
        <v>0</v>
      </c>
      <c r="Q216">
        <v>0</v>
      </c>
      <c r="R216" s="16">
        <v>7.8808043446749014</v>
      </c>
      <c r="S216" s="16">
        <v>8.1435174057974802</v>
      </c>
      <c r="T216" s="16">
        <v>4.7957905455967413</v>
      </c>
      <c r="U216" s="16">
        <v>5.8888779583328814</v>
      </c>
    </row>
    <row r="217" spans="1:21" x14ac:dyDescent="0.3">
      <c r="A217" t="s">
        <v>130</v>
      </c>
      <c r="B217" t="s">
        <v>639</v>
      </c>
      <c r="C217" t="s">
        <v>634</v>
      </c>
      <c r="D217">
        <v>0</v>
      </c>
      <c r="E217" t="s">
        <v>637</v>
      </c>
      <c r="F217" t="s">
        <v>630</v>
      </c>
      <c r="G217">
        <v>1</v>
      </c>
      <c r="H217" t="s">
        <v>638</v>
      </c>
      <c r="I217" t="s">
        <v>633</v>
      </c>
      <c r="J217" s="16">
        <v>7.5647570129057291</v>
      </c>
      <c r="K217" s="16">
        <v>7.4054956631994724</v>
      </c>
      <c r="L217" s="16">
        <v>4.6151205168412597</v>
      </c>
      <c r="M217" s="16">
        <v>5.8888779583328814</v>
      </c>
      <c r="P217">
        <v>0</v>
      </c>
      <c r="Q217">
        <v>1</v>
      </c>
      <c r="R217" s="16">
        <v>7.5647570129057291</v>
      </c>
      <c r="S217" s="16">
        <v>7.4054956631994724</v>
      </c>
      <c r="T217" s="16">
        <v>4.6151205168412597</v>
      </c>
      <c r="U217" s="16">
        <v>5.8888779583328814</v>
      </c>
    </row>
    <row r="218" spans="1:21" x14ac:dyDescent="0.3">
      <c r="A218" t="s">
        <v>526</v>
      </c>
      <c r="B218" t="s">
        <v>639</v>
      </c>
      <c r="C218" t="s">
        <v>634</v>
      </c>
      <c r="D218">
        <v>2</v>
      </c>
      <c r="E218" t="s">
        <v>631</v>
      </c>
      <c r="F218" t="s">
        <v>630</v>
      </c>
      <c r="G218">
        <v>1</v>
      </c>
      <c r="H218" t="s">
        <v>632</v>
      </c>
      <c r="I218" t="s">
        <v>636</v>
      </c>
      <c r="J218" s="16">
        <v>7.2291138777933019</v>
      </c>
      <c r="K218" s="16">
        <v>7.5400903201453247</v>
      </c>
      <c r="L218" s="16">
        <v>5.1239639794032588</v>
      </c>
      <c r="M218" s="16">
        <v>5.8888779583328814</v>
      </c>
      <c r="P218">
        <v>2</v>
      </c>
      <c r="Q218">
        <v>1</v>
      </c>
      <c r="R218" s="16">
        <v>7.2291138777933019</v>
      </c>
      <c r="S218" s="16">
        <v>7.5400903201453247</v>
      </c>
      <c r="T218" s="16">
        <v>5.1239639794032588</v>
      </c>
      <c r="U218" s="16">
        <v>5.8888779583328814</v>
      </c>
    </row>
    <row r="219" spans="1:21" x14ac:dyDescent="0.3">
      <c r="A219" t="s">
        <v>216</v>
      </c>
      <c r="B219" t="s">
        <v>639</v>
      </c>
      <c r="C219" t="s">
        <v>634</v>
      </c>
      <c r="D219">
        <v>0</v>
      </c>
      <c r="E219" t="s">
        <v>631</v>
      </c>
      <c r="F219" t="s">
        <v>630</v>
      </c>
      <c r="G219">
        <v>1</v>
      </c>
      <c r="H219" t="s">
        <v>638</v>
      </c>
      <c r="I219" t="s">
        <v>633</v>
      </c>
      <c r="J219" s="16">
        <v>7.8180279385307294</v>
      </c>
      <c r="K219" s="16">
        <v>7.7419678998206853</v>
      </c>
      <c r="L219" s="16">
        <v>4.9272536851572051</v>
      </c>
      <c r="M219" s="16">
        <v>5.8888779583328814</v>
      </c>
      <c r="P219">
        <v>0</v>
      </c>
      <c r="Q219">
        <v>1</v>
      </c>
      <c r="R219" s="16">
        <v>7.8180279385307294</v>
      </c>
      <c r="S219" s="16">
        <v>7.7419678998206853</v>
      </c>
      <c r="T219" s="16">
        <v>4.9272536851572051</v>
      </c>
      <c r="U219" s="16">
        <v>5.8888779583328814</v>
      </c>
    </row>
    <row r="220" spans="1:21" x14ac:dyDescent="0.3">
      <c r="A220" t="s">
        <v>238</v>
      </c>
      <c r="B220" t="s">
        <v>639</v>
      </c>
      <c r="C220" t="s">
        <v>634</v>
      </c>
      <c r="D220">
        <v>0</v>
      </c>
      <c r="E220" t="s">
        <v>631</v>
      </c>
      <c r="F220" t="s">
        <v>630</v>
      </c>
      <c r="G220">
        <v>1</v>
      </c>
      <c r="H220" t="s">
        <v>638</v>
      </c>
      <c r="I220" t="s">
        <v>633</v>
      </c>
      <c r="J220" s="16">
        <v>8.0608557529343159</v>
      </c>
      <c r="K220" s="16">
        <v>7.7336835707759004</v>
      </c>
      <c r="L220" s="16">
        <v>5.0434251169192468</v>
      </c>
      <c r="M220" s="16">
        <v>5.8888779583328814</v>
      </c>
      <c r="P220">
        <v>0</v>
      </c>
      <c r="Q220">
        <v>1</v>
      </c>
      <c r="R220" s="16">
        <v>8.0608557529343159</v>
      </c>
      <c r="S220" s="16">
        <v>7.7336835707759004</v>
      </c>
      <c r="T220" s="16">
        <v>5.0434251169192468</v>
      </c>
      <c r="U220" s="16">
        <v>5.8888779583328814</v>
      </c>
    </row>
    <row r="221" spans="1:21" x14ac:dyDescent="0.3">
      <c r="A221" t="s">
        <v>109</v>
      </c>
      <c r="B221" t="s">
        <v>639</v>
      </c>
      <c r="C221" t="s">
        <v>634</v>
      </c>
      <c r="D221">
        <v>0</v>
      </c>
      <c r="E221" t="s">
        <v>631</v>
      </c>
      <c r="F221" t="s">
        <v>630</v>
      </c>
      <c r="G221">
        <v>1</v>
      </c>
      <c r="H221" t="s">
        <v>635</v>
      </c>
      <c r="I221" t="s">
        <v>636</v>
      </c>
      <c r="J221" s="16">
        <v>8.4303272583945752</v>
      </c>
      <c r="K221" s="16">
        <v>0</v>
      </c>
      <c r="L221" s="16">
        <v>4.4426512564903167</v>
      </c>
      <c r="M221" s="16">
        <v>5.8888779583328814</v>
      </c>
      <c r="P221">
        <v>0</v>
      </c>
      <c r="Q221">
        <v>1</v>
      </c>
      <c r="R221" s="16">
        <v>8.4303272583945752</v>
      </c>
      <c r="S221" s="16">
        <v>0</v>
      </c>
      <c r="T221" s="16">
        <v>4.4426512564903167</v>
      </c>
      <c r="U221" s="16">
        <v>5.8888779583328814</v>
      </c>
    </row>
    <row r="222" spans="1:21" x14ac:dyDescent="0.3">
      <c r="A222" t="s">
        <v>127</v>
      </c>
      <c r="B222" t="s">
        <v>639</v>
      </c>
      <c r="C222" t="s">
        <v>634</v>
      </c>
      <c r="D222">
        <v>0</v>
      </c>
      <c r="E222" t="s">
        <v>631</v>
      </c>
      <c r="F222" t="s">
        <v>630</v>
      </c>
      <c r="G222">
        <v>1</v>
      </c>
      <c r="H222" t="s">
        <v>638</v>
      </c>
      <c r="I222" t="s">
        <v>633</v>
      </c>
      <c r="J222" s="16">
        <v>7.7540526390357574</v>
      </c>
      <c r="K222" s="16">
        <v>8.4089396059759842</v>
      </c>
      <c r="L222" s="16">
        <v>4.6151205168412597</v>
      </c>
      <c r="M222" s="16">
        <v>5.8888779583328814</v>
      </c>
      <c r="P222">
        <v>0</v>
      </c>
      <c r="Q222">
        <v>1</v>
      </c>
      <c r="R222" s="16">
        <v>7.7540526390357574</v>
      </c>
      <c r="S222" s="16">
        <v>8.4089396059759842</v>
      </c>
      <c r="T222" s="16">
        <v>4.6151205168412597</v>
      </c>
      <c r="U222" s="16">
        <v>5.8888779583328814</v>
      </c>
    </row>
    <row r="223" spans="1:21" x14ac:dyDescent="0.3">
      <c r="A223" t="s">
        <v>482</v>
      </c>
      <c r="B223" t="s">
        <v>639</v>
      </c>
      <c r="C223" t="s">
        <v>634</v>
      </c>
      <c r="D223">
        <v>2</v>
      </c>
      <c r="E223" t="s">
        <v>631</v>
      </c>
      <c r="F223" t="s">
        <v>630</v>
      </c>
      <c r="G223">
        <v>1</v>
      </c>
      <c r="H223" t="s">
        <v>632</v>
      </c>
      <c r="I223" t="s">
        <v>633</v>
      </c>
      <c r="J223" s="16">
        <v>9.6068992706133507</v>
      </c>
      <c r="K223" s="16">
        <v>0</v>
      </c>
      <c r="L223" s="16">
        <v>4.2626798770413146</v>
      </c>
      <c r="M223" s="16">
        <v>5.8888779583328814</v>
      </c>
      <c r="P223">
        <v>2</v>
      </c>
      <c r="Q223">
        <v>1</v>
      </c>
      <c r="R223" s="16">
        <v>9.6068992706133507</v>
      </c>
      <c r="S223" s="16">
        <v>0</v>
      </c>
      <c r="T223" s="16">
        <v>4.2626798770413146</v>
      </c>
      <c r="U223" s="16">
        <v>5.8888779583328814</v>
      </c>
    </row>
    <row r="224" spans="1:21" x14ac:dyDescent="0.3">
      <c r="A224" t="s">
        <v>157</v>
      </c>
      <c r="B224" t="s">
        <v>639</v>
      </c>
      <c r="C224" t="s">
        <v>634</v>
      </c>
      <c r="D224">
        <v>0</v>
      </c>
      <c r="E224" t="s">
        <v>631</v>
      </c>
      <c r="F224" t="s">
        <v>630</v>
      </c>
      <c r="G224">
        <v>1</v>
      </c>
      <c r="H224" t="s">
        <v>635</v>
      </c>
      <c r="I224" t="s">
        <v>636</v>
      </c>
      <c r="J224" s="16">
        <v>8.4303272583945752</v>
      </c>
      <c r="K224" s="16">
        <v>0</v>
      </c>
      <c r="L224" s="16">
        <v>4.7273878187123408</v>
      </c>
      <c r="M224" s="16">
        <v>5.8888779583328814</v>
      </c>
      <c r="P224">
        <v>0</v>
      </c>
      <c r="Q224">
        <v>1</v>
      </c>
      <c r="R224" s="16">
        <v>8.4303272583945752</v>
      </c>
      <c r="S224" s="16">
        <v>0</v>
      </c>
      <c r="T224" s="16">
        <v>4.7273878187123408</v>
      </c>
      <c r="U224" s="16">
        <v>5.8888779583328814</v>
      </c>
    </row>
    <row r="225" spans="1:21" x14ac:dyDescent="0.3">
      <c r="A225" t="s">
        <v>139</v>
      </c>
      <c r="B225" t="s">
        <v>639</v>
      </c>
      <c r="C225" t="s">
        <v>634</v>
      </c>
      <c r="D225">
        <v>0</v>
      </c>
      <c r="E225" t="s">
        <v>631</v>
      </c>
      <c r="F225" t="s">
        <v>630</v>
      </c>
      <c r="G225">
        <v>1</v>
      </c>
      <c r="H225" t="s">
        <v>638</v>
      </c>
      <c r="I225" t="s">
        <v>633</v>
      </c>
      <c r="J225" s="16">
        <v>8.1958853913147962</v>
      </c>
      <c r="K225" s="16">
        <v>0</v>
      </c>
      <c r="L225" s="16">
        <v>4.6913478822291426</v>
      </c>
      <c r="M225" s="16">
        <v>5.8888779583328814</v>
      </c>
      <c r="P225">
        <v>0</v>
      </c>
      <c r="Q225">
        <v>1</v>
      </c>
      <c r="R225" s="16">
        <v>8.1958853913147962</v>
      </c>
      <c r="S225" s="16">
        <v>0</v>
      </c>
      <c r="T225" s="16">
        <v>4.6913478822291426</v>
      </c>
      <c r="U225" s="16">
        <v>5.8888779583328814</v>
      </c>
    </row>
    <row r="226" spans="1:21" x14ac:dyDescent="0.3">
      <c r="A226" t="s">
        <v>317</v>
      </c>
      <c r="B226" t="s">
        <v>639</v>
      </c>
      <c r="C226" t="s">
        <v>634</v>
      </c>
      <c r="D226">
        <v>0</v>
      </c>
      <c r="E226" t="s">
        <v>631</v>
      </c>
      <c r="F226" t="s">
        <v>630</v>
      </c>
      <c r="G226">
        <v>1</v>
      </c>
      <c r="H226" t="s">
        <v>638</v>
      </c>
      <c r="I226" t="s">
        <v>633</v>
      </c>
      <c r="J226" s="16">
        <v>8.136518252115291</v>
      </c>
      <c r="K226" s="16">
        <v>7.9434277678763729</v>
      </c>
      <c r="L226" s="16">
        <v>4.7361984483944957</v>
      </c>
      <c r="M226" s="16">
        <v>5.8888779583328814</v>
      </c>
      <c r="P226">
        <v>0</v>
      </c>
      <c r="Q226">
        <v>1</v>
      </c>
      <c r="R226" s="16">
        <v>8.136518252115291</v>
      </c>
      <c r="S226" s="16">
        <v>7.9434277678763729</v>
      </c>
      <c r="T226" s="16">
        <v>4.7361984483944957</v>
      </c>
      <c r="U226" s="16">
        <v>5.8888779583328814</v>
      </c>
    </row>
    <row r="227" spans="1:21" x14ac:dyDescent="0.3">
      <c r="A227" t="s">
        <v>550</v>
      </c>
      <c r="B227" t="s">
        <v>639</v>
      </c>
      <c r="C227" t="s">
        <v>634</v>
      </c>
      <c r="D227">
        <v>2</v>
      </c>
      <c r="E227" t="s">
        <v>631</v>
      </c>
      <c r="F227" t="s">
        <v>630</v>
      </c>
      <c r="G227">
        <v>1</v>
      </c>
      <c r="H227" t="s">
        <v>638</v>
      </c>
      <c r="I227" t="s">
        <v>633</v>
      </c>
      <c r="J227" s="16">
        <v>8.3626424315676395</v>
      </c>
      <c r="K227" s="16">
        <v>7.7765350281852408</v>
      </c>
      <c r="L227" s="16">
        <v>4.8520302639196169</v>
      </c>
      <c r="M227" s="16">
        <v>5.8888779583328814</v>
      </c>
      <c r="P227">
        <v>2</v>
      </c>
      <c r="Q227">
        <v>1</v>
      </c>
      <c r="R227" s="16">
        <v>8.3626424315676395</v>
      </c>
      <c r="S227" s="16">
        <v>7.7765350281852408</v>
      </c>
      <c r="T227" s="16">
        <v>4.8520302639196169</v>
      </c>
      <c r="U227" s="16">
        <v>5.8888779583328814</v>
      </c>
    </row>
    <row r="228" spans="1:21" x14ac:dyDescent="0.3">
      <c r="A228" t="s">
        <v>321</v>
      </c>
      <c r="B228" t="s">
        <v>639</v>
      </c>
      <c r="C228" t="s">
        <v>634</v>
      </c>
      <c r="D228">
        <v>0</v>
      </c>
      <c r="E228" t="s">
        <v>637</v>
      </c>
      <c r="F228" t="s">
        <v>630</v>
      </c>
      <c r="G228">
        <v>1</v>
      </c>
      <c r="H228" t="s">
        <v>635</v>
      </c>
      <c r="I228" t="s">
        <v>633</v>
      </c>
      <c r="J228" s="16">
        <v>8.3189861253920601</v>
      </c>
      <c r="K228" s="16">
        <v>0</v>
      </c>
      <c r="L228" s="16">
        <v>4.8283137373023024</v>
      </c>
      <c r="M228" s="16">
        <v>5.8888779583328814</v>
      </c>
      <c r="P228">
        <v>0</v>
      </c>
      <c r="Q228">
        <v>1</v>
      </c>
      <c r="R228" s="16">
        <v>8.3189861253920601</v>
      </c>
      <c r="S228" s="16">
        <v>0</v>
      </c>
      <c r="T228" s="16">
        <v>4.8283137373023024</v>
      </c>
      <c r="U228" s="16">
        <v>5.8888779583328814</v>
      </c>
    </row>
    <row r="229" spans="1:21" x14ac:dyDescent="0.3">
      <c r="A229" t="s">
        <v>409</v>
      </c>
      <c r="B229" t="s">
        <v>639</v>
      </c>
      <c r="C229" t="s">
        <v>634</v>
      </c>
      <c r="D229">
        <v>1</v>
      </c>
      <c r="E229" t="s">
        <v>631</v>
      </c>
      <c r="F229" t="s">
        <v>630</v>
      </c>
      <c r="G229">
        <v>1</v>
      </c>
      <c r="H229" t="s">
        <v>632</v>
      </c>
      <c r="I229" t="s">
        <v>633</v>
      </c>
      <c r="J229" s="16">
        <v>8.4482717459498158</v>
      </c>
      <c r="K229" s="16">
        <v>0</v>
      </c>
      <c r="L229" s="16">
        <v>4.9126548857360524</v>
      </c>
      <c r="M229" s="16">
        <v>5.8888779583328814</v>
      </c>
      <c r="P229">
        <v>1</v>
      </c>
      <c r="Q229">
        <v>1</v>
      </c>
      <c r="R229" s="16">
        <v>8.4482717459498158</v>
      </c>
      <c r="S229" s="16">
        <v>0</v>
      </c>
      <c r="T229" s="16">
        <v>4.9126548857360524</v>
      </c>
      <c r="U229" s="16">
        <v>5.8888779583328814</v>
      </c>
    </row>
    <row r="230" spans="1:21" x14ac:dyDescent="0.3">
      <c r="A230" t="s">
        <v>145</v>
      </c>
      <c r="B230" t="s">
        <v>639</v>
      </c>
      <c r="C230" t="s">
        <v>634</v>
      </c>
      <c r="D230">
        <v>0</v>
      </c>
      <c r="E230" t="s">
        <v>631</v>
      </c>
      <c r="F230" t="s">
        <v>630</v>
      </c>
      <c r="G230">
        <v>1</v>
      </c>
      <c r="H230" t="s">
        <v>632</v>
      </c>
      <c r="I230" t="s">
        <v>636</v>
      </c>
      <c r="J230" s="16">
        <v>8.3742461820963037</v>
      </c>
      <c r="K230" s="16">
        <v>7.8046592970561024</v>
      </c>
      <c r="L230" s="16">
        <v>4.7095302013123339</v>
      </c>
      <c r="M230" s="16">
        <v>5.8888779583328814</v>
      </c>
      <c r="P230">
        <v>0</v>
      </c>
      <c r="Q230">
        <v>1</v>
      </c>
      <c r="R230" s="16">
        <v>8.3742461820963037</v>
      </c>
      <c r="S230" s="16">
        <v>7.8046592970561024</v>
      </c>
      <c r="T230" s="16">
        <v>4.7095302013123339</v>
      </c>
      <c r="U230" s="16">
        <v>5.8888779583328814</v>
      </c>
    </row>
    <row r="231" spans="1:21" x14ac:dyDescent="0.3">
      <c r="A231" t="s">
        <v>195</v>
      </c>
      <c r="B231" t="s">
        <v>639</v>
      </c>
      <c r="C231" t="s">
        <v>634</v>
      </c>
      <c r="D231">
        <v>0</v>
      </c>
      <c r="E231" t="s">
        <v>631</v>
      </c>
      <c r="F231" t="s">
        <v>630</v>
      </c>
      <c r="G231">
        <v>1</v>
      </c>
      <c r="H231" t="s">
        <v>638</v>
      </c>
      <c r="I231" t="s">
        <v>633</v>
      </c>
      <c r="J231" s="16">
        <v>7.793174347189205</v>
      </c>
      <c r="K231" s="16">
        <v>6.2265366692874657</v>
      </c>
      <c r="L231" s="16">
        <v>4.8751973232011512</v>
      </c>
      <c r="M231" s="16">
        <v>5.8888779583328814</v>
      </c>
      <c r="P231">
        <v>0</v>
      </c>
      <c r="Q231">
        <v>1</v>
      </c>
      <c r="R231" s="16">
        <v>7.793174347189205</v>
      </c>
      <c r="S231" s="16">
        <v>6.2265366692874657</v>
      </c>
      <c r="T231" s="16">
        <v>4.8751973232011512</v>
      </c>
      <c r="U231" s="16">
        <v>5.8888779583328814</v>
      </c>
    </row>
    <row r="232" spans="1:21" x14ac:dyDescent="0.3">
      <c r="A232" t="s">
        <v>62</v>
      </c>
      <c r="B232" t="s">
        <v>639</v>
      </c>
      <c r="C232" t="s">
        <v>634</v>
      </c>
      <c r="D232">
        <v>0</v>
      </c>
      <c r="E232" t="s">
        <v>637</v>
      </c>
      <c r="F232" t="s">
        <v>630</v>
      </c>
      <c r="G232">
        <v>0</v>
      </c>
      <c r="H232" t="s">
        <v>638</v>
      </c>
      <c r="I232" t="s">
        <v>636</v>
      </c>
      <c r="J232" s="16">
        <v>7.6732231211217083</v>
      </c>
      <c r="K232" s="16">
        <v>8.0827111342375808</v>
      </c>
      <c r="L232" s="16">
        <v>5.1873858058407549</v>
      </c>
      <c r="M232" s="16">
        <v>5.8888779583328814</v>
      </c>
      <c r="P232">
        <v>0</v>
      </c>
      <c r="Q232">
        <v>0</v>
      </c>
      <c r="R232" s="16">
        <v>7.6732231211217083</v>
      </c>
      <c r="S232" s="16">
        <v>8.0827111342375808</v>
      </c>
      <c r="T232" s="16">
        <v>5.1873858058407549</v>
      </c>
      <c r="U232" s="16">
        <v>5.8888779583328814</v>
      </c>
    </row>
    <row r="233" spans="1:21" x14ac:dyDescent="0.3">
      <c r="A233" t="s">
        <v>353</v>
      </c>
      <c r="B233" t="s">
        <v>639</v>
      </c>
      <c r="C233" t="s">
        <v>634</v>
      </c>
      <c r="D233">
        <v>1</v>
      </c>
      <c r="E233" t="s">
        <v>631</v>
      </c>
      <c r="F233" t="s">
        <v>630</v>
      </c>
      <c r="G233">
        <v>1</v>
      </c>
      <c r="H233" t="s">
        <v>638</v>
      </c>
      <c r="I233" t="s">
        <v>633</v>
      </c>
      <c r="J233" s="16">
        <v>8.1098262760184774</v>
      </c>
      <c r="K233" s="16">
        <v>6.8178305714541496</v>
      </c>
      <c r="L233" s="16">
        <v>4.6634390941120669</v>
      </c>
      <c r="M233" s="16">
        <v>4.4426512564903167</v>
      </c>
      <c r="P233">
        <v>1</v>
      </c>
      <c r="Q233">
        <v>1</v>
      </c>
      <c r="R233" s="16">
        <v>8.1098262760184774</v>
      </c>
      <c r="S233" s="16">
        <v>6.8178305714541496</v>
      </c>
      <c r="T233" s="16">
        <v>4.6634390941120669</v>
      </c>
      <c r="U233" s="16">
        <v>4.4426512564903167</v>
      </c>
    </row>
    <row r="234" spans="1:21" x14ac:dyDescent="0.3">
      <c r="A234" t="s">
        <v>553</v>
      </c>
      <c r="B234" t="s">
        <v>639</v>
      </c>
      <c r="C234" t="s">
        <v>634</v>
      </c>
      <c r="D234">
        <v>2</v>
      </c>
      <c r="E234" t="s">
        <v>631</v>
      </c>
      <c r="F234" t="s">
        <v>630</v>
      </c>
      <c r="G234">
        <v>1</v>
      </c>
      <c r="H234" t="s">
        <v>638</v>
      </c>
      <c r="I234" t="s">
        <v>633</v>
      </c>
      <c r="J234" s="16">
        <v>7.6167758086983728</v>
      </c>
      <c r="K234" s="16">
        <v>7.3981740929704651</v>
      </c>
      <c r="L234" s="16">
        <v>4.7361984483944957</v>
      </c>
      <c r="M234" s="16">
        <v>6.1758672701057611</v>
      </c>
      <c r="P234">
        <v>2</v>
      </c>
      <c r="Q234">
        <v>1</v>
      </c>
      <c r="R234" s="16">
        <v>7.6167758086983728</v>
      </c>
      <c r="S234" s="16">
        <v>7.3981740929704651</v>
      </c>
      <c r="T234" s="16">
        <v>4.7361984483944957</v>
      </c>
      <c r="U234" s="16">
        <v>6.1758672701057611</v>
      </c>
    </row>
    <row r="235" spans="1:21" x14ac:dyDescent="0.3">
      <c r="A235" t="s">
        <v>361</v>
      </c>
      <c r="B235" t="s">
        <v>639</v>
      </c>
      <c r="C235" t="s">
        <v>634</v>
      </c>
      <c r="D235">
        <v>1</v>
      </c>
      <c r="E235" t="s">
        <v>631</v>
      </c>
      <c r="F235" t="s">
        <v>630</v>
      </c>
      <c r="G235">
        <v>1</v>
      </c>
      <c r="H235" t="s">
        <v>638</v>
      </c>
      <c r="I235" t="s">
        <v>633</v>
      </c>
      <c r="J235" s="16">
        <v>8.435766192720509</v>
      </c>
      <c r="K235" s="16">
        <v>7.9536697786497976</v>
      </c>
      <c r="L235" s="16">
        <v>4.9487598903781684</v>
      </c>
      <c r="M235" s="16">
        <v>5.1984970312658261</v>
      </c>
      <c r="P235">
        <v>1</v>
      </c>
      <c r="Q235">
        <v>1</v>
      </c>
      <c r="R235" s="16">
        <v>8.435766192720509</v>
      </c>
      <c r="S235" s="16">
        <v>7.9536697786497976</v>
      </c>
      <c r="T235" s="16">
        <v>4.9487598903781684</v>
      </c>
      <c r="U235" s="16">
        <v>5.1984970312658261</v>
      </c>
    </row>
    <row r="236" spans="1:21" x14ac:dyDescent="0.3">
      <c r="A236" t="s">
        <v>316</v>
      </c>
      <c r="B236" t="s">
        <v>639</v>
      </c>
      <c r="C236" t="s">
        <v>634</v>
      </c>
      <c r="D236">
        <v>0</v>
      </c>
      <c r="E236" t="s">
        <v>637</v>
      </c>
      <c r="F236" t="s">
        <v>630</v>
      </c>
      <c r="G236">
        <v>1</v>
      </c>
      <c r="H236" t="s">
        <v>638</v>
      </c>
      <c r="I236" t="s">
        <v>633</v>
      </c>
      <c r="J236" s="16">
        <v>8.0123496393277946</v>
      </c>
      <c r="K236" s="16">
        <v>6.4982821494764336</v>
      </c>
      <c r="L236" s="16">
        <v>4.6347289882296359</v>
      </c>
      <c r="M236" s="16">
        <v>5.8888779583328814</v>
      </c>
      <c r="P236">
        <v>0</v>
      </c>
      <c r="Q236">
        <v>1</v>
      </c>
      <c r="R236" s="16">
        <v>8.0123496393277946</v>
      </c>
      <c r="S236" s="16">
        <v>6.4982821494764336</v>
      </c>
      <c r="T236" s="16">
        <v>4.6347289882296359</v>
      </c>
      <c r="U236" s="16">
        <v>5.8888779583328814</v>
      </c>
    </row>
    <row r="237" spans="1:21" x14ac:dyDescent="0.3">
      <c r="A237" t="s">
        <v>262</v>
      </c>
      <c r="B237" t="s">
        <v>639</v>
      </c>
      <c r="C237" t="s">
        <v>634</v>
      </c>
      <c r="D237">
        <v>0</v>
      </c>
      <c r="E237" t="s">
        <v>631</v>
      </c>
      <c r="F237" t="s">
        <v>630</v>
      </c>
      <c r="G237">
        <v>1</v>
      </c>
      <c r="H237" t="s">
        <v>638</v>
      </c>
      <c r="I237" t="s">
        <v>633</v>
      </c>
      <c r="J237" s="16">
        <v>8.3383057313565647</v>
      </c>
      <c r="K237" s="16">
        <v>7.7437032581737526</v>
      </c>
      <c r="L237" s="16">
        <v>5.2094861528414214</v>
      </c>
      <c r="M237" s="16">
        <v>5.8888779583328814</v>
      </c>
      <c r="P237">
        <v>0</v>
      </c>
      <c r="Q237">
        <v>1</v>
      </c>
      <c r="R237" s="16">
        <v>8.3383057313565647</v>
      </c>
      <c r="S237" s="16">
        <v>7.7437032581737526</v>
      </c>
      <c r="T237" s="16">
        <v>5.2094861528414214</v>
      </c>
      <c r="U237" s="16">
        <v>5.8888779583328814</v>
      </c>
    </row>
    <row r="238" spans="1:21" x14ac:dyDescent="0.3">
      <c r="A238" t="s">
        <v>74</v>
      </c>
      <c r="B238" t="s">
        <v>639</v>
      </c>
      <c r="C238" t="s">
        <v>634</v>
      </c>
      <c r="D238">
        <v>0</v>
      </c>
      <c r="E238" t="s">
        <v>631</v>
      </c>
      <c r="F238" t="s">
        <v>630</v>
      </c>
      <c r="G238">
        <v>1</v>
      </c>
      <c r="H238" t="s">
        <v>638</v>
      </c>
      <c r="I238" t="s">
        <v>633</v>
      </c>
      <c r="J238" s="16">
        <v>8.0605400465386392</v>
      </c>
      <c r="K238" s="16">
        <v>0</v>
      </c>
      <c r="L238" s="16">
        <v>3.6109179126442239</v>
      </c>
      <c r="M238" s="16">
        <v>5.8888779583328814</v>
      </c>
      <c r="P238">
        <v>0</v>
      </c>
      <c r="Q238">
        <v>1</v>
      </c>
      <c r="R238" s="16">
        <v>8.0605400465386392</v>
      </c>
      <c r="S238" s="16">
        <v>0</v>
      </c>
      <c r="T238" s="16">
        <v>3.6109179126442239</v>
      </c>
      <c r="U238" s="16">
        <v>5.8888779583328814</v>
      </c>
    </row>
    <row r="239" spans="1:21" x14ac:dyDescent="0.3">
      <c r="A239" t="s">
        <v>435</v>
      </c>
      <c r="B239" t="s">
        <v>639</v>
      </c>
      <c r="C239" t="s">
        <v>634</v>
      </c>
      <c r="D239">
        <v>1</v>
      </c>
      <c r="E239" t="s">
        <v>631</v>
      </c>
      <c r="F239" t="s">
        <v>630</v>
      </c>
      <c r="G239">
        <v>1</v>
      </c>
      <c r="H239" t="s">
        <v>638</v>
      </c>
      <c r="I239" t="s">
        <v>633</v>
      </c>
      <c r="J239" s="16">
        <v>9.3927452586314413</v>
      </c>
      <c r="K239" s="16">
        <v>0</v>
      </c>
      <c r="L239" s="16">
        <v>6.2085900260966289</v>
      </c>
      <c r="M239" s="16">
        <v>5.8888779583328814</v>
      </c>
      <c r="P239">
        <v>1</v>
      </c>
      <c r="Q239">
        <v>1</v>
      </c>
      <c r="R239" s="16">
        <v>9.3927452586314413</v>
      </c>
      <c r="S239" s="16">
        <v>0</v>
      </c>
      <c r="T239" s="16">
        <v>6.2085900260966289</v>
      </c>
      <c r="U239" s="16">
        <v>5.8888779583328814</v>
      </c>
    </row>
    <row r="240" spans="1:21" x14ac:dyDescent="0.3">
      <c r="A240" t="s">
        <v>404</v>
      </c>
      <c r="B240" t="s">
        <v>629</v>
      </c>
      <c r="C240" t="s">
        <v>634</v>
      </c>
      <c r="D240">
        <v>1</v>
      </c>
      <c r="E240" t="s">
        <v>631</v>
      </c>
      <c r="F240" t="s">
        <v>630</v>
      </c>
      <c r="G240">
        <v>1</v>
      </c>
      <c r="H240" t="s">
        <v>635</v>
      </c>
      <c r="I240" t="s">
        <v>636</v>
      </c>
      <c r="J240" s="16">
        <v>8.4303272583945752</v>
      </c>
      <c r="K240" s="16">
        <v>7.3192024587678493</v>
      </c>
      <c r="L240" s="16">
        <v>4.8598124043616719</v>
      </c>
      <c r="M240" s="16">
        <v>5.8888779583328814</v>
      </c>
      <c r="P240">
        <v>1</v>
      </c>
      <c r="Q240">
        <v>1</v>
      </c>
      <c r="R240" s="16">
        <v>8.4303272583945752</v>
      </c>
      <c r="S240" s="16">
        <v>7.3192024587678493</v>
      </c>
      <c r="T240" s="16">
        <v>4.8598124043616719</v>
      </c>
      <c r="U240" s="16">
        <v>5.8888779583328814</v>
      </c>
    </row>
    <row r="241" spans="1:21" x14ac:dyDescent="0.3">
      <c r="A241" t="s">
        <v>174</v>
      </c>
      <c r="B241" t="s">
        <v>629</v>
      </c>
      <c r="C241" t="s">
        <v>634</v>
      </c>
      <c r="D241">
        <v>0</v>
      </c>
      <c r="E241" t="s">
        <v>637</v>
      </c>
      <c r="F241" t="s">
        <v>630</v>
      </c>
      <c r="G241">
        <v>1</v>
      </c>
      <c r="H241" t="s">
        <v>632</v>
      </c>
      <c r="I241" t="s">
        <v>633</v>
      </c>
      <c r="J241" s="16">
        <v>7.8570938649024926</v>
      </c>
      <c r="K241" s="16">
        <v>7.765993079407675</v>
      </c>
      <c r="L241" s="16">
        <v>4.7957905455967413</v>
      </c>
      <c r="M241" s="16">
        <v>5.8888779583328814</v>
      </c>
      <c r="P241">
        <v>0</v>
      </c>
      <c r="Q241">
        <v>1</v>
      </c>
      <c r="R241" s="16">
        <v>7.8570938649024926</v>
      </c>
      <c r="S241" s="16">
        <v>7.765993079407675</v>
      </c>
      <c r="T241" s="16">
        <v>4.7957905455967413</v>
      </c>
      <c r="U241" s="16">
        <v>5.8888779583328814</v>
      </c>
    </row>
    <row r="242" spans="1:21" x14ac:dyDescent="0.3">
      <c r="A242" t="s">
        <v>119</v>
      </c>
      <c r="B242" t="s">
        <v>629</v>
      </c>
      <c r="C242" t="s">
        <v>634</v>
      </c>
      <c r="D242">
        <v>0</v>
      </c>
      <c r="E242" t="s">
        <v>637</v>
      </c>
      <c r="F242" t="s">
        <v>630</v>
      </c>
      <c r="G242">
        <v>1</v>
      </c>
      <c r="H242" t="s">
        <v>632</v>
      </c>
      <c r="I242" t="s">
        <v>633</v>
      </c>
      <c r="J242" s="16">
        <v>7.7553388128465013</v>
      </c>
      <c r="K242" s="16">
        <v>7.3244899793485319</v>
      </c>
      <c r="L242" s="16">
        <v>4.5643481914678361</v>
      </c>
      <c r="M242" s="16">
        <v>5.8888779583328814</v>
      </c>
      <c r="P242">
        <v>0</v>
      </c>
      <c r="Q242">
        <v>1</v>
      </c>
      <c r="R242" s="16">
        <v>7.7553388128465013</v>
      </c>
      <c r="S242" s="16">
        <v>7.3244899793485319</v>
      </c>
      <c r="T242" s="16">
        <v>4.5643481914678361</v>
      </c>
      <c r="U242" s="16">
        <v>5.8888779583328814</v>
      </c>
    </row>
    <row r="243" spans="1:21" x14ac:dyDescent="0.3">
      <c r="A243" t="s">
        <v>568</v>
      </c>
      <c r="B243" t="s">
        <v>629</v>
      </c>
      <c r="C243" t="s">
        <v>634</v>
      </c>
      <c r="D243">
        <v>3</v>
      </c>
      <c r="E243" t="s">
        <v>631</v>
      </c>
      <c r="F243" t="s">
        <v>630</v>
      </c>
      <c r="G243">
        <v>0</v>
      </c>
      <c r="H243" t="s">
        <v>638</v>
      </c>
      <c r="I243" t="s">
        <v>636</v>
      </c>
      <c r="J243" s="16">
        <v>8.0186254650457496</v>
      </c>
      <c r="K243" s="16">
        <v>7.8260440135189651</v>
      </c>
      <c r="L243" s="16">
        <v>5.0689042022202324</v>
      </c>
      <c r="M243" s="16">
        <v>5.8888779583328814</v>
      </c>
      <c r="P243">
        <v>3</v>
      </c>
      <c r="Q243">
        <v>0</v>
      </c>
      <c r="R243" s="16">
        <v>8.0186254650457496</v>
      </c>
      <c r="S243" s="16">
        <v>7.8260440135189651</v>
      </c>
      <c r="T243" s="16">
        <v>5.0689042022202324</v>
      </c>
      <c r="U243" s="16">
        <v>5.8888779583328814</v>
      </c>
    </row>
    <row r="244" spans="1:21" x14ac:dyDescent="0.3">
      <c r="A244" t="s">
        <v>527</v>
      </c>
      <c r="B244" t="s">
        <v>629</v>
      </c>
      <c r="C244" t="s">
        <v>634</v>
      </c>
      <c r="D244">
        <v>2</v>
      </c>
      <c r="E244" t="s">
        <v>631</v>
      </c>
      <c r="F244" t="s">
        <v>630</v>
      </c>
      <c r="G244">
        <v>1</v>
      </c>
      <c r="H244" t="s">
        <v>632</v>
      </c>
      <c r="I244" t="s">
        <v>633</v>
      </c>
      <c r="J244" s="16">
        <v>8.2957981106361451</v>
      </c>
      <c r="K244" s="16">
        <v>7.3310603052186334</v>
      </c>
      <c r="L244" s="16">
        <v>5.1298987149230726</v>
      </c>
      <c r="M244" s="16">
        <v>5.8888779583328814</v>
      </c>
      <c r="P244">
        <v>2</v>
      </c>
      <c r="Q244">
        <v>1</v>
      </c>
      <c r="R244" s="16">
        <v>8.2957981106361451</v>
      </c>
      <c r="S244" s="16">
        <v>7.3310603052186334</v>
      </c>
      <c r="T244" s="16">
        <v>5.1298987149230726</v>
      </c>
      <c r="U244" s="16">
        <v>5.8888779583328814</v>
      </c>
    </row>
    <row r="245" spans="1:21" x14ac:dyDescent="0.3">
      <c r="A245" t="s">
        <v>434</v>
      </c>
      <c r="B245" t="s">
        <v>629</v>
      </c>
      <c r="C245" t="s">
        <v>634</v>
      </c>
      <c r="D245">
        <v>1</v>
      </c>
      <c r="E245" t="s">
        <v>631</v>
      </c>
      <c r="F245" t="s">
        <v>630</v>
      </c>
      <c r="G245">
        <v>1</v>
      </c>
      <c r="H245" t="s">
        <v>638</v>
      </c>
      <c r="I245" t="s">
        <v>636</v>
      </c>
      <c r="J245" s="16">
        <v>9.4604763283539945</v>
      </c>
      <c r="K245" s="16">
        <v>9.3028283914113334</v>
      </c>
      <c r="L245" s="16">
        <v>5.857933154483459</v>
      </c>
      <c r="M245" s="16">
        <v>5.8888779583328814</v>
      </c>
      <c r="P245">
        <v>1</v>
      </c>
      <c r="Q245">
        <v>1</v>
      </c>
      <c r="R245" s="16">
        <v>9.4604763283539945</v>
      </c>
      <c r="S245" s="16">
        <v>9.3028283914113334</v>
      </c>
      <c r="T245" s="16">
        <v>5.857933154483459</v>
      </c>
      <c r="U245" s="16">
        <v>5.8888779583328814</v>
      </c>
    </row>
    <row r="246" spans="1:21" x14ac:dyDescent="0.3">
      <c r="A246" t="s">
        <v>481</v>
      </c>
      <c r="B246" t="s">
        <v>629</v>
      </c>
      <c r="C246" t="s">
        <v>634</v>
      </c>
      <c r="D246">
        <v>2</v>
      </c>
      <c r="E246" t="s">
        <v>631</v>
      </c>
      <c r="F246" t="s">
        <v>630</v>
      </c>
      <c r="G246">
        <v>1</v>
      </c>
      <c r="H246" t="s">
        <v>632</v>
      </c>
      <c r="I246" t="s">
        <v>633</v>
      </c>
      <c r="J246" s="16">
        <v>8.0712185399698626</v>
      </c>
      <c r="K246" s="16">
        <v>6.5525078870345901</v>
      </c>
      <c r="L246" s="16">
        <v>4.2626798770413146</v>
      </c>
      <c r="M246" s="16">
        <v>5.8888779583328814</v>
      </c>
      <c r="P246">
        <v>2</v>
      </c>
      <c r="Q246">
        <v>1</v>
      </c>
      <c r="R246" s="16">
        <v>8.0712185399698626</v>
      </c>
      <c r="S246" s="16">
        <v>6.5525078870345901</v>
      </c>
      <c r="T246" s="16">
        <v>4.2626798770413146</v>
      </c>
      <c r="U246" s="16">
        <v>5.8888779583328814</v>
      </c>
    </row>
    <row r="247" spans="1:21" x14ac:dyDescent="0.3">
      <c r="A247" t="s">
        <v>533</v>
      </c>
      <c r="B247" t="s">
        <v>629</v>
      </c>
      <c r="C247" t="s">
        <v>634</v>
      </c>
      <c r="D247">
        <v>2</v>
      </c>
      <c r="E247" t="s">
        <v>631</v>
      </c>
      <c r="F247" t="s">
        <v>630</v>
      </c>
      <c r="G247">
        <v>1</v>
      </c>
      <c r="H247" t="s">
        <v>632</v>
      </c>
      <c r="I247" t="s">
        <v>633</v>
      </c>
      <c r="J247" s="16">
        <v>8.0307349240985406</v>
      </c>
      <c r="K247" s="16">
        <v>9.000483164987708</v>
      </c>
      <c r="L247" s="16">
        <v>5.3033049080590757</v>
      </c>
      <c r="M247" s="16">
        <v>5.8888779583328814</v>
      </c>
      <c r="P247">
        <v>2</v>
      </c>
      <c r="Q247">
        <v>1</v>
      </c>
      <c r="R247" s="16">
        <v>8.0307349240985406</v>
      </c>
      <c r="S247" s="16">
        <v>9.000483164987708</v>
      </c>
      <c r="T247" s="16">
        <v>5.3033049080590757</v>
      </c>
      <c r="U247" s="16">
        <v>5.8888779583328814</v>
      </c>
    </row>
    <row r="248" spans="1:21" x14ac:dyDescent="0.3">
      <c r="A248" t="s">
        <v>456</v>
      </c>
      <c r="B248" t="s">
        <v>629</v>
      </c>
      <c r="C248" t="s">
        <v>634</v>
      </c>
      <c r="D248">
        <v>2</v>
      </c>
      <c r="E248" t="s">
        <v>631</v>
      </c>
      <c r="F248" t="s">
        <v>630</v>
      </c>
      <c r="G248">
        <v>1</v>
      </c>
      <c r="H248" t="s">
        <v>632</v>
      </c>
      <c r="I248" t="s">
        <v>633</v>
      </c>
      <c r="J248" s="16">
        <v>7.1701195434496281</v>
      </c>
      <c r="K248" s="16">
        <v>6.9911768871212097</v>
      </c>
      <c r="L248" s="16">
        <v>2.890371757896165</v>
      </c>
      <c r="M248" s="16">
        <v>4.7957905455967413</v>
      </c>
      <c r="P248">
        <v>2</v>
      </c>
      <c r="Q248">
        <v>1</v>
      </c>
      <c r="R248" s="16">
        <v>7.1701195434496281</v>
      </c>
      <c r="S248" s="16">
        <v>6.9911768871212097</v>
      </c>
      <c r="T248" s="16">
        <v>2.890371757896165</v>
      </c>
      <c r="U248" s="16">
        <v>4.7957905455967413</v>
      </c>
    </row>
    <row r="249" spans="1:21" x14ac:dyDescent="0.3">
      <c r="A249" t="s">
        <v>204</v>
      </c>
      <c r="B249" t="s">
        <v>629</v>
      </c>
      <c r="C249" t="s">
        <v>634</v>
      </c>
      <c r="D249">
        <v>0</v>
      </c>
      <c r="E249" t="s">
        <v>637</v>
      </c>
      <c r="F249" t="s">
        <v>630</v>
      </c>
      <c r="G249">
        <v>1</v>
      </c>
      <c r="H249" t="s">
        <v>635</v>
      </c>
      <c r="I249" t="s">
        <v>636</v>
      </c>
      <c r="J249" s="16">
        <v>8.4945385008514318</v>
      </c>
      <c r="K249" s="16">
        <v>0</v>
      </c>
      <c r="L249" s="16">
        <v>4.8978397999509111</v>
      </c>
      <c r="M249" s="16">
        <v>5.8888779583328814</v>
      </c>
      <c r="P249">
        <v>0</v>
      </c>
      <c r="Q249">
        <v>1</v>
      </c>
      <c r="R249" s="16">
        <v>8.4945385008514318</v>
      </c>
      <c r="S249" s="16">
        <v>0</v>
      </c>
      <c r="T249" s="16">
        <v>4.8978397999509111</v>
      </c>
      <c r="U249" s="16">
        <v>5.8888779583328814</v>
      </c>
    </row>
    <row r="250" spans="1:21" x14ac:dyDescent="0.3">
      <c r="A250" t="s">
        <v>47</v>
      </c>
      <c r="B250" t="s">
        <v>629</v>
      </c>
      <c r="C250" t="s">
        <v>634</v>
      </c>
      <c r="D250">
        <v>0</v>
      </c>
      <c r="E250" t="s">
        <v>637</v>
      </c>
      <c r="F250" t="s">
        <v>630</v>
      </c>
      <c r="G250">
        <v>0</v>
      </c>
      <c r="H250" t="s">
        <v>632</v>
      </c>
      <c r="I250" t="s">
        <v>636</v>
      </c>
      <c r="J250" s="16">
        <v>8.9438978025168208</v>
      </c>
      <c r="K250" s="16">
        <v>0</v>
      </c>
      <c r="L250" s="16">
        <v>4.6539603501575231</v>
      </c>
      <c r="M250" s="16">
        <v>5.8888779583328814</v>
      </c>
      <c r="P250">
        <v>0</v>
      </c>
      <c r="Q250">
        <v>0</v>
      </c>
      <c r="R250" s="16">
        <v>8.9438978025168208</v>
      </c>
      <c r="S250" s="16">
        <v>0</v>
      </c>
      <c r="T250" s="16">
        <v>4.6539603501575231</v>
      </c>
      <c r="U250" s="16">
        <v>5.8888779583328814</v>
      </c>
    </row>
    <row r="251" spans="1:21" x14ac:dyDescent="0.3">
      <c r="A251" t="s">
        <v>433</v>
      </c>
      <c r="B251" t="s">
        <v>629</v>
      </c>
      <c r="C251" t="s">
        <v>634</v>
      </c>
      <c r="D251">
        <v>1</v>
      </c>
      <c r="E251" t="s">
        <v>631</v>
      </c>
      <c r="F251" t="s">
        <v>630</v>
      </c>
      <c r="G251">
        <v>1</v>
      </c>
      <c r="H251" t="s">
        <v>632</v>
      </c>
      <c r="I251" t="s">
        <v>633</v>
      </c>
      <c r="J251" s="16">
        <v>8.6921543938039001</v>
      </c>
      <c r="K251" s="16">
        <v>8.6351539890498028</v>
      </c>
      <c r="L251" s="16">
        <v>5.7557422135869123</v>
      </c>
      <c r="M251" s="16">
        <v>5.8888779583328814</v>
      </c>
      <c r="P251">
        <v>1</v>
      </c>
      <c r="Q251">
        <v>1</v>
      </c>
      <c r="R251" s="16">
        <v>8.6921543938039001</v>
      </c>
      <c r="S251" s="16">
        <v>8.6351539890498028</v>
      </c>
      <c r="T251" s="16">
        <v>5.7557422135869123</v>
      </c>
      <c r="U251" s="16">
        <v>5.8888779583328814</v>
      </c>
    </row>
    <row r="252" spans="1:21" x14ac:dyDescent="0.3">
      <c r="A252" t="s">
        <v>52</v>
      </c>
      <c r="B252" t="s">
        <v>629</v>
      </c>
      <c r="C252" t="s">
        <v>634</v>
      </c>
      <c r="D252">
        <v>0</v>
      </c>
      <c r="E252" t="s">
        <v>637</v>
      </c>
      <c r="F252" t="s">
        <v>630</v>
      </c>
      <c r="G252">
        <v>0</v>
      </c>
      <c r="H252" t="s">
        <v>638</v>
      </c>
      <c r="I252" t="s">
        <v>636</v>
      </c>
      <c r="J252" s="16">
        <v>7.8636512654486506</v>
      </c>
      <c r="K252" s="16">
        <v>7.5559050936113463</v>
      </c>
      <c r="L252" s="16">
        <v>4.7621739347977563</v>
      </c>
      <c r="M252" s="16">
        <v>5.8888779583328814</v>
      </c>
      <c r="P252">
        <v>0</v>
      </c>
      <c r="Q252">
        <v>0</v>
      </c>
      <c r="R252" s="16">
        <v>7.8636512654486506</v>
      </c>
      <c r="S252" s="16">
        <v>7.5559050936113463</v>
      </c>
      <c r="T252" s="16">
        <v>4.7621739347977563</v>
      </c>
      <c r="U252" s="16">
        <v>5.8888779583328814</v>
      </c>
    </row>
    <row r="253" spans="1:21" x14ac:dyDescent="0.3">
      <c r="A253" t="s">
        <v>179</v>
      </c>
      <c r="B253" t="s">
        <v>629</v>
      </c>
      <c r="C253" t="s">
        <v>634</v>
      </c>
      <c r="D253">
        <v>0</v>
      </c>
      <c r="E253" t="s">
        <v>631</v>
      </c>
      <c r="F253" t="s">
        <v>630</v>
      </c>
      <c r="G253">
        <v>1</v>
      </c>
      <c r="H253" t="s">
        <v>638</v>
      </c>
      <c r="I253" t="s">
        <v>633</v>
      </c>
      <c r="J253" s="16">
        <v>7.9373746961632952</v>
      </c>
      <c r="K253" s="16">
        <v>7.720461694599722</v>
      </c>
      <c r="L253" s="16">
        <v>4.8121843553724171</v>
      </c>
      <c r="M253" s="16">
        <v>5.8888779583328814</v>
      </c>
      <c r="P253">
        <v>0</v>
      </c>
      <c r="Q253">
        <v>1</v>
      </c>
      <c r="R253" s="16">
        <v>7.9373746961632952</v>
      </c>
      <c r="S253" s="16">
        <v>7.720461694599722</v>
      </c>
      <c r="T253" s="16">
        <v>4.8121843553724171</v>
      </c>
      <c r="U253" s="16">
        <v>5.8888779583328814</v>
      </c>
    </row>
    <row r="254" spans="1:21" x14ac:dyDescent="0.3">
      <c r="A254" t="s">
        <v>497</v>
      </c>
      <c r="B254" t="s">
        <v>629</v>
      </c>
      <c r="C254" t="s">
        <v>634</v>
      </c>
      <c r="D254">
        <v>2</v>
      </c>
      <c r="E254" t="s">
        <v>637</v>
      </c>
      <c r="F254" t="s">
        <v>630</v>
      </c>
      <c r="G254">
        <v>1</v>
      </c>
      <c r="H254" t="s">
        <v>632</v>
      </c>
      <c r="I254" t="s">
        <v>633</v>
      </c>
      <c r="J254" s="16">
        <v>8.3492478005667898</v>
      </c>
      <c r="K254" s="16">
        <v>6.9479370686149693</v>
      </c>
      <c r="L254" s="16">
        <v>4.7095302013123339</v>
      </c>
      <c r="M254" s="16">
        <v>5.8888779583328814</v>
      </c>
      <c r="P254">
        <v>2</v>
      </c>
      <c r="Q254">
        <v>1</v>
      </c>
      <c r="R254" s="16">
        <v>8.3492478005667898</v>
      </c>
      <c r="S254" s="16">
        <v>6.9479370686149693</v>
      </c>
      <c r="T254" s="16">
        <v>4.7095302013123339</v>
      </c>
      <c r="U254" s="16">
        <v>5.8888779583328814</v>
      </c>
    </row>
    <row r="255" spans="1:21" x14ac:dyDescent="0.3">
      <c r="A255" t="s">
        <v>159</v>
      </c>
      <c r="B255" t="s">
        <v>629</v>
      </c>
      <c r="C255" t="s">
        <v>634</v>
      </c>
      <c r="D255">
        <v>0</v>
      </c>
      <c r="E255" t="s">
        <v>631</v>
      </c>
      <c r="F255" t="s">
        <v>630</v>
      </c>
      <c r="G255">
        <v>1</v>
      </c>
      <c r="H255" t="s">
        <v>638</v>
      </c>
      <c r="I255" t="s">
        <v>633</v>
      </c>
      <c r="J255" s="16">
        <v>8.160803920954665</v>
      </c>
      <c r="K255" s="16">
        <v>7.4193805829186923</v>
      </c>
      <c r="L255" s="16">
        <v>4.7449321283632502</v>
      </c>
      <c r="M255" s="16">
        <v>5.8888779583328814</v>
      </c>
      <c r="P255">
        <v>0</v>
      </c>
      <c r="Q255">
        <v>1</v>
      </c>
      <c r="R255" s="16">
        <v>8.160803920954665</v>
      </c>
      <c r="S255" s="16">
        <v>7.4193805829186923</v>
      </c>
      <c r="T255" s="16">
        <v>4.7449321283632502</v>
      </c>
      <c r="U255" s="16">
        <v>5.8888779583328814</v>
      </c>
    </row>
    <row r="256" spans="1:21" x14ac:dyDescent="0.3">
      <c r="A256" t="s">
        <v>301</v>
      </c>
      <c r="B256" t="s">
        <v>629</v>
      </c>
      <c r="C256" t="s">
        <v>634</v>
      </c>
      <c r="D256">
        <v>0</v>
      </c>
      <c r="E256" t="s">
        <v>631</v>
      </c>
      <c r="F256" t="s">
        <v>630</v>
      </c>
      <c r="G256">
        <v>1</v>
      </c>
      <c r="H256" t="s">
        <v>632</v>
      </c>
      <c r="I256" t="s">
        <v>633</v>
      </c>
      <c r="J256" s="16">
        <v>7.7301747952462216</v>
      </c>
      <c r="K256" s="16">
        <v>7.6343372356283199</v>
      </c>
      <c r="L256" s="16">
        <v>4.9972122737641147</v>
      </c>
      <c r="M256" s="16">
        <v>5.8888779583328814</v>
      </c>
      <c r="P256">
        <v>0</v>
      </c>
      <c r="Q256">
        <v>1</v>
      </c>
      <c r="R256" s="16">
        <v>7.7301747952462216</v>
      </c>
      <c r="S256" s="16">
        <v>7.6343372356283199</v>
      </c>
      <c r="T256" s="16">
        <v>4.9972122737641147</v>
      </c>
      <c r="U256" s="16">
        <v>5.8888779583328814</v>
      </c>
    </row>
    <row r="257" spans="1:21" x14ac:dyDescent="0.3">
      <c r="A257" t="s">
        <v>7</v>
      </c>
      <c r="B257" t="s">
        <v>629</v>
      </c>
      <c r="C257" t="s">
        <v>634</v>
      </c>
      <c r="D257">
        <v>0</v>
      </c>
      <c r="E257" t="s">
        <v>631</v>
      </c>
      <c r="F257" t="s">
        <v>630</v>
      </c>
      <c r="G257">
        <v>0</v>
      </c>
      <c r="H257" t="s">
        <v>632</v>
      </c>
      <c r="I257" t="s">
        <v>636</v>
      </c>
      <c r="J257" s="16">
        <v>7.511524648390866</v>
      </c>
      <c r="K257" s="16">
        <v>7.193685818395112</v>
      </c>
      <c r="L257" s="16">
        <v>4.6151205168412597</v>
      </c>
      <c r="M257" s="16">
        <v>0</v>
      </c>
      <c r="P257">
        <v>0</v>
      </c>
      <c r="Q257">
        <v>0</v>
      </c>
      <c r="R257" s="16">
        <v>7.511524648390866</v>
      </c>
      <c r="S257" s="16">
        <v>7.193685818395112</v>
      </c>
      <c r="T257" s="16">
        <v>4.6151205168412597</v>
      </c>
      <c r="U257" s="16">
        <v>0</v>
      </c>
    </row>
    <row r="258" spans="1:21" x14ac:dyDescent="0.3">
      <c r="A258" t="s">
        <v>310</v>
      </c>
      <c r="B258" t="s">
        <v>629</v>
      </c>
      <c r="C258" t="s">
        <v>634</v>
      </c>
      <c r="D258">
        <v>0</v>
      </c>
      <c r="E258" t="s">
        <v>631</v>
      </c>
      <c r="F258" t="s">
        <v>630</v>
      </c>
      <c r="G258">
        <v>1</v>
      </c>
      <c r="H258" t="s">
        <v>632</v>
      </c>
      <c r="I258" t="s">
        <v>633</v>
      </c>
      <c r="J258" s="16">
        <v>7.7836405962212529</v>
      </c>
      <c r="K258" s="16">
        <v>0</v>
      </c>
      <c r="L258" s="16">
        <v>4.3307333402863311</v>
      </c>
      <c r="M258" s="16">
        <v>5.8888779583328814</v>
      </c>
      <c r="P258">
        <v>0</v>
      </c>
      <c r="Q258">
        <v>1</v>
      </c>
      <c r="R258" s="16">
        <v>7.7836405962212529</v>
      </c>
      <c r="S258" s="16">
        <v>0</v>
      </c>
      <c r="T258" s="16">
        <v>4.3307333402863311</v>
      </c>
      <c r="U258" s="16">
        <v>5.8888779583328814</v>
      </c>
    </row>
    <row r="259" spans="1:21" x14ac:dyDescent="0.3">
      <c r="A259" t="s">
        <v>207</v>
      </c>
      <c r="B259" t="s">
        <v>629</v>
      </c>
      <c r="C259" t="s">
        <v>634</v>
      </c>
      <c r="D259">
        <v>0</v>
      </c>
      <c r="E259" t="s">
        <v>631</v>
      </c>
      <c r="F259" t="s">
        <v>630</v>
      </c>
      <c r="G259">
        <v>1</v>
      </c>
      <c r="H259" t="s">
        <v>638</v>
      </c>
      <c r="I259" t="s">
        <v>633</v>
      </c>
      <c r="J259" s="16">
        <v>8.2794434877126655</v>
      </c>
      <c r="K259" s="16">
        <v>7.7566233345388582</v>
      </c>
      <c r="L259" s="16">
        <v>4.9052747784384296</v>
      </c>
      <c r="M259" s="16">
        <v>5.8888779583328814</v>
      </c>
      <c r="P259">
        <v>0</v>
      </c>
      <c r="Q259">
        <v>1</v>
      </c>
      <c r="R259" s="16">
        <v>8.2794434877126655</v>
      </c>
      <c r="S259" s="16">
        <v>7.7566233345388582</v>
      </c>
      <c r="T259" s="16">
        <v>4.9052747784384296</v>
      </c>
      <c r="U259" s="16">
        <v>5.8888779583328814</v>
      </c>
    </row>
    <row r="260" spans="1:21" x14ac:dyDescent="0.3">
      <c r="A260" t="s">
        <v>381</v>
      </c>
      <c r="B260" t="s">
        <v>629</v>
      </c>
      <c r="C260" t="s">
        <v>634</v>
      </c>
      <c r="D260">
        <v>1</v>
      </c>
      <c r="E260" t="s">
        <v>631</v>
      </c>
      <c r="F260" t="s">
        <v>630</v>
      </c>
      <c r="G260">
        <v>1</v>
      </c>
      <c r="H260" t="s">
        <v>632</v>
      </c>
      <c r="I260" t="s">
        <v>633</v>
      </c>
      <c r="J260" s="16">
        <v>8.6394108241404872</v>
      </c>
      <c r="K260" s="16">
        <v>0</v>
      </c>
      <c r="L260" s="16">
        <v>3.8066624897703201</v>
      </c>
      <c r="M260" s="16">
        <v>5.8888779583328814</v>
      </c>
      <c r="P260">
        <v>1</v>
      </c>
      <c r="Q260">
        <v>1</v>
      </c>
      <c r="R260" s="16">
        <v>8.6394108241404872</v>
      </c>
      <c r="S260" s="16">
        <v>0</v>
      </c>
      <c r="T260" s="16">
        <v>3.8066624897703201</v>
      </c>
      <c r="U260" s="16">
        <v>5.8888779583328814</v>
      </c>
    </row>
    <row r="261" spans="1:21" x14ac:dyDescent="0.3">
      <c r="A261" t="s">
        <v>231</v>
      </c>
      <c r="B261" t="s">
        <v>629</v>
      </c>
      <c r="C261" t="s">
        <v>634</v>
      </c>
      <c r="D261">
        <v>0</v>
      </c>
      <c r="E261" t="s">
        <v>631</v>
      </c>
      <c r="F261" t="s">
        <v>630</v>
      </c>
      <c r="G261">
        <v>1</v>
      </c>
      <c r="H261" t="s">
        <v>632</v>
      </c>
      <c r="I261" t="s">
        <v>633</v>
      </c>
      <c r="J261" s="16">
        <v>8.6693991243055688</v>
      </c>
      <c r="K261" s="16">
        <v>0</v>
      </c>
      <c r="L261" s="16">
        <v>4.9767337424205742</v>
      </c>
      <c r="M261" s="16">
        <v>5.8888779583328814</v>
      </c>
      <c r="P261">
        <v>0</v>
      </c>
      <c r="Q261">
        <v>1</v>
      </c>
      <c r="R261" s="16">
        <v>8.6693991243055688</v>
      </c>
      <c r="S261" s="16">
        <v>0</v>
      </c>
      <c r="T261" s="16">
        <v>4.9767337424205742</v>
      </c>
      <c r="U261" s="16">
        <v>5.8888779583328814</v>
      </c>
    </row>
    <row r="262" spans="1:21" x14ac:dyDescent="0.3">
      <c r="A262" t="s">
        <v>513</v>
      </c>
      <c r="B262" t="s">
        <v>629</v>
      </c>
      <c r="C262" t="s">
        <v>634</v>
      </c>
      <c r="D262">
        <v>2</v>
      </c>
      <c r="E262" t="s">
        <v>631</v>
      </c>
      <c r="F262" t="s">
        <v>630</v>
      </c>
      <c r="G262">
        <v>1</v>
      </c>
      <c r="H262" t="s">
        <v>632</v>
      </c>
      <c r="I262" t="s">
        <v>636</v>
      </c>
      <c r="J262" s="16">
        <v>8.4375004225069894</v>
      </c>
      <c r="K262" s="16">
        <v>0</v>
      </c>
      <c r="L262" s="16">
        <v>4.9052747784384296</v>
      </c>
      <c r="M262" s="16">
        <v>5.8888779583328814</v>
      </c>
      <c r="P262">
        <v>2</v>
      </c>
      <c r="Q262">
        <v>1</v>
      </c>
      <c r="R262" s="16">
        <v>8.4375004225069894</v>
      </c>
      <c r="S262" s="16">
        <v>0</v>
      </c>
      <c r="T262" s="16">
        <v>4.9052747784384296</v>
      </c>
      <c r="U262" s="16">
        <v>5.8888779583328814</v>
      </c>
    </row>
    <row r="263" spans="1:21" x14ac:dyDescent="0.3">
      <c r="A263" t="s">
        <v>488</v>
      </c>
      <c r="B263" t="s">
        <v>629</v>
      </c>
      <c r="C263" t="s">
        <v>634</v>
      </c>
      <c r="D263">
        <v>2</v>
      </c>
      <c r="E263" t="s">
        <v>631</v>
      </c>
      <c r="F263" t="s">
        <v>630</v>
      </c>
      <c r="G263">
        <v>1</v>
      </c>
      <c r="H263" t="s">
        <v>638</v>
      </c>
      <c r="I263" t="s">
        <v>633</v>
      </c>
      <c r="J263" s="16">
        <v>7.9043348420850954</v>
      </c>
      <c r="K263" s="16">
        <v>7.0630481633881734</v>
      </c>
      <c r="L263" s="16">
        <v>4.5849674786705723</v>
      </c>
      <c r="M263" s="16">
        <v>5.8888779583328814</v>
      </c>
      <c r="P263">
        <v>2</v>
      </c>
      <c r="Q263">
        <v>1</v>
      </c>
      <c r="R263" s="16">
        <v>7.9043348420850954</v>
      </c>
      <c r="S263" s="16">
        <v>7.0630481633881734</v>
      </c>
      <c r="T263" s="16">
        <v>4.5849674786705723</v>
      </c>
      <c r="U263" s="16">
        <v>5.8888779583328814</v>
      </c>
    </row>
    <row r="264" spans="1:21" x14ac:dyDescent="0.3">
      <c r="A264" t="s">
        <v>121</v>
      </c>
      <c r="B264" t="s">
        <v>629</v>
      </c>
      <c r="C264" t="s">
        <v>634</v>
      </c>
      <c r="D264">
        <v>0</v>
      </c>
      <c r="E264" t="s">
        <v>631</v>
      </c>
      <c r="F264" t="s">
        <v>630</v>
      </c>
      <c r="G264">
        <v>1</v>
      </c>
      <c r="H264" t="s">
        <v>638</v>
      </c>
      <c r="I264" t="s">
        <v>633</v>
      </c>
      <c r="J264" s="16">
        <v>7.6652847184713506</v>
      </c>
      <c r="K264" s="16">
        <v>7.3727463664043276</v>
      </c>
      <c r="L264" s="16">
        <v>4.5747109785033828</v>
      </c>
      <c r="M264" s="16">
        <v>5.8888779583328814</v>
      </c>
      <c r="P264">
        <v>0</v>
      </c>
      <c r="Q264">
        <v>1</v>
      </c>
      <c r="R264" s="16">
        <v>7.6652847184713506</v>
      </c>
      <c r="S264" s="16">
        <v>7.3727463664043276</v>
      </c>
      <c r="T264" s="16">
        <v>4.5747109785033828</v>
      </c>
      <c r="U264" s="16">
        <v>5.8888779583328814</v>
      </c>
    </row>
    <row r="265" spans="1:21" x14ac:dyDescent="0.3">
      <c r="A265" t="s">
        <v>209</v>
      </c>
      <c r="B265" t="s">
        <v>629</v>
      </c>
      <c r="C265" t="s">
        <v>634</v>
      </c>
      <c r="D265">
        <v>0</v>
      </c>
      <c r="E265" t="s">
        <v>631</v>
      </c>
      <c r="F265" t="s">
        <v>630</v>
      </c>
      <c r="G265">
        <v>1</v>
      </c>
      <c r="H265" t="s">
        <v>635</v>
      </c>
      <c r="I265" t="s">
        <v>636</v>
      </c>
      <c r="J265" s="16">
        <v>8.1217774191610737</v>
      </c>
      <c r="K265" s="16">
        <v>7.6966670815264617</v>
      </c>
      <c r="L265" s="16">
        <v>4.9126548857360524</v>
      </c>
      <c r="M265" s="16">
        <v>5.8888779583328814</v>
      </c>
      <c r="P265">
        <v>0</v>
      </c>
      <c r="Q265">
        <v>1</v>
      </c>
      <c r="R265" s="16">
        <v>8.1217774191610737</v>
      </c>
      <c r="S265" s="16">
        <v>7.6966670815264617</v>
      </c>
      <c r="T265" s="16">
        <v>4.9126548857360524</v>
      </c>
      <c r="U265" s="16">
        <v>5.8888779583328814</v>
      </c>
    </row>
    <row r="266" spans="1:21" x14ac:dyDescent="0.3">
      <c r="A266" t="s">
        <v>424</v>
      </c>
      <c r="B266" t="s">
        <v>629</v>
      </c>
      <c r="C266" t="s">
        <v>634</v>
      </c>
      <c r="D266">
        <v>1</v>
      </c>
      <c r="E266" t="s">
        <v>631</v>
      </c>
      <c r="F266" t="s">
        <v>630</v>
      </c>
      <c r="G266">
        <v>1</v>
      </c>
      <c r="H266" t="s">
        <v>632</v>
      </c>
      <c r="I266" t="s">
        <v>633</v>
      </c>
      <c r="J266" s="16">
        <v>8.9972709062334477</v>
      </c>
      <c r="K266" s="16">
        <v>7.7191298409067324</v>
      </c>
      <c r="L266" s="16">
        <v>5.1984970312658261</v>
      </c>
      <c r="M266" s="16">
        <v>5.8888779583328814</v>
      </c>
      <c r="P266">
        <v>1</v>
      </c>
      <c r="Q266">
        <v>1</v>
      </c>
      <c r="R266" s="16">
        <v>8.9972709062334477</v>
      </c>
      <c r="S266" s="16">
        <v>7.7191298409067324</v>
      </c>
      <c r="T266" s="16">
        <v>5.1984970312658261</v>
      </c>
      <c r="U266" s="16">
        <v>5.8888779583328814</v>
      </c>
    </row>
    <row r="267" spans="1:21" x14ac:dyDescent="0.3">
      <c r="A267" t="s">
        <v>516</v>
      </c>
      <c r="B267" t="s">
        <v>629</v>
      </c>
      <c r="C267" t="s">
        <v>634</v>
      </c>
      <c r="D267">
        <v>2</v>
      </c>
      <c r="E267" t="s">
        <v>637</v>
      </c>
      <c r="F267" t="s">
        <v>630</v>
      </c>
      <c r="G267">
        <v>1</v>
      </c>
      <c r="H267" t="s">
        <v>632</v>
      </c>
      <c r="I267" t="s">
        <v>633</v>
      </c>
      <c r="J267" s="16">
        <v>8.119100837637486</v>
      </c>
      <c r="K267" s="16">
        <v>7.9585769038138983</v>
      </c>
      <c r="L267" s="16">
        <v>4.9767337424205742</v>
      </c>
      <c r="M267" s="16">
        <v>5.8888779583328814</v>
      </c>
      <c r="P267">
        <v>2</v>
      </c>
      <c r="Q267">
        <v>1</v>
      </c>
      <c r="R267" s="16">
        <v>8.119100837637486</v>
      </c>
      <c r="S267" s="16">
        <v>7.9585769038138983</v>
      </c>
      <c r="T267" s="16">
        <v>4.9767337424205742</v>
      </c>
      <c r="U267" s="16">
        <v>5.8888779583328814</v>
      </c>
    </row>
    <row r="268" spans="1:21" x14ac:dyDescent="0.3">
      <c r="A268" t="s">
        <v>167</v>
      </c>
      <c r="B268" t="s">
        <v>629</v>
      </c>
      <c r="C268" t="s">
        <v>634</v>
      </c>
      <c r="D268">
        <v>0</v>
      </c>
      <c r="E268" t="s">
        <v>631</v>
      </c>
      <c r="F268" t="s">
        <v>630</v>
      </c>
      <c r="G268">
        <v>1</v>
      </c>
      <c r="H268" t="s">
        <v>632</v>
      </c>
      <c r="I268" t="s">
        <v>633</v>
      </c>
      <c r="J268" s="16">
        <v>7.8244459308776193</v>
      </c>
      <c r="K268" s="16">
        <v>8.241966560231802</v>
      </c>
      <c r="L268" s="16">
        <v>4.7957905455967413</v>
      </c>
      <c r="M268" s="16">
        <v>5.8888779583328814</v>
      </c>
      <c r="P268">
        <v>0</v>
      </c>
      <c r="Q268">
        <v>1</v>
      </c>
      <c r="R268" s="16">
        <v>7.8244459308776193</v>
      </c>
      <c r="S268" s="16">
        <v>8.241966560231802</v>
      </c>
      <c r="T268" s="16">
        <v>4.7957905455967413</v>
      </c>
      <c r="U268" s="16">
        <v>5.8888779583328814</v>
      </c>
    </row>
    <row r="269" spans="1:21" x14ac:dyDescent="0.3">
      <c r="A269" t="s">
        <v>576</v>
      </c>
      <c r="B269" t="s">
        <v>629</v>
      </c>
      <c r="C269" t="s">
        <v>634</v>
      </c>
      <c r="D269">
        <v>3</v>
      </c>
      <c r="E269" t="s">
        <v>631</v>
      </c>
      <c r="F269" t="s">
        <v>630</v>
      </c>
      <c r="G269">
        <v>1</v>
      </c>
      <c r="H269" t="s">
        <v>632</v>
      </c>
      <c r="I269" t="s">
        <v>633</v>
      </c>
      <c r="J269" s="16">
        <v>8.0163178985034147</v>
      </c>
      <c r="K269" s="16">
        <v>0</v>
      </c>
      <c r="L269" s="16">
        <v>4.6051701859880918</v>
      </c>
      <c r="M269" s="16">
        <v>5.8888779583328814</v>
      </c>
      <c r="P269">
        <v>3</v>
      </c>
      <c r="Q269">
        <v>1</v>
      </c>
      <c r="R269" s="16">
        <v>8.0163178985034147</v>
      </c>
      <c r="S269" s="16">
        <v>0</v>
      </c>
      <c r="T269" s="16">
        <v>4.6051701859880918</v>
      </c>
      <c r="U269" s="16">
        <v>5.8888779583328814</v>
      </c>
    </row>
    <row r="270" spans="1:21" x14ac:dyDescent="0.3">
      <c r="A270" t="s">
        <v>377</v>
      </c>
      <c r="B270" t="s">
        <v>629</v>
      </c>
      <c r="C270" t="s">
        <v>634</v>
      </c>
      <c r="D270">
        <v>1</v>
      </c>
      <c r="E270" t="s">
        <v>631</v>
      </c>
      <c r="F270" t="s">
        <v>630</v>
      </c>
      <c r="G270">
        <v>0</v>
      </c>
      <c r="H270" t="s">
        <v>635</v>
      </c>
      <c r="I270" t="s">
        <v>636</v>
      </c>
      <c r="J270" s="16">
        <v>8.5063344480813612</v>
      </c>
      <c r="K270" s="16">
        <v>0</v>
      </c>
      <c r="L270" s="16">
        <v>4.990432586778736</v>
      </c>
      <c r="M270" s="16">
        <v>5.8888779583328814</v>
      </c>
      <c r="P270">
        <v>1</v>
      </c>
      <c r="Q270">
        <v>0</v>
      </c>
      <c r="R270" s="16">
        <v>8.5063344480813612</v>
      </c>
      <c r="S270" s="16">
        <v>0</v>
      </c>
      <c r="T270" s="16">
        <v>4.990432586778736</v>
      </c>
      <c r="U270" s="16">
        <v>5.8888779583328814</v>
      </c>
    </row>
    <row r="271" spans="1:21" x14ac:dyDescent="0.3">
      <c r="A271" t="s">
        <v>286</v>
      </c>
      <c r="B271" t="s">
        <v>629</v>
      </c>
      <c r="C271" t="s">
        <v>634</v>
      </c>
      <c r="D271">
        <v>0</v>
      </c>
      <c r="E271" t="s">
        <v>631</v>
      </c>
      <c r="F271" t="s">
        <v>630</v>
      </c>
      <c r="G271">
        <v>1</v>
      </c>
      <c r="H271" t="s">
        <v>638</v>
      </c>
      <c r="I271" t="s">
        <v>636</v>
      </c>
      <c r="J271" s="16">
        <v>8.6529471123938571</v>
      </c>
      <c r="K271" s="16">
        <v>8.4329416389686465</v>
      </c>
      <c r="L271" s="16">
        <v>5.5568280616995374</v>
      </c>
      <c r="M271" s="16">
        <v>5.8888779583328814</v>
      </c>
      <c r="P271">
        <v>0</v>
      </c>
      <c r="Q271">
        <v>1</v>
      </c>
      <c r="R271" s="16">
        <v>8.6529471123938571</v>
      </c>
      <c r="S271" s="16">
        <v>8.4329416389686465</v>
      </c>
      <c r="T271" s="16">
        <v>5.5568280616995374</v>
      </c>
      <c r="U271" s="16">
        <v>5.8888779583328814</v>
      </c>
    </row>
    <row r="272" spans="1:21" x14ac:dyDescent="0.3">
      <c r="A272" t="s">
        <v>432</v>
      </c>
      <c r="B272" t="s">
        <v>629</v>
      </c>
      <c r="C272" t="s">
        <v>634</v>
      </c>
      <c r="D272">
        <v>1</v>
      </c>
      <c r="E272" t="s">
        <v>631</v>
      </c>
      <c r="F272" t="s">
        <v>630</v>
      </c>
      <c r="G272">
        <v>1</v>
      </c>
      <c r="H272" t="s">
        <v>632</v>
      </c>
      <c r="I272" t="s">
        <v>633</v>
      </c>
      <c r="J272" s="16">
        <v>9.2827540524852274</v>
      </c>
      <c r="K272" s="16">
        <v>0</v>
      </c>
      <c r="L272" s="16">
        <v>5.7462031905401529</v>
      </c>
      <c r="M272" s="16">
        <v>5.8888779583328814</v>
      </c>
      <c r="P272">
        <v>1</v>
      </c>
      <c r="Q272">
        <v>1</v>
      </c>
      <c r="R272" s="16">
        <v>9.2827540524852274</v>
      </c>
      <c r="S272" s="16">
        <v>0</v>
      </c>
      <c r="T272" s="16">
        <v>5.7462031905401529</v>
      </c>
      <c r="U272" s="16">
        <v>5.8888779583328814</v>
      </c>
    </row>
    <row r="273" spans="1:21" x14ac:dyDescent="0.3">
      <c r="A273" t="s">
        <v>254</v>
      </c>
      <c r="B273" t="s">
        <v>629</v>
      </c>
      <c r="C273" t="s">
        <v>634</v>
      </c>
      <c r="D273">
        <v>0</v>
      </c>
      <c r="E273" t="s">
        <v>631</v>
      </c>
      <c r="F273" t="s">
        <v>630</v>
      </c>
      <c r="G273">
        <v>1</v>
      </c>
      <c r="H273" t="s">
        <v>632</v>
      </c>
      <c r="I273" t="s">
        <v>633</v>
      </c>
      <c r="J273" s="16">
        <v>8.0737146411098575</v>
      </c>
      <c r="K273" s="16">
        <v>8.0284551641142521</v>
      </c>
      <c r="L273" s="16">
        <v>5.1532915944977793</v>
      </c>
      <c r="M273" s="16">
        <v>5.8888779583328814</v>
      </c>
      <c r="P273">
        <v>0</v>
      </c>
      <c r="Q273">
        <v>1</v>
      </c>
      <c r="R273" s="16">
        <v>8.0737146411098575</v>
      </c>
      <c r="S273" s="16">
        <v>8.0284551641142521</v>
      </c>
      <c r="T273" s="16">
        <v>5.1532915944977793</v>
      </c>
      <c r="U273" s="16">
        <v>5.8888779583328814</v>
      </c>
    </row>
    <row r="274" spans="1:21" x14ac:dyDescent="0.3">
      <c r="A274" t="s">
        <v>605</v>
      </c>
      <c r="B274" t="s">
        <v>629</v>
      </c>
      <c r="C274" t="s">
        <v>634</v>
      </c>
      <c r="D274">
        <v>3</v>
      </c>
      <c r="E274" t="s">
        <v>637</v>
      </c>
      <c r="F274" t="s">
        <v>630</v>
      </c>
      <c r="G274">
        <v>0</v>
      </c>
      <c r="H274" t="s">
        <v>638</v>
      </c>
      <c r="I274" t="s">
        <v>636</v>
      </c>
      <c r="J274" s="16">
        <v>8.4671622578106724</v>
      </c>
      <c r="K274" s="16">
        <v>0</v>
      </c>
      <c r="L274" s="16">
        <v>4.5643481914678361</v>
      </c>
      <c r="M274" s="16">
        <v>5.8348107370626048</v>
      </c>
      <c r="P274">
        <v>3</v>
      </c>
      <c r="Q274">
        <v>0</v>
      </c>
      <c r="R274" s="16">
        <v>8.4671622578106724</v>
      </c>
      <c r="S274" s="16">
        <v>0</v>
      </c>
      <c r="T274" s="16">
        <v>4.5643481914678361</v>
      </c>
      <c r="U274" s="16">
        <v>5.8348107370626048</v>
      </c>
    </row>
    <row r="275" spans="1:21" x14ac:dyDescent="0.3">
      <c r="A275" t="s">
        <v>564</v>
      </c>
      <c r="B275" t="s">
        <v>629</v>
      </c>
      <c r="C275" t="s">
        <v>634</v>
      </c>
      <c r="D275">
        <v>3</v>
      </c>
      <c r="E275" t="s">
        <v>631</v>
      </c>
      <c r="F275" t="s">
        <v>630</v>
      </c>
      <c r="G275">
        <v>0</v>
      </c>
      <c r="H275" t="s">
        <v>638</v>
      </c>
      <c r="I275" t="s">
        <v>636</v>
      </c>
      <c r="J275" s="16">
        <v>8.0608557529343159</v>
      </c>
      <c r="K275" s="16">
        <v>8.2942996088572354</v>
      </c>
      <c r="L275" s="16">
        <v>5.1984970312658261</v>
      </c>
      <c r="M275" s="16">
        <v>5.7071102647488754</v>
      </c>
      <c r="P275">
        <v>3</v>
      </c>
      <c r="Q275">
        <v>0</v>
      </c>
      <c r="R275" s="16">
        <v>8.0608557529343159</v>
      </c>
      <c r="S275" s="16">
        <v>8.2942996088572354</v>
      </c>
      <c r="T275" s="16">
        <v>5.1984970312658261</v>
      </c>
      <c r="U275" s="16">
        <v>5.7071102647488754</v>
      </c>
    </row>
    <row r="276" spans="1:21" x14ac:dyDescent="0.3">
      <c r="A276" t="s">
        <v>330</v>
      </c>
      <c r="B276" t="s">
        <v>629</v>
      </c>
      <c r="C276" t="s">
        <v>634</v>
      </c>
      <c r="D276">
        <v>0</v>
      </c>
      <c r="E276" t="s">
        <v>631</v>
      </c>
      <c r="F276" t="s">
        <v>630</v>
      </c>
      <c r="G276">
        <v>1</v>
      </c>
      <c r="H276" t="s">
        <v>638</v>
      </c>
      <c r="I276" t="s">
        <v>636</v>
      </c>
      <c r="J276" s="16">
        <v>8.6996814009895136</v>
      </c>
      <c r="K276" s="16">
        <v>7.7191298409067324</v>
      </c>
      <c r="L276" s="16">
        <v>5.5834963087816991</v>
      </c>
      <c r="M276" s="16">
        <v>5.8888779583328814</v>
      </c>
      <c r="P276">
        <v>0</v>
      </c>
      <c r="Q276">
        <v>1</v>
      </c>
      <c r="R276" s="16">
        <v>8.6996814009895136</v>
      </c>
      <c r="S276" s="16">
        <v>7.7191298409067324</v>
      </c>
      <c r="T276" s="16">
        <v>5.5834963087816991</v>
      </c>
      <c r="U276" s="16">
        <v>5.8888779583328814</v>
      </c>
    </row>
    <row r="277" spans="1:21" x14ac:dyDescent="0.3">
      <c r="A277" t="s">
        <v>366</v>
      </c>
      <c r="B277" t="s">
        <v>629</v>
      </c>
      <c r="C277" t="s">
        <v>634</v>
      </c>
      <c r="D277">
        <v>1</v>
      </c>
      <c r="E277" t="s">
        <v>631</v>
      </c>
      <c r="F277" t="s">
        <v>630</v>
      </c>
      <c r="G277">
        <v>1</v>
      </c>
      <c r="H277" t="s">
        <v>632</v>
      </c>
      <c r="I277" t="s">
        <v>633</v>
      </c>
      <c r="J277" s="16">
        <v>8.2912958519054065</v>
      </c>
      <c r="K277" s="16">
        <v>0</v>
      </c>
      <c r="L277" s="16">
        <v>3.9318256327243262</v>
      </c>
      <c r="M277" s="16">
        <v>5.4847969334906548</v>
      </c>
      <c r="P277">
        <v>1</v>
      </c>
      <c r="Q277">
        <v>1</v>
      </c>
      <c r="R277" s="16">
        <v>8.2912958519054065</v>
      </c>
      <c r="S277" s="16">
        <v>0</v>
      </c>
      <c r="T277" s="16">
        <v>3.9318256327243262</v>
      </c>
      <c r="U277" s="16">
        <v>5.4847969334906548</v>
      </c>
    </row>
    <row r="278" spans="1:21" x14ac:dyDescent="0.3">
      <c r="A278" t="s">
        <v>549</v>
      </c>
      <c r="B278" t="s">
        <v>629</v>
      </c>
      <c r="C278" t="s">
        <v>634</v>
      </c>
      <c r="D278">
        <v>2</v>
      </c>
      <c r="E278" t="s">
        <v>637</v>
      </c>
      <c r="F278" t="s">
        <v>630</v>
      </c>
      <c r="G278">
        <v>1</v>
      </c>
      <c r="H278" t="s">
        <v>638</v>
      </c>
      <c r="I278" t="s">
        <v>633</v>
      </c>
      <c r="J278" s="16">
        <v>8.1119280633107387</v>
      </c>
      <c r="K278" s="16">
        <v>7.6014023345837334</v>
      </c>
      <c r="L278" s="16">
        <v>4.6051701859880918</v>
      </c>
      <c r="M278" s="16">
        <v>5.8888779583328814</v>
      </c>
      <c r="P278">
        <v>2</v>
      </c>
      <c r="Q278">
        <v>1</v>
      </c>
      <c r="R278" s="16">
        <v>8.1119280633107387</v>
      </c>
      <c r="S278" s="16">
        <v>7.6014023345837334</v>
      </c>
      <c r="T278" s="16">
        <v>4.6051701859880918</v>
      </c>
      <c r="U278" s="16">
        <v>5.8888779583328814</v>
      </c>
    </row>
    <row r="279" spans="1:21" x14ac:dyDescent="0.3">
      <c r="A279" t="s">
        <v>135</v>
      </c>
      <c r="B279" t="s">
        <v>629</v>
      </c>
      <c r="C279" t="s">
        <v>634</v>
      </c>
      <c r="D279">
        <v>0</v>
      </c>
      <c r="E279" t="s">
        <v>631</v>
      </c>
      <c r="F279" t="s">
        <v>630</v>
      </c>
      <c r="G279">
        <v>1</v>
      </c>
      <c r="H279" t="s">
        <v>638</v>
      </c>
      <c r="I279" t="s">
        <v>633</v>
      </c>
      <c r="J279" s="16">
        <v>7.8244459308776193</v>
      </c>
      <c r="K279" s="16">
        <v>7.6586995582683004</v>
      </c>
      <c r="L279" s="16">
        <v>4.6539603501575231</v>
      </c>
      <c r="M279" s="16">
        <v>5.8888779583328814</v>
      </c>
      <c r="P279">
        <v>0</v>
      </c>
      <c r="Q279">
        <v>1</v>
      </c>
      <c r="R279" s="16">
        <v>7.8244459308776193</v>
      </c>
      <c r="S279" s="16">
        <v>7.6586995582683004</v>
      </c>
      <c r="T279" s="16">
        <v>4.6539603501575231</v>
      </c>
      <c r="U279" s="16">
        <v>5.8888779583328814</v>
      </c>
    </row>
    <row r="280" spans="1:21" x14ac:dyDescent="0.3">
      <c r="A280" t="s">
        <v>258</v>
      </c>
      <c r="B280" t="s">
        <v>629</v>
      </c>
      <c r="C280" t="s">
        <v>634</v>
      </c>
      <c r="D280">
        <v>0</v>
      </c>
      <c r="E280" t="s">
        <v>631</v>
      </c>
      <c r="F280" t="s">
        <v>630</v>
      </c>
      <c r="G280">
        <v>1</v>
      </c>
      <c r="H280" t="s">
        <v>638</v>
      </c>
      <c r="I280" t="s">
        <v>633</v>
      </c>
      <c r="J280" s="16">
        <v>8.647519453091812</v>
      </c>
      <c r="K280" s="16">
        <v>8.3351915834332022</v>
      </c>
      <c r="L280" s="16">
        <v>5.1704839950381514</v>
      </c>
      <c r="M280" s="16">
        <v>5.8888779583328814</v>
      </c>
      <c r="P280">
        <v>0</v>
      </c>
      <c r="Q280">
        <v>1</v>
      </c>
      <c r="R280" s="16">
        <v>8.647519453091812</v>
      </c>
      <c r="S280" s="16">
        <v>8.3351915834332022</v>
      </c>
      <c r="T280" s="16">
        <v>5.1704839950381514</v>
      </c>
      <c r="U280" s="16">
        <v>5.8888779583328814</v>
      </c>
    </row>
    <row r="281" spans="1:21" x14ac:dyDescent="0.3">
      <c r="A281" t="s">
        <v>199</v>
      </c>
      <c r="B281" t="s">
        <v>629</v>
      </c>
      <c r="C281" t="s">
        <v>634</v>
      </c>
      <c r="D281">
        <v>0</v>
      </c>
      <c r="E281" t="s">
        <v>631</v>
      </c>
      <c r="F281" t="s">
        <v>630</v>
      </c>
      <c r="G281">
        <v>1</v>
      </c>
      <c r="H281" t="s">
        <v>638</v>
      </c>
      <c r="I281" t="s">
        <v>633</v>
      </c>
      <c r="J281" s="16">
        <v>7.9926066524002097</v>
      </c>
      <c r="K281" s="16">
        <v>7.9728107841214042</v>
      </c>
      <c r="L281" s="16">
        <v>4.8828019225863706</v>
      </c>
      <c r="M281" s="16">
        <v>5.8888779583328814</v>
      </c>
      <c r="P281">
        <v>0</v>
      </c>
      <c r="Q281">
        <v>1</v>
      </c>
      <c r="R281" s="16">
        <v>7.9926066524002097</v>
      </c>
      <c r="S281" s="16">
        <v>7.9728107841214042</v>
      </c>
      <c r="T281" s="16">
        <v>4.8828019225863706</v>
      </c>
      <c r="U281" s="16">
        <v>5.8888779583328814</v>
      </c>
    </row>
    <row r="282" spans="1:21" x14ac:dyDescent="0.3">
      <c r="A282" t="s">
        <v>462</v>
      </c>
      <c r="B282" t="s">
        <v>629</v>
      </c>
      <c r="C282" t="s">
        <v>634</v>
      </c>
      <c r="D282">
        <v>2</v>
      </c>
      <c r="E282" t="s">
        <v>631</v>
      </c>
      <c r="F282" t="s">
        <v>630</v>
      </c>
      <c r="G282">
        <v>1</v>
      </c>
      <c r="H282" t="s">
        <v>638</v>
      </c>
      <c r="I282" t="s">
        <v>633</v>
      </c>
      <c r="J282" s="16">
        <v>8.740496729931813</v>
      </c>
      <c r="K282" s="16">
        <v>8.6402953885502214</v>
      </c>
      <c r="L282" s="16">
        <v>5.2417470150596426</v>
      </c>
      <c r="M282" s="16">
        <v>5.1984970312658261</v>
      </c>
      <c r="P282">
        <v>2</v>
      </c>
      <c r="Q282">
        <v>1</v>
      </c>
      <c r="R282" s="16">
        <v>8.740496729931813</v>
      </c>
      <c r="S282" s="16">
        <v>8.6402953885502214</v>
      </c>
      <c r="T282" s="16">
        <v>5.2417470150596426</v>
      </c>
      <c r="U282" s="16">
        <v>5.1984970312658261</v>
      </c>
    </row>
    <row r="283" spans="1:21" x14ac:dyDescent="0.3">
      <c r="A283" t="s">
        <v>484</v>
      </c>
      <c r="B283" t="s">
        <v>629</v>
      </c>
      <c r="C283" t="s">
        <v>634</v>
      </c>
      <c r="D283">
        <v>2</v>
      </c>
      <c r="E283" t="s">
        <v>637</v>
      </c>
      <c r="F283" t="s">
        <v>630</v>
      </c>
      <c r="G283">
        <v>1</v>
      </c>
      <c r="H283" t="s">
        <v>632</v>
      </c>
      <c r="I283" t="s">
        <v>633</v>
      </c>
      <c r="J283" s="16">
        <v>8.0937677579310794</v>
      </c>
      <c r="K283" s="16">
        <v>7.5071410797276084</v>
      </c>
      <c r="L283" s="16">
        <v>4.4067192472642533</v>
      </c>
      <c r="M283" s="16">
        <v>5.8888779583328814</v>
      </c>
      <c r="P283">
        <v>2</v>
      </c>
      <c r="Q283">
        <v>1</v>
      </c>
      <c r="R283" s="16">
        <v>8.0937677579310794</v>
      </c>
      <c r="S283" s="16">
        <v>7.5071410797276084</v>
      </c>
      <c r="T283" s="16">
        <v>4.4067192472642533</v>
      </c>
      <c r="U283" s="16">
        <v>5.8888779583328814</v>
      </c>
    </row>
    <row r="284" spans="1:21" x14ac:dyDescent="0.3">
      <c r="A284" t="s">
        <v>80</v>
      </c>
      <c r="B284" t="s">
        <v>629</v>
      </c>
      <c r="C284" t="s">
        <v>634</v>
      </c>
      <c r="D284">
        <v>0</v>
      </c>
      <c r="E284" t="s">
        <v>631</v>
      </c>
      <c r="F284" t="s">
        <v>630</v>
      </c>
      <c r="G284">
        <v>1</v>
      </c>
      <c r="H284" t="s">
        <v>638</v>
      </c>
      <c r="I284" t="s">
        <v>633</v>
      </c>
      <c r="J284" s="16">
        <v>7.589841512182657</v>
      </c>
      <c r="K284" s="16">
        <v>6.9057532763114642</v>
      </c>
      <c r="L284" s="16">
        <v>3.9318256327243262</v>
      </c>
      <c r="M284" s="16">
        <v>5.8888779583328814</v>
      </c>
      <c r="P284">
        <v>0</v>
      </c>
      <c r="Q284">
        <v>1</v>
      </c>
      <c r="R284" s="16">
        <v>7.589841512182657</v>
      </c>
      <c r="S284" s="16">
        <v>6.9057532763114642</v>
      </c>
      <c r="T284" s="16">
        <v>3.9318256327243262</v>
      </c>
      <c r="U284" s="16">
        <v>5.8888779583328814</v>
      </c>
    </row>
    <row r="285" spans="1:21" x14ac:dyDescent="0.3">
      <c r="A285" t="s">
        <v>23</v>
      </c>
      <c r="B285" t="s">
        <v>629</v>
      </c>
      <c r="C285" t="s">
        <v>634</v>
      </c>
      <c r="D285">
        <v>0</v>
      </c>
      <c r="E285" t="s">
        <v>637</v>
      </c>
      <c r="F285" t="s">
        <v>630</v>
      </c>
      <c r="G285">
        <v>1</v>
      </c>
      <c r="H285" t="s">
        <v>638</v>
      </c>
      <c r="I285" t="s">
        <v>633</v>
      </c>
      <c r="J285" s="16">
        <v>8.3402173209470352</v>
      </c>
      <c r="K285" s="16">
        <v>0</v>
      </c>
      <c r="L285" s="16">
        <v>4.7535901911063636</v>
      </c>
      <c r="M285" s="16">
        <v>5.1984970312658261</v>
      </c>
      <c r="P285">
        <v>0</v>
      </c>
      <c r="Q285">
        <v>1</v>
      </c>
      <c r="R285" s="16">
        <v>8.3402173209470352</v>
      </c>
      <c r="S285" s="16">
        <v>0</v>
      </c>
      <c r="T285" s="16">
        <v>4.7535901911063636</v>
      </c>
      <c r="U285" s="16">
        <v>5.1984970312658261</v>
      </c>
    </row>
    <row r="286" spans="1:21" x14ac:dyDescent="0.3">
      <c r="A286" t="s">
        <v>198</v>
      </c>
      <c r="B286" t="s">
        <v>629</v>
      </c>
      <c r="C286" t="s">
        <v>634</v>
      </c>
      <c r="D286">
        <v>0</v>
      </c>
      <c r="E286" t="s">
        <v>631</v>
      </c>
      <c r="F286" t="s">
        <v>630</v>
      </c>
      <c r="G286">
        <v>1</v>
      </c>
      <c r="H286" t="s">
        <v>638</v>
      </c>
      <c r="I286" t="s">
        <v>633</v>
      </c>
      <c r="J286" s="16">
        <v>7.4730690880321973</v>
      </c>
      <c r="K286" s="16">
        <v>8.1724468183427792</v>
      </c>
      <c r="L286" s="16">
        <v>4.8828019225863706</v>
      </c>
      <c r="M286" s="16">
        <v>5.8888779583328814</v>
      </c>
      <c r="P286">
        <v>0</v>
      </c>
      <c r="Q286">
        <v>1</v>
      </c>
      <c r="R286" s="16">
        <v>7.4730690880321973</v>
      </c>
      <c r="S286" s="16">
        <v>8.1724468183427792</v>
      </c>
      <c r="T286" s="16">
        <v>4.8828019225863706</v>
      </c>
      <c r="U286" s="16">
        <v>5.8888779583328814</v>
      </c>
    </row>
    <row r="287" spans="1:21" x14ac:dyDescent="0.3">
      <c r="A287" t="s">
        <v>460</v>
      </c>
      <c r="B287" t="s">
        <v>629</v>
      </c>
      <c r="C287" t="s">
        <v>634</v>
      </c>
      <c r="D287">
        <v>2</v>
      </c>
      <c r="E287" t="s">
        <v>637</v>
      </c>
      <c r="F287" t="s">
        <v>630</v>
      </c>
      <c r="G287">
        <v>1</v>
      </c>
      <c r="H287" t="s">
        <v>632</v>
      </c>
      <c r="I287" t="s">
        <v>633</v>
      </c>
      <c r="J287" s="16">
        <v>8.3638088845168799</v>
      </c>
      <c r="K287" s="16">
        <v>8.0907087160839968</v>
      </c>
      <c r="L287" s="16">
        <v>4.8978397999509111</v>
      </c>
      <c r="M287" s="16">
        <v>5.1984970312658261</v>
      </c>
      <c r="P287">
        <v>2</v>
      </c>
      <c r="Q287">
        <v>1</v>
      </c>
      <c r="R287" s="16">
        <v>8.3638088845168799</v>
      </c>
      <c r="S287" s="16">
        <v>8.0907087160839968</v>
      </c>
      <c r="T287" s="16">
        <v>4.8978397999509111</v>
      </c>
      <c r="U287" s="16">
        <v>5.1984970312658261</v>
      </c>
    </row>
    <row r="288" spans="1:21" x14ac:dyDescent="0.3">
      <c r="A288" t="s">
        <v>617</v>
      </c>
      <c r="B288" t="s">
        <v>629</v>
      </c>
      <c r="C288" t="s">
        <v>634</v>
      </c>
      <c r="D288">
        <v>5</v>
      </c>
      <c r="E288" t="s">
        <v>631</v>
      </c>
      <c r="F288" t="s">
        <v>630</v>
      </c>
      <c r="G288">
        <v>1</v>
      </c>
      <c r="H288" t="s">
        <v>632</v>
      </c>
      <c r="I288" t="s">
        <v>633</v>
      </c>
      <c r="J288" s="16">
        <v>9.5215680580029769</v>
      </c>
      <c r="K288" s="16">
        <v>0</v>
      </c>
      <c r="L288" s="16">
        <v>4.990432586778736</v>
      </c>
      <c r="M288" s="16">
        <v>5.8888779583328814</v>
      </c>
      <c r="P288">
        <v>5</v>
      </c>
      <c r="Q288">
        <v>1</v>
      </c>
      <c r="R288" s="16">
        <v>9.5215680580029769</v>
      </c>
      <c r="S288" s="16">
        <v>0</v>
      </c>
      <c r="T288" s="16">
        <v>4.990432586778736</v>
      </c>
      <c r="U288" s="16">
        <v>5.8888779583328814</v>
      </c>
    </row>
    <row r="289" spans="1:21" x14ac:dyDescent="0.3">
      <c r="A289" t="s">
        <v>303</v>
      </c>
      <c r="B289" t="s">
        <v>629</v>
      </c>
      <c r="C289" t="s">
        <v>634</v>
      </c>
      <c r="D289">
        <v>0</v>
      </c>
      <c r="E289" t="s">
        <v>631</v>
      </c>
      <c r="F289" t="s">
        <v>630</v>
      </c>
      <c r="G289">
        <v>1</v>
      </c>
      <c r="H289" t="s">
        <v>638</v>
      </c>
      <c r="I289" t="s">
        <v>633</v>
      </c>
      <c r="J289" s="16">
        <v>8.4452674518446482</v>
      </c>
      <c r="K289" s="16">
        <v>8.1842347740948203</v>
      </c>
      <c r="L289" s="16">
        <v>4.990432586778736</v>
      </c>
      <c r="M289" s="16">
        <v>5.8888779583328814</v>
      </c>
      <c r="P289">
        <v>0</v>
      </c>
      <c r="Q289">
        <v>1</v>
      </c>
      <c r="R289" s="16">
        <v>8.4452674518446482</v>
      </c>
      <c r="S289" s="16">
        <v>8.1842347740948203</v>
      </c>
      <c r="T289" s="16">
        <v>4.990432586778736</v>
      </c>
      <c r="U289" s="16">
        <v>5.8888779583328814</v>
      </c>
    </row>
    <row r="290" spans="1:21" x14ac:dyDescent="0.3">
      <c r="A290" t="s">
        <v>394</v>
      </c>
      <c r="B290" t="s">
        <v>629</v>
      </c>
      <c r="C290" t="s">
        <v>634</v>
      </c>
      <c r="D290">
        <v>1</v>
      </c>
      <c r="E290" t="s">
        <v>631</v>
      </c>
      <c r="F290" t="s">
        <v>630</v>
      </c>
      <c r="G290">
        <v>1</v>
      </c>
      <c r="H290" t="s">
        <v>632</v>
      </c>
      <c r="I290" t="s">
        <v>633</v>
      </c>
      <c r="J290" s="16">
        <v>8.0238799927348783</v>
      </c>
      <c r="K290" s="16">
        <v>6.9382844840169602</v>
      </c>
      <c r="L290" s="16">
        <v>4.6151205168412597</v>
      </c>
      <c r="M290" s="16">
        <v>5.8888779583328814</v>
      </c>
      <c r="P290">
        <v>1</v>
      </c>
      <c r="Q290">
        <v>1</v>
      </c>
      <c r="R290" s="16">
        <v>8.0238799927348783</v>
      </c>
      <c r="S290" s="16">
        <v>6.9382844840169602</v>
      </c>
      <c r="T290" s="16">
        <v>4.6151205168412597</v>
      </c>
      <c r="U290" s="16">
        <v>5.8888779583328814</v>
      </c>
    </row>
    <row r="291" spans="1:21" x14ac:dyDescent="0.3">
      <c r="A291" t="s">
        <v>538</v>
      </c>
      <c r="B291" t="s">
        <v>629</v>
      </c>
      <c r="C291" t="s">
        <v>634</v>
      </c>
      <c r="D291">
        <v>2</v>
      </c>
      <c r="E291" t="s">
        <v>631</v>
      </c>
      <c r="F291" t="s">
        <v>630</v>
      </c>
      <c r="G291">
        <v>1</v>
      </c>
      <c r="H291" t="s">
        <v>632</v>
      </c>
      <c r="I291" t="s">
        <v>633</v>
      </c>
      <c r="J291" s="16">
        <v>9.3429463365242054</v>
      </c>
      <c r="K291" s="16">
        <v>7.0273145140397766</v>
      </c>
      <c r="L291" s="16">
        <v>5.4205349992722862</v>
      </c>
      <c r="M291" s="16">
        <v>5.8888779583328814</v>
      </c>
      <c r="P291">
        <v>2</v>
      </c>
      <c r="Q291">
        <v>1</v>
      </c>
      <c r="R291" s="16">
        <v>9.3429463365242054</v>
      </c>
      <c r="S291" s="16">
        <v>7.0273145140397766</v>
      </c>
      <c r="T291" s="16">
        <v>5.4205349992722862</v>
      </c>
      <c r="U291" s="16">
        <v>5.8888779583328814</v>
      </c>
    </row>
    <row r="292" spans="1:21" x14ac:dyDescent="0.3">
      <c r="A292" t="s">
        <v>477</v>
      </c>
      <c r="B292" t="s">
        <v>629</v>
      </c>
      <c r="C292" t="s">
        <v>634</v>
      </c>
      <c r="D292">
        <v>2</v>
      </c>
      <c r="E292" t="s">
        <v>631</v>
      </c>
      <c r="F292" t="s">
        <v>630</v>
      </c>
      <c r="G292">
        <v>0</v>
      </c>
      <c r="H292" t="s">
        <v>632</v>
      </c>
      <c r="I292" t="s">
        <v>636</v>
      </c>
      <c r="J292" s="16">
        <v>8.2430194689892495</v>
      </c>
      <c r="K292" s="16">
        <v>8.1889668636488757</v>
      </c>
      <c r="L292" s="16">
        <v>5.3798973535404597</v>
      </c>
      <c r="M292" s="16">
        <v>5.8888779583328814</v>
      </c>
      <c r="P292">
        <v>2</v>
      </c>
      <c r="Q292">
        <v>0</v>
      </c>
      <c r="R292" s="16">
        <v>8.2430194689892495</v>
      </c>
      <c r="S292" s="16">
        <v>8.1889668636488757</v>
      </c>
      <c r="T292" s="16">
        <v>5.3798973535404597</v>
      </c>
      <c r="U292" s="16">
        <v>5.8888779583328814</v>
      </c>
    </row>
    <row r="293" spans="1:21" x14ac:dyDescent="0.3">
      <c r="A293" t="s">
        <v>604</v>
      </c>
      <c r="B293" t="s">
        <v>629</v>
      </c>
      <c r="C293" t="s">
        <v>634</v>
      </c>
      <c r="D293">
        <v>3</v>
      </c>
      <c r="E293" t="s">
        <v>637</v>
      </c>
      <c r="F293" t="s">
        <v>630</v>
      </c>
      <c r="G293">
        <v>1</v>
      </c>
      <c r="H293" t="s">
        <v>638</v>
      </c>
      <c r="I293" t="s">
        <v>633</v>
      </c>
      <c r="J293" s="16">
        <v>7.6362696033793744</v>
      </c>
      <c r="K293" s="16">
        <v>6.6267177492490248</v>
      </c>
      <c r="L293" s="16">
        <v>4.5538768916005408</v>
      </c>
      <c r="M293" s="16">
        <v>6.1758672701057611</v>
      </c>
      <c r="P293">
        <v>3</v>
      </c>
      <c r="Q293">
        <v>1</v>
      </c>
      <c r="R293" s="16">
        <v>7.6362696033793744</v>
      </c>
      <c r="S293" s="16">
        <v>6.6267177492490248</v>
      </c>
      <c r="T293" s="16">
        <v>4.5538768916005408</v>
      </c>
      <c r="U293" s="16">
        <v>6.1758672701057611</v>
      </c>
    </row>
    <row r="294" spans="1:21" x14ac:dyDescent="0.3">
      <c r="A294" t="s">
        <v>344</v>
      </c>
      <c r="B294" t="s">
        <v>629</v>
      </c>
      <c r="C294" t="s">
        <v>634</v>
      </c>
      <c r="D294">
        <v>0</v>
      </c>
      <c r="E294" t="s">
        <v>637</v>
      </c>
      <c r="F294" t="s">
        <v>630</v>
      </c>
      <c r="G294">
        <v>0</v>
      </c>
      <c r="H294" t="s">
        <v>635</v>
      </c>
      <c r="I294" t="s">
        <v>636</v>
      </c>
      <c r="J294" s="16">
        <v>8.181160858023409</v>
      </c>
      <c r="K294" s="16">
        <v>8.3223941131111694</v>
      </c>
      <c r="L294" s="16">
        <v>5.0304379213924353</v>
      </c>
      <c r="M294" s="16">
        <v>5.8348107370626048</v>
      </c>
      <c r="P294">
        <v>0</v>
      </c>
      <c r="Q294">
        <v>0</v>
      </c>
      <c r="R294" s="16">
        <v>8.181160858023409</v>
      </c>
      <c r="S294" s="16">
        <v>8.3223941131111694</v>
      </c>
      <c r="T294" s="16">
        <v>5.0304379213924353</v>
      </c>
      <c r="U294" s="16">
        <v>5.8348107370626048</v>
      </c>
    </row>
    <row r="295" spans="1:21" x14ac:dyDescent="0.3">
      <c r="A295" t="s">
        <v>364</v>
      </c>
      <c r="B295" t="s">
        <v>629</v>
      </c>
      <c r="C295" t="s">
        <v>634</v>
      </c>
      <c r="D295">
        <v>1</v>
      </c>
      <c r="E295" t="s">
        <v>631</v>
      </c>
      <c r="F295" t="s">
        <v>630</v>
      </c>
      <c r="G295">
        <v>1</v>
      </c>
      <c r="H295" t="s">
        <v>635</v>
      </c>
      <c r="I295" t="s">
        <v>633</v>
      </c>
      <c r="J295" s="16">
        <v>9.5876803163584992</v>
      </c>
      <c r="K295" s="16">
        <v>0</v>
      </c>
      <c r="L295" s="16">
        <v>5.2257466737132017</v>
      </c>
      <c r="M295" s="16">
        <v>5.1984970312658261</v>
      </c>
      <c r="P295">
        <v>1</v>
      </c>
      <c r="Q295">
        <v>1</v>
      </c>
      <c r="R295" s="16">
        <v>9.5876803163584992</v>
      </c>
      <c r="S295" s="16">
        <v>0</v>
      </c>
      <c r="T295" s="16">
        <v>5.2257466737132017</v>
      </c>
      <c r="U295" s="16">
        <v>5.1984970312658261</v>
      </c>
    </row>
    <row r="296" spans="1:21" x14ac:dyDescent="0.3">
      <c r="A296" t="s">
        <v>442</v>
      </c>
      <c r="B296" t="s">
        <v>629</v>
      </c>
      <c r="C296" t="s">
        <v>634</v>
      </c>
      <c r="D296">
        <v>1</v>
      </c>
      <c r="E296" t="s">
        <v>631</v>
      </c>
      <c r="F296" t="s">
        <v>630</v>
      </c>
      <c r="G296">
        <v>1</v>
      </c>
      <c r="H296" t="s">
        <v>632</v>
      </c>
      <c r="I296" t="s">
        <v>633</v>
      </c>
      <c r="J296" s="16">
        <v>7.7030076824792362</v>
      </c>
      <c r="K296" s="16">
        <v>7.2435129746654816</v>
      </c>
      <c r="L296" s="16">
        <v>4.4543472962535073</v>
      </c>
      <c r="M296" s="16">
        <v>5.8888779583328814</v>
      </c>
      <c r="P296">
        <v>1</v>
      </c>
      <c r="Q296">
        <v>1</v>
      </c>
      <c r="R296" s="16">
        <v>7.7030076824792362</v>
      </c>
      <c r="S296" s="16">
        <v>7.2435129746654816</v>
      </c>
      <c r="T296" s="16">
        <v>4.4543472962535073</v>
      </c>
      <c r="U296" s="16">
        <v>5.8888779583328814</v>
      </c>
    </row>
    <row r="297" spans="1:21" x14ac:dyDescent="0.3">
      <c r="A297" t="s">
        <v>257</v>
      </c>
      <c r="B297" t="s">
        <v>629</v>
      </c>
      <c r="C297" t="s">
        <v>634</v>
      </c>
      <c r="D297">
        <v>0</v>
      </c>
      <c r="E297" t="s">
        <v>631</v>
      </c>
      <c r="F297" t="s">
        <v>630</v>
      </c>
      <c r="G297">
        <v>1</v>
      </c>
      <c r="H297" t="s">
        <v>635</v>
      </c>
      <c r="I297" t="s">
        <v>636</v>
      </c>
      <c r="J297" s="16">
        <v>8.624970783589669</v>
      </c>
      <c r="K297" s="16">
        <v>7.6699619954735772</v>
      </c>
      <c r="L297" s="16">
        <v>5.1704839950381514</v>
      </c>
      <c r="M297" s="16">
        <v>5.8888779583328814</v>
      </c>
      <c r="P297">
        <v>0</v>
      </c>
      <c r="Q297">
        <v>1</v>
      </c>
      <c r="R297" s="16">
        <v>8.624970783589669</v>
      </c>
      <c r="S297" s="16">
        <v>7.6699619954735772</v>
      </c>
      <c r="T297" s="16">
        <v>5.1704839950381514</v>
      </c>
      <c r="U297" s="16">
        <v>5.8888779583328814</v>
      </c>
    </row>
    <row r="298" spans="1:21" x14ac:dyDescent="0.3">
      <c r="A298" t="s">
        <v>616</v>
      </c>
      <c r="B298" t="s">
        <v>629</v>
      </c>
      <c r="C298" t="s">
        <v>634</v>
      </c>
      <c r="D298">
        <v>5</v>
      </c>
      <c r="E298" t="s">
        <v>631</v>
      </c>
      <c r="F298" t="s">
        <v>630</v>
      </c>
      <c r="G298">
        <v>1</v>
      </c>
      <c r="H298" t="s">
        <v>635</v>
      </c>
      <c r="I298" t="s">
        <v>633</v>
      </c>
      <c r="J298" s="16">
        <v>8.6425916008105705</v>
      </c>
      <c r="K298" s="16">
        <v>7.8890844070355142</v>
      </c>
      <c r="L298" s="16">
        <v>5.1984970312658261</v>
      </c>
      <c r="M298" s="16">
        <v>5.8888779583328814</v>
      </c>
      <c r="P298">
        <v>5</v>
      </c>
      <c r="Q298">
        <v>1</v>
      </c>
      <c r="R298" s="16">
        <v>8.6425916008105705</v>
      </c>
      <c r="S298" s="16">
        <v>7.8890844070355142</v>
      </c>
      <c r="T298" s="16">
        <v>5.1984970312658261</v>
      </c>
      <c r="U298" s="16">
        <v>5.8888779583328814</v>
      </c>
    </row>
    <row r="299" spans="1:21" x14ac:dyDescent="0.3">
      <c r="A299" t="s">
        <v>483</v>
      </c>
      <c r="B299" t="s">
        <v>629</v>
      </c>
      <c r="C299" t="s">
        <v>634</v>
      </c>
      <c r="D299">
        <v>2</v>
      </c>
      <c r="E299" t="s">
        <v>631</v>
      </c>
      <c r="F299" t="s">
        <v>630</v>
      </c>
      <c r="G299">
        <v>1</v>
      </c>
      <c r="H299" t="s">
        <v>638</v>
      </c>
      <c r="I299" t="s">
        <v>633</v>
      </c>
      <c r="J299" s="16">
        <v>7.9922686432707453</v>
      </c>
      <c r="K299" s="16">
        <v>0</v>
      </c>
      <c r="L299" s="16">
        <v>4.4067192472642533</v>
      </c>
      <c r="M299" s="16">
        <v>5.8888779583328814</v>
      </c>
      <c r="P299">
        <v>2</v>
      </c>
      <c r="Q299">
        <v>1</v>
      </c>
      <c r="R299" s="16">
        <v>7.9922686432707453</v>
      </c>
      <c r="S299" s="16">
        <v>0</v>
      </c>
      <c r="T299" s="16">
        <v>4.4067192472642533</v>
      </c>
      <c r="U299" s="16">
        <v>5.8888779583328814</v>
      </c>
    </row>
    <row r="300" spans="1:21" x14ac:dyDescent="0.3">
      <c r="A300" t="s">
        <v>274</v>
      </c>
      <c r="B300" t="s">
        <v>629</v>
      </c>
      <c r="C300" t="s">
        <v>634</v>
      </c>
      <c r="D300">
        <v>0</v>
      </c>
      <c r="E300" t="s">
        <v>637</v>
      </c>
      <c r="F300" t="s">
        <v>630</v>
      </c>
      <c r="G300">
        <v>1</v>
      </c>
      <c r="H300" t="s">
        <v>635</v>
      </c>
      <c r="I300" t="s">
        <v>633</v>
      </c>
      <c r="J300" s="16">
        <v>8.3666028327837356</v>
      </c>
      <c r="K300" s="16">
        <v>7.6083744743807831</v>
      </c>
      <c r="L300" s="16">
        <v>5.2729995585637468</v>
      </c>
      <c r="M300" s="16">
        <v>5.8888779583328814</v>
      </c>
      <c r="P300">
        <v>0</v>
      </c>
      <c r="Q300">
        <v>1</v>
      </c>
      <c r="R300" s="16">
        <v>8.3666028327837356</v>
      </c>
      <c r="S300" s="16">
        <v>7.6083744743807831</v>
      </c>
      <c r="T300" s="16">
        <v>5.2729995585637468</v>
      </c>
      <c r="U300" s="16">
        <v>5.8888779583328814</v>
      </c>
    </row>
    <row r="301" spans="1:21" x14ac:dyDescent="0.3">
      <c r="A301" t="s">
        <v>326</v>
      </c>
      <c r="B301" t="s">
        <v>629</v>
      </c>
      <c r="C301" t="s">
        <v>634</v>
      </c>
      <c r="D301">
        <v>0</v>
      </c>
      <c r="E301" t="s">
        <v>631</v>
      </c>
      <c r="F301" t="s">
        <v>630</v>
      </c>
      <c r="G301">
        <v>1</v>
      </c>
      <c r="H301" t="s">
        <v>635</v>
      </c>
      <c r="I301" t="s">
        <v>636</v>
      </c>
      <c r="J301" s="16">
        <v>8.7129244351201098</v>
      </c>
      <c r="K301" s="16">
        <v>7.8516611778892651</v>
      </c>
      <c r="L301" s="16">
        <v>5.2094861528414214</v>
      </c>
      <c r="M301" s="16">
        <v>5.8888779583328814</v>
      </c>
      <c r="P301">
        <v>0</v>
      </c>
      <c r="Q301">
        <v>1</v>
      </c>
      <c r="R301" s="16">
        <v>8.7129244351201098</v>
      </c>
      <c r="S301" s="16">
        <v>7.8516611778892651</v>
      </c>
      <c r="T301" s="16">
        <v>5.2094861528414214</v>
      </c>
      <c r="U301" s="16">
        <v>5.8888779583328814</v>
      </c>
    </row>
    <row r="302" spans="1:21" x14ac:dyDescent="0.3">
      <c r="A302" t="s">
        <v>597</v>
      </c>
      <c r="B302" t="s">
        <v>629</v>
      </c>
      <c r="C302" t="s">
        <v>634</v>
      </c>
      <c r="D302">
        <v>3</v>
      </c>
      <c r="E302" t="s">
        <v>631</v>
      </c>
      <c r="F302" t="s">
        <v>630</v>
      </c>
      <c r="G302">
        <v>1</v>
      </c>
      <c r="H302" t="s">
        <v>638</v>
      </c>
      <c r="I302" t="s">
        <v>636</v>
      </c>
      <c r="J302" s="16">
        <v>8.2942996088572354</v>
      </c>
      <c r="K302" s="16">
        <v>8.9555771462815112</v>
      </c>
      <c r="L302" s="16">
        <v>5.6733232671714928</v>
      </c>
      <c r="M302" s="16">
        <v>5.8888779583328814</v>
      </c>
      <c r="P302">
        <v>3</v>
      </c>
      <c r="Q302">
        <v>1</v>
      </c>
      <c r="R302" s="16">
        <v>8.2942996088572354</v>
      </c>
      <c r="S302" s="16">
        <v>8.9555771462815112</v>
      </c>
      <c r="T302" s="16">
        <v>5.6733232671714928</v>
      </c>
      <c r="U302" s="16">
        <v>5.8888779583328814</v>
      </c>
    </row>
    <row r="303" spans="1:21" x14ac:dyDescent="0.3">
      <c r="A303" t="s">
        <v>509</v>
      </c>
      <c r="B303" t="s">
        <v>629</v>
      </c>
      <c r="C303" t="s">
        <v>634</v>
      </c>
      <c r="D303">
        <v>2</v>
      </c>
      <c r="E303" t="s">
        <v>637</v>
      </c>
      <c r="F303" t="s">
        <v>630</v>
      </c>
      <c r="G303">
        <v>1</v>
      </c>
      <c r="H303" t="s">
        <v>635</v>
      </c>
      <c r="I303" t="s">
        <v>636</v>
      </c>
      <c r="J303" s="16">
        <v>8.3430778711693829</v>
      </c>
      <c r="K303" s="16">
        <v>7.2661287795564506</v>
      </c>
      <c r="L303" s="16">
        <v>4.8675344504555822</v>
      </c>
      <c r="M303" s="16">
        <v>5.8888779583328814</v>
      </c>
      <c r="P303">
        <v>2</v>
      </c>
      <c r="Q303">
        <v>1</v>
      </c>
      <c r="R303" s="16">
        <v>8.3430778711693829</v>
      </c>
      <c r="S303" s="16">
        <v>7.2661287795564506</v>
      </c>
      <c r="T303" s="16">
        <v>4.8675344504555822</v>
      </c>
      <c r="U303" s="16">
        <v>5.8888779583328814</v>
      </c>
    </row>
    <row r="304" spans="1:21" x14ac:dyDescent="0.3">
      <c r="A304" t="s">
        <v>529</v>
      </c>
      <c r="B304" t="s">
        <v>629</v>
      </c>
      <c r="C304" t="s">
        <v>634</v>
      </c>
      <c r="D304">
        <v>2</v>
      </c>
      <c r="E304" t="s">
        <v>631</v>
      </c>
      <c r="F304" t="s">
        <v>630</v>
      </c>
      <c r="G304">
        <v>1</v>
      </c>
      <c r="H304" t="s">
        <v>635</v>
      </c>
      <c r="I304" t="s">
        <v>636</v>
      </c>
      <c r="J304" s="16">
        <v>8.525756422076725</v>
      </c>
      <c r="K304" s="16">
        <v>7.6420444028732577</v>
      </c>
      <c r="L304" s="16">
        <v>5.2257466737132017</v>
      </c>
      <c r="M304" s="16">
        <v>5.8888779583328814</v>
      </c>
      <c r="P304">
        <v>2</v>
      </c>
      <c r="Q304">
        <v>1</v>
      </c>
      <c r="R304" s="16">
        <v>8.525756422076725</v>
      </c>
      <c r="S304" s="16">
        <v>7.6420444028732577</v>
      </c>
      <c r="T304" s="16">
        <v>5.2257466737132017</v>
      </c>
      <c r="U304" s="16">
        <v>5.8888779583328814</v>
      </c>
    </row>
    <row r="305" spans="1:21" x14ac:dyDescent="0.3">
      <c r="A305" t="s">
        <v>178</v>
      </c>
      <c r="B305" t="s">
        <v>629</v>
      </c>
      <c r="C305" t="s">
        <v>634</v>
      </c>
      <c r="D305">
        <v>0</v>
      </c>
      <c r="E305" t="s">
        <v>631</v>
      </c>
      <c r="F305" t="s">
        <v>630</v>
      </c>
      <c r="G305">
        <v>1</v>
      </c>
      <c r="H305" t="s">
        <v>638</v>
      </c>
      <c r="I305" t="s">
        <v>633</v>
      </c>
      <c r="J305" s="16">
        <v>7.9006366130180048</v>
      </c>
      <c r="K305" s="16">
        <v>7.6182510978766951</v>
      </c>
      <c r="L305" s="16">
        <v>4.8121843553724171</v>
      </c>
      <c r="M305" s="16">
        <v>5.8888779583328814</v>
      </c>
      <c r="P305">
        <v>0</v>
      </c>
      <c r="Q305">
        <v>1</v>
      </c>
      <c r="R305" s="16">
        <v>7.9006366130180048</v>
      </c>
      <c r="S305" s="16">
        <v>7.6182510978766951</v>
      </c>
      <c r="T305" s="16">
        <v>4.8121843553724171</v>
      </c>
      <c r="U305" s="16">
        <v>5.8888779583328814</v>
      </c>
    </row>
    <row r="306" spans="1:21" x14ac:dyDescent="0.3">
      <c r="A306" t="s">
        <v>461</v>
      </c>
      <c r="B306" t="s">
        <v>629</v>
      </c>
      <c r="C306" t="s">
        <v>634</v>
      </c>
      <c r="D306">
        <v>2</v>
      </c>
      <c r="E306" t="s">
        <v>631</v>
      </c>
      <c r="F306" t="s">
        <v>630</v>
      </c>
      <c r="G306">
        <v>1</v>
      </c>
      <c r="H306" t="s">
        <v>632</v>
      </c>
      <c r="I306" t="s">
        <v>633</v>
      </c>
      <c r="J306" s="16">
        <v>9.3722891389622003</v>
      </c>
      <c r="K306" s="16">
        <v>0</v>
      </c>
      <c r="L306" s="16">
        <v>5.2364419628299492</v>
      </c>
      <c r="M306" s="16">
        <v>5.1984970312658261</v>
      </c>
      <c r="P306">
        <v>2</v>
      </c>
      <c r="Q306">
        <v>1</v>
      </c>
      <c r="R306" s="16">
        <v>9.3722891389622003</v>
      </c>
      <c r="S306" s="16">
        <v>0</v>
      </c>
      <c r="T306" s="16">
        <v>5.2364419628299492</v>
      </c>
      <c r="U306" s="16">
        <v>5.1984970312658261</v>
      </c>
    </row>
    <row r="307" spans="1:21" x14ac:dyDescent="0.3">
      <c r="A307" t="s">
        <v>379</v>
      </c>
      <c r="B307" t="s">
        <v>629</v>
      </c>
      <c r="C307" t="s">
        <v>634</v>
      </c>
      <c r="D307">
        <v>1</v>
      </c>
      <c r="E307" t="s">
        <v>631</v>
      </c>
      <c r="F307" t="s">
        <v>630</v>
      </c>
      <c r="G307">
        <v>1</v>
      </c>
      <c r="H307" t="s">
        <v>632</v>
      </c>
      <c r="I307" t="s">
        <v>633</v>
      </c>
      <c r="J307" s="16">
        <v>7.3388881338388794</v>
      </c>
      <c r="K307" s="16">
        <v>7.2626286009742413</v>
      </c>
      <c r="L307" s="16">
        <v>3.4339872044851458</v>
      </c>
      <c r="M307" s="16">
        <v>5.8888779583328814</v>
      </c>
      <c r="P307">
        <v>1</v>
      </c>
      <c r="Q307">
        <v>1</v>
      </c>
      <c r="R307" s="16">
        <v>7.3388881338388794</v>
      </c>
      <c r="S307" s="16">
        <v>7.2626286009742413</v>
      </c>
      <c r="T307" s="16">
        <v>3.4339872044851458</v>
      </c>
      <c r="U307" s="16">
        <v>5.8888779583328814</v>
      </c>
    </row>
    <row r="308" spans="1:21" x14ac:dyDescent="0.3">
      <c r="A308" t="s">
        <v>182</v>
      </c>
      <c r="B308" t="s">
        <v>629</v>
      </c>
      <c r="C308" t="s">
        <v>634</v>
      </c>
      <c r="D308">
        <v>0</v>
      </c>
      <c r="E308" t="s">
        <v>631</v>
      </c>
      <c r="F308" t="s">
        <v>630</v>
      </c>
      <c r="G308">
        <v>1</v>
      </c>
      <c r="H308" t="s">
        <v>638</v>
      </c>
      <c r="I308" t="s">
        <v>633</v>
      </c>
      <c r="J308" s="16">
        <v>8.4889994570454554</v>
      </c>
      <c r="K308" s="16">
        <v>6.7226297948554494</v>
      </c>
      <c r="L308" s="16">
        <v>4.836281906951478</v>
      </c>
      <c r="M308" s="16">
        <v>5.8888779583328814</v>
      </c>
      <c r="P308">
        <v>0</v>
      </c>
      <c r="Q308">
        <v>1</v>
      </c>
      <c r="R308" s="16">
        <v>8.4889994570454554</v>
      </c>
      <c r="S308" s="16">
        <v>6.7226297948554494</v>
      </c>
      <c r="T308" s="16">
        <v>4.836281906951478</v>
      </c>
      <c r="U308" s="16">
        <v>5.8888779583328814</v>
      </c>
    </row>
    <row r="309" spans="1:21" x14ac:dyDescent="0.3">
      <c r="A309" t="s">
        <v>501</v>
      </c>
      <c r="B309" t="s">
        <v>629</v>
      </c>
      <c r="C309" t="s">
        <v>634</v>
      </c>
      <c r="D309">
        <v>2</v>
      </c>
      <c r="E309" t="s">
        <v>637</v>
      </c>
      <c r="F309" t="s">
        <v>630</v>
      </c>
      <c r="G309">
        <v>1</v>
      </c>
      <c r="H309" t="s">
        <v>635</v>
      </c>
      <c r="I309" t="s">
        <v>636</v>
      </c>
      <c r="J309" s="16">
        <v>7.7328075304220212</v>
      </c>
      <c r="K309" s="16">
        <v>0</v>
      </c>
      <c r="L309" s="16">
        <v>4.7361984483944957</v>
      </c>
      <c r="M309" s="16">
        <v>5.8888779583328814</v>
      </c>
      <c r="P309">
        <v>2</v>
      </c>
      <c r="Q309">
        <v>1</v>
      </c>
      <c r="R309" s="16">
        <v>7.7328075304220212</v>
      </c>
      <c r="S309" s="16">
        <v>0</v>
      </c>
      <c r="T309" s="16">
        <v>4.7361984483944957</v>
      </c>
      <c r="U309" s="16">
        <v>5.8888779583328814</v>
      </c>
    </row>
    <row r="310" spans="1:21" x14ac:dyDescent="0.3">
      <c r="A310" t="s">
        <v>557</v>
      </c>
      <c r="B310" t="s">
        <v>629</v>
      </c>
      <c r="C310" t="s">
        <v>634</v>
      </c>
      <c r="D310">
        <v>3</v>
      </c>
      <c r="E310" t="s">
        <v>631</v>
      </c>
      <c r="F310" t="s">
        <v>630</v>
      </c>
      <c r="G310">
        <v>0</v>
      </c>
      <c r="H310" t="s">
        <v>638</v>
      </c>
      <c r="I310" t="s">
        <v>633</v>
      </c>
      <c r="J310" s="16">
        <v>10.596634733096071</v>
      </c>
      <c r="K310" s="16">
        <v>0</v>
      </c>
      <c r="L310" s="16">
        <v>6.3985949345352076</v>
      </c>
      <c r="M310" s="16">
        <v>5.1984970312658261</v>
      </c>
      <c r="P310">
        <v>3</v>
      </c>
      <c r="Q310">
        <v>0</v>
      </c>
      <c r="R310" s="16">
        <v>10.596634733096071</v>
      </c>
      <c r="S310" s="16">
        <v>0</v>
      </c>
      <c r="T310" s="16">
        <v>6.3985949345352076</v>
      </c>
      <c r="U310" s="16">
        <v>5.1984970312658261</v>
      </c>
    </row>
    <row r="311" spans="1:21" x14ac:dyDescent="0.3">
      <c r="A311" t="s">
        <v>446</v>
      </c>
      <c r="B311" t="s">
        <v>629</v>
      </c>
      <c r="C311" t="s">
        <v>634</v>
      </c>
      <c r="D311">
        <v>1</v>
      </c>
      <c r="E311" t="s">
        <v>631</v>
      </c>
      <c r="F311" t="s">
        <v>630</v>
      </c>
      <c r="G311">
        <v>1</v>
      </c>
      <c r="H311" t="s">
        <v>635</v>
      </c>
      <c r="I311" t="s">
        <v>633</v>
      </c>
      <c r="J311" s="16">
        <v>8.6996814009895136</v>
      </c>
      <c r="K311" s="16">
        <v>0</v>
      </c>
      <c r="L311" s="16">
        <v>5.0814043649844631</v>
      </c>
      <c r="M311" s="16">
        <v>5.8888779583328814</v>
      </c>
      <c r="P311">
        <v>1</v>
      </c>
      <c r="Q311">
        <v>1</v>
      </c>
      <c r="R311" s="16">
        <v>8.6996814009895136</v>
      </c>
      <c r="S311" s="16">
        <v>0</v>
      </c>
      <c r="T311" s="16">
        <v>5.0814043649844631</v>
      </c>
      <c r="U311" s="16">
        <v>5.8888779583328814</v>
      </c>
    </row>
    <row r="312" spans="1:21" x14ac:dyDescent="0.3">
      <c r="A312" t="s">
        <v>426</v>
      </c>
      <c r="B312" t="s">
        <v>629</v>
      </c>
      <c r="C312" t="s">
        <v>634</v>
      </c>
      <c r="D312">
        <v>1</v>
      </c>
      <c r="E312" t="s">
        <v>631</v>
      </c>
      <c r="F312" t="s">
        <v>630</v>
      </c>
      <c r="G312">
        <v>1</v>
      </c>
      <c r="H312" t="s">
        <v>632</v>
      </c>
      <c r="I312" t="s">
        <v>633</v>
      </c>
      <c r="J312" s="16">
        <v>9.1631439371452075</v>
      </c>
      <c r="K312" s="16">
        <v>0</v>
      </c>
      <c r="L312" s="16">
        <v>5.2364419628299492</v>
      </c>
      <c r="M312" s="16">
        <v>5.8888779583328814</v>
      </c>
      <c r="P312">
        <v>1</v>
      </c>
      <c r="Q312">
        <v>1</v>
      </c>
      <c r="R312" s="16">
        <v>9.1631439371452075</v>
      </c>
      <c r="S312" s="16">
        <v>0</v>
      </c>
      <c r="T312" s="16">
        <v>5.2364419628299492</v>
      </c>
      <c r="U312" s="16">
        <v>5.8888779583328814</v>
      </c>
    </row>
    <row r="313" spans="1:21" x14ac:dyDescent="0.3">
      <c r="A313" t="s">
        <v>285</v>
      </c>
      <c r="B313" t="s">
        <v>629</v>
      </c>
      <c r="C313" t="s">
        <v>634</v>
      </c>
      <c r="D313">
        <v>0</v>
      </c>
      <c r="E313" t="s">
        <v>631</v>
      </c>
      <c r="F313" t="s">
        <v>630</v>
      </c>
      <c r="G313">
        <v>1</v>
      </c>
      <c r="H313" t="s">
        <v>638</v>
      </c>
      <c r="I313" t="s">
        <v>633</v>
      </c>
      <c r="J313" s="16">
        <v>8.4303272583945752</v>
      </c>
      <c r="K313" s="16">
        <v>8.6351539890498028</v>
      </c>
      <c r="L313" s="16">
        <v>5.5451774444795623</v>
      </c>
      <c r="M313" s="16">
        <v>5.8888779583328814</v>
      </c>
      <c r="P313">
        <v>0</v>
      </c>
      <c r="Q313">
        <v>1</v>
      </c>
      <c r="R313" s="16">
        <v>8.4303272583945752</v>
      </c>
      <c r="S313" s="16">
        <v>8.6351539890498028</v>
      </c>
      <c r="T313" s="16">
        <v>5.5451774444795623</v>
      </c>
      <c r="U313" s="16">
        <v>5.8888779583328814</v>
      </c>
    </row>
    <row r="314" spans="1:21" x14ac:dyDescent="0.3">
      <c r="A314" t="s">
        <v>125</v>
      </c>
      <c r="B314" t="s">
        <v>629</v>
      </c>
      <c r="C314" t="s">
        <v>634</v>
      </c>
      <c r="D314">
        <v>0</v>
      </c>
      <c r="E314" t="s">
        <v>637</v>
      </c>
      <c r="F314" t="s">
        <v>630</v>
      </c>
      <c r="G314">
        <v>1</v>
      </c>
      <c r="H314" t="s">
        <v>638</v>
      </c>
      <c r="I314" t="s">
        <v>633</v>
      </c>
      <c r="J314" s="16">
        <v>7.5304799952455364</v>
      </c>
      <c r="K314" s="16">
        <v>6.9488972223133123</v>
      </c>
      <c r="L314" s="16">
        <v>4.5951198501345898</v>
      </c>
      <c r="M314" s="16">
        <v>5.8888779583328814</v>
      </c>
      <c r="P314">
        <v>0</v>
      </c>
      <c r="Q314">
        <v>1</v>
      </c>
      <c r="R314" s="16">
        <v>7.5304799952455364</v>
      </c>
      <c r="S314" s="16">
        <v>6.9488972223133123</v>
      </c>
      <c r="T314" s="16">
        <v>4.5951198501345898</v>
      </c>
      <c r="U314" s="16">
        <v>5.8888779583328814</v>
      </c>
    </row>
    <row r="315" spans="1:21" x14ac:dyDescent="0.3">
      <c r="A315" t="s">
        <v>289</v>
      </c>
      <c r="B315" t="s">
        <v>629</v>
      </c>
      <c r="C315" t="s">
        <v>634</v>
      </c>
      <c r="D315">
        <v>0</v>
      </c>
      <c r="E315" t="s">
        <v>631</v>
      </c>
      <c r="F315" t="s">
        <v>630</v>
      </c>
      <c r="G315">
        <v>1</v>
      </c>
      <c r="H315" t="s">
        <v>632</v>
      </c>
      <c r="I315" t="s">
        <v>636</v>
      </c>
      <c r="J315" s="16">
        <v>8.9789126010742759</v>
      </c>
      <c r="K315" s="16">
        <v>0</v>
      </c>
      <c r="L315" s="16">
        <v>5.6204008657171496</v>
      </c>
      <c r="M315" s="16">
        <v>5.8888779583328814</v>
      </c>
      <c r="P315">
        <v>0</v>
      </c>
      <c r="Q315">
        <v>1</v>
      </c>
      <c r="R315" s="16">
        <v>8.9789126010742759</v>
      </c>
      <c r="S315" s="16">
        <v>0</v>
      </c>
      <c r="T315" s="16">
        <v>5.6204008657171496</v>
      </c>
      <c r="U315" s="16">
        <v>5.8888779583328814</v>
      </c>
    </row>
    <row r="316" spans="1:21" x14ac:dyDescent="0.3">
      <c r="A316" t="s">
        <v>370</v>
      </c>
      <c r="B316" t="s">
        <v>629</v>
      </c>
      <c r="C316" t="s">
        <v>634</v>
      </c>
      <c r="D316">
        <v>1</v>
      </c>
      <c r="E316" t="s">
        <v>631</v>
      </c>
      <c r="F316" t="s">
        <v>630</v>
      </c>
      <c r="G316">
        <v>0</v>
      </c>
      <c r="H316" t="s">
        <v>638</v>
      </c>
      <c r="I316" t="s">
        <v>636</v>
      </c>
      <c r="J316" s="16">
        <v>8.0359263698917918</v>
      </c>
      <c r="K316" s="16">
        <v>7.1553963018967339</v>
      </c>
      <c r="L316" s="16">
        <v>4.8040210447332568</v>
      </c>
      <c r="M316" s="16">
        <v>5.8888779583328814</v>
      </c>
      <c r="P316">
        <v>1</v>
      </c>
      <c r="Q316">
        <v>0</v>
      </c>
      <c r="R316" s="16">
        <v>8.0359263698917918</v>
      </c>
      <c r="S316" s="16">
        <v>7.1553963018967339</v>
      </c>
      <c r="T316" s="16">
        <v>4.8040210447332568</v>
      </c>
      <c r="U316" s="16">
        <v>5.8888779583328814</v>
      </c>
    </row>
    <row r="317" spans="1:21" x14ac:dyDescent="0.3">
      <c r="A317" t="s">
        <v>522</v>
      </c>
      <c r="B317" t="s">
        <v>629</v>
      </c>
      <c r="C317" t="s">
        <v>634</v>
      </c>
      <c r="D317">
        <v>2</v>
      </c>
      <c r="E317" t="s">
        <v>631</v>
      </c>
      <c r="F317" t="s">
        <v>630</v>
      </c>
      <c r="G317">
        <v>1</v>
      </c>
      <c r="H317" t="s">
        <v>635</v>
      </c>
      <c r="I317" t="s">
        <v>633</v>
      </c>
      <c r="J317" s="16">
        <v>8.3351915834332022</v>
      </c>
      <c r="K317" s="16">
        <v>7.2779385729456614</v>
      </c>
      <c r="L317" s="16">
        <v>5.0689042022202324</v>
      </c>
      <c r="M317" s="16">
        <v>5.8888779583328814</v>
      </c>
      <c r="P317">
        <v>2</v>
      </c>
      <c r="Q317">
        <v>1</v>
      </c>
      <c r="R317" s="16">
        <v>8.3351915834332022</v>
      </c>
      <c r="S317" s="16">
        <v>7.2779385729456614</v>
      </c>
      <c r="T317" s="16">
        <v>5.0689042022202324</v>
      </c>
      <c r="U317" s="16">
        <v>5.8888779583328814</v>
      </c>
    </row>
    <row r="318" spans="1:21" x14ac:dyDescent="0.3">
      <c r="A318" t="s">
        <v>22</v>
      </c>
      <c r="B318" t="s">
        <v>629</v>
      </c>
      <c r="C318" t="s">
        <v>634</v>
      </c>
      <c r="D318">
        <v>0</v>
      </c>
      <c r="E318" t="s">
        <v>631</v>
      </c>
      <c r="F318" t="s">
        <v>630</v>
      </c>
      <c r="G318">
        <v>1</v>
      </c>
      <c r="H318" t="s">
        <v>632</v>
      </c>
      <c r="I318" t="s">
        <v>633</v>
      </c>
      <c r="J318" s="16">
        <v>9.1403470001556482</v>
      </c>
      <c r="K318" s="16">
        <v>0</v>
      </c>
      <c r="L318" s="16">
        <v>4.3307333402863311</v>
      </c>
      <c r="M318" s="16">
        <v>5.1984970312658261</v>
      </c>
      <c r="P318">
        <v>0</v>
      </c>
      <c r="Q318">
        <v>1</v>
      </c>
      <c r="R318" s="16">
        <v>9.1403470001556482</v>
      </c>
      <c r="S318" s="16">
        <v>0</v>
      </c>
      <c r="T318" s="16">
        <v>4.3307333402863311</v>
      </c>
      <c r="U318" s="16">
        <v>5.1984970312658261</v>
      </c>
    </row>
    <row r="319" spans="1:21" x14ac:dyDescent="0.3">
      <c r="A319" t="s">
        <v>351</v>
      </c>
      <c r="B319" t="s">
        <v>629</v>
      </c>
      <c r="C319" t="s">
        <v>634</v>
      </c>
      <c r="D319">
        <v>0</v>
      </c>
      <c r="E319" t="s">
        <v>631</v>
      </c>
      <c r="F319" t="s">
        <v>630</v>
      </c>
      <c r="G319">
        <v>1</v>
      </c>
      <c r="H319" t="s">
        <v>635</v>
      </c>
      <c r="I319" t="s">
        <v>633</v>
      </c>
      <c r="J319" s="16">
        <v>8.2182479266857449</v>
      </c>
      <c r="K319" s="16">
        <v>8.0605400465386392</v>
      </c>
      <c r="L319" s="16">
        <v>5.2094861528414214</v>
      </c>
      <c r="M319" s="16">
        <v>5.8348107370626048</v>
      </c>
      <c r="P319">
        <v>0</v>
      </c>
      <c r="Q319">
        <v>1</v>
      </c>
      <c r="R319" s="16">
        <v>8.2182479266857449</v>
      </c>
      <c r="S319" s="16">
        <v>8.0605400465386392</v>
      </c>
      <c r="T319" s="16">
        <v>5.2094861528414214</v>
      </c>
      <c r="U319" s="16">
        <v>5.8348107370626048</v>
      </c>
    </row>
    <row r="320" spans="1:21" x14ac:dyDescent="0.3">
      <c r="A320" t="s">
        <v>194</v>
      </c>
      <c r="B320" t="s">
        <v>629</v>
      </c>
      <c r="C320" t="s">
        <v>634</v>
      </c>
      <c r="D320">
        <v>0</v>
      </c>
      <c r="E320" t="s">
        <v>631</v>
      </c>
      <c r="F320" t="s">
        <v>630</v>
      </c>
      <c r="G320">
        <v>1</v>
      </c>
      <c r="H320" t="s">
        <v>635</v>
      </c>
      <c r="I320" t="s">
        <v>633</v>
      </c>
      <c r="J320" s="16">
        <v>7.7997533182872472</v>
      </c>
      <c r="K320" s="16">
        <v>8.1119280633107387</v>
      </c>
      <c r="L320" s="16">
        <v>4.8675344504555822</v>
      </c>
      <c r="M320" s="16">
        <v>5.8888779583328814</v>
      </c>
      <c r="P320">
        <v>0</v>
      </c>
      <c r="Q320">
        <v>1</v>
      </c>
      <c r="R320" s="16">
        <v>7.7997533182872472</v>
      </c>
      <c r="S320" s="16">
        <v>8.1119280633107387</v>
      </c>
      <c r="T320" s="16">
        <v>4.8675344504555822</v>
      </c>
      <c r="U320" s="16">
        <v>5.8888779583328814</v>
      </c>
    </row>
    <row r="321" spans="1:21" x14ac:dyDescent="0.3">
      <c r="A321" t="s">
        <v>534</v>
      </c>
      <c r="B321" t="s">
        <v>629</v>
      </c>
      <c r="C321" t="s">
        <v>634</v>
      </c>
      <c r="D321">
        <v>2</v>
      </c>
      <c r="E321" t="s">
        <v>631</v>
      </c>
      <c r="F321" t="s">
        <v>630</v>
      </c>
      <c r="G321">
        <v>1</v>
      </c>
      <c r="H321" t="s">
        <v>638</v>
      </c>
      <c r="I321" t="s">
        <v>633</v>
      </c>
      <c r="J321" s="16">
        <v>8.9873218128501247</v>
      </c>
      <c r="K321" s="16">
        <v>0</v>
      </c>
      <c r="L321" s="16">
        <v>5.3033049080590757</v>
      </c>
      <c r="M321" s="16">
        <v>5.8888779583328814</v>
      </c>
      <c r="P321">
        <v>2</v>
      </c>
      <c r="Q321">
        <v>1</v>
      </c>
      <c r="R321" s="16">
        <v>8.9873218128501247</v>
      </c>
      <c r="S321" s="16">
        <v>0</v>
      </c>
      <c r="T321" s="16">
        <v>5.3033049080590757</v>
      </c>
      <c r="U321" s="16">
        <v>5.8888779583328814</v>
      </c>
    </row>
    <row r="322" spans="1:21" x14ac:dyDescent="0.3">
      <c r="A322" t="s">
        <v>559</v>
      </c>
      <c r="B322" t="s">
        <v>629</v>
      </c>
      <c r="C322" t="s">
        <v>634</v>
      </c>
      <c r="D322">
        <v>3</v>
      </c>
      <c r="E322" t="s">
        <v>637</v>
      </c>
      <c r="F322" t="s">
        <v>630</v>
      </c>
      <c r="G322">
        <v>1</v>
      </c>
      <c r="H322" t="s">
        <v>635</v>
      </c>
      <c r="I322" t="s">
        <v>636</v>
      </c>
      <c r="J322" s="16">
        <v>8.1670681783412373</v>
      </c>
      <c r="K322" s="16">
        <v>0</v>
      </c>
      <c r="L322" s="16">
        <v>4.4067192472642533</v>
      </c>
      <c r="M322" s="16">
        <v>5.1984970312658261</v>
      </c>
      <c r="P322">
        <v>3</v>
      </c>
      <c r="Q322">
        <v>1</v>
      </c>
      <c r="R322" s="16">
        <v>8.1670681783412373</v>
      </c>
      <c r="S322" s="16">
        <v>0</v>
      </c>
      <c r="T322" s="16">
        <v>4.4067192472642533</v>
      </c>
      <c r="U322" s="16">
        <v>5.1984970312658261</v>
      </c>
    </row>
    <row r="323" spans="1:21" x14ac:dyDescent="0.3">
      <c r="A323" t="s">
        <v>268</v>
      </c>
      <c r="B323" t="s">
        <v>629</v>
      </c>
      <c r="C323" t="s">
        <v>634</v>
      </c>
      <c r="D323">
        <v>0</v>
      </c>
      <c r="E323" t="s">
        <v>631</v>
      </c>
      <c r="F323" t="s">
        <v>630</v>
      </c>
      <c r="G323">
        <v>1</v>
      </c>
      <c r="H323" t="s">
        <v>638</v>
      </c>
      <c r="I323" t="s">
        <v>633</v>
      </c>
      <c r="J323" s="16">
        <v>8.64979915596426</v>
      </c>
      <c r="K323" s="16">
        <v>8.6351539890498028</v>
      </c>
      <c r="L323" s="16">
        <v>5.2364419628299492</v>
      </c>
      <c r="M323" s="16">
        <v>5.8888779583328814</v>
      </c>
      <c r="P323">
        <v>0</v>
      </c>
      <c r="Q323">
        <v>1</v>
      </c>
      <c r="R323" s="16">
        <v>8.64979915596426</v>
      </c>
      <c r="S323" s="16">
        <v>8.6351539890498028</v>
      </c>
      <c r="T323" s="16">
        <v>5.2364419628299492</v>
      </c>
      <c r="U323" s="16">
        <v>5.8888779583328814</v>
      </c>
    </row>
    <row r="324" spans="1:21" x14ac:dyDescent="0.3">
      <c r="A324" t="s">
        <v>164</v>
      </c>
      <c r="B324" t="s">
        <v>629</v>
      </c>
      <c r="C324" t="s">
        <v>634</v>
      </c>
      <c r="D324">
        <v>0</v>
      </c>
      <c r="E324" t="s">
        <v>631</v>
      </c>
      <c r="F324" t="s">
        <v>630</v>
      </c>
      <c r="G324">
        <v>1</v>
      </c>
      <c r="H324" t="s">
        <v>635</v>
      </c>
      <c r="I324" t="s">
        <v>633</v>
      </c>
      <c r="J324" s="16">
        <v>8.1599466555785476</v>
      </c>
      <c r="K324" s="16">
        <v>7.5832475243033617</v>
      </c>
      <c r="L324" s="16">
        <v>4.7621739347977563</v>
      </c>
      <c r="M324" s="16">
        <v>5.8888779583328814</v>
      </c>
      <c r="P324">
        <v>0</v>
      </c>
      <c r="Q324">
        <v>1</v>
      </c>
      <c r="R324" s="16">
        <v>8.1599466555785476</v>
      </c>
      <c r="S324" s="16">
        <v>7.5832475243033617</v>
      </c>
      <c r="T324" s="16">
        <v>4.7621739347977563</v>
      </c>
      <c r="U324" s="16">
        <v>5.8888779583328814</v>
      </c>
    </row>
    <row r="325" spans="1:21" x14ac:dyDescent="0.3">
      <c r="A325" t="s">
        <v>492</v>
      </c>
      <c r="B325" t="s">
        <v>629</v>
      </c>
      <c r="C325" t="s">
        <v>634</v>
      </c>
      <c r="D325">
        <v>2</v>
      </c>
      <c r="E325" t="s">
        <v>631</v>
      </c>
      <c r="F325" t="s">
        <v>630</v>
      </c>
      <c r="G325">
        <v>1</v>
      </c>
      <c r="H325" t="s">
        <v>635</v>
      </c>
      <c r="I325" t="s">
        <v>633</v>
      </c>
      <c r="J325" s="16">
        <v>7.6236419465115706</v>
      </c>
      <c r="K325" s="16">
        <v>7.3901814282264304</v>
      </c>
      <c r="L325" s="16">
        <v>4.6249728132842707</v>
      </c>
      <c r="M325" s="16">
        <v>5.8888779583328814</v>
      </c>
      <c r="P325">
        <v>2</v>
      </c>
      <c r="Q325">
        <v>1</v>
      </c>
      <c r="R325" s="16">
        <v>7.6236419465115706</v>
      </c>
      <c r="S325" s="16">
        <v>7.3901814282264304</v>
      </c>
      <c r="T325" s="16">
        <v>4.6249728132842707</v>
      </c>
      <c r="U325" s="16">
        <v>5.8888779583328814</v>
      </c>
    </row>
    <row r="326" spans="1:21" x14ac:dyDescent="0.3">
      <c r="A326" t="s">
        <v>571</v>
      </c>
      <c r="B326" t="s">
        <v>629</v>
      </c>
      <c r="C326" t="s">
        <v>634</v>
      </c>
      <c r="D326">
        <v>3</v>
      </c>
      <c r="E326" t="s">
        <v>631</v>
      </c>
      <c r="F326" t="s">
        <v>630</v>
      </c>
      <c r="G326">
        <v>0</v>
      </c>
      <c r="H326" t="s">
        <v>638</v>
      </c>
      <c r="I326" t="s">
        <v>636</v>
      </c>
      <c r="J326" s="16">
        <v>8.6155895132724307</v>
      </c>
      <c r="K326" s="16">
        <v>9.3326464963601516</v>
      </c>
      <c r="L326" s="16">
        <v>6.2065759267249279</v>
      </c>
      <c r="M326" s="16">
        <v>5.8888779583328814</v>
      </c>
      <c r="P326">
        <v>3</v>
      </c>
      <c r="Q326">
        <v>0</v>
      </c>
      <c r="R326" s="16">
        <v>8.6155895132724307</v>
      </c>
      <c r="S326" s="16">
        <v>9.3326464963601516</v>
      </c>
      <c r="T326" s="16">
        <v>6.2065759267249279</v>
      </c>
      <c r="U326" s="16">
        <v>5.8888779583328814</v>
      </c>
    </row>
    <row r="327" spans="1:21" x14ac:dyDescent="0.3">
      <c r="A327" t="s">
        <v>402</v>
      </c>
      <c r="B327" t="s">
        <v>629</v>
      </c>
      <c r="C327" t="s">
        <v>634</v>
      </c>
      <c r="D327">
        <v>1</v>
      </c>
      <c r="E327" t="s">
        <v>631</v>
      </c>
      <c r="F327" t="s">
        <v>630</v>
      </c>
      <c r="G327">
        <v>1</v>
      </c>
      <c r="H327" t="s">
        <v>638</v>
      </c>
      <c r="I327" t="s">
        <v>633</v>
      </c>
      <c r="J327" s="16">
        <v>8.2297777500818867</v>
      </c>
      <c r="K327" s="16">
        <v>0</v>
      </c>
      <c r="L327" s="16">
        <v>4.7621739347977563</v>
      </c>
      <c r="M327" s="16">
        <v>5.8888779583328814</v>
      </c>
      <c r="P327">
        <v>1</v>
      </c>
      <c r="Q327">
        <v>1</v>
      </c>
      <c r="R327" s="16">
        <v>8.2297777500818867</v>
      </c>
      <c r="S327" s="16">
        <v>0</v>
      </c>
      <c r="T327" s="16">
        <v>4.7621739347977563</v>
      </c>
      <c r="U327" s="16">
        <v>5.8888779583328814</v>
      </c>
    </row>
    <row r="328" spans="1:21" x14ac:dyDescent="0.3">
      <c r="A328" t="s">
        <v>374</v>
      </c>
      <c r="B328" t="s">
        <v>629</v>
      </c>
      <c r="C328" t="s">
        <v>634</v>
      </c>
      <c r="D328">
        <v>1</v>
      </c>
      <c r="E328" t="s">
        <v>631</v>
      </c>
      <c r="F328" t="s">
        <v>630</v>
      </c>
      <c r="G328">
        <v>0</v>
      </c>
      <c r="H328" t="s">
        <v>632</v>
      </c>
      <c r="I328" t="s">
        <v>636</v>
      </c>
      <c r="J328" s="16">
        <v>8.7642095071420041</v>
      </c>
      <c r="K328" s="16">
        <v>8.8888946693715933</v>
      </c>
      <c r="L328" s="16">
        <v>5.1984970312658261</v>
      </c>
      <c r="M328" s="16">
        <v>5.8888779583328814</v>
      </c>
      <c r="P328">
        <v>1</v>
      </c>
      <c r="Q328">
        <v>0</v>
      </c>
      <c r="R328" s="16">
        <v>8.7642095071420041</v>
      </c>
      <c r="S328" s="16">
        <v>8.8888946693715933</v>
      </c>
      <c r="T328" s="16">
        <v>5.1984970312658261</v>
      </c>
      <c r="U328" s="16">
        <v>5.8888779583328814</v>
      </c>
    </row>
    <row r="329" spans="1:21" x14ac:dyDescent="0.3">
      <c r="A329" t="s">
        <v>21</v>
      </c>
      <c r="B329" t="s">
        <v>629</v>
      </c>
      <c r="C329" t="s">
        <v>634</v>
      </c>
      <c r="D329">
        <v>0</v>
      </c>
      <c r="E329" t="s">
        <v>631</v>
      </c>
      <c r="F329" t="s">
        <v>630</v>
      </c>
      <c r="G329">
        <v>1</v>
      </c>
      <c r="H329" t="s">
        <v>638</v>
      </c>
      <c r="I329" t="s">
        <v>633</v>
      </c>
      <c r="J329" s="16">
        <v>8.4340289501554686</v>
      </c>
      <c r="K329" s="16">
        <v>0</v>
      </c>
      <c r="L329" s="16">
        <v>4.3040650932041702</v>
      </c>
      <c r="M329" s="16">
        <v>5.1984970312658261</v>
      </c>
      <c r="P329">
        <v>0</v>
      </c>
      <c r="Q329">
        <v>1</v>
      </c>
      <c r="R329" s="16">
        <v>8.4340289501554686</v>
      </c>
      <c r="S329" s="16">
        <v>0</v>
      </c>
      <c r="T329" s="16">
        <v>4.3040650932041702</v>
      </c>
      <c r="U329" s="16">
        <v>5.1984970312658261</v>
      </c>
    </row>
    <row r="330" spans="1:21" x14ac:dyDescent="0.3">
      <c r="A330" t="s">
        <v>431</v>
      </c>
      <c r="B330" t="s">
        <v>629</v>
      </c>
      <c r="C330" t="s">
        <v>634</v>
      </c>
      <c r="D330">
        <v>1</v>
      </c>
      <c r="E330" t="s">
        <v>631</v>
      </c>
      <c r="F330" t="s">
        <v>630</v>
      </c>
      <c r="G330">
        <v>1</v>
      </c>
      <c r="H330" t="s">
        <v>638</v>
      </c>
      <c r="I330" t="s">
        <v>636</v>
      </c>
      <c r="J330" s="16">
        <v>10.429605648120409</v>
      </c>
      <c r="K330" s="16">
        <v>0</v>
      </c>
      <c r="L330" s="16">
        <v>5.5645204073226937</v>
      </c>
      <c r="M330" s="16">
        <v>5.8888779583328814</v>
      </c>
      <c r="P330">
        <v>1</v>
      </c>
      <c r="Q330">
        <v>1</v>
      </c>
      <c r="R330" s="16">
        <v>10.429605648120409</v>
      </c>
      <c r="S330" s="16">
        <v>0</v>
      </c>
      <c r="T330" s="16">
        <v>5.5645204073226937</v>
      </c>
      <c r="U330" s="16">
        <v>5.8888779583328814</v>
      </c>
    </row>
    <row r="331" spans="1:21" x14ac:dyDescent="0.3">
      <c r="A331" t="s">
        <v>308</v>
      </c>
      <c r="B331" t="s">
        <v>629</v>
      </c>
      <c r="C331" t="s">
        <v>634</v>
      </c>
      <c r="D331">
        <v>0</v>
      </c>
      <c r="E331" t="s">
        <v>631</v>
      </c>
      <c r="F331" t="s">
        <v>630</v>
      </c>
      <c r="G331">
        <v>1</v>
      </c>
      <c r="H331" t="s">
        <v>635</v>
      </c>
      <c r="I331" t="s">
        <v>633</v>
      </c>
      <c r="J331" s="16">
        <v>7.7765350281852408</v>
      </c>
      <c r="K331" s="16">
        <v>7.668093709082406</v>
      </c>
      <c r="L331" s="16">
        <v>4.0775374439057197</v>
      </c>
      <c r="M331" s="16">
        <v>5.8888779583328814</v>
      </c>
      <c r="P331">
        <v>0</v>
      </c>
      <c r="Q331">
        <v>1</v>
      </c>
      <c r="R331" s="16">
        <v>7.7765350281852408</v>
      </c>
      <c r="S331" s="16">
        <v>7.668093709082406</v>
      </c>
      <c r="T331" s="16">
        <v>4.0775374439057197</v>
      </c>
      <c r="U331" s="16">
        <v>5.8888779583328814</v>
      </c>
    </row>
    <row r="332" spans="1:21" x14ac:dyDescent="0.3">
      <c r="A332" t="s">
        <v>28</v>
      </c>
      <c r="B332" t="s">
        <v>629</v>
      </c>
      <c r="C332" t="s">
        <v>634</v>
      </c>
      <c r="D332">
        <v>0</v>
      </c>
      <c r="E332" t="s">
        <v>631</v>
      </c>
      <c r="F332" t="s">
        <v>630</v>
      </c>
      <c r="G332">
        <v>1</v>
      </c>
      <c r="H332" t="s">
        <v>635</v>
      </c>
      <c r="I332" t="s">
        <v>633</v>
      </c>
      <c r="J332" s="16">
        <v>9.1408831069609615</v>
      </c>
      <c r="K332" s="16">
        <v>0</v>
      </c>
      <c r="L332" s="16">
        <v>5.2417470150596426</v>
      </c>
      <c r="M332" s="16">
        <v>5.1984970312658261</v>
      </c>
      <c r="P332">
        <v>0</v>
      </c>
      <c r="Q332">
        <v>1</v>
      </c>
      <c r="R332" s="16">
        <v>9.1408831069609615</v>
      </c>
      <c r="S332" s="16">
        <v>0</v>
      </c>
      <c r="T332" s="16">
        <v>5.2417470150596426</v>
      </c>
      <c r="U332" s="16">
        <v>5.1984970312658261</v>
      </c>
    </row>
    <row r="333" spans="1:21" x14ac:dyDescent="0.3">
      <c r="A333" t="s">
        <v>246</v>
      </c>
      <c r="B333" t="s">
        <v>629</v>
      </c>
      <c r="C333" t="s">
        <v>634</v>
      </c>
      <c r="D333">
        <v>0</v>
      </c>
      <c r="E333" t="s">
        <v>637</v>
      </c>
      <c r="F333" t="s">
        <v>630</v>
      </c>
      <c r="G333">
        <v>1</v>
      </c>
      <c r="H333" t="s">
        <v>632</v>
      </c>
      <c r="I333" t="s">
        <v>636</v>
      </c>
      <c r="J333" s="16">
        <v>8.7051654197190071</v>
      </c>
      <c r="K333" s="16">
        <v>0</v>
      </c>
      <c r="L333" s="16">
        <v>5.0814043649844631</v>
      </c>
      <c r="M333" s="16">
        <v>5.8888779583328814</v>
      </c>
      <c r="P333">
        <v>0</v>
      </c>
      <c r="Q333">
        <v>1</v>
      </c>
      <c r="R333" s="16">
        <v>8.7051654197190071</v>
      </c>
      <c r="S333" s="16">
        <v>0</v>
      </c>
      <c r="T333" s="16">
        <v>5.0814043649844631</v>
      </c>
      <c r="U333" s="16">
        <v>5.8888779583328814</v>
      </c>
    </row>
    <row r="334" spans="1:21" x14ac:dyDescent="0.3">
      <c r="A334" t="s">
        <v>420</v>
      </c>
      <c r="B334" t="s">
        <v>629</v>
      </c>
      <c r="C334" t="s">
        <v>634</v>
      </c>
      <c r="D334">
        <v>1</v>
      </c>
      <c r="E334" t="s">
        <v>631</v>
      </c>
      <c r="F334" t="s">
        <v>630</v>
      </c>
      <c r="G334">
        <v>1</v>
      </c>
      <c r="H334" t="s">
        <v>638</v>
      </c>
      <c r="I334" t="s">
        <v>636</v>
      </c>
      <c r="J334" s="16">
        <v>8.0475095109814223</v>
      </c>
      <c r="K334" s="16">
        <v>7.8570938649024926</v>
      </c>
      <c r="L334" s="16">
        <v>5.1416635565026603</v>
      </c>
      <c r="M334" s="16">
        <v>5.8888779583328814</v>
      </c>
      <c r="P334">
        <v>1</v>
      </c>
      <c r="Q334">
        <v>1</v>
      </c>
      <c r="R334" s="16">
        <v>8.0475095109814223</v>
      </c>
      <c r="S334" s="16">
        <v>7.8570938649024926</v>
      </c>
      <c r="T334" s="16">
        <v>5.1416635565026603</v>
      </c>
      <c r="U334" s="16">
        <v>5.8888779583328814</v>
      </c>
    </row>
    <row r="335" spans="1:21" x14ac:dyDescent="0.3">
      <c r="A335" t="s">
        <v>388</v>
      </c>
      <c r="B335" t="s">
        <v>629</v>
      </c>
      <c r="C335" t="s">
        <v>634</v>
      </c>
      <c r="D335">
        <v>1</v>
      </c>
      <c r="E335" t="s">
        <v>637</v>
      </c>
      <c r="F335" t="s">
        <v>630</v>
      </c>
      <c r="G335">
        <v>1</v>
      </c>
      <c r="H335" t="s">
        <v>638</v>
      </c>
      <c r="I335" t="s">
        <v>633</v>
      </c>
      <c r="J335" s="16">
        <v>7.8636512654486506</v>
      </c>
      <c r="K335" s="16">
        <v>7.8244459308776193</v>
      </c>
      <c r="L335" s="16">
        <v>4.5108595065168497</v>
      </c>
      <c r="M335" s="16">
        <v>5.8888779583328814</v>
      </c>
      <c r="P335">
        <v>1</v>
      </c>
      <c r="Q335">
        <v>1</v>
      </c>
      <c r="R335" s="16">
        <v>7.8636512654486506</v>
      </c>
      <c r="S335" s="16">
        <v>7.8244459308776193</v>
      </c>
      <c r="T335" s="16">
        <v>4.5108595065168497</v>
      </c>
      <c r="U335" s="16">
        <v>5.8888779583328814</v>
      </c>
    </row>
    <row r="336" spans="1:21" x14ac:dyDescent="0.3">
      <c r="A336" t="s">
        <v>562</v>
      </c>
      <c r="B336" t="s">
        <v>629</v>
      </c>
      <c r="C336" t="s">
        <v>634</v>
      </c>
      <c r="D336">
        <v>3</v>
      </c>
      <c r="E336" t="s">
        <v>637</v>
      </c>
      <c r="F336" t="s">
        <v>630</v>
      </c>
      <c r="G336">
        <v>1</v>
      </c>
      <c r="H336" t="s">
        <v>632</v>
      </c>
      <c r="I336" t="s">
        <v>636</v>
      </c>
      <c r="J336" s="16">
        <v>8.2922981070632211</v>
      </c>
      <c r="K336" s="16">
        <v>0</v>
      </c>
      <c r="L336" s="16">
        <v>4.990432586778736</v>
      </c>
      <c r="M336" s="16">
        <v>5.1984970312658261</v>
      </c>
      <c r="P336">
        <v>3</v>
      </c>
      <c r="Q336">
        <v>1</v>
      </c>
      <c r="R336" s="16">
        <v>8.2922981070632211</v>
      </c>
      <c r="S336" s="16">
        <v>0</v>
      </c>
      <c r="T336" s="16">
        <v>4.990432586778736</v>
      </c>
      <c r="U336" s="16">
        <v>5.1984970312658261</v>
      </c>
    </row>
    <row r="337" spans="1:21" x14ac:dyDescent="0.3">
      <c r="A337" t="s">
        <v>410</v>
      </c>
      <c r="B337" t="s">
        <v>629</v>
      </c>
      <c r="C337" t="s">
        <v>634</v>
      </c>
      <c r="D337">
        <v>1</v>
      </c>
      <c r="E337" t="s">
        <v>637</v>
      </c>
      <c r="F337" t="s">
        <v>630</v>
      </c>
      <c r="G337">
        <v>1</v>
      </c>
      <c r="H337" t="s">
        <v>632</v>
      </c>
      <c r="I337" t="s">
        <v>633</v>
      </c>
      <c r="J337" s="16">
        <v>8.160803920954665</v>
      </c>
      <c r="K337" s="16">
        <v>6.9884131819995918</v>
      </c>
      <c r="L337" s="16">
        <v>4.9126548857360524</v>
      </c>
      <c r="M337" s="16">
        <v>5.8888779583328814</v>
      </c>
      <c r="P337">
        <v>1</v>
      </c>
      <c r="Q337">
        <v>1</v>
      </c>
      <c r="R337" s="16">
        <v>8.160803920954665</v>
      </c>
      <c r="S337" s="16">
        <v>6.9884131819995918</v>
      </c>
      <c r="T337" s="16">
        <v>4.9126548857360524</v>
      </c>
      <c r="U337" s="16">
        <v>5.8888779583328814</v>
      </c>
    </row>
    <row r="338" spans="1:21" x14ac:dyDescent="0.3">
      <c r="A338" t="s">
        <v>506</v>
      </c>
      <c r="B338" t="s">
        <v>629</v>
      </c>
      <c r="C338" t="s">
        <v>634</v>
      </c>
      <c r="D338">
        <v>2</v>
      </c>
      <c r="E338" t="s">
        <v>637</v>
      </c>
      <c r="F338" t="s">
        <v>630</v>
      </c>
      <c r="G338">
        <v>1</v>
      </c>
      <c r="H338" t="s">
        <v>638</v>
      </c>
      <c r="I338" t="s">
        <v>633</v>
      </c>
      <c r="J338" s="16">
        <v>8.2733365985044856</v>
      </c>
      <c r="K338" s="16">
        <v>0</v>
      </c>
      <c r="L338" s="16">
        <v>4.8283137373023024</v>
      </c>
      <c r="M338" s="16">
        <v>5.8888779583328814</v>
      </c>
      <c r="P338">
        <v>2</v>
      </c>
      <c r="Q338">
        <v>1</v>
      </c>
      <c r="R338" s="16">
        <v>8.2733365985044856</v>
      </c>
      <c r="S338" s="16">
        <v>0</v>
      </c>
      <c r="T338" s="16">
        <v>4.8283137373023024</v>
      </c>
      <c r="U338" s="16">
        <v>5.8888779583328814</v>
      </c>
    </row>
    <row r="339" spans="1:21" x14ac:dyDescent="0.3">
      <c r="A339" t="s">
        <v>567</v>
      </c>
      <c r="B339" t="s">
        <v>629</v>
      </c>
      <c r="C339" t="s">
        <v>634</v>
      </c>
      <c r="D339">
        <v>3</v>
      </c>
      <c r="E339" t="s">
        <v>631</v>
      </c>
      <c r="F339" t="s">
        <v>630</v>
      </c>
      <c r="G339">
        <v>0</v>
      </c>
      <c r="H339" t="s">
        <v>638</v>
      </c>
      <c r="I339" t="s">
        <v>636</v>
      </c>
      <c r="J339" s="16">
        <v>8.1406070428584503</v>
      </c>
      <c r="K339" s="16">
        <v>7.1316985104669124</v>
      </c>
      <c r="L339" s="16">
        <v>4.8598124043616719</v>
      </c>
      <c r="M339" s="16">
        <v>5.8888779583328814</v>
      </c>
      <c r="P339">
        <v>3</v>
      </c>
      <c r="Q339">
        <v>0</v>
      </c>
      <c r="R339" s="16">
        <v>8.1406070428584503</v>
      </c>
      <c r="S339" s="16">
        <v>7.1316985104669124</v>
      </c>
      <c r="T339" s="16">
        <v>4.8598124043616719</v>
      </c>
      <c r="U339" s="16">
        <v>5.8888779583328814</v>
      </c>
    </row>
    <row r="340" spans="1:21" x14ac:dyDescent="0.3">
      <c r="A340" t="s">
        <v>217</v>
      </c>
      <c r="B340" t="s">
        <v>629</v>
      </c>
      <c r="C340" t="s">
        <v>634</v>
      </c>
      <c r="D340">
        <v>0</v>
      </c>
      <c r="E340" t="s">
        <v>631</v>
      </c>
      <c r="F340" t="s">
        <v>630</v>
      </c>
      <c r="G340">
        <v>1</v>
      </c>
      <c r="H340" t="s">
        <v>632</v>
      </c>
      <c r="I340" t="s">
        <v>633</v>
      </c>
      <c r="J340" s="16">
        <v>8.0627479010863539</v>
      </c>
      <c r="K340" s="16">
        <v>8.0136741428326843</v>
      </c>
      <c r="L340" s="16">
        <v>4.9272536851572051</v>
      </c>
      <c r="M340" s="16">
        <v>5.8888779583328814</v>
      </c>
      <c r="P340">
        <v>0</v>
      </c>
      <c r="Q340">
        <v>1</v>
      </c>
      <c r="R340" s="16">
        <v>8.0627479010863539</v>
      </c>
      <c r="S340" s="16">
        <v>8.0136741428326843</v>
      </c>
      <c r="T340" s="16">
        <v>4.9272536851572051</v>
      </c>
      <c r="U340" s="16">
        <v>5.8888779583328814</v>
      </c>
    </row>
    <row r="341" spans="1:21" x14ac:dyDescent="0.3">
      <c r="A341" t="s">
        <v>580</v>
      </c>
      <c r="B341" t="s">
        <v>629</v>
      </c>
      <c r="C341" t="s">
        <v>634</v>
      </c>
      <c r="D341">
        <v>3</v>
      </c>
      <c r="E341" t="s">
        <v>637</v>
      </c>
      <c r="F341" t="s">
        <v>630</v>
      </c>
      <c r="G341">
        <v>1</v>
      </c>
      <c r="H341" t="s">
        <v>638</v>
      </c>
      <c r="I341" t="s">
        <v>633</v>
      </c>
      <c r="J341" s="16">
        <v>8.2560881338149095</v>
      </c>
      <c r="K341" s="16">
        <v>6.8916258970522533</v>
      </c>
      <c r="L341" s="16">
        <v>4.6151205168412597</v>
      </c>
      <c r="M341" s="16">
        <v>5.8888779583328814</v>
      </c>
      <c r="P341">
        <v>3</v>
      </c>
      <c r="Q341">
        <v>1</v>
      </c>
      <c r="R341" s="16">
        <v>8.2560881338149095</v>
      </c>
      <c r="S341" s="16">
        <v>6.8916258970522533</v>
      </c>
      <c r="T341" s="16">
        <v>4.6151205168412597</v>
      </c>
      <c r="U341" s="16">
        <v>5.8888779583328814</v>
      </c>
    </row>
    <row r="342" spans="1:21" x14ac:dyDescent="0.3">
      <c r="A342" t="s">
        <v>208</v>
      </c>
      <c r="B342" t="s">
        <v>629</v>
      </c>
      <c r="C342" t="s">
        <v>634</v>
      </c>
      <c r="D342">
        <v>0</v>
      </c>
      <c r="E342" t="s">
        <v>631</v>
      </c>
      <c r="F342" t="s">
        <v>630</v>
      </c>
      <c r="G342">
        <v>1</v>
      </c>
      <c r="H342" t="s">
        <v>635</v>
      </c>
      <c r="I342" t="s">
        <v>636</v>
      </c>
      <c r="J342" s="16">
        <v>5.0172798368149243</v>
      </c>
      <c r="K342" s="16">
        <v>7.4960973451759561</v>
      </c>
      <c r="L342" s="16">
        <v>4.9126548857360524</v>
      </c>
      <c r="M342" s="16">
        <v>5.8888779583328814</v>
      </c>
      <c r="P342">
        <v>0</v>
      </c>
      <c r="Q342">
        <v>1</v>
      </c>
      <c r="R342" s="16">
        <v>5.0172798368149243</v>
      </c>
      <c r="S342" s="16">
        <v>7.4960973451759561</v>
      </c>
      <c r="T342" s="16">
        <v>4.9126548857360524</v>
      </c>
      <c r="U342" s="16">
        <v>5.8888779583328814</v>
      </c>
    </row>
    <row r="343" spans="1:21" x14ac:dyDescent="0.3">
      <c r="A343" t="s">
        <v>200</v>
      </c>
      <c r="B343" t="s">
        <v>629</v>
      </c>
      <c r="C343" t="s">
        <v>634</v>
      </c>
      <c r="D343">
        <v>0</v>
      </c>
      <c r="E343" t="s">
        <v>631</v>
      </c>
      <c r="F343" t="s">
        <v>630</v>
      </c>
      <c r="G343">
        <v>1</v>
      </c>
      <c r="H343" t="s">
        <v>638</v>
      </c>
      <c r="I343" t="s">
        <v>633</v>
      </c>
      <c r="J343" s="16">
        <v>8.2236271758054826</v>
      </c>
      <c r="K343" s="16">
        <v>7.4821189235521146</v>
      </c>
      <c r="L343" s="16">
        <v>4.8828019225863706</v>
      </c>
      <c r="M343" s="16">
        <v>5.8888779583328814</v>
      </c>
      <c r="P343">
        <v>0</v>
      </c>
      <c r="Q343">
        <v>1</v>
      </c>
      <c r="R343" s="16">
        <v>8.2236271758054826</v>
      </c>
      <c r="S343" s="16">
        <v>7.4821189235521146</v>
      </c>
      <c r="T343" s="16">
        <v>4.8828019225863706</v>
      </c>
      <c r="U343" s="16">
        <v>5.8888779583328814</v>
      </c>
    </row>
    <row r="344" spans="1:21" x14ac:dyDescent="0.3">
      <c r="A344" t="s">
        <v>37</v>
      </c>
      <c r="B344" t="s">
        <v>629</v>
      </c>
      <c r="C344" t="s">
        <v>634</v>
      </c>
      <c r="D344">
        <v>0</v>
      </c>
      <c r="E344" t="s">
        <v>631</v>
      </c>
      <c r="F344" t="s">
        <v>630</v>
      </c>
      <c r="G344">
        <v>0</v>
      </c>
      <c r="H344" t="s">
        <v>632</v>
      </c>
      <c r="I344" t="s">
        <v>636</v>
      </c>
      <c r="J344" s="16">
        <v>7.7061629701995757</v>
      </c>
      <c r="K344" s="16">
        <v>0</v>
      </c>
      <c r="L344" s="16">
        <v>4.1108738641733114</v>
      </c>
      <c r="M344" s="16">
        <v>5.8888779583328814</v>
      </c>
      <c r="P344">
        <v>0</v>
      </c>
      <c r="Q344">
        <v>0</v>
      </c>
      <c r="R344" s="16">
        <v>7.7061629701995757</v>
      </c>
      <c r="S344" s="16">
        <v>0</v>
      </c>
      <c r="T344" s="16">
        <v>4.1108738641733114</v>
      </c>
      <c r="U344" s="16">
        <v>5.8888779583328814</v>
      </c>
    </row>
    <row r="345" spans="1:21" x14ac:dyDescent="0.3">
      <c r="A345" t="s">
        <v>502</v>
      </c>
      <c r="B345" t="s">
        <v>629</v>
      </c>
      <c r="C345" t="s">
        <v>634</v>
      </c>
      <c r="D345">
        <v>2</v>
      </c>
      <c r="E345" t="s">
        <v>631</v>
      </c>
      <c r="F345" t="s">
        <v>630</v>
      </c>
      <c r="G345">
        <v>1</v>
      </c>
      <c r="H345" t="s">
        <v>638</v>
      </c>
      <c r="I345" t="s">
        <v>633</v>
      </c>
      <c r="J345" s="16">
        <v>8.2965465203006143</v>
      </c>
      <c r="K345" s="16">
        <v>7.4489161025442003</v>
      </c>
      <c r="L345" s="16">
        <v>4.7621739347977563</v>
      </c>
      <c r="M345" s="16">
        <v>5.8888779583328814</v>
      </c>
      <c r="P345">
        <v>2</v>
      </c>
      <c r="Q345">
        <v>1</v>
      </c>
      <c r="R345" s="16">
        <v>8.2965465203006143</v>
      </c>
      <c r="S345" s="16">
        <v>7.4489161025442003</v>
      </c>
      <c r="T345" s="16">
        <v>4.7621739347977563</v>
      </c>
      <c r="U345" s="16">
        <v>5.8888779583328814</v>
      </c>
    </row>
    <row r="346" spans="1:21" x14ac:dyDescent="0.3">
      <c r="A346" t="s">
        <v>350</v>
      </c>
      <c r="B346" t="s">
        <v>629</v>
      </c>
      <c r="C346" t="s">
        <v>634</v>
      </c>
      <c r="D346">
        <v>0</v>
      </c>
      <c r="E346" t="s">
        <v>631</v>
      </c>
      <c r="F346" t="s">
        <v>630</v>
      </c>
      <c r="G346">
        <v>1</v>
      </c>
      <c r="H346" t="s">
        <v>638</v>
      </c>
      <c r="I346" t="s">
        <v>633</v>
      </c>
      <c r="J346" s="16">
        <v>8.9331365438120294</v>
      </c>
      <c r="K346" s="16">
        <v>6.9186952190204716</v>
      </c>
      <c r="L346" s="16">
        <v>5.1704839950381514</v>
      </c>
      <c r="M346" s="16">
        <v>5.8348107370626048</v>
      </c>
      <c r="P346">
        <v>0</v>
      </c>
      <c r="Q346">
        <v>1</v>
      </c>
      <c r="R346" s="16">
        <v>8.9331365438120294</v>
      </c>
      <c r="S346" s="16">
        <v>6.9186952190204716</v>
      </c>
      <c r="T346" s="16">
        <v>5.1704839950381514</v>
      </c>
      <c r="U346" s="16">
        <v>5.8348107370626048</v>
      </c>
    </row>
    <row r="347" spans="1:21" x14ac:dyDescent="0.3">
      <c r="A347" t="s">
        <v>192</v>
      </c>
      <c r="B347" t="s">
        <v>629</v>
      </c>
      <c r="C347" t="s">
        <v>634</v>
      </c>
      <c r="D347">
        <v>0</v>
      </c>
      <c r="E347" t="s">
        <v>631</v>
      </c>
      <c r="F347" t="s">
        <v>630</v>
      </c>
      <c r="G347">
        <v>1</v>
      </c>
      <c r="H347" t="s">
        <v>638</v>
      </c>
      <c r="I347" t="s">
        <v>633</v>
      </c>
      <c r="J347" s="16">
        <v>8.740496729931813</v>
      </c>
      <c r="K347" s="16">
        <v>0</v>
      </c>
      <c r="L347" s="16">
        <v>4.8598124043616719</v>
      </c>
      <c r="M347" s="16">
        <v>5.8888779583328814</v>
      </c>
      <c r="P347">
        <v>0</v>
      </c>
      <c r="Q347">
        <v>1</v>
      </c>
      <c r="R347" s="16">
        <v>8.740496729931813</v>
      </c>
      <c r="S347" s="16">
        <v>0</v>
      </c>
      <c r="T347" s="16">
        <v>4.8598124043616719</v>
      </c>
      <c r="U347" s="16">
        <v>5.8888779583328814</v>
      </c>
    </row>
    <row r="348" spans="1:21" x14ac:dyDescent="0.3">
      <c r="A348" t="s">
        <v>252</v>
      </c>
      <c r="B348" t="s">
        <v>629</v>
      </c>
      <c r="C348" t="s">
        <v>634</v>
      </c>
      <c r="D348">
        <v>0</v>
      </c>
      <c r="E348" t="s">
        <v>631</v>
      </c>
      <c r="F348" t="s">
        <v>630</v>
      </c>
      <c r="G348">
        <v>1</v>
      </c>
      <c r="H348" t="s">
        <v>635</v>
      </c>
      <c r="I348" t="s">
        <v>636</v>
      </c>
      <c r="J348" s="16">
        <v>8.0867179203039061</v>
      </c>
      <c r="K348" s="16">
        <v>0</v>
      </c>
      <c r="L348" s="16">
        <v>5.1416635565026603</v>
      </c>
      <c r="M348" s="16">
        <v>5.8888779583328814</v>
      </c>
      <c r="P348">
        <v>0</v>
      </c>
      <c r="Q348">
        <v>1</v>
      </c>
      <c r="R348" s="16">
        <v>8.0867179203039061</v>
      </c>
      <c r="S348" s="16">
        <v>0</v>
      </c>
      <c r="T348" s="16">
        <v>5.1416635565026603</v>
      </c>
      <c r="U348" s="16">
        <v>5.8888779583328814</v>
      </c>
    </row>
    <row r="349" spans="1:21" x14ac:dyDescent="0.3">
      <c r="A349" t="s">
        <v>537</v>
      </c>
      <c r="B349" t="s">
        <v>629</v>
      </c>
      <c r="C349" t="s">
        <v>634</v>
      </c>
      <c r="D349">
        <v>2</v>
      </c>
      <c r="E349" t="s">
        <v>631</v>
      </c>
      <c r="F349" t="s">
        <v>630</v>
      </c>
      <c r="G349">
        <v>1</v>
      </c>
      <c r="H349" t="s">
        <v>638</v>
      </c>
      <c r="I349" t="s">
        <v>633</v>
      </c>
      <c r="J349" s="16">
        <v>8.740496729931813</v>
      </c>
      <c r="K349" s="16">
        <v>7.4360278163518494</v>
      </c>
      <c r="L349" s="16">
        <v>5.3518581334760666</v>
      </c>
      <c r="M349" s="16">
        <v>5.8888779583328814</v>
      </c>
      <c r="P349">
        <v>2</v>
      </c>
      <c r="Q349">
        <v>1</v>
      </c>
      <c r="R349" s="16">
        <v>8.740496729931813</v>
      </c>
      <c r="S349" s="16">
        <v>7.4360278163518494</v>
      </c>
      <c r="T349" s="16">
        <v>5.3518581334760666</v>
      </c>
      <c r="U349" s="16">
        <v>5.8888779583328814</v>
      </c>
    </row>
    <row r="350" spans="1:21" x14ac:dyDescent="0.3">
      <c r="A350" t="s">
        <v>395</v>
      </c>
      <c r="B350" t="s">
        <v>629</v>
      </c>
      <c r="C350" t="s">
        <v>634</v>
      </c>
      <c r="D350">
        <v>1</v>
      </c>
      <c r="E350" t="s">
        <v>631</v>
      </c>
      <c r="F350" t="s">
        <v>630</v>
      </c>
      <c r="G350">
        <v>1</v>
      </c>
      <c r="H350" t="s">
        <v>638</v>
      </c>
      <c r="I350" t="s">
        <v>633</v>
      </c>
      <c r="J350" s="16">
        <v>7.8208408799073439</v>
      </c>
      <c r="K350" s="16">
        <v>7.6280311269303347</v>
      </c>
      <c r="L350" s="16">
        <v>4.6539603501575231</v>
      </c>
      <c r="M350" s="16">
        <v>5.8888779583328814</v>
      </c>
      <c r="P350">
        <v>1</v>
      </c>
      <c r="Q350">
        <v>1</v>
      </c>
      <c r="R350" s="16">
        <v>7.8208408799073439</v>
      </c>
      <c r="S350" s="16">
        <v>7.6280311269303347</v>
      </c>
      <c r="T350" s="16">
        <v>4.6539603501575231</v>
      </c>
      <c r="U350" s="16">
        <v>5.8888779583328814</v>
      </c>
    </row>
    <row r="351" spans="1:21" x14ac:dyDescent="0.3">
      <c r="A351" t="s">
        <v>411</v>
      </c>
      <c r="B351" t="s">
        <v>629</v>
      </c>
      <c r="C351" t="s">
        <v>634</v>
      </c>
      <c r="D351">
        <v>1</v>
      </c>
      <c r="E351" t="s">
        <v>631</v>
      </c>
      <c r="F351" t="s">
        <v>630</v>
      </c>
      <c r="G351">
        <v>1</v>
      </c>
      <c r="H351" t="s">
        <v>638</v>
      </c>
      <c r="I351" t="s">
        <v>633</v>
      </c>
      <c r="J351" s="16">
        <v>8.0570606819657655</v>
      </c>
      <c r="K351" s="16">
        <v>7.4843686432861309</v>
      </c>
      <c r="L351" s="16">
        <v>4.9487598903781684</v>
      </c>
      <c r="M351" s="16">
        <v>5.8888779583328814</v>
      </c>
      <c r="P351">
        <v>1</v>
      </c>
      <c r="Q351">
        <v>1</v>
      </c>
      <c r="R351" s="16">
        <v>8.0570606819657655</v>
      </c>
      <c r="S351" s="16">
        <v>7.4843686432861309</v>
      </c>
      <c r="T351" s="16">
        <v>4.9487598903781684</v>
      </c>
      <c r="U351" s="16">
        <v>5.8888779583328814</v>
      </c>
    </row>
    <row r="352" spans="1:21" x14ac:dyDescent="0.3">
      <c r="A352" t="s">
        <v>421</v>
      </c>
      <c r="B352" t="s">
        <v>629</v>
      </c>
      <c r="C352" t="s">
        <v>634</v>
      </c>
      <c r="D352">
        <v>1</v>
      </c>
      <c r="E352" t="s">
        <v>631</v>
      </c>
      <c r="F352" t="s">
        <v>630</v>
      </c>
      <c r="G352">
        <v>1</v>
      </c>
      <c r="H352" t="s">
        <v>635</v>
      </c>
      <c r="I352" t="s">
        <v>633</v>
      </c>
      <c r="J352" s="16">
        <v>8.6126851728754588</v>
      </c>
      <c r="K352" s="16">
        <v>7.13966033596492</v>
      </c>
      <c r="L352" s="16">
        <v>5.1416635565026603</v>
      </c>
      <c r="M352" s="16">
        <v>5.8888779583328814</v>
      </c>
      <c r="P352">
        <v>1</v>
      </c>
      <c r="Q352">
        <v>1</v>
      </c>
      <c r="R352" s="16">
        <v>8.6126851728754588</v>
      </c>
      <c r="S352" s="16">
        <v>7.13966033596492</v>
      </c>
      <c r="T352" s="16">
        <v>5.1416635565026603</v>
      </c>
      <c r="U352" s="16">
        <v>5.8888779583328814</v>
      </c>
    </row>
    <row r="353" spans="1:21" x14ac:dyDescent="0.3">
      <c r="A353" t="s">
        <v>393</v>
      </c>
      <c r="B353" t="s">
        <v>629</v>
      </c>
      <c r="C353" t="s">
        <v>634</v>
      </c>
      <c r="D353">
        <v>1</v>
      </c>
      <c r="E353" t="s">
        <v>631</v>
      </c>
      <c r="F353" t="s">
        <v>630</v>
      </c>
      <c r="G353">
        <v>1</v>
      </c>
      <c r="H353" t="s">
        <v>638</v>
      </c>
      <c r="I353" t="s">
        <v>633</v>
      </c>
      <c r="J353" s="16">
        <v>8.106514516255185</v>
      </c>
      <c r="K353" s="16">
        <v>0</v>
      </c>
      <c r="L353" s="16">
        <v>4.5747109785033828</v>
      </c>
      <c r="M353" s="16">
        <v>5.8888779583328814</v>
      </c>
      <c r="P353">
        <v>1</v>
      </c>
      <c r="Q353">
        <v>1</v>
      </c>
      <c r="R353" s="16">
        <v>8.106514516255185</v>
      </c>
      <c r="S353" s="16">
        <v>0</v>
      </c>
      <c r="T353" s="16">
        <v>4.5747109785033828</v>
      </c>
      <c r="U353" s="16">
        <v>5.8888779583328814</v>
      </c>
    </row>
    <row r="354" spans="1:21" x14ac:dyDescent="0.3">
      <c r="A354" t="s">
        <v>505</v>
      </c>
      <c r="B354" t="s">
        <v>629</v>
      </c>
      <c r="C354" t="s">
        <v>634</v>
      </c>
      <c r="D354">
        <v>2</v>
      </c>
      <c r="E354" t="s">
        <v>631</v>
      </c>
      <c r="F354" t="s">
        <v>630</v>
      </c>
      <c r="G354">
        <v>1</v>
      </c>
      <c r="H354" t="s">
        <v>635</v>
      </c>
      <c r="I354" t="s">
        <v>633</v>
      </c>
      <c r="J354" s="16">
        <v>8.6690555407254841</v>
      </c>
      <c r="K354" s="16">
        <v>8.5173931714189042</v>
      </c>
      <c r="L354" s="16">
        <v>4.7957905455967413</v>
      </c>
      <c r="M354" s="16">
        <v>5.8888779583328814</v>
      </c>
      <c r="P354">
        <v>2</v>
      </c>
      <c r="Q354">
        <v>1</v>
      </c>
      <c r="R354" s="16">
        <v>8.6690555407254841</v>
      </c>
      <c r="S354" s="16">
        <v>8.5173931714189042</v>
      </c>
      <c r="T354" s="16">
        <v>4.7957905455967413</v>
      </c>
      <c r="U354" s="16">
        <v>5.8888779583328814</v>
      </c>
    </row>
    <row r="355" spans="1:21" x14ac:dyDescent="0.3">
      <c r="A355" t="s">
        <v>362</v>
      </c>
      <c r="B355" t="s">
        <v>629</v>
      </c>
      <c r="C355" t="s">
        <v>634</v>
      </c>
      <c r="D355">
        <v>1</v>
      </c>
      <c r="E355" t="s">
        <v>637</v>
      </c>
      <c r="F355" t="s">
        <v>630</v>
      </c>
      <c r="G355">
        <v>1</v>
      </c>
      <c r="H355" t="s">
        <v>632</v>
      </c>
      <c r="I355" t="s">
        <v>636</v>
      </c>
      <c r="J355" s="16">
        <v>7.8284363591575854</v>
      </c>
      <c r="K355" s="16">
        <v>7.5928702878448178</v>
      </c>
      <c r="L355" s="16">
        <v>4.9487598903781684</v>
      </c>
      <c r="M355" s="16">
        <v>5.1984970312658261</v>
      </c>
      <c r="P355">
        <v>1</v>
      </c>
      <c r="Q355">
        <v>1</v>
      </c>
      <c r="R355" s="16">
        <v>7.8284363591575854</v>
      </c>
      <c r="S355" s="16">
        <v>7.5928702878448178</v>
      </c>
      <c r="T355" s="16">
        <v>4.9487598903781684</v>
      </c>
      <c r="U355" s="16">
        <v>5.1984970312658261</v>
      </c>
    </row>
    <row r="356" spans="1:21" x14ac:dyDescent="0.3">
      <c r="A356" t="s">
        <v>181</v>
      </c>
      <c r="B356" t="s">
        <v>629</v>
      </c>
      <c r="C356" t="s">
        <v>634</v>
      </c>
      <c r="D356">
        <v>0</v>
      </c>
      <c r="E356" t="s">
        <v>637</v>
      </c>
      <c r="F356" t="s">
        <v>630</v>
      </c>
      <c r="G356">
        <v>1</v>
      </c>
      <c r="H356" t="s">
        <v>638</v>
      </c>
      <c r="I356" t="s">
        <v>633</v>
      </c>
      <c r="J356" s="16">
        <v>8.1335874176609657</v>
      </c>
      <c r="K356" s="16">
        <v>8.3934423839800623</v>
      </c>
      <c r="L356" s="16">
        <v>4.8202815656050371</v>
      </c>
      <c r="M356" s="16">
        <v>5.8888779583328814</v>
      </c>
      <c r="P356">
        <v>0</v>
      </c>
      <c r="Q356">
        <v>1</v>
      </c>
      <c r="R356" s="16">
        <v>8.1335874176609657</v>
      </c>
      <c r="S356" s="16">
        <v>8.3934423839800623</v>
      </c>
      <c r="T356" s="16">
        <v>4.8202815656050371</v>
      </c>
      <c r="U356" s="16">
        <v>5.8888779583328814</v>
      </c>
    </row>
    <row r="357" spans="1:21" x14ac:dyDescent="0.3">
      <c r="A357" t="s">
        <v>499</v>
      </c>
      <c r="B357" t="s">
        <v>629</v>
      </c>
      <c r="C357" t="s">
        <v>634</v>
      </c>
      <c r="D357">
        <v>2</v>
      </c>
      <c r="E357" t="s">
        <v>631</v>
      </c>
      <c r="F357" t="s">
        <v>630</v>
      </c>
      <c r="G357">
        <v>1</v>
      </c>
      <c r="H357" t="s">
        <v>632</v>
      </c>
      <c r="I357" t="s">
        <v>633</v>
      </c>
      <c r="J357" s="16">
        <v>9.1802934506238856</v>
      </c>
      <c r="K357" s="16">
        <v>0</v>
      </c>
      <c r="L357" s="16">
        <v>4.7273878187123408</v>
      </c>
      <c r="M357" s="16">
        <v>5.8888779583328814</v>
      </c>
      <c r="P357">
        <v>2</v>
      </c>
      <c r="Q357">
        <v>1</v>
      </c>
      <c r="R357" s="16">
        <v>9.1802934506238856</v>
      </c>
      <c r="S357" s="16">
        <v>0</v>
      </c>
      <c r="T357" s="16">
        <v>4.7273878187123408</v>
      </c>
      <c r="U357" s="16">
        <v>5.8888779583328814</v>
      </c>
    </row>
    <row r="358" spans="1:21" x14ac:dyDescent="0.3">
      <c r="A358" t="s">
        <v>360</v>
      </c>
      <c r="B358" t="s">
        <v>629</v>
      </c>
      <c r="C358" t="s">
        <v>634</v>
      </c>
      <c r="D358">
        <v>1</v>
      </c>
      <c r="E358" t="s">
        <v>637</v>
      </c>
      <c r="F358" t="s">
        <v>630</v>
      </c>
      <c r="G358">
        <v>1</v>
      </c>
      <c r="H358" t="s">
        <v>632</v>
      </c>
      <c r="I358" t="s">
        <v>633</v>
      </c>
      <c r="J358" s="16">
        <v>8.7961876354704529</v>
      </c>
      <c r="K358" s="16">
        <v>0</v>
      </c>
      <c r="L358" s="16">
        <v>4.9272536851572051</v>
      </c>
      <c r="M358" s="16">
        <v>5.1984970312658261</v>
      </c>
      <c r="P358">
        <v>1</v>
      </c>
      <c r="Q358">
        <v>1</v>
      </c>
      <c r="R358" s="16">
        <v>8.7961876354704529</v>
      </c>
      <c r="S358" s="16">
        <v>0</v>
      </c>
      <c r="T358" s="16">
        <v>4.9272536851572051</v>
      </c>
      <c r="U358" s="16">
        <v>5.1984970312658261</v>
      </c>
    </row>
    <row r="359" spans="1:21" x14ac:dyDescent="0.3">
      <c r="A359" t="s">
        <v>452</v>
      </c>
      <c r="B359" t="s">
        <v>629</v>
      </c>
      <c r="C359" t="s">
        <v>634</v>
      </c>
      <c r="D359">
        <v>1</v>
      </c>
      <c r="E359" t="s">
        <v>631</v>
      </c>
      <c r="F359" t="s">
        <v>630</v>
      </c>
      <c r="G359">
        <v>1</v>
      </c>
      <c r="H359" t="s">
        <v>638</v>
      </c>
      <c r="I359" t="s">
        <v>633</v>
      </c>
      <c r="J359" s="16">
        <v>7.9665866976384034</v>
      </c>
      <c r="K359" s="16">
        <v>7.5196924041165394</v>
      </c>
      <c r="L359" s="16">
        <v>4.8202815656050371</v>
      </c>
      <c r="M359" s="16">
        <v>6.1758672701057611</v>
      </c>
      <c r="P359">
        <v>1</v>
      </c>
      <c r="Q359">
        <v>1</v>
      </c>
      <c r="R359" s="16">
        <v>7.9665866976384034</v>
      </c>
      <c r="S359" s="16">
        <v>7.5196924041165394</v>
      </c>
      <c r="T359" s="16">
        <v>4.8202815656050371</v>
      </c>
      <c r="U359" s="16">
        <v>6.1758672701057611</v>
      </c>
    </row>
    <row r="360" spans="1:21" x14ac:dyDescent="0.3">
      <c r="A360" t="s">
        <v>114</v>
      </c>
      <c r="B360" t="s">
        <v>629</v>
      </c>
      <c r="C360" t="s">
        <v>634</v>
      </c>
      <c r="D360">
        <v>0</v>
      </c>
      <c r="E360" t="s">
        <v>631</v>
      </c>
      <c r="F360" t="s">
        <v>630</v>
      </c>
      <c r="G360">
        <v>1</v>
      </c>
      <c r="H360" t="s">
        <v>632</v>
      </c>
      <c r="I360" t="s">
        <v>633</v>
      </c>
      <c r="J360" s="16">
        <v>7.5010821242598711</v>
      </c>
      <c r="K360" s="16">
        <v>7.5331588074555631</v>
      </c>
      <c r="L360" s="16">
        <v>4.5108595065168497</v>
      </c>
      <c r="M360" s="16">
        <v>5.8888779583328814</v>
      </c>
      <c r="P360">
        <v>0</v>
      </c>
      <c r="Q360">
        <v>1</v>
      </c>
      <c r="R360" s="16">
        <v>7.5010821242598711</v>
      </c>
      <c r="S360" s="16">
        <v>7.5331588074555631</v>
      </c>
      <c r="T360" s="16">
        <v>4.5108595065168497</v>
      </c>
      <c r="U360" s="16">
        <v>5.8888779583328814</v>
      </c>
    </row>
    <row r="361" spans="1:21" x14ac:dyDescent="0.3">
      <c r="A361" t="s">
        <v>66</v>
      </c>
      <c r="B361" t="s">
        <v>629</v>
      </c>
      <c r="C361" t="s">
        <v>634</v>
      </c>
      <c r="D361">
        <v>0</v>
      </c>
      <c r="E361" t="s">
        <v>637</v>
      </c>
      <c r="F361" t="s">
        <v>630</v>
      </c>
      <c r="G361">
        <v>0</v>
      </c>
      <c r="H361" t="s">
        <v>638</v>
      </c>
      <c r="I361" t="s">
        <v>636</v>
      </c>
      <c r="J361" s="16">
        <v>7.4199799236618347</v>
      </c>
      <c r="K361" s="16">
        <v>8.266421472984554</v>
      </c>
      <c r="L361" s="16">
        <v>5.3082676974012051</v>
      </c>
      <c r="M361" s="16">
        <v>5.8888779583328814</v>
      </c>
      <c r="P361">
        <v>0</v>
      </c>
      <c r="Q361">
        <v>0</v>
      </c>
      <c r="R361" s="16">
        <v>7.4199799236618347</v>
      </c>
      <c r="S361" s="16">
        <v>8.266421472984554</v>
      </c>
      <c r="T361" s="16">
        <v>5.3082676974012051</v>
      </c>
      <c r="U361" s="16">
        <v>5.8888779583328814</v>
      </c>
    </row>
    <row r="362" spans="1:21" x14ac:dyDescent="0.3">
      <c r="A362" t="s">
        <v>365</v>
      </c>
      <c r="B362" t="s">
        <v>629</v>
      </c>
      <c r="C362" t="s">
        <v>634</v>
      </c>
      <c r="D362">
        <v>1</v>
      </c>
      <c r="E362" t="s">
        <v>637</v>
      </c>
      <c r="F362" t="s">
        <v>630</v>
      </c>
      <c r="G362">
        <v>1</v>
      </c>
      <c r="H362" t="s">
        <v>638</v>
      </c>
      <c r="I362" t="s">
        <v>633</v>
      </c>
      <c r="J362" s="16">
        <v>7.8868329989550574</v>
      </c>
      <c r="K362" s="16">
        <v>8.8681317135030326</v>
      </c>
      <c r="L362" s="16">
        <v>5.6347896031692493</v>
      </c>
      <c r="M362" s="16">
        <v>5.1984970312658261</v>
      </c>
      <c r="P362">
        <v>1</v>
      </c>
      <c r="Q362">
        <v>1</v>
      </c>
      <c r="R362" s="16">
        <v>7.8868329989550574</v>
      </c>
      <c r="S362" s="16">
        <v>8.8681317135030326</v>
      </c>
      <c r="T362" s="16">
        <v>5.6347896031692493</v>
      </c>
      <c r="U362" s="16">
        <v>5.1984970312658261</v>
      </c>
    </row>
    <row r="363" spans="1:21" x14ac:dyDescent="0.3">
      <c r="A363" t="s">
        <v>574</v>
      </c>
      <c r="B363" t="s">
        <v>629</v>
      </c>
      <c r="C363" t="s">
        <v>634</v>
      </c>
      <c r="D363">
        <v>3</v>
      </c>
      <c r="E363" t="s">
        <v>631</v>
      </c>
      <c r="F363" t="s">
        <v>630</v>
      </c>
      <c r="G363">
        <v>1</v>
      </c>
      <c r="H363" t="s">
        <v>632</v>
      </c>
      <c r="I363" t="s">
        <v>636</v>
      </c>
      <c r="J363" s="16">
        <v>8.5661738136378585</v>
      </c>
      <c r="K363" s="16">
        <v>0</v>
      </c>
      <c r="L363" s="16">
        <v>4.5538768916005408</v>
      </c>
      <c r="M363" s="16">
        <v>5.8888779583328814</v>
      </c>
      <c r="P363">
        <v>3</v>
      </c>
      <c r="Q363">
        <v>1</v>
      </c>
      <c r="R363" s="16">
        <v>8.5661738136378585</v>
      </c>
      <c r="S363" s="16">
        <v>0</v>
      </c>
      <c r="T363" s="16">
        <v>4.5538768916005408</v>
      </c>
      <c r="U363" s="16">
        <v>5.8888779583328814</v>
      </c>
    </row>
    <row r="364" spans="1:21" x14ac:dyDescent="0.3">
      <c r="A364" t="s">
        <v>292</v>
      </c>
      <c r="B364" t="s">
        <v>629</v>
      </c>
      <c r="C364" t="s">
        <v>634</v>
      </c>
      <c r="D364">
        <v>0</v>
      </c>
      <c r="E364" t="s">
        <v>631</v>
      </c>
      <c r="F364" t="s">
        <v>630</v>
      </c>
      <c r="G364">
        <v>1</v>
      </c>
      <c r="H364" t="s">
        <v>635</v>
      </c>
      <c r="I364" t="s">
        <v>636</v>
      </c>
      <c r="J364" s="16">
        <v>9.5945137446167248</v>
      </c>
      <c r="K364" s="16">
        <v>7.6501687008450006</v>
      </c>
      <c r="L364" s="16">
        <v>5.7203117766074119</v>
      </c>
      <c r="M364" s="16">
        <v>5.8888779583328814</v>
      </c>
      <c r="P364">
        <v>0</v>
      </c>
      <c r="Q364">
        <v>1</v>
      </c>
      <c r="R364" s="16">
        <v>9.5945137446167248</v>
      </c>
      <c r="S364" s="16">
        <v>7.6501687008450006</v>
      </c>
      <c r="T364" s="16">
        <v>5.7203117766074119</v>
      </c>
      <c r="U364" s="16">
        <v>5.8888779583328814</v>
      </c>
    </row>
    <row r="365" spans="1:21" x14ac:dyDescent="0.3">
      <c r="A365" t="s">
        <v>602</v>
      </c>
      <c r="B365" t="s">
        <v>629</v>
      </c>
      <c r="C365" t="s">
        <v>634</v>
      </c>
      <c r="D365">
        <v>3</v>
      </c>
      <c r="E365" t="s">
        <v>637</v>
      </c>
      <c r="F365" t="s">
        <v>630</v>
      </c>
      <c r="G365">
        <v>1</v>
      </c>
      <c r="H365" t="s">
        <v>638</v>
      </c>
      <c r="I365" t="s">
        <v>636</v>
      </c>
      <c r="J365" s="16">
        <v>8.503499864284235</v>
      </c>
      <c r="K365" s="16">
        <v>0</v>
      </c>
      <c r="L365" s="16">
        <v>4.8598124043616719</v>
      </c>
      <c r="M365" s="16">
        <v>5.8888779583328814</v>
      </c>
      <c r="P365">
        <v>3</v>
      </c>
      <c r="Q365">
        <v>1</v>
      </c>
      <c r="R365" s="16">
        <v>8.503499864284235</v>
      </c>
      <c r="S365" s="16">
        <v>0</v>
      </c>
      <c r="T365" s="16">
        <v>4.8598124043616719</v>
      </c>
      <c r="U365" s="16">
        <v>5.8888779583328814</v>
      </c>
    </row>
    <row r="366" spans="1:21" x14ac:dyDescent="0.3">
      <c r="A366" t="s">
        <v>451</v>
      </c>
      <c r="B366" t="s">
        <v>629</v>
      </c>
      <c r="C366" t="s">
        <v>634</v>
      </c>
      <c r="D366">
        <v>1</v>
      </c>
      <c r="E366" t="s">
        <v>631</v>
      </c>
      <c r="F366" t="s">
        <v>630</v>
      </c>
      <c r="G366">
        <v>1</v>
      </c>
      <c r="H366" t="s">
        <v>632</v>
      </c>
      <c r="I366" t="s">
        <v>633</v>
      </c>
      <c r="J366" s="16">
        <v>8.7134176533791834</v>
      </c>
      <c r="K366" s="16">
        <v>8.3549095283587906</v>
      </c>
      <c r="L366" s="16">
        <v>5.8021183753770629</v>
      </c>
      <c r="M366" s="16">
        <v>5.8888779583328814</v>
      </c>
      <c r="P366">
        <v>1</v>
      </c>
      <c r="Q366">
        <v>1</v>
      </c>
      <c r="R366" s="16">
        <v>8.7134176533791834</v>
      </c>
      <c r="S366" s="16">
        <v>8.3549095283587906</v>
      </c>
      <c r="T366" s="16">
        <v>5.8021183753770629</v>
      </c>
      <c r="U366" s="16">
        <v>5.8888779583328814</v>
      </c>
    </row>
    <row r="367" spans="1:21" x14ac:dyDescent="0.3">
      <c r="A367" t="s">
        <v>518</v>
      </c>
      <c r="B367" t="s">
        <v>629</v>
      </c>
      <c r="C367" t="s">
        <v>634</v>
      </c>
      <c r="D367">
        <v>2</v>
      </c>
      <c r="E367" t="s">
        <v>631</v>
      </c>
      <c r="F367" t="s">
        <v>630</v>
      </c>
      <c r="G367">
        <v>1</v>
      </c>
      <c r="H367" t="s">
        <v>638</v>
      </c>
      <c r="I367" t="s">
        <v>633</v>
      </c>
      <c r="J367" s="16">
        <v>8.4572308502435547</v>
      </c>
      <c r="K367" s="16">
        <v>7.2356191410667501</v>
      </c>
      <c r="L367" s="16">
        <v>5.0172798368149243</v>
      </c>
      <c r="M367" s="16">
        <v>5.8888779583328814</v>
      </c>
      <c r="P367">
        <v>2</v>
      </c>
      <c r="Q367">
        <v>1</v>
      </c>
      <c r="R367" s="16">
        <v>8.4572308502435547</v>
      </c>
      <c r="S367" s="16">
        <v>7.2356191410667501</v>
      </c>
      <c r="T367" s="16">
        <v>5.0172798368149243</v>
      </c>
      <c r="U367" s="16">
        <v>5.8888779583328814</v>
      </c>
    </row>
    <row r="368" spans="1:21" x14ac:dyDescent="0.3">
      <c r="A368" t="s">
        <v>569</v>
      </c>
      <c r="B368" t="s">
        <v>629</v>
      </c>
      <c r="C368" t="s">
        <v>634</v>
      </c>
      <c r="D368">
        <v>3</v>
      </c>
      <c r="E368" t="s">
        <v>631</v>
      </c>
      <c r="F368" t="s">
        <v>630</v>
      </c>
      <c r="G368">
        <v>0</v>
      </c>
      <c r="H368" t="s">
        <v>632</v>
      </c>
      <c r="I368" t="s">
        <v>633</v>
      </c>
      <c r="J368" s="16">
        <v>8.3742461820963037</v>
      </c>
      <c r="K368" s="16">
        <v>7.5021864866029242</v>
      </c>
      <c r="L368" s="16">
        <v>5.0814043649844631</v>
      </c>
      <c r="M368" s="16">
        <v>5.8888779583328814</v>
      </c>
      <c r="P368">
        <v>3</v>
      </c>
      <c r="Q368">
        <v>0</v>
      </c>
      <c r="R368" s="16">
        <v>8.3742461820963037</v>
      </c>
      <c r="S368" s="16">
        <v>7.5021864866029242</v>
      </c>
      <c r="T368" s="16">
        <v>5.0814043649844631</v>
      </c>
      <c r="U368" s="16">
        <v>5.8888779583328814</v>
      </c>
    </row>
    <row r="369" spans="1:21" x14ac:dyDescent="0.3">
      <c r="A369" t="s">
        <v>215</v>
      </c>
      <c r="B369" t="s">
        <v>629</v>
      </c>
      <c r="C369" t="s">
        <v>634</v>
      </c>
      <c r="D369">
        <v>0</v>
      </c>
      <c r="E369" t="s">
        <v>631</v>
      </c>
      <c r="F369" t="s">
        <v>630</v>
      </c>
      <c r="G369">
        <v>1</v>
      </c>
      <c r="H369" t="s">
        <v>632</v>
      </c>
      <c r="I369" t="s">
        <v>633</v>
      </c>
      <c r="J369" s="16">
        <v>9.318925682389624</v>
      </c>
      <c r="K369" s="16">
        <v>0</v>
      </c>
      <c r="L369" s="16">
        <v>4.9199809258281251</v>
      </c>
      <c r="M369" s="16">
        <v>5.8888779583328814</v>
      </c>
      <c r="P369">
        <v>0</v>
      </c>
      <c r="Q369">
        <v>1</v>
      </c>
      <c r="R369" s="16">
        <v>9.318925682389624</v>
      </c>
      <c r="S369" s="16">
        <v>0</v>
      </c>
      <c r="T369" s="16">
        <v>4.9199809258281251</v>
      </c>
      <c r="U369" s="16">
        <v>5.8888779583328814</v>
      </c>
    </row>
    <row r="370" spans="1:21" x14ac:dyDescent="0.3">
      <c r="A370" t="s">
        <v>233</v>
      </c>
      <c r="B370" t="s">
        <v>629</v>
      </c>
      <c r="C370" t="s">
        <v>634</v>
      </c>
      <c r="D370">
        <v>0</v>
      </c>
      <c r="E370" t="s">
        <v>631</v>
      </c>
      <c r="F370" t="s">
        <v>630</v>
      </c>
      <c r="G370">
        <v>1</v>
      </c>
      <c r="H370" t="s">
        <v>638</v>
      </c>
      <c r="I370" t="s">
        <v>633</v>
      </c>
      <c r="J370" s="16">
        <v>7.8713112033234074</v>
      </c>
      <c r="K370" s="16">
        <v>7.7070626553704731</v>
      </c>
      <c r="L370" s="16">
        <v>5.0172798368149243</v>
      </c>
      <c r="M370" s="16">
        <v>5.8888779583328814</v>
      </c>
      <c r="P370">
        <v>0</v>
      </c>
      <c r="Q370">
        <v>1</v>
      </c>
      <c r="R370" s="16">
        <v>7.8713112033234074</v>
      </c>
      <c r="S370" s="16">
        <v>7.7070626553704731</v>
      </c>
      <c r="T370" s="16">
        <v>5.0172798368149243</v>
      </c>
      <c r="U370" s="16">
        <v>5.8888779583328814</v>
      </c>
    </row>
    <row r="371" spans="1:21" x14ac:dyDescent="0.3">
      <c r="A371" t="s">
        <v>486</v>
      </c>
      <c r="B371" t="s">
        <v>629</v>
      </c>
      <c r="C371" t="s">
        <v>634</v>
      </c>
      <c r="D371">
        <v>2</v>
      </c>
      <c r="E371" t="s">
        <v>631</v>
      </c>
      <c r="F371" t="s">
        <v>630</v>
      </c>
      <c r="G371">
        <v>1</v>
      </c>
      <c r="H371" t="s">
        <v>638</v>
      </c>
      <c r="I371" t="s">
        <v>633</v>
      </c>
      <c r="J371" s="16">
        <v>8.2689882095066558</v>
      </c>
      <c r="K371" s="16">
        <v>0</v>
      </c>
      <c r="L371" s="16">
        <v>4.5108595065168497</v>
      </c>
      <c r="M371" s="16">
        <v>5.8888779583328814</v>
      </c>
      <c r="P371">
        <v>2</v>
      </c>
      <c r="Q371">
        <v>1</v>
      </c>
      <c r="R371" s="16">
        <v>8.2689882095066558</v>
      </c>
      <c r="S371" s="16">
        <v>0</v>
      </c>
      <c r="T371" s="16">
        <v>4.5108595065168497</v>
      </c>
      <c r="U371" s="16">
        <v>5.8888779583328814</v>
      </c>
    </row>
    <row r="372" spans="1:21" x14ac:dyDescent="0.3">
      <c r="A372" t="s">
        <v>401</v>
      </c>
      <c r="B372" t="s">
        <v>629</v>
      </c>
      <c r="C372" t="s">
        <v>634</v>
      </c>
      <c r="D372">
        <v>1</v>
      </c>
      <c r="E372" t="s">
        <v>631</v>
      </c>
      <c r="F372" t="s">
        <v>630</v>
      </c>
      <c r="G372">
        <v>1</v>
      </c>
      <c r="H372" t="s">
        <v>638</v>
      </c>
      <c r="I372" t="s">
        <v>633</v>
      </c>
      <c r="J372" s="16">
        <v>7.9197197609245746</v>
      </c>
      <c r="K372" s="16">
        <v>7.5191499576698231</v>
      </c>
      <c r="L372" s="16">
        <v>4.7535901911063636</v>
      </c>
      <c r="M372" s="16">
        <v>5.8888779583328814</v>
      </c>
      <c r="P372">
        <v>1</v>
      </c>
      <c r="Q372">
        <v>1</v>
      </c>
      <c r="R372" s="16">
        <v>7.9197197609245746</v>
      </c>
      <c r="S372" s="16">
        <v>7.5191499576698231</v>
      </c>
      <c r="T372" s="16">
        <v>4.7535901911063636</v>
      </c>
      <c r="U372" s="16">
        <v>5.8888779583328814</v>
      </c>
    </row>
    <row r="373" spans="1:21" x14ac:dyDescent="0.3">
      <c r="A373" t="s">
        <v>276</v>
      </c>
      <c r="B373" t="s">
        <v>629</v>
      </c>
      <c r="C373" t="s">
        <v>634</v>
      </c>
      <c r="D373">
        <v>0</v>
      </c>
      <c r="E373" t="s">
        <v>631</v>
      </c>
      <c r="F373" t="s">
        <v>630</v>
      </c>
      <c r="G373">
        <v>1</v>
      </c>
      <c r="H373" t="s">
        <v>638</v>
      </c>
      <c r="I373" t="s">
        <v>633</v>
      </c>
      <c r="J373" s="16">
        <v>8.2925485139757598</v>
      </c>
      <c r="K373" s="16">
        <v>8.0940731480693522</v>
      </c>
      <c r="L373" s="16">
        <v>5.3375380797013179</v>
      </c>
      <c r="M373" s="16">
        <v>5.8888779583328814</v>
      </c>
      <c r="P373">
        <v>0</v>
      </c>
      <c r="Q373">
        <v>1</v>
      </c>
      <c r="R373" s="16">
        <v>8.2925485139757598</v>
      </c>
      <c r="S373" s="16">
        <v>8.0940731480693522</v>
      </c>
      <c r="T373" s="16">
        <v>5.3375380797013179</v>
      </c>
      <c r="U373" s="16">
        <v>5.8888779583328814</v>
      </c>
    </row>
    <row r="374" spans="1:21" x14ac:dyDescent="0.3">
      <c r="A374" t="s">
        <v>104</v>
      </c>
      <c r="B374" t="s">
        <v>629</v>
      </c>
      <c r="C374" t="s">
        <v>634</v>
      </c>
      <c r="D374">
        <v>0</v>
      </c>
      <c r="E374" t="s">
        <v>631</v>
      </c>
      <c r="F374" t="s">
        <v>630</v>
      </c>
      <c r="G374">
        <v>1</v>
      </c>
      <c r="H374" t="s">
        <v>632</v>
      </c>
      <c r="I374" t="s">
        <v>633</v>
      </c>
      <c r="J374" s="16">
        <v>8.0404468813031098</v>
      </c>
      <c r="K374" s="16">
        <v>7.1708884785125049</v>
      </c>
      <c r="L374" s="16">
        <v>4.3944491546724391</v>
      </c>
      <c r="M374" s="16">
        <v>5.8888779583328814</v>
      </c>
      <c r="P374">
        <v>0</v>
      </c>
      <c r="Q374">
        <v>1</v>
      </c>
      <c r="R374" s="16">
        <v>8.0404468813031098</v>
      </c>
      <c r="S374" s="16">
        <v>7.1708884785125049</v>
      </c>
      <c r="T374" s="16">
        <v>4.3944491546724391</v>
      </c>
      <c r="U374" s="16">
        <v>5.8888779583328814</v>
      </c>
    </row>
    <row r="375" spans="1:21" x14ac:dyDescent="0.3">
      <c r="A375" t="s">
        <v>297</v>
      </c>
      <c r="B375" t="s">
        <v>629</v>
      </c>
      <c r="C375" t="s">
        <v>634</v>
      </c>
      <c r="D375">
        <v>0</v>
      </c>
      <c r="E375" t="s">
        <v>631</v>
      </c>
      <c r="F375" t="s">
        <v>630</v>
      </c>
      <c r="G375">
        <v>1</v>
      </c>
      <c r="H375" t="s">
        <v>638</v>
      </c>
      <c r="I375" t="s">
        <v>633</v>
      </c>
      <c r="J375" s="16">
        <v>9.5876803163584992</v>
      </c>
      <c r="K375" s="16">
        <v>0</v>
      </c>
      <c r="L375" s="16">
        <v>6.0799331950955899</v>
      </c>
      <c r="M375" s="16">
        <v>5.8888779583328814</v>
      </c>
      <c r="P375">
        <v>0</v>
      </c>
      <c r="Q375">
        <v>1</v>
      </c>
      <c r="R375" s="16">
        <v>9.5876803163584992</v>
      </c>
      <c r="S375" s="16">
        <v>0</v>
      </c>
      <c r="T375" s="16">
        <v>6.0799331950955899</v>
      </c>
      <c r="U375" s="16">
        <v>5.8888779583328814</v>
      </c>
    </row>
    <row r="376" spans="1:21" x14ac:dyDescent="0.3">
      <c r="A376" t="s">
        <v>155</v>
      </c>
      <c r="B376" t="s">
        <v>629</v>
      </c>
      <c r="C376" t="s">
        <v>634</v>
      </c>
      <c r="D376">
        <v>0</v>
      </c>
      <c r="E376" t="s">
        <v>631</v>
      </c>
      <c r="F376" t="s">
        <v>630</v>
      </c>
      <c r="G376">
        <v>1</v>
      </c>
      <c r="H376" t="s">
        <v>638</v>
      </c>
      <c r="I376" t="s">
        <v>633</v>
      </c>
      <c r="J376" s="16">
        <v>8.2758856694743557</v>
      </c>
      <c r="K376" s="16">
        <v>6.6858609470683596</v>
      </c>
      <c r="L376" s="16">
        <v>4.7273878187123408</v>
      </c>
      <c r="M376" s="16">
        <v>5.8888779583328814</v>
      </c>
      <c r="P376">
        <v>0</v>
      </c>
      <c r="Q376">
        <v>1</v>
      </c>
      <c r="R376" s="16">
        <v>8.2758856694743557</v>
      </c>
      <c r="S376" s="16">
        <v>6.6858609470683596</v>
      </c>
      <c r="T376" s="16">
        <v>4.7273878187123408</v>
      </c>
      <c r="U376" s="16">
        <v>5.8888779583328814</v>
      </c>
    </row>
    <row r="377" spans="1:21" x14ac:dyDescent="0.3">
      <c r="A377" t="s">
        <v>458</v>
      </c>
      <c r="B377" t="s">
        <v>629</v>
      </c>
      <c r="C377" t="s">
        <v>634</v>
      </c>
      <c r="D377">
        <v>2</v>
      </c>
      <c r="E377" t="s">
        <v>631</v>
      </c>
      <c r="F377" t="s">
        <v>630</v>
      </c>
      <c r="G377">
        <v>1</v>
      </c>
      <c r="H377" t="s">
        <v>632</v>
      </c>
      <c r="I377" t="s">
        <v>633</v>
      </c>
      <c r="J377" s="16">
        <v>7.7415335892818282</v>
      </c>
      <c r="K377" s="16">
        <v>6.8944673722920076</v>
      </c>
      <c r="L377" s="16">
        <v>4.3694478524670206</v>
      </c>
      <c r="M377" s="16">
        <v>5.1984970312658261</v>
      </c>
      <c r="P377">
        <v>2</v>
      </c>
      <c r="Q377">
        <v>1</v>
      </c>
      <c r="R377" s="16">
        <v>7.7415335892818282</v>
      </c>
      <c r="S377" s="16">
        <v>6.8944673722920076</v>
      </c>
      <c r="T377" s="16">
        <v>4.3694478524670206</v>
      </c>
      <c r="U377" s="16">
        <v>5.1984970312658261</v>
      </c>
    </row>
    <row r="378" spans="1:21" x14ac:dyDescent="0.3">
      <c r="A378" t="s">
        <v>306</v>
      </c>
      <c r="B378" t="s">
        <v>629</v>
      </c>
      <c r="C378" t="s">
        <v>634</v>
      </c>
      <c r="D378">
        <v>0</v>
      </c>
      <c r="E378" t="s">
        <v>631</v>
      </c>
      <c r="F378" t="s">
        <v>630</v>
      </c>
      <c r="G378">
        <v>1</v>
      </c>
      <c r="H378" t="s">
        <v>635</v>
      </c>
      <c r="I378" t="s">
        <v>636</v>
      </c>
      <c r="J378" s="16">
        <v>9.9363418894070747</v>
      </c>
      <c r="K378" s="16">
        <v>0</v>
      </c>
      <c r="L378" s="16">
        <v>4.990432586778736</v>
      </c>
      <c r="M378" s="16">
        <v>5.8888779583328814</v>
      </c>
      <c r="P378">
        <v>0</v>
      </c>
      <c r="Q378">
        <v>1</v>
      </c>
      <c r="R378" s="16">
        <v>9.9363418894070747</v>
      </c>
      <c r="S378" s="16">
        <v>0</v>
      </c>
      <c r="T378" s="16">
        <v>4.990432586778736</v>
      </c>
      <c r="U378" s="16">
        <v>5.8888779583328814</v>
      </c>
    </row>
    <row r="379" spans="1:21" x14ac:dyDescent="0.3">
      <c r="A379" t="s">
        <v>170</v>
      </c>
      <c r="B379" t="s">
        <v>629</v>
      </c>
      <c r="C379" t="s">
        <v>634</v>
      </c>
      <c r="D379">
        <v>0</v>
      </c>
      <c r="E379" t="s">
        <v>631</v>
      </c>
      <c r="F379" t="s">
        <v>630</v>
      </c>
      <c r="G379">
        <v>1</v>
      </c>
      <c r="H379" t="s">
        <v>635</v>
      </c>
      <c r="I379" t="s">
        <v>633</v>
      </c>
      <c r="J379" s="16">
        <v>8.2174385377301871</v>
      </c>
      <c r="K379" s="16">
        <v>7.6014023345837334</v>
      </c>
      <c r="L379" s="16">
        <v>4.7957905455967413</v>
      </c>
      <c r="M379" s="16">
        <v>5.8888779583328814</v>
      </c>
      <c r="P379">
        <v>0</v>
      </c>
      <c r="Q379">
        <v>1</v>
      </c>
      <c r="R379" s="16">
        <v>8.2174385377301871</v>
      </c>
      <c r="S379" s="16">
        <v>7.6014023345837334</v>
      </c>
      <c r="T379" s="16">
        <v>4.7957905455967413</v>
      </c>
      <c r="U379" s="16">
        <v>5.8888779583328814</v>
      </c>
    </row>
    <row r="380" spans="1:21" x14ac:dyDescent="0.3">
      <c r="A380" t="s">
        <v>222</v>
      </c>
      <c r="B380" t="s">
        <v>629</v>
      </c>
      <c r="C380" t="s">
        <v>634</v>
      </c>
      <c r="D380">
        <v>0</v>
      </c>
      <c r="E380" t="s">
        <v>631</v>
      </c>
      <c r="F380" t="s">
        <v>630</v>
      </c>
      <c r="G380">
        <v>1</v>
      </c>
      <c r="H380" t="s">
        <v>635</v>
      </c>
      <c r="I380" t="s">
        <v>633</v>
      </c>
      <c r="J380" s="16">
        <v>8.0313853306255343</v>
      </c>
      <c r="K380" s="16">
        <v>7.7902823807034833</v>
      </c>
      <c r="L380" s="16">
        <v>4.9416424226093039</v>
      </c>
      <c r="M380" s="16">
        <v>5.8888779583328814</v>
      </c>
      <c r="P380">
        <v>0</v>
      </c>
      <c r="Q380">
        <v>1</v>
      </c>
      <c r="R380" s="16">
        <v>8.0313853306255343</v>
      </c>
      <c r="S380" s="16">
        <v>7.7902823807034833</v>
      </c>
      <c r="T380" s="16">
        <v>4.9416424226093039</v>
      </c>
      <c r="U380" s="16">
        <v>5.8888779583328814</v>
      </c>
    </row>
    <row r="381" spans="1:21" x14ac:dyDescent="0.3">
      <c r="A381" t="s">
        <v>473</v>
      </c>
      <c r="B381" t="s">
        <v>629</v>
      </c>
      <c r="C381" t="s">
        <v>634</v>
      </c>
      <c r="D381">
        <v>2</v>
      </c>
      <c r="E381" t="s">
        <v>631</v>
      </c>
      <c r="F381" t="s">
        <v>630</v>
      </c>
      <c r="G381">
        <v>0</v>
      </c>
      <c r="H381" t="s">
        <v>638</v>
      </c>
      <c r="I381" t="s">
        <v>636</v>
      </c>
      <c r="J381" s="16">
        <v>8.3895870668110906</v>
      </c>
      <c r="K381" s="16">
        <v>0</v>
      </c>
      <c r="L381" s="16">
        <v>4.8520302639196169</v>
      </c>
      <c r="M381" s="16">
        <v>5.8888779583328814</v>
      </c>
      <c r="P381">
        <v>2</v>
      </c>
      <c r="Q381">
        <v>0</v>
      </c>
      <c r="R381" s="16">
        <v>8.3895870668110906</v>
      </c>
      <c r="S381" s="16">
        <v>0</v>
      </c>
      <c r="T381" s="16">
        <v>4.8520302639196169</v>
      </c>
      <c r="U381" s="16">
        <v>5.8888779583328814</v>
      </c>
    </row>
    <row r="382" spans="1:21" x14ac:dyDescent="0.3">
      <c r="A382" t="s">
        <v>512</v>
      </c>
      <c r="B382" t="s">
        <v>629</v>
      </c>
      <c r="C382" t="s">
        <v>634</v>
      </c>
      <c r="D382">
        <v>2</v>
      </c>
      <c r="E382" t="s">
        <v>631</v>
      </c>
      <c r="F382" t="s">
        <v>630</v>
      </c>
      <c r="G382">
        <v>1</v>
      </c>
      <c r="H382" t="s">
        <v>632</v>
      </c>
      <c r="I382" t="s">
        <v>633</v>
      </c>
      <c r="J382" s="16">
        <v>8.0564267675229839</v>
      </c>
      <c r="K382" s="16">
        <v>7.3530819205154323</v>
      </c>
      <c r="L382" s="16">
        <v>4.9052747784384296</v>
      </c>
      <c r="M382" s="16">
        <v>5.8888779583328814</v>
      </c>
      <c r="P382">
        <v>2</v>
      </c>
      <c r="Q382">
        <v>1</v>
      </c>
      <c r="R382" s="16">
        <v>8.0564267675229839</v>
      </c>
      <c r="S382" s="16">
        <v>7.3530819205154323</v>
      </c>
      <c r="T382" s="16">
        <v>4.9052747784384296</v>
      </c>
      <c r="U382" s="16">
        <v>5.8888779583328814</v>
      </c>
    </row>
    <row r="383" spans="1:21" x14ac:dyDescent="0.3">
      <c r="A383" t="s">
        <v>253</v>
      </c>
      <c r="B383" t="s">
        <v>629</v>
      </c>
      <c r="C383" t="s">
        <v>634</v>
      </c>
      <c r="D383">
        <v>0</v>
      </c>
      <c r="E383" t="s">
        <v>631</v>
      </c>
      <c r="F383" t="s">
        <v>630</v>
      </c>
      <c r="G383">
        <v>1</v>
      </c>
      <c r="H383" t="s">
        <v>638</v>
      </c>
      <c r="I383" t="s">
        <v>633</v>
      </c>
      <c r="J383" s="16">
        <v>7.7765350281852408</v>
      </c>
      <c r="K383" s="16">
        <v>8.1122279583497239</v>
      </c>
      <c r="L383" s="16">
        <v>5.1532915944977793</v>
      </c>
      <c r="M383" s="16">
        <v>5.8888779583328814</v>
      </c>
      <c r="P383">
        <v>0</v>
      </c>
      <c r="Q383">
        <v>1</v>
      </c>
      <c r="R383" s="16">
        <v>7.7765350281852408</v>
      </c>
      <c r="S383" s="16">
        <v>8.1122279583497239</v>
      </c>
      <c r="T383" s="16">
        <v>5.1532915944977793</v>
      </c>
      <c r="U383" s="16">
        <v>5.8888779583328814</v>
      </c>
    </row>
    <row r="384" spans="1:21" x14ac:dyDescent="0.3">
      <c r="A384" t="s">
        <v>427</v>
      </c>
      <c r="B384" t="s">
        <v>629</v>
      </c>
      <c r="C384" t="s">
        <v>634</v>
      </c>
      <c r="D384">
        <v>1</v>
      </c>
      <c r="E384" t="s">
        <v>631</v>
      </c>
      <c r="F384" t="s">
        <v>630</v>
      </c>
      <c r="G384">
        <v>1</v>
      </c>
      <c r="H384" t="s">
        <v>638</v>
      </c>
      <c r="I384" t="s">
        <v>633</v>
      </c>
      <c r="J384" s="16">
        <v>8.8357923665027407</v>
      </c>
      <c r="K384" s="16">
        <v>0</v>
      </c>
      <c r="L384" s="16">
        <v>5.3033049080590757</v>
      </c>
      <c r="M384" s="16">
        <v>5.8888779583328814</v>
      </c>
      <c r="P384">
        <v>1</v>
      </c>
      <c r="Q384">
        <v>1</v>
      </c>
      <c r="R384" s="16">
        <v>8.8357923665027407</v>
      </c>
      <c r="S384" s="16">
        <v>0</v>
      </c>
      <c r="T384" s="16">
        <v>5.3033049080590757</v>
      </c>
      <c r="U384" s="16">
        <v>5.8888779583328814</v>
      </c>
    </row>
    <row r="385" spans="1:21" x14ac:dyDescent="0.3">
      <c r="A385" t="s">
        <v>400</v>
      </c>
      <c r="B385" t="s">
        <v>629</v>
      </c>
      <c r="C385" t="s">
        <v>634</v>
      </c>
      <c r="D385">
        <v>1</v>
      </c>
      <c r="E385" t="s">
        <v>631</v>
      </c>
      <c r="F385" t="s">
        <v>630</v>
      </c>
      <c r="G385">
        <v>1</v>
      </c>
      <c r="H385" t="s">
        <v>632</v>
      </c>
      <c r="I385" t="s">
        <v>636</v>
      </c>
      <c r="J385" s="16">
        <v>7.6083744743807831</v>
      </c>
      <c r="K385" s="16">
        <v>7.9813915815800698</v>
      </c>
      <c r="L385" s="16">
        <v>4.7361984483944957</v>
      </c>
      <c r="M385" s="16">
        <v>5.8888779583328814</v>
      </c>
      <c r="P385">
        <v>1</v>
      </c>
      <c r="Q385">
        <v>1</v>
      </c>
      <c r="R385" s="16">
        <v>7.6083744743807831</v>
      </c>
      <c r="S385" s="16">
        <v>7.9813915815800698</v>
      </c>
      <c r="T385" s="16">
        <v>4.7361984483944957</v>
      </c>
      <c r="U385" s="16">
        <v>5.8888779583328814</v>
      </c>
    </row>
    <row r="386" spans="1:21" x14ac:dyDescent="0.3">
      <c r="A386" t="s">
        <v>40</v>
      </c>
      <c r="B386" t="s">
        <v>629</v>
      </c>
      <c r="C386" t="s">
        <v>634</v>
      </c>
      <c r="D386">
        <v>0</v>
      </c>
      <c r="E386" t="s">
        <v>637</v>
      </c>
      <c r="F386" t="s">
        <v>630</v>
      </c>
      <c r="G386">
        <v>0</v>
      </c>
      <c r="H386" t="s">
        <v>632</v>
      </c>
      <c r="I386" t="s">
        <v>636</v>
      </c>
      <c r="J386" s="16">
        <v>7.4960973451759561</v>
      </c>
      <c r="K386" s="16">
        <v>7.9844627322621964</v>
      </c>
      <c r="L386" s="16">
        <v>4.5432947822700038</v>
      </c>
      <c r="M386" s="16">
        <v>5.8888779583328814</v>
      </c>
      <c r="P386">
        <v>0</v>
      </c>
      <c r="Q386">
        <v>0</v>
      </c>
      <c r="R386" s="16">
        <v>7.4960973451759561</v>
      </c>
      <c r="S386" s="16">
        <v>7.9844627322621964</v>
      </c>
      <c r="T386" s="16">
        <v>4.5432947822700038</v>
      </c>
      <c r="U386" s="16">
        <v>5.8888779583328814</v>
      </c>
    </row>
    <row r="387" spans="1:21" x14ac:dyDescent="0.3">
      <c r="A387" t="s">
        <v>613</v>
      </c>
      <c r="B387" t="s">
        <v>629</v>
      </c>
      <c r="C387" t="s">
        <v>634</v>
      </c>
      <c r="D387">
        <v>4</v>
      </c>
      <c r="E387" t="s">
        <v>637</v>
      </c>
      <c r="F387" t="s">
        <v>630</v>
      </c>
      <c r="G387">
        <v>1</v>
      </c>
      <c r="H387" t="s">
        <v>638</v>
      </c>
      <c r="I387" t="s">
        <v>633</v>
      </c>
      <c r="J387" s="16">
        <v>7.9641557188409369</v>
      </c>
      <c r="K387" s="16">
        <v>7.467942332285852</v>
      </c>
      <c r="L387" s="16">
        <v>4.6634390941120669</v>
      </c>
      <c r="M387" s="16">
        <v>5.8888779583328814</v>
      </c>
      <c r="P387">
        <v>4</v>
      </c>
      <c r="Q387">
        <v>1</v>
      </c>
      <c r="R387" s="16">
        <v>7.9641557188409369</v>
      </c>
      <c r="S387" s="16">
        <v>7.467942332285852</v>
      </c>
      <c r="T387" s="16">
        <v>4.6634390941120669</v>
      </c>
      <c r="U387" s="16">
        <v>5.8888779583328814</v>
      </c>
    </row>
    <row r="388" spans="1:21" x14ac:dyDescent="0.3">
      <c r="A388" t="s">
        <v>392</v>
      </c>
      <c r="B388" t="s">
        <v>629</v>
      </c>
      <c r="C388" t="s">
        <v>634</v>
      </c>
      <c r="D388">
        <v>1</v>
      </c>
      <c r="E388" t="s">
        <v>631</v>
      </c>
      <c r="F388" t="s">
        <v>630</v>
      </c>
      <c r="G388">
        <v>1</v>
      </c>
      <c r="H388" t="s">
        <v>632</v>
      </c>
      <c r="I388" t="s">
        <v>633</v>
      </c>
      <c r="J388" s="16">
        <v>7.3938782901077564</v>
      </c>
      <c r="K388" s="16">
        <v>7.4977617006225694</v>
      </c>
      <c r="L388" s="16">
        <v>4.5747109785033828</v>
      </c>
      <c r="M388" s="16">
        <v>5.8888779583328814</v>
      </c>
      <c r="P388">
        <v>1</v>
      </c>
      <c r="Q388">
        <v>1</v>
      </c>
      <c r="R388" s="16">
        <v>7.3938782901077564</v>
      </c>
      <c r="S388" s="16">
        <v>7.4977617006225694</v>
      </c>
      <c r="T388" s="16">
        <v>4.5747109785033828</v>
      </c>
      <c r="U388" s="16">
        <v>5.8888779583328814</v>
      </c>
    </row>
    <row r="389" spans="1:21" x14ac:dyDescent="0.3">
      <c r="A389" t="s">
        <v>552</v>
      </c>
      <c r="B389" t="s">
        <v>629</v>
      </c>
      <c r="C389" t="s">
        <v>634</v>
      </c>
      <c r="D389">
        <v>2</v>
      </c>
      <c r="E389" t="s">
        <v>637</v>
      </c>
      <c r="F389" t="s">
        <v>630</v>
      </c>
      <c r="G389">
        <v>1</v>
      </c>
      <c r="H389" t="s">
        <v>635</v>
      </c>
      <c r="I389" t="s">
        <v>633</v>
      </c>
      <c r="J389" s="16">
        <v>8.9448111041655345</v>
      </c>
      <c r="K389" s="16">
        <v>0</v>
      </c>
      <c r="L389" s="16">
        <v>5.2257466737132017</v>
      </c>
      <c r="M389" s="16">
        <v>5.8888779583328814</v>
      </c>
      <c r="P389">
        <v>2</v>
      </c>
      <c r="Q389">
        <v>1</v>
      </c>
      <c r="R389" s="16">
        <v>8.9448111041655345</v>
      </c>
      <c r="S389" s="16">
        <v>0</v>
      </c>
      <c r="T389" s="16">
        <v>5.2257466737132017</v>
      </c>
      <c r="U389" s="16">
        <v>5.8888779583328814</v>
      </c>
    </row>
    <row r="390" spans="1:21" x14ac:dyDescent="0.3">
      <c r="A390" t="s">
        <v>358</v>
      </c>
      <c r="B390" t="s">
        <v>629</v>
      </c>
      <c r="C390" t="s">
        <v>634</v>
      </c>
      <c r="D390">
        <v>1</v>
      </c>
      <c r="E390" t="s">
        <v>637</v>
      </c>
      <c r="F390" t="s">
        <v>630</v>
      </c>
      <c r="G390">
        <v>1</v>
      </c>
      <c r="H390" t="s">
        <v>632</v>
      </c>
      <c r="I390" t="s">
        <v>633</v>
      </c>
      <c r="J390" s="16">
        <v>8.1315307106042525</v>
      </c>
      <c r="K390" s="16">
        <v>7.4030610910900911</v>
      </c>
      <c r="L390" s="16">
        <v>4.7184988712950942</v>
      </c>
      <c r="M390" s="16">
        <v>5.1984970312658261</v>
      </c>
      <c r="P390">
        <v>1</v>
      </c>
      <c r="Q390">
        <v>1</v>
      </c>
      <c r="R390" s="16">
        <v>8.1315307106042525</v>
      </c>
      <c r="S390" s="16">
        <v>7.4030610910900911</v>
      </c>
      <c r="T390" s="16">
        <v>4.7184988712950942</v>
      </c>
      <c r="U390" s="16">
        <v>5.1984970312658261</v>
      </c>
    </row>
    <row r="391" spans="1:21" x14ac:dyDescent="0.3">
      <c r="A391" t="s">
        <v>503</v>
      </c>
      <c r="B391" t="s">
        <v>629</v>
      </c>
      <c r="C391" t="s">
        <v>634</v>
      </c>
      <c r="D391">
        <v>2</v>
      </c>
      <c r="E391" t="s">
        <v>631</v>
      </c>
      <c r="F391" t="s">
        <v>630</v>
      </c>
      <c r="G391">
        <v>1</v>
      </c>
      <c r="H391" t="s">
        <v>638</v>
      </c>
      <c r="I391" t="s">
        <v>633</v>
      </c>
      <c r="J391" s="16">
        <v>8.2209411682813887</v>
      </c>
      <c r="K391" s="16">
        <v>0</v>
      </c>
      <c r="L391" s="16">
        <v>4.7957905455967413</v>
      </c>
      <c r="M391" s="16">
        <v>5.8888779583328814</v>
      </c>
      <c r="P391">
        <v>2</v>
      </c>
      <c r="Q391">
        <v>1</v>
      </c>
      <c r="R391" s="16">
        <v>8.2209411682813887</v>
      </c>
      <c r="S391" s="16">
        <v>0</v>
      </c>
      <c r="T391" s="16">
        <v>4.7957905455967413</v>
      </c>
      <c r="U391" s="16">
        <v>5.8888779583328814</v>
      </c>
    </row>
    <row r="392" spans="1:21" x14ac:dyDescent="0.3">
      <c r="A392" t="s">
        <v>312</v>
      </c>
      <c r="B392" t="s">
        <v>629</v>
      </c>
      <c r="C392" t="s">
        <v>634</v>
      </c>
      <c r="D392">
        <v>0</v>
      </c>
      <c r="E392" t="s">
        <v>631</v>
      </c>
      <c r="F392" t="s">
        <v>630</v>
      </c>
      <c r="G392">
        <v>1</v>
      </c>
      <c r="H392" t="s">
        <v>632</v>
      </c>
      <c r="I392" t="s">
        <v>633</v>
      </c>
      <c r="J392" s="16">
        <v>7.6299757070277892</v>
      </c>
      <c r="K392" s="16">
        <v>7.6662219256627253</v>
      </c>
      <c r="L392" s="16">
        <v>4.4886363697321396</v>
      </c>
      <c r="M392" s="16">
        <v>5.8888779583328814</v>
      </c>
      <c r="P392">
        <v>0</v>
      </c>
      <c r="Q392">
        <v>1</v>
      </c>
      <c r="R392" s="16">
        <v>7.6299757070277892</v>
      </c>
      <c r="S392" s="16">
        <v>7.6662219256627253</v>
      </c>
      <c r="T392" s="16">
        <v>4.4886363697321396</v>
      </c>
      <c r="U392" s="16">
        <v>5.8888779583328814</v>
      </c>
    </row>
    <row r="393" spans="1:21" x14ac:dyDescent="0.3">
      <c r="A393" t="s">
        <v>160</v>
      </c>
      <c r="B393" t="s">
        <v>629</v>
      </c>
      <c r="C393" t="s">
        <v>634</v>
      </c>
      <c r="D393">
        <v>0</v>
      </c>
      <c r="E393" t="s">
        <v>631</v>
      </c>
      <c r="F393" t="s">
        <v>630</v>
      </c>
      <c r="G393">
        <v>1</v>
      </c>
      <c r="H393" t="s">
        <v>638</v>
      </c>
      <c r="I393" t="s">
        <v>633</v>
      </c>
      <c r="J393" s="16">
        <v>7.7836405962212529</v>
      </c>
      <c r="K393" s="16">
        <v>7.6815603625595372</v>
      </c>
      <c r="L393" s="16">
        <v>4.7535901911063636</v>
      </c>
      <c r="M393" s="16">
        <v>5.8888779583328814</v>
      </c>
      <c r="P393">
        <v>0</v>
      </c>
      <c r="Q393">
        <v>1</v>
      </c>
      <c r="R393" s="16">
        <v>7.7836405962212529</v>
      </c>
      <c r="S393" s="16">
        <v>7.6815603625595372</v>
      </c>
      <c r="T393" s="16">
        <v>4.7535901911063636</v>
      </c>
      <c r="U393" s="16">
        <v>5.8888779583328814</v>
      </c>
    </row>
    <row r="394" spans="1:21" x14ac:dyDescent="0.3">
      <c r="A394" t="s">
        <v>583</v>
      </c>
      <c r="B394" t="s">
        <v>629</v>
      </c>
      <c r="C394" t="s">
        <v>634</v>
      </c>
      <c r="D394">
        <v>3</v>
      </c>
      <c r="E394" t="s">
        <v>631</v>
      </c>
      <c r="F394" t="s">
        <v>630</v>
      </c>
      <c r="G394">
        <v>1</v>
      </c>
      <c r="H394" t="s">
        <v>638</v>
      </c>
      <c r="I394" t="s">
        <v>633</v>
      </c>
      <c r="J394" s="16">
        <v>8.3763206325348225</v>
      </c>
      <c r="K394" s="16">
        <v>5.2470240721604862</v>
      </c>
      <c r="L394" s="16">
        <v>4.8283137373023024</v>
      </c>
      <c r="M394" s="16">
        <v>5.8888779583328814</v>
      </c>
      <c r="P394">
        <v>3</v>
      </c>
      <c r="Q394">
        <v>1</v>
      </c>
      <c r="R394" s="16">
        <v>8.3763206325348225</v>
      </c>
      <c r="S394" s="16">
        <v>5.2470240721604862</v>
      </c>
      <c r="T394" s="16">
        <v>4.8283137373023024</v>
      </c>
      <c r="U394" s="16">
        <v>5.8888779583328814</v>
      </c>
    </row>
    <row r="395" spans="1:21" x14ac:dyDescent="0.3">
      <c r="A395" t="s">
        <v>548</v>
      </c>
      <c r="B395" t="s">
        <v>629</v>
      </c>
      <c r="C395" t="s">
        <v>634</v>
      </c>
      <c r="D395">
        <v>2</v>
      </c>
      <c r="E395" t="s">
        <v>637</v>
      </c>
      <c r="F395" t="s">
        <v>630</v>
      </c>
      <c r="G395">
        <v>1</v>
      </c>
      <c r="H395" t="s">
        <v>635</v>
      </c>
      <c r="I395" t="s">
        <v>633</v>
      </c>
      <c r="J395" s="16">
        <v>8.1892445257359014</v>
      </c>
      <c r="K395" s="16">
        <v>7.3721180283377867</v>
      </c>
      <c r="L395" s="16">
        <v>4.990432586778736</v>
      </c>
      <c r="M395" s="16">
        <v>5.8888779583328814</v>
      </c>
      <c r="P395">
        <v>2</v>
      </c>
      <c r="Q395">
        <v>1</v>
      </c>
      <c r="R395" s="16">
        <v>8.1892445257359014</v>
      </c>
      <c r="S395" s="16">
        <v>7.3721180283377867</v>
      </c>
      <c r="T395" s="16">
        <v>4.990432586778736</v>
      </c>
      <c r="U395" s="16">
        <v>5.8888779583328814</v>
      </c>
    </row>
    <row r="396" spans="1:21" x14ac:dyDescent="0.3">
      <c r="A396" t="s">
        <v>599</v>
      </c>
      <c r="B396" t="s">
        <v>629</v>
      </c>
      <c r="C396" t="s">
        <v>634</v>
      </c>
      <c r="D396">
        <v>3</v>
      </c>
      <c r="E396" t="s">
        <v>631</v>
      </c>
      <c r="F396" t="s">
        <v>630</v>
      </c>
      <c r="G396">
        <v>1</v>
      </c>
      <c r="H396" t="s">
        <v>635</v>
      </c>
      <c r="I396" t="s">
        <v>633</v>
      </c>
      <c r="J396" s="16">
        <v>9.6158721445288897</v>
      </c>
      <c r="K396" s="16">
        <v>0</v>
      </c>
      <c r="L396" s="16">
        <v>5.7071102647488754</v>
      </c>
      <c r="M396" s="16">
        <v>5.8888779583328814</v>
      </c>
      <c r="P396">
        <v>3</v>
      </c>
      <c r="Q396">
        <v>1</v>
      </c>
      <c r="R396" s="16">
        <v>9.6158721445288897</v>
      </c>
      <c r="S396" s="16">
        <v>0</v>
      </c>
      <c r="T396" s="16">
        <v>5.7071102647488754</v>
      </c>
      <c r="U396" s="16">
        <v>5.8888779583328814</v>
      </c>
    </row>
    <row r="397" spans="1:21" x14ac:dyDescent="0.3">
      <c r="A397" t="s">
        <v>590</v>
      </c>
      <c r="B397" t="s">
        <v>629</v>
      </c>
      <c r="C397" t="s">
        <v>634</v>
      </c>
      <c r="D397">
        <v>3</v>
      </c>
      <c r="E397" t="s">
        <v>637</v>
      </c>
      <c r="F397" t="s">
        <v>630</v>
      </c>
      <c r="G397">
        <v>1</v>
      </c>
      <c r="H397" t="s">
        <v>635</v>
      </c>
      <c r="I397" t="s">
        <v>636</v>
      </c>
      <c r="J397" s="16">
        <v>7.8815599170568991</v>
      </c>
      <c r="K397" s="16">
        <v>7.3702306418070807</v>
      </c>
      <c r="L397" s="16">
        <v>5.1590552992145291</v>
      </c>
      <c r="M397" s="16">
        <v>5.8888779583328814</v>
      </c>
      <c r="P397">
        <v>3</v>
      </c>
      <c r="Q397">
        <v>1</v>
      </c>
      <c r="R397" s="16">
        <v>7.8815599170568991</v>
      </c>
      <c r="S397" s="16">
        <v>7.3702306418070807</v>
      </c>
      <c r="T397" s="16">
        <v>5.1590552992145291</v>
      </c>
      <c r="U397" s="16">
        <v>5.8888779583328814</v>
      </c>
    </row>
    <row r="398" spans="1:21" x14ac:dyDescent="0.3">
      <c r="A398" t="s">
        <v>416</v>
      </c>
      <c r="B398" t="s">
        <v>629</v>
      </c>
      <c r="C398" t="s">
        <v>634</v>
      </c>
      <c r="D398">
        <v>1</v>
      </c>
      <c r="E398" t="s">
        <v>637</v>
      </c>
      <c r="F398" t="s">
        <v>630</v>
      </c>
      <c r="G398">
        <v>1</v>
      </c>
      <c r="H398" t="s">
        <v>632</v>
      </c>
      <c r="I398" t="s">
        <v>633</v>
      </c>
      <c r="J398" s="16">
        <v>8.4239808096940578</v>
      </c>
      <c r="K398" s="16">
        <v>7.114769448366463</v>
      </c>
      <c r="L398" s="16">
        <v>5.0689042022202324</v>
      </c>
      <c r="M398" s="16">
        <v>5.8888779583328814</v>
      </c>
      <c r="P398">
        <v>1</v>
      </c>
      <c r="Q398">
        <v>1</v>
      </c>
      <c r="R398" s="16">
        <v>8.4239808096940578</v>
      </c>
      <c r="S398" s="16">
        <v>7.114769448366463</v>
      </c>
      <c r="T398" s="16">
        <v>5.0689042022202324</v>
      </c>
      <c r="U398" s="16">
        <v>5.8888779583328814</v>
      </c>
    </row>
    <row r="399" spans="1:21" x14ac:dyDescent="0.3">
      <c r="A399" t="s">
        <v>573</v>
      </c>
      <c r="B399" t="s">
        <v>629</v>
      </c>
      <c r="C399" t="s">
        <v>634</v>
      </c>
      <c r="D399">
        <v>3</v>
      </c>
      <c r="E399" t="s">
        <v>637</v>
      </c>
      <c r="F399" t="s">
        <v>630</v>
      </c>
      <c r="G399">
        <v>1</v>
      </c>
      <c r="H399" t="s">
        <v>638</v>
      </c>
      <c r="I399" t="s">
        <v>633</v>
      </c>
      <c r="J399" s="16">
        <v>8.0627479010863539</v>
      </c>
      <c r="K399" s="16">
        <v>0</v>
      </c>
      <c r="L399" s="16">
        <v>4.3174881135363101</v>
      </c>
      <c r="M399" s="16">
        <v>5.8888779583328814</v>
      </c>
      <c r="P399">
        <v>3</v>
      </c>
      <c r="Q399">
        <v>1</v>
      </c>
      <c r="R399" s="16">
        <v>8.0627479010863539</v>
      </c>
      <c r="S399" s="16">
        <v>0</v>
      </c>
      <c r="T399" s="16">
        <v>4.3174881135363101</v>
      </c>
      <c r="U399" s="16">
        <v>5.8888779583328814</v>
      </c>
    </row>
    <row r="400" spans="1:21" x14ac:dyDescent="0.3">
      <c r="A400" t="s">
        <v>244</v>
      </c>
      <c r="B400" t="s">
        <v>629</v>
      </c>
      <c r="C400" t="s">
        <v>634</v>
      </c>
      <c r="D400">
        <v>0</v>
      </c>
      <c r="E400" t="s">
        <v>631</v>
      </c>
      <c r="F400" t="s">
        <v>630</v>
      </c>
      <c r="G400">
        <v>1</v>
      </c>
      <c r="H400" t="s">
        <v>638</v>
      </c>
      <c r="I400" t="s">
        <v>633</v>
      </c>
      <c r="J400" s="16">
        <v>7.8240460108562919</v>
      </c>
      <c r="K400" s="16">
        <v>7.8075100422161929</v>
      </c>
      <c r="L400" s="16">
        <v>5.0814043649844631</v>
      </c>
      <c r="M400" s="16">
        <v>5.8888779583328814</v>
      </c>
      <c r="P400">
        <v>0</v>
      </c>
      <c r="Q400">
        <v>1</v>
      </c>
      <c r="R400" s="16">
        <v>7.8240460108562919</v>
      </c>
      <c r="S400" s="16">
        <v>7.8075100422161929</v>
      </c>
      <c r="T400" s="16">
        <v>5.0814043649844631</v>
      </c>
      <c r="U400" s="16">
        <v>5.8888779583328814</v>
      </c>
    </row>
    <row r="401" spans="1:21" x14ac:dyDescent="0.3">
      <c r="A401" t="s">
        <v>610</v>
      </c>
      <c r="B401" t="s">
        <v>629</v>
      </c>
      <c r="C401" t="s">
        <v>634</v>
      </c>
      <c r="D401">
        <v>4</v>
      </c>
      <c r="E401" t="s">
        <v>637</v>
      </c>
      <c r="F401" t="s">
        <v>630</v>
      </c>
      <c r="G401">
        <v>0</v>
      </c>
      <c r="H401" t="s">
        <v>635</v>
      </c>
      <c r="I401" t="s">
        <v>636</v>
      </c>
      <c r="J401" s="16">
        <v>8.1673519870560707</v>
      </c>
      <c r="K401" s="16">
        <v>8.0805469658244977</v>
      </c>
      <c r="L401" s="16">
        <v>5.0304379213924353</v>
      </c>
      <c r="M401" s="16">
        <v>5.8888779583328814</v>
      </c>
      <c r="P401">
        <v>4</v>
      </c>
      <c r="Q401">
        <v>0</v>
      </c>
      <c r="R401" s="16">
        <v>8.1673519870560707</v>
      </c>
      <c r="S401" s="16">
        <v>8.0805469658244977</v>
      </c>
      <c r="T401" s="16">
        <v>5.0304379213924353</v>
      </c>
      <c r="U401" s="16">
        <v>5.8888779583328814</v>
      </c>
    </row>
    <row r="402" spans="1:21" x14ac:dyDescent="0.3">
      <c r="A402" t="s">
        <v>508</v>
      </c>
      <c r="B402" t="s">
        <v>629</v>
      </c>
      <c r="C402" t="s">
        <v>634</v>
      </c>
      <c r="D402">
        <v>2</v>
      </c>
      <c r="E402" t="s">
        <v>637</v>
      </c>
      <c r="F402" t="s">
        <v>630</v>
      </c>
      <c r="G402">
        <v>1</v>
      </c>
      <c r="H402" t="s">
        <v>632</v>
      </c>
      <c r="I402" t="s">
        <v>633</v>
      </c>
      <c r="J402" s="16">
        <v>8.0339827346832209</v>
      </c>
      <c r="K402" s="16">
        <v>7.6820215108268748</v>
      </c>
      <c r="L402" s="16">
        <v>4.8441870864585912</v>
      </c>
      <c r="M402" s="16">
        <v>5.8888779583328814</v>
      </c>
      <c r="P402">
        <v>2</v>
      </c>
      <c r="Q402">
        <v>1</v>
      </c>
      <c r="R402" s="16">
        <v>8.0339827346832209</v>
      </c>
      <c r="S402" s="16">
        <v>7.6820215108268748</v>
      </c>
      <c r="T402" s="16">
        <v>4.8441870864585912</v>
      </c>
      <c r="U402" s="16">
        <v>5.8888779583328814</v>
      </c>
    </row>
    <row r="403" spans="1:21" x14ac:dyDescent="0.3">
      <c r="A403" t="s">
        <v>329</v>
      </c>
      <c r="B403" t="s">
        <v>629</v>
      </c>
      <c r="C403" t="s">
        <v>634</v>
      </c>
      <c r="D403">
        <v>0</v>
      </c>
      <c r="E403" t="s">
        <v>631</v>
      </c>
      <c r="F403" t="s">
        <v>630</v>
      </c>
      <c r="G403">
        <v>1</v>
      </c>
      <c r="H403" t="s">
        <v>638</v>
      </c>
      <c r="I403" t="s">
        <v>633</v>
      </c>
      <c r="J403" s="16">
        <v>8.7536872270985846</v>
      </c>
      <c r="K403" s="16">
        <v>8.4303272583945752</v>
      </c>
      <c r="L403" s="16">
        <v>5.5606816310155276</v>
      </c>
      <c r="M403" s="16">
        <v>5.8888779583328814</v>
      </c>
      <c r="P403">
        <v>0</v>
      </c>
      <c r="Q403">
        <v>1</v>
      </c>
      <c r="R403" s="16">
        <v>8.7536872270985846</v>
      </c>
      <c r="S403" s="16">
        <v>8.4303272583945752</v>
      </c>
      <c r="T403" s="16">
        <v>5.5606816310155276</v>
      </c>
      <c r="U403" s="16">
        <v>5.8888779583328814</v>
      </c>
    </row>
    <row r="404" spans="1:21" x14ac:dyDescent="0.3">
      <c r="A404" t="s">
        <v>266</v>
      </c>
      <c r="B404" t="s">
        <v>629</v>
      </c>
      <c r="C404" t="s">
        <v>634</v>
      </c>
      <c r="D404">
        <v>0</v>
      </c>
      <c r="E404" t="s">
        <v>631</v>
      </c>
      <c r="F404" t="s">
        <v>630</v>
      </c>
      <c r="G404">
        <v>1</v>
      </c>
      <c r="H404" t="s">
        <v>635</v>
      </c>
      <c r="I404" t="s">
        <v>633</v>
      </c>
      <c r="J404" s="16">
        <v>7.8732170548627414</v>
      </c>
      <c r="K404" s="16">
        <v>8.740496729931813</v>
      </c>
      <c r="L404" s="16">
        <v>5.2364419628299492</v>
      </c>
      <c r="M404" s="16">
        <v>5.8888779583328814</v>
      </c>
      <c r="P404">
        <v>0</v>
      </c>
      <c r="Q404">
        <v>1</v>
      </c>
      <c r="R404" s="16">
        <v>7.8732170548627414</v>
      </c>
      <c r="S404" s="16">
        <v>8.740496729931813</v>
      </c>
      <c r="T404" s="16">
        <v>5.2364419628299492</v>
      </c>
      <c r="U404" s="16">
        <v>5.8888779583328814</v>
      </c>
    </row>
    <row r="405" spans="1:21" x14ac:dyDescent="0.3">
      <c r="A405" t="s">
        <v>282</v>
      </c>
      <c r="B405" t="s">
        <v>629</v>
      </c>
      <c r="C405" t="s">
        <v>634</v>
      </c>
      <c r="D405">
        <v>0</v>
      </c>
      <c r="E405" t="s">
        <v>631</v>
      </c>
      <c r="F405" t="s">
        <v>630</v>
      </c>
      <c r="G405">
        <v>1</v>
      </c>
      <c r="H405" t="s">
        <v>638</v>
      </c>
      <c r="I405" t="s">
        <v>633</v>
      </c>
      <c r="J405" s="16">
        <v>9.1142699032254484</v>
      </c>
      <c r="K405" s="16">
        <v>0</v>
      </c>
      <c r="L405" s="16">
        <v>5.43372200355424</v>
      </c>
      <c r="M405" s="16">
        <v>5.8888779583328814</v>
      </c>
      <c r="P405">
        <v>0</v>
      </c>
      <c r="Q405">
        <v>1</v>
      </c>
      <c r="R405" s="16">
        <v>9.1142699032254484</v>
      </c>
      <c r="S405" s="16">
        <v>0</v>
      </c>
      <c r="T405" s="16">
        <v>5.43372200355424</v>
      </c>
      <c r="U405" s="16">
        <v>5.8888779583328814</v>
      </c>
    </row>
    <row r="406" spans="1:21" x14ac:dyDescent="0.3">
      <c r="A406" t="s">
        <v>575</v>
      </c>
      <c r="B406" t="s">
        <v>629</v>
      </c>
      <c r="C406" t="s">
        <v>634</v>
      </c>
      <c r="D406">
        <v>3</v>
      </c>
      <c r="E406" t="s">
        <v>631</v>
      </c>
      <c r="F406" t="s">
        <v>630</v>
      </c>
      <c r="G406">
        <v>1</v>
      </c>
      <c r="H406" t="s">
        <v>635</v>
      </c>
      <c r="I406" t="s">
        <v>633</v>
      </c>
      <c r="J406" s="16">
        <v>7.8887095241820147</v>
      </c>
      <c r="K406" s="16">
        <v>7.6420444028732577</v>
      </c>
      <c r="L406" s="16">
        <v>4.5643481914678361</v>
      </c>
      <c r="M406" s="16">
        <v>5.8888779583328814</v>
      </c>
      <c r="P406">
        <v>3</v>
      </c>
      <c r="Q406">
        <v>1</v>
      </c>
      <c r="R406" s="16">
        <v>7.8887095241820147</v>
      </c>
      <c r="S406" s="16">
        <v>7.6420444028732577</v>
      </c>
      <c r="T406" s="16">
        <v>4.5643481914678361</v>
      </c>
      <c r="U406" s="16">
        <v>5.8888779583328814</v>
      </c>
    </row>
    <row r="407" spans="1:21" x14ac:dyDescent="0.3">
      <c r="A407" t="s">
        <v>525</v>
      </c>
      <c r="B407" t="s">
        <v>629</v>
      </c>
      <c r="C407" t="s">
        <v>634</v>
      </c>
      <c r="D407">
        <v>2</v>
      </c>
      <c r="E407" t="s">
        <v>631</v>
      </c>
      <c r="F407" t="s">
        <v>630</v>
      </c>
      <c r="G407">
        <v>1</v>
      </c>
      <c r="H407" t="s">
        <v>635</v>
      </c>
      <c r="I407" t="s">
        <v>633</v>
      </c>
      <c r="J407" s="16">
        <v>9.0280988119823995</v>
      </c>
      <c r="K407" s="16">
        <v>8.0608557529343159</v>
      </c>
      <c r="L407" s="16">
        <v>5.1119877883565437</v>
      </c>
      <c r="M407" s="16">
        <v>5.8888779583328814</v>
      </c>
      <c r="P407">
        <v>2</v>
      </c>
      <c r="Q407">
        <v>1</v>
      </c>
      <c r="R407" s="16">
        <v>9.0280988119823995</v>
      </c>
      <c r="S407" s="16">
        <v>8.0608557529343159</v>
      </c>
      <c r="T407" s="16">
        <v>5.1119877883565437</v>
      </c>
      <c r="U407" s="16">
        <v>5.8888779583328814</v>
      </c>
    </row>
    <row r="408" spans="1:21" x14ac:dyDescent="0.3">
      <c r="A408" t="s">
        <v>383</v>
      </c>
      <c r="B408" t="s">
        <v>629</v>
      </c>
      <c r="C408" t="s">
        <v>634</v>
      </c>
      <c r="D408">
        <v>1</v>
      </c>
      <c r="E408" t="s">
        <v>631</v>
      </c>
      <c r="F408" t="s">
        <v>630</v>
      </c>
      <c r="G408">
        <v>1</v>
      </c>
      <c r="H408" t="s">
        <v>632</v>
      </c>
      <c r="I408" t="s">
        <v>636</v>
      </c>
      <c r="J408" s="16">
        <v>8.2625589730106572</v>
      </c>
      <c r="K408" s="16">
        <v>0</v>
      </c>
      <c r="L408" s="16">
        <v>4.219507705176107</v>
      </c>
      <c r="M408" s="16">
        <v>5.8888779583328814</v>
      </c>
      <c r="P408">
        <v>1</v>
      </c>
      <c r="Q408">
        <v>1</v>
      </c>
      <c r="R408" s="16">
        <v>8.2625589730106572</v>
      </c>
      <c r="S408" s="16">
        <v>0</v>
      </c>
      <c r="T408" s="16">
        <v>4.219507705176107</v>
      </c>
      <c r="U408" s="16">
        <v>5.8888779583328814</v>
      </c>
    </row>
    <row r="409" spans="1:21" x14ac:dyDescent="0.3">
      <c r="A409" t="s">
        <v>334</v>
      </c>
      <c r="B409" t="s">
        <v>629</v>
      </c>
      <c r="C409" t="s">
        <v>634</v>
      </c>
      <c r="D409">
        <v>0</v>
      </c>
      <c r="E409" t="s">
        <v>637</v>
      </c>
      <c r="F409" t="s">
        <v>630</v>
      </c>
      <c r="G409">
        <v>0</v>
      </c>
      <c r="H409" t="s">
        <v>632</v>
      </c>
      <c r="I409" t="s">
        <v>636</v>
      </c>
      <c r="J409" s="16">
        <v>8.006700845440367</v>
      </c>
      <c r="K409" s="16">
        <v>7.4187808827507942</v>
      </c>
      <c r="L409" s="16">
        <v>4.6151205168412597</v>
      </c>
      <c r="M409" s="16">
        <v>6.1758672701057611</v>
      </c>
      <c r="P409">
        <v>0</v>
      </c>
      <c r="Q409">
        <v>0</v>
      </c>
      <c r="R409" s="16">
        <v>8.006700845440367</v>
      </c>
      <c r="S409" s="16">
        <v>7.4187808827507942</v>
      </c>
      <c r="T409" s="16">
        <v>4.6151205168412597</v>
      </c>
      <c r="U409" s="16">
        <v>6.1758672701057611</v>
      </c>
    </row>
    <row r="410" spans="1:21" x14ac:dyDescent="0.3">
      <c r="A410" t="s">
        <v>593</v>
      </c>
      <c r="B410" t="s">
        <v>629</v>
      </c>
      <c r="C410" t="s">
        <v>634</v>
      </c>
      <c r="D410">
        <v>3</v>
      </c>
      <c r="E410" t="s">
        <v>631</v>
      </c>
      <c r="F410" t="s">
        <v>630</v>
      </c>
      <c r="G410">
        <v>1</v>
      </c>
      <c r="H410" t="s">
        <v>638</v>
      </c>
      <c r="I410" t="s">
        <v>633</v>
      </c>
      <c r="J410" s="16">
        <v>8.5502410454624371</v>
      </c>
      <c r="K410" s="16">
        <v>8.0608557529343159</v>
      </c>
      <c r="L410" s="16">
        <v>5.3033049080590757</v>
      </c>
      <c r="M410" s="16">
        <v>5.8888779583328814</v>
      </c>
      <c r="P410">
        <v>3</v>
      </c>
      <c r="Q410">
        <v>1</v>
      </c>
      <c r="R410" s="16">
        <v>8.5502410454624371</v>
      </c>
      <c r="S410" s="16">
        <v>8.0608557529343159</v>
      </c>
      <c r="T410" s="16">
        <v>5.3033049080590757</v>
      </c>
      <c r="U410" s="16">
        <v>5.8888779583328814</v>
      </c>
    </row>
    <row r="411" spans="1:21" x14ac:dyDescent="0.3">
      <c r="A411" t="s">
        <v>539</v>
      </c>
      <c r="B411" t="s">
        <v>629</v>
      </c>
      <c r="C411" t="s">
        <v>634</v>
      </c>
      <c r="D411">
        <v>2</v>
      </c>
      <c r="E411" t="s">
        <v>631</v>
      </c>
      <c r="F411" t="s">
        <v>630</v>
      </c>
      <c r="G411">
        <v>1</v>
      </c>
      <c r="H411" t="s">
        <v>638</v>
      </c>
      <c r="I411" t="s">
        <v>633</v>
      </c>
      <c r="J411" s="16">
        <v>8.5173931714189042</v>
      </c>
      <c r="K411" s="16">
        <v>8.2074018333763554</v>
      </c>
      <c r="L411" s="16">
        <v>5.4680601411351324</v>
      </c>
      <c r="M411" s="16">
        <v>5.8888779583328814</v>
      </c>
      <c r="P411">
        <v>2</v>
      </c>
      <c r="Q411">
        <v>1</v>
      </c>
      <c r="R411" s="16">
        <v>8.5173931714189042</v>
      </c>
      <c r="S411" s="16">
        <v>8.2074018333763554</v>
      </c>
      <c r="T411" s="16">
        <v>5.4680601411351324</v>
      </c>
      <c r="U411" s="16">
        <v>5.8888779583328814</v>
      </c>
    </row>
    <row r="412" spans="1:21" x14ac:dyDescent="0.3">
      <c r="A412" t="s">
        <v>196</v>
      </c>
      <c r="B412" t="s">
        <v>629</v>
      </c>
      <c r="C412" t="s">
        <v>634</v>
      </c>
      <c r="D412">
        <v>0</v>
      </c>
      <c r="E412" t="s">
        <v>631</v>
      </c>
      <c r="F412" t="s">
        <v>630</v>
      </c>
      <c r="G412">
        <v>1</v>
      </c>
      <c r="H412" t="s">
        <v>632</v>
      </c>
      <c r="I412" t="s">
        <v>633</v>
      </c>
      <c r="J412" s="16">
        <v>8.4661104011869206</v>
      </c>
      <c r="K412" s="16">
        <v>7.7553388128465013</v>
      </c>
      <c r="L412" s="16">
        <v>4.8751973232011512</v>
      </c>
      <c r="M412" s="16">
        <v>5.8888779583328814</v>
      </c>
      <c r="P412">
        <v>0</v>
      </c>
      <c r="Q412">
        <v>1</v>
      </c>
      <c r="R412" s="16">
        <v>8.4661104011869206</v>
      </c>
      <c r="S412" s="16">
        <v>7.7553388128465013</v>
      </c>
      <c r="T412" s="16">
        <v>4.8751973232011512</v>
      </c>
      <c r="U412" s="16">
        <v>5.8888779583328814</v>
      </c>
    </row>
    <row r="413" spans="1:21" x14ac:dyDescent="0.3">
      <c r="A413" t="s">
        <v>35</v>
      </c>
      <c r="B413" t="s">
        <v>629</v>
      </c>
      <c r="C413" t="s">
        <v>634</v>
      </c>
      <c r="D413">
        <v>0</v>
      </c>
      <c r="E413" t="s">
        <v>631</v>
      </c>
      <c r="F413" t="s">
        <v>630</v>
      </c>
      <c r="G413">
        <v>1</v>
      </c>
      <c r="H413" t="s">
        <v>632</v>
      </c>
      <c r="I413" t="s">
        <v>633</v>
      </c>
      <c r="J413" s="16">
        <v>8.0110233791864403</v>
      </c>
      <c r="K413" s="16">
        <v>8.0176371599084781</v>
      </c>
      <c r="L413" s="16">
        <v>4.5643481914678361</v>
      </c>
      <c r="M413" s="16">
        <v>5.7071102647488754</v>
      </c>
      <c r="P413">
        <v>0</v>
      </c>
      <c r="Q413">
        <v>1</v>
      </c>
      <c r="R413" s="16">
        <v>8.0110233791864403</v>
      </c>
      <c r="S413" s="16">
        <v>8.0176371599084781</v>
      </c>
      <c r="T413" s="16">
        <v>4.5643481914678361</v>
      </c>
      <c r="U413" s="16">
        <v>5.7071102647488754</v>
      </c>
    </row>
    <row r="414" spans="1:21" x14ac:dyDescent="0.3">
      <c r="A414" t="s">
        <v>423</v>
      </c>
      <c r="B414" t="s">
        <v>629</v>
      </c>
      <c r="C414" t="s">
        <v>634</v>
      </c>
      <c r="D414">
        <v>1</v>
      </c>
      <c r="E414" t="s">
        <v>631</v>
      </c>
      <c r="F414" t="s">
        <v>630</v>
      </c>
      <c r="G414">
        <v>1</v>
      </c>
      <c r="H414" t="s">
        <v>638</v>
      </c>
      <c r="I414" t="s">
        <v>633</v>
      </c>
      <c r="J414" s="16">
        <v>8.7524234038655937</v>
      </c>
      <c r="K414" s="16">
        <v>0</v>
      </c>
      <c r="L414" s="16">
        <v>5.1704839950381514</v>
      </c>
      <c r="M414" s="16">
        <v>5.8888779583328814</v>
      </c>
      <c r="P414">
        <v>1</v>
      </c>
      <c r="Q414">
        <v>1</v>
      </c>
      <c r="R414" s="16">
        <v>8.7524234038655937</v>
      </c>
      <c r="S414" s="16">
        <v>0</v>
      </c>
      <c r="T414" s="16">
        <v>5.1704839950381514</v>
      </c>
      <c r="U414" s="16">
        <v>5.8888779583328814</v>
      </c>
    </row>
    <row r="415" spans="1:21" x14ac:dyDescent="0.3">
      <c r="A415" t="s">
        <v>299</v>
      </c>
      <c r="B415" t="s">
        <v>629</v>
      </c>
      <c r="C415" t="s">
        <v>634</v>
      </c>
      <c r="D415">
        <v>0</v>
      </c>
      <c r="E415" t="s">
        <v>631</v>
      </c>
      <c r="F415" t="s">
        <v>630</v>
      </c>
      <c r="G415">
        <v>1</v>
      </c>
      <c r="H415" t="s">
        <v>635</v>
      </c>
      <c r="I415" t="s">
        <v>636</v>
      </c>
      <c r="J415" s="16">
        <v>9.8899462819694612</v>
      </c>
      <c r="K415" s="16">
        <v>8.5692162194833887</v>
      </c>
      <c r="L415" s="16">
        <v>6.3473892096560114</v>
      </c>
      <c r="M415" s="16">
        <v>5.8888779583328814</v>
      </c>
      <c r="P415">
        <v>0</v>
      </c>
      <c r="Q415">
        <v>1</v>
      </c>
      <c r="R415" s="16">
        <v>9.8899462819694612</v>
      </c>
      <c r="S415" s="16">
        <v>8.5692162194833887</v>
      </c>
      <c r="T415" s="16">
        <v>6.3473892096560114</v>
      </c>
      <c r="U415" s="16">
        <v>5.8888779583328814</v>
      </c>
    </row>
    <row r="416" spans="1:21" x14ac:dyDescent="0.3">
      <c r="A416" t="s">
        <v>520</v>
      </c>
      <c r="B416" t="s">
        <v>629</v>
      </c>
      <c r="C416" t="s">
        <v>634</v>
      </c>
      <c r="D416">
        <v>2</v>
      </c>
      <c r="E416" t="s">
        <v>631</v>
      </c>
      <c r="F416" t="s">
        <v>630</v>
      </c>
      <c r="G416">
        <v>1</v>
      </c>
      <c r="H416" t="s">
        <v>638</v>
      </c>
      <c r="I416" t="s">
        <v>633</v>
      </c>
      <c r="J416" s="16">
        <v>8.5537179660986098</v>
      </c>
      <c r="K416" s="16">
        <v>0</v>
      </c>
      <c r="L416" s="16">
        <v>5.0498560072495371</v>
      </c>
      <c r="M416" s="16">
        <v>5.8888779583328814</v>
      </c>
      <c r="P416">
        <v>2</v>
      </c>
      <c r="Q416">
        <v>1</v>
      </c>
      <c r="R416" s="16">
        <v>8.5537179660986098</v>
      </c>
      <c r="S416" s="16">
        <v>0</v>
      </c>
      <c r="T416" s="16">
        <v>5.0498560072495371</v>
      </c>
      <c r="U416" s="16">
        <v>5.8888779583328814</v>
      </c>
    </row>
    <row r="417" spans="1:21" x14ac:dyDescent="0.3">
      <c r="A417" t="s">
        <v>24</v>
      </c>
      <c r="B417" t="s">
        <v>629</v>
      </c>
      <c r="C417" t="s">
        <v>634</v>
      </c>
      <c r="D417">
        <v>0</v>
      </c>
      <c r="E417" t="s">
        <v>631</v>
      </c>
      <c r="F417" t="s">
        <v>630</v>
      </c>
      <c r="G417">
        <v>1</v>
      </c>
      <c r="H417" t="s">
        <v>632</v>
      </c>
      <c r="I417" t="s">
        <v>633</v>
      </c>
      <c r="J417" s="16">
        <v>8.4801141831748161</v>
      </c>
      <c r="K417" s="16">
        <v>6.828712071641684</v>
      </c>
      <c r="L417" s="16">
        <v>4.7957905455967413</v>
      </c>
      <c r="M417" s="16">
        <v>5.1984970312658261</v>
      </c>
      <c r="P417">
        <v>0</v>
      </c>
      <c r="Q417">
        <v>1</v>
      </c>
      <c r="R417" s="16">
        <v>8.4801141831748161</v>
      </c>
      <c r="S417" s="16">
        <v>6.828712071641684</v>
      </c>
      <c r="T417" s="16">
        <v>4.7957905455967413</v>
      </c>
      <c r="U417" s="16">
        <v>5.1984970312658261</v>
      </c>
    </row>
    <row r="418" spans="1:21" x14ac:dyDescent="0.3">
      <c r="A418" t="s">
        <v>585</v>
      </c>
      <c r="B418" t="s">
        <v>629</v>
      </c>
      <c r="C418" t="s">
        <v>634</v>
      </c>
      <c r="D418">
        <v>3</v>
      </c>
      <c r="E418" t="s">
        <v>631</v>
      </c>
      <c r="F418" t="s">
        <v>630</v>
      </c>
      <c r="G418">
        <v>1</v>
      </c>
      <c r="H418" t="s">
        <v>635</v>
      </c>
      <c r="I418" t="s">
        <v>633</v>
      </c>
      <c r="J418" s="16">
        <v>9.0769232585358317</v>
      </c>
      <c r="K418" s="16">
        <v>8.5165930113442059</v>
      </c>
      <c r="L418" s="16">
        <v>4.8751973232011512</v>
      </c>
      <c r="M418" s="16">
        <v>5.8888779583328814</v>
      </c>
      <c r="P418">
        <v>3</v>
      </c>
      <c r="Q418">
        <v>1</v>
      </c>
      <c r="R418" s="16">
        <v>9.0769232585358317</v>
      </c>
      <c r="S418" s="16">
        <v>8.5165930113442059</v>
      </c>
      <c r="T418" s="16">
        <v>4.8751973232011512</v>
      </c>
      <c r="U418" s="16">
        <v>5.8888779583328814</v>
      </c>
    </row>
    <row r="419" spans="1:21" x14ac:dyDescent="0.3">
      <c r="A419" t="s">
        <v>322</v>
      </c>
      <c r="B419" t="s">
        <v>629</v>
      </c>
      <c r="C419" t="s">
        <v>634</v>
      </c>
      <c r="D419">
        <v>0</v>
      </c>
      <c r="E419" t="s">
        <v>631</v>
      </c>
      <c r="F419" t="s">
        <v>630</v>
      </c>
      <c r="G419">
        <v>1</v>
      </c>
      <c r="H419" t="s">
        <v>638</v>
      </c>
      <c r="I419" t="s">
        <v>633</v>
      </c>
      <c r="J419" s="16">
        <v>8.3689251747471349</v>
      </c>
      <c r="K419" s="16">
        <v>0</v>
      </c>
      <c r="L419" s="16">
        <v>4.8751973232011512</v>
      </c>
      <c r="M419" s="16">
        <v>5.8888779583328814</v>
      </c>
      <c r="P419">
        <v>0</v>
      </c>
      <c r="Q419">
        <v>1</v>
      </c>
      <c r="R419" s="16">
        <v>8.3689251747471349</v>
      </c>
      <c r="S419" s="16">
        <v>0</v>
      </c>
      <c r="T419" s="16">
        <v>4.8751973232011512</v>
      </c>
      <c r="U419" s="16">
        <v>5.8888779583328814</v>
      </c>
    </row>
    <row r="420" spans="1:21" x14ac:dyDescent="0.3">
      <c r="A420" t="s">
        <v>510</v>
      </c>
      <c r="B420" t="s">
        <v>629</v>
      </c>
      <c r="C420" t="s">
        <v>634</v>
      </c>
      <c r="D420">
        <v>2</v>
      </c>
      <c r="E420" t="s">
        <v>631</v>
      </c>
      <c r="F420" t="s">
        <v>630</v>
      </c>
      <c r="G420">
        <v>1</v>
      </c>
      <c r="H420" t="s">
        <v>632</v>
      </c>
      <c r="I420" t="s">
        <v>633</v>
      </c>
      <c r="J420" s="16">
        <v>8.5926716525921432</v>
      </c>
      <c r="K420" s="16">
        <v>0</v>
      </c>
      <c r="L420" s="16">
        <v>4.8751973232011512</v>
      </c>
      <c r="M420" s="16">
        <v>5.8888779583328814</v>
      </c>
      <c r="P420">
        <v>2</v>
      </c>
      <c r="Q420">
        <v>1</v>
      </c>
      <c r="R420" s="16">
        <v>8.5926716525921432</v>
      </c>
      <c r="S420" s="16">
        <v>0</v>
      </c>
      <c r="T420" s="16">
        <v>4.8751973232011512</v>
      </c>
      <c r="U420" s="16">
        <v>5.8888779583328814</v>
      </c>
    </row>
    <row r="421" spans="1:21" x14ac:dyDescent="0.3">
      <c r="A421" t="s">
        <v>491</v>
      </c>
      <c r="B421" t="s">
        <v>629</v>
      </c>
      <c r="C421" t="s">
        <v>634</v>
      </c>
      <c r="D421">
        <v>2</v>
      </c>
      <c r="E421" t="s">
        <v>631</v>
      </c>
      <c r="F421" t="s">
        <v>630</v>
      </c>
      <c r="G421">
        <v>1</v>
      </c>
      <c r="H421" t="s">
        <v>632</v>
      </c>
      <c r="I421" t="s">
        <v>636</v>
      </c>
      <c r="J421" s="16">
        <v>8.4266118131849996</v>
      </c>
      <c r="K421" s="16">
        <v>0</v>
      </c>
      <c r="L421" s="16">
        <v>4.6151205168412597</v>
      </c>
      <c r="M421" s="16">
        <v>5.8888779583328814</v>
      </c>
      <c r="P421">
        <v>2</v>
      </c>
      <c r="Q421">
        <v>1</v>
      </c>
      <c r="R421" s="16">
        <v>8.4266118131849996</v>
      </c>
      <c r="S421" s="16">
        <v>0</v>
      </c>
      <c r="T421" s="16">
        <v>4.6151205168412597</v>
      </c>
      <c r="U421" s="16">
        <v>5.8888779583328814</v>
      </c>
    </row>
    <row r="422" spans="1:21" x14ac:dyDescent="0.3">
      <c r="A422" t="s">
        <v>70</v>
      </c>
      <c r="B422" t="s">
        <v>629</v>
      </c>
      <c r="C422" t="s">
        <v>634</v>
      </c>
      <c r="D422">
        <v>0</v>
      </c>
      <c r="E422" t="s">
        <v>637</v>
      </c>
      <c r="F422" t="s">
        <v>630</v>
      </c>
      <c r="G422">
        <v>0</v>
      </c>
      <c r="H422" t="s">
        <v>632</v>
      </c>
      <c r="I422" t="s">
        <v>636</v>
      </c>
      <c r="J422" s="16">
        <v>8.0100275284817339</v>
      </c>
      <c r="K422" s="16">
        <v>8.0510222081906786</v>
      </c>
      <c r="L422" s="16">
        <v>4.990432586778736</v>
      </c>
      <c r="M422" s="16">
        <v>5.8888779583328814</v>
      </c>
      <c r="P422">
        <v>0</v>
      </c>
      <c r="Q422">
        <v>0</v>
      </c>
      <c r="R422" s="16">
        <v>8.0100275284817339</v>
      </c>
      <c r="S422" s="16">
        <v>8.0510222081906786</v>
      </c>
      <c r="T422" s="16">
        <v>4.990432586778736</v>
      </c>
      <c r="U422" s="16">
        <v>5.8888779583328814</v>
      </c>
    </row>
    <row r="423" spans="1:21" x14ac:dyDescent="0.3">
      <c r="A423" t="s">
        <v>212</v>
      </c>
      <c r="B423" t="s">
        <v>629</v>
      </c>
      <c r="C423" t="s">
        <v>634</v>
      </c>
      <c r="D423">
        <v>0</v>
      </c>
      <c r="E423" t="s">
        <v>631</v>
      </c>
      <c r="F423" t="s">
        <v>630</v>
      </c>
      <c r="G423">
        <v>1</v>
      </c>
      <c r="H423" t="s">
        <v>632</v>
      </c>
      <c r="I423" t="s">
        <v>633</v>
      </c>
      <c r="J423" s="16">
        <v>7.7553388128465013</v>
      </c>
      <c r="K423" s="16">
        <v>7.790696031174738</v>
      </c>
      <c r="L423" s="16">
        <v>4.9199809258281251</v>
      </c>
      <c r="M423" s="16">
        <v>5.8888779583328814</v>
      </c>
      <c r="P423">
        <v>0</v>
      </c>
      <c r="Q423">
        <v>1</v>
      </c>
      <c r="R423" s="16">
        <v>7.7553388128465013</v>
      </c>
      <c r="S423" s="16">
        <v>7.790696031174738</v>
      </c>
      <c r="T423" s="16">
        <v>4.9199809258281251</v>
      </c>
      <c r="U423" s="16">
        <v>5.8888779583328814</v>
      </c>
    </row>
    <row r="424" spans="1:21" x14ac:dyDescent="0.3">
      <c r="A424" t="s">
        <v>184</v>
      </c>
      <c r="B424" t="s">
        <v>629</v>
      </c>
      <c r="C424" t="s">
        <v>634</v>
      </c>
      <c r="D424">
        <v>0</v>
      </c>
      <c r="E424" t="s">
        <v>631</v>
      </c>
      <c r="F424" t="s">
        <v>630</v>
      </c>
      <c r="G424">
        <v>1</v>
      </c>
      <c r="H424" t="s">
        <v>635</v>
      </c>
      <c r="I424" t="s">
        <v>633</v>
      </c>
      <c r="J424" s="16">
        <v>8.6105013685498886</v>
      </c>
      <c r="K424" s="16">
        <v>0</v>
      </c>
      <c r="L424" s="16">
        <v>4.836281906951478</v>
      </c>
      <c r="M424" s="16">
        <v>5.8888779583328814</v>
      </c>
      <c r="P424">
        <v>0</v>
      </c>
      <c r="Q424">
        <v>1</v>
      </c>
      <c r="R424" s="16">
        <v>8.6105013685498886</v>
      </c>
      <c r="S424" s="16">
        <v>0</v>
      </c>
      <c r="T424" s="16">
        <v>4.836281906951478</v>
      </c>
      <c r="U424" s="16">
        <v>5.8888779583328814</v>
      </c>
    </row>
    <row r="425" spans="1:21" x14ac:dyDescent="0.3">
      <c r="A425" t="s">
        <v>596</v>
      </c>
      <c r="B425" t="s">
        <v>629</v>
      </c>
      <c r="C425" t="s">
        <v>634</v>
      </c>
      <c r="D425">
        <v>3</v>
      </c>
      <c r="E425" t="s">
        <v>631</v>
      </c>
      <c r="F425" t="s">
        <v>630</v>
      </c>
      <c r="G425">
        <v>1</v>
      </c>
      <c r="H425" t="s">
        <v>635</v>
      </c>
      <c r="I425" t="s">
        <v>633</v>
      </c>
      <c r="J425" s="16">
        <v>9.1595732549225293</v>
      </c>
      <c r="K425" s="16">
        <v>0</v>
      </c>
      <c r="L425" s="16">
        <v>5.6204008657171496</v>
      </c>
      <c r="M425" s="16">
        <v>5.8888779583328814</v>
      </c>
      <c r="P425">
        <v>3</v>
      </c>
      <c r="Q425">
        <v>1</v>
      </c>
      <c r="R425" s="16">
        <v>9.1595732549225293</v>
      </c>
      <c r="S425" s="16">
        <v>0</v>
      </c>
      <c r="T425" s="16">
        <v>5.6204008657171496</v>
      </c>
      <c r="U425" s="16">
        <v>5.8888779583328814</v>
      </c>
    </row>
    <row r="426" spans="1:21" x14ac:dyDescent="0.3">
      <c r="A426" t="s">
        <v>318</v>
      </c>
      <c r="B426" t="s">
        <v>629</v>
      </c>
      <c r="C426" t="s">
        <v>634</v>
      </c>
      <c r="D426">
        <v>0</v>
      </c>
      <c r="E426" t="s">
        <v>631</v>
      </c>
      <c r="F426" t="s">
        <v>630</v>
      </c>
      <c r="G426">
        <v>1</v>
      </c>
      <c r="H426" t="s">
        <v>632</v>
      </c>
      <c r="I426" t="s">
        <v>633</v>
      </c>
      <c r="J426" s="16">
        <v>7.8570938649024926</v>
      </c>
      <c r="K426" s="16">
        <v>7.6572827929781901</v>
      </c>
      <c r="L426" s="16">
        <v>4.7957905455967413</v>
      </c>
      <c r="M426" s="16">
        <v>5.8888779583328814</v>
      </c>
      <c r="P426">
        <v>0</v>
      </c>
      <c r="Q426">
        <v>1</v>
      </c>
      <c r="R426" s="16">
        <v>7.8570938649024926</v>
      </c>
      <c r="S426" s="16">
        <v>7.6572827929781901</v>
      </c>
      <c r="T426" s="16">
        <v>4.7957905455967413</v>
      </c>
      <c r="U426" s="16">
        <v>5.8888779583328814</v>
      </c>
    </row>
    <row r="427" spans="1:21" x14ac:dyDescent="0.3">
      <c r="A427" t="s">
        <v>459</v>
      </c>
      <c r="B427" t="s">
        <v>629</v>
      </c>
      <c r="C427" t="s">
        <v>634</v>
      </c>
      <c r="D427">
        <v>2</v>
      </c>
      <c r="E427" t="s">
        <v>637</v>
      </c>
      <c r="F427" t="s">
        <v>630</v>
      </c>
      <c r="G427">
        <v>1</v>
      </c>
      <c r="H427" t="s">
        <v>638</v>
      </c>
      <c r="I427" t="s">
        <v>633</v>
      </c>
      <c r="J427" s="16">
        <v>7.5978979505217836</v>
      </c>
      <c r="K427" s="16">
        <v>7.3938782901077564</v>
      </c>
      <c r="L427" s="16">
        <v>4.7361984483944957</v>
      </c>
      <c r="M427" s="16">
        <v>5.1984970312658261</v>
      </c>
      <c r="P427">
        <v>2</v>
      </c>
      <c r="Q427">
        <v>1</v>
      </c>
      <c r="R427" s="16">
        <v>7.5978979505217836</v>
      </c>
      <c r="S427" s="16">
        <v>7.3938782901077564</v>
      </c>
      <c r="T427" s="16">
        <v>4.7361984483944957</v>
      </c>
      <c r="U427" s="16">
        <v>5.1984970312658261</v>
      </c>
    </row>
    <row r="428" spans="1:21" x14ac:dyDescent="0.3">
      <c r="A428" t="s">
        <v>500</v>
      </c>
      <c r="B428" t="s">
        <v>629</v>
      </c>
      <c r="C428" t="s">
        <v>634</v>
      </c>
      <c r="D428">
        <v>2</v>
      </c>
      <c r="E428" t="s">
        <v>631</v>
      </c>
      <c r="F428" t="s">
        <v>630</v>
      </c>
      <c r="G428">
        <v>1</v>
      </c>
      <c r="H428" t="s">
        <v>632</v>
      </c>
      <c r="I428" t="s">
        <v>633</v>
      </c>
      <c r="J428" s="16">
        <v>8.0394799191004491</v>
      </c>
      <c r="K428" s="16">
        <v>7.2449415463370066</v>
      </c>
      <c r="L428" s="16">
        <v>4.7361984483944957</v>
      </c>
      <c r="M428" s="16">
        <v>5.8888779583328814</v>
      </c>
      <c r="P428">
        <v>2</v>
      </c>
      <c r="Q428">
        <v>1</v>
      </c>
      <c r="R428" s="16">
        <v>8.0394799191004491</v>
      </c>
      <c r="S428" s="16">
        <v>7.2449415463370066</v>
      </c>
      <c r="T428" s="16">
        <v>4.7361984483944957</v>
      </c>
      <c r="U428" s="16">
        <v>5.8888779583328814</v>
      </c>
    </row>
    <row r="429" spans="1:21" x14ac:dyDescent="0.3">
      <c r="A429" t="s">
        <v>551</v>
      </c>
      <c r="B429" t="s">
        <v>629</v>
      </c>
      <c r="C429" t="s">
        <v>634</v>
      </c>
      <c r="D429">
        <v>2</v>
      </c>
      <c r="E429" t="s">
        <v>631</v>
      </c>
      <c r="F429" t="s">
        <v>630</v>
      </c>
      <c r="G429">
        <v>1</v>
      </c>
      <c r="H429" t="s">
        <v>638</v>
      </c>
      <c r="I429" t="s">
        <v>633</v>
      </c>
      <c r="J429" s="16">
        <v>8.0946836486988154</v>
      </c>
      <c r="K429" s="16">
        <v>6.1841488909374833</v>
      </c>
      <c r="L429" s="16">
        <v>4.9126548857360524</v>
      </c>
      <c r="M429" s="16">
        <v>5.8888779583328814</v>
      </c>
      <c r="P429">
        <v>2</v>
      </c>
      <c r="Q429">
        <v>1</v>
      </c>
      <c r="R429" s="16">
        <v>8.0946836486988154</v>
      </c>
      <c r="S429" s="16">
        <v>6.1841488909374833</v>
      </c>
      <c r="T429" s="16">
        <v>4.9126548857360524</v>
      </c>
      <c r="U429" s="16">
        <v>5.8888779583328814</v>
      </c>
    </row>
    <row r="430" spans="1:21" x14ac:dyDescent="0.3">
      <c r="A430" t="s">
        <v>117</v>
      </c>
      <c r="B430" t="s">
        <v>629</v>
      </c>
      <c r="C430" t="s">
        <v>634</v>
      </c>
      <c r="D430">
        <v>0</v>
      </c>
      <c r="E430" t="s">
        <v>631</v>
      </c>
      <c r="F430" t="s">
        <v>630</v>
      </c>
      <c r="G430">
        <v>1</v>
      </c>
      <c r="H430" t="s">
        <v>632</v>
      </c>
      <c r="I430" t="s">
        <v>633</v>
      </c>
      <c r="J430" s="16">
        <v>8.0176371599084781</v>
      </c>
      <c r="K430" s="16">
        <v>7.2861917147023822</v>
      </c>
      <c r="L430" s="16">
        <v>4.5643481914678361</v>
      </c>
      <c r="M430" s="16">
        <v>5.8888779583328814</v>
      </c>
      <c r="P430">
        <v>0</v>
      </c>
      <c r="Q430">
        <v>1</v>
      </c>
      <c r="R430" s="16">
        <v>8.0176371599084781</v>
      </c>
      <c r="S430" s="16">
        <v>7.2861917147023822</v>
      </c>
      <c r="T430" s="16">
        <v>4.5643481914678361</v>
      </c>
      <c r="U430" s="16">
        <v>5.8888779583328814</v>
      </c>
    </row>
    <row r="431" spans="1:21" x14ac:dyDescent="0.3">
      <c r="A431" t="s">
        <v>457</v>
      </c>
      <c r="B431" t="s">
        <v>629</v>
      </c>
      <c r="C431" t="s">
        <v>634</v>
      </c>
      <c r="D431">
        <v>2</v>
      </c>
      <c r="E431" t="s">
        <v>637</v>
      </c>
      <c r="F431" t="s">
        <v>630</v>
      </c>
      <c r="G431">
        <v>0</v>
      </c>
      <c r="H431" t="s">
        <v>632</v>
      </c>
      <c r="I431" t="s">
        <v>636</v>
      </c>
      <c r="J431" s="16">
        <v>7.9690117811064782</v>
      </c>
      <c r="K431" s="16">
        <v>0</v>
      </c>
      <c r="L431" s="16">
        <v>3.8286413964890951</v>
      </c>
      <c r="M431" s="16">
        <v>5.1984970312658261</v>
      </c>
      <c r="P431">
        <v>2</v>
      </c>
      <c r="Q431">
        <v>0</v>
      </c>
      <c r="R431" s="16">
        <v>7.9690117811064782</v>
      </c>
      <c r="S431" s="16">
        <v>0</v>
      </c>
      <c r="T431" s="16">
        <v>3.8286413964890951</v>
      </c>
      <c r="U431" s="16">
        <v>5.1984970312658261</v>
      </c>
    </row>
    <row r="432" spans="1:21" x14ac:dyDescent="0.3">
      <c r="A432" t="s">
        <v>163</v>
      </c>
      <c r="B432" t="s">
        <v>629</v>
      </c>
      <c r="C432" t="s">
        <v>634</v>
      </c>
      <c r="D432">
        <v>0</v>
      </c>
      <c r="E432" t="s">
        <v>637</v>
      </c>
      <c r="F432" t="s">
        <v>630</v>
      </c>
      <c r="G432">
        <v>1</v>
      </c>
      <c r="H432" t="s">
        <v>632</v>
      </c>
      <c r="I432" t="s">
        <v>633</v>
      </c>
      <c r="J432" s="16">
        <v>7.6815603625595372</v>
      </c>
      <c r="K432" s="16">
        <v>7.7836405962212529</v>
      </c>
      <c r="L432" s="16">
        <v>4.7535901911063636</v>
      </c>
      <c r="M432" s="16">
        <v>5.8888779583328814</v>
      </c>
      <c r="P432">
        <v>0</v>
      </c>
      <c r="Q432">
        <v>1</v>
      </c>
      <c r="R432" s="16">
        <v>7.6815603625595372</v>
      </c>
      <c r="S432" s="16">
        <v>7.7836405962212529</v>
      </c>
      <c r="T432" s="16">
        <v>4.7535901911063636</v>
      </c>
      <c r="U432" s="16">
        <v>5.8888779583328814</v>
      </c>
    </row>
    <row r="433" spans="1:21" x14ac:dyDescent="0.3">
      <c r="A433" t="s">
        <v>369</v>
      </c>
      <c r="B433" t="s">
        <v>629</v>
      </c>
      <c r="C433" t="s">
        <v>634</v>
      </c>
      <c r="D433">
        <v>1</v>
      </c>
      <c r="E433" t="s">
        <v>631</v>
      </c>
      <c r="F433" t="s">
        <v>630</v>
      </c>
      <c r="G433">
        <v>0</v>
      </c>
      <c r="H433" t="s">
        <v>638</v>
      </c>
      <c r="I433" t="s">
        <v>636</v>
      </c>
      <c r="J433" s="16">
        <v>9.0241312684550348</v>
      </c>
      <c r="K433" s="16">
        <v>0</v>
      </c>
      <c r="L433" s="16">
        <v>5.0304379213924353</v>
      </c>
      <c r="M433" s="16">
        <v>5.7071102647488754</v>
      </c>
      <c r="P433">
        <v>1</v>
      </c>
      <c r="Q433">
        <v>0</v>
      </c>
      <c r="R433" s="16">
        <v>9.0241312684550348</v>
      </c>
      <c r="S433" s="16">
        <v>0</v>
      </c>
      <c r="T433" s="16">
        <v>5.0304379213924353</v>
      </c>
      <c r="U433" s="16">
        <v>5.7071102647488754</v>
      </c>
    </row>
    <row r="434" spans="1:21" x14ac:dyDescent="0.3">
      <c r="A434" t="s">
        <v>570</v>
      </c>
      <c r="B434" t="s">
        <v>629</v>
      </c>
      <c r="C434" t="s">
        <v>634</v>
      </c>
      <c r="D434">
        <v>3</v>
      </c>
      <c r="E434" t="s">
        <v>631</v>
      </c>
      <c r="F434" t="s">
        <v>630</v>
      </c>
      <c r="G434">
        <v>0</v>
      </c>
      <c r="H434" t="s">
        <v>635</v>
      </c>
      <c r="I434" t="s">
        <v>636</v>
      </c>
      <c r="J434" s="16">
        <v>11.30221677925738</v>
      </c>
      <c r="K434" s="16">
        <v>0</v>
      </c>
      <c r="L434" s="16">
        <v>5.8888779583328814</v>
      </c>
      <c r="M434" s="16">
        <v>5.8888779583328814</v>
      </c>
      <c r="P434">
        <v>3</v>
      </c>
      <c r="Q434">
        <v>0</v>
      </c>
      <c r="R434" s="16">
        <v>11.30221677925738</v>
      </c>
      <c r="S434" s="16">
        <v>0</v>
      </c>
      <c r="T434" s="16">
        <v>5.8888779583328814</v>
      </c>
      <c r="U434" s="16">
        <v>5.8888779583328814</v>
      </c>
    </row>
    <row r="435" spans="1:21" x14ac:dyDescent="0.3">
      <c r="A435" t="s">
        <v>68</v>
      </c>
      <c r="B435" t="s">
        <v>629</v>
      </c>
      <c r="C435" t="s">
        <v>634</v>
      </c>
      <c r="D435">
        <v>0</v>
      </c>
      <c r="E435" t="s">
        <v>637</v>
      </c>
      <c r="F435" t="s">
        <v>630</v>
      </c>
      <c r="G435">
        <v>0</v>
      </c>
      <c r="H435" t="s">
        <v>635</v>
      </c>
      <c r="I435" t="s">
        <v>636</v>
      </c>
      <c r="J435" s="16">
        <v>8.7155521259078164</v>
      </c>
      <c r="K435" s="16">
        <v>0</v>
      </c>
      <c r="L435" s="16">
        <v>5.389071729816501</v>
      </c>
      <c r="M435" s="16">
        <v>5.8888779583328814</v>
      </c>
      <c r="P435">
        <v>0</v>
      </c>
      <c r="Q435">
        <v>0</v>
      </c>
      <c r="R435" s="16">
        <v>8.7155521259078164</v>
      </c>
      <c r="S435" s="16">
        <v>0</v>
      </c>
      <c r="T435" s="16">
        <v>5.389071729816501</v>
      </c>
      <c r="U435" s="16">
        <v>5.8888779583328814</v>
      </c>
    </row>
    <row r="436" spans="1:21" x14ac:dyDescent="0.3">
      <c r="A436" t="s">
        <v>148</v>
      </c>
      <c r="B436" t="s">
        <v>629</v>
      </c>
      <c r="C436" t="s">
        <v>634</v>
      </c>
      <c r="D436">
        <v>0</v>
      </c>
      <c r="E436" t="s">
        <v>637</v>
      </c>
      <c r="F436" t="s">
        <v>630</v>
      </c>
      <c r="G436">
        <v>1</v>
      </c>
      <c r="H436" t="s">
        <v>635</v>
      </c>
      <c r="I436" t="s">
        <v>633</v>
      </c>
      <c r="J436" s="16">
        <v>7.720461694599722</v>
      </c>
      <c r="K436" s="16">
        <v>7.6177595766085053</v>
      </c>
      <c r="L436" s="16">
        <v>4.7095302013123339</v>
      </c>
      <c r="M436" s="16">
        <v>5.8888779583328814</v>
      </c>
      <c r="P436">
        <v>0</v>
      </c>
      <c r="Q436">
        <v>1</v>
      </c>
      <c r="R436" s="16">
        <v>7.720461694599722</v>
      </c>
      <c r="S436" s="16">
        <v>7.6177595766085053</v>
      </c>
      <c r="T436" s="16">
        <v>4.7095302013123339</v>
      </c>
      <c r="U436" s="16">
        <v>5.8888779583328814</v>
      </c>
    </row>
    <row r="437" spans="1:21" x14ac:dyDescent="0.3">
      <c r="A437" t="s">
        <v>154</v>
      </c>
      <c r="B437" t="s">
        <v>629</v>
      </c>
      <c r="C437" t="s">
        <v>634</v>
      </c>
      <c r="D437">
        <v>0</v>
      </c>
      <c r="E437" t="s">
        <v>631</v>
      </c>
      <c r="F437" t="s">
        <v>630</v>
      </c>
      <c r="G437">
        <v>1</v>
      </c>
      <c r="H437" t="s">
        <v>635</v>
      </c>
      <c r="I437" t="s">
        <v>633</v>
      </c>
      <c r="J437" s="16">
        <v>6.9334230257307148</v>
      </c>
      <c r="K437" s="16">
        <v>7.9280456008747766</v>
      </c>
      <c r="L437" s="16">
        <v>4.7273878187123408</v>
      </c>
      <c r="M437" s="16">
        <v>5.8888779583328814</v>
      </c>
      <c r="P437">
        <v>0</v>
      </c>
      <c r="Q437">
        <v>1</v>
      </c>
      <c r="R437" s="16">
        <v>6.9334230257307148</v>
      </c>
      <c r="S437" s="16">
        <v>7.9280456008747766</v>
      </c>
      <c r="T437" s="16">
        <v>4.7273878187123408</v>
      </c>
      <c r="U437" s="16">
        <v>5.8888779583328814</v>
      </c>
    </row>
    <row r="438" spans="1:21" x14ac:dyDescent="0.3">
      <c r="A438" t="s">
        <v>218</v>
      </c>
      <c r="B438" t="s">
        <v>629</v>
      </c>
      <c r="C438" t="s">
        <v>634</v>
      </c>
      <c r="D438">
        <v>0</v>
      </c>
      <c r="E438" t="s">
        <v>631</v>
      </c>
      <c r="F438" t="s">
        <v>630</v>
      </c>
      <c r="G438">
        <v>1</v>
      </c>
      <c r="H438" t="s">
        <v>638</v>
      </c>
      <c r="I438" t="s">
        <v>633</v>
      </c>
      <c r="J438" s="16">
        <v>8.0854867721028452</v>
      </c>
      <c r="K438" s="16">
        <v>7.2570027070920728</v>
      </c>
      <c r="L438" s="16">
        <v>4.9344739331306906</v>
      </c>
      <c r="M438" s="16">
        <v>5.8888779583328814</v>
      </c>
      <c r="P438">
        <v>0</v>
      </c>
      <c r="Q438">
        <v>1</v>
      </c>
      <c r="R438" s="16">
        <v>8.0854867721028452</v>
      </c>
      <c r="S438" s="16">
        <v>7.2570027070920728</v>
      </c>
      <c r="T438" s="16">
        <v>4.9344739331306906</v>
      </c>
      <c r="U438" s="16">
        <v>5.8888779583328814</v>
      </c>
    </row>
    <row r="439" spans="1:21" x14ac:dyDescent="0.3">
      <c r="A439" t="s">
        <v>219</v>
      </c>
      <c r="B439" t="s">
        <v>629</v>
      </c>
      <c r="C439" t="s">
        <v>634</v>
      </c>
      <c r="D439">
        <v>0</v>
      </c>
      <c r="E439" t="s">
        <v>631</v>
      </c>
      <c r="F439" t="s">
        <v>630</v>
      </c>
      <c r="G439">
        <v>1</v>
      </c>
      <c r="H439" t="s">
        <v>635</v>
      </c>
      <c r="I439" t="s">
        <v>633</v>
      </c>
      <c r="J439" s="16">
        <v>8.6707722793445381</v>
      </c>
      <c r="K439" s="16">
        <v>0</v>
      </c>
      <c r="L439" s="16">
        <v>4.9344739331306906</v>
      </c>
      <c r="M439" s="16">
        <v>5.8888779583328814</v>
      </c>
      <c r="P439">
        <v>0</v>
      </c>
      <c r="Q439">
        <v>1</v>
      </c>
      <c r="R439" s="16">
        <v>8.6707722793445381</v>
      </c>
      <c r="S439" s="16">
        <v>0</v>
      </c>
      <c r="T439" s="16">
        <v>4.9344739331306906</v>
      </c>
      <c r="U439" s="16">
        <v>5.8888779583328814</v>
      </c>
    </row>
    <row r="440" spans="1:21" x14ac:dyDescent="0.3">
      <c r="A440" t="s">
        <v>126</v>
      </c>
      <c r="B440" t="s">
        <v>629</v>
      </c>
      <c r="C440" t="s">
        <v>634</v>
      </c>
      <c r="D440">
        <v>0</v>
      </c>
      <c r="E440" t="s">
        <v>631</v>
      </c>
      <c r="F440" t="s">
        <v>630</v>
      </c>
      <c r="G440">
        <v>1</v>
      </c>
      <c r="H440" t="s">
        <v>632</v>
      </c>
      <c r="I440" t="s">
        <v>633</v>
      </c>
      <c r="J440" s="16">
        <v>7.5071410797276084</v>
      </c>
      <c r="K440" s="16">
        <v>7.4500795698074986</v>
      </c>
      <c r="L440" s="16">
        <v>4.6151205168412597</v>
      </c>
      <c r="M440" s="16">
        <v>5.8888779583328814</v>
      </c>
      <c r="P440">
        <v>0</v>
      </c>
      <c r="Q440">
        <v>1</v>
      </c>
      <c r="R440" s="16">
        <v>7.5071410797276084</v>
      </c>
      <c r="S440" s="16">
        <v>7.4500795698074986</v>
      </c>
      <c r="T440" s="16">
        <v>4.6151205168412597</v>
      </c>
      <c r="U440" s="16">
        <v>5.8888779583328814</v>
      </c>
    </row>
    <row r="441" spans="1:21" x14ac:dyDescent="0.3">
      <c r="A441" t="s">
        <v>453</v>
      </c>
      <c r="B441" t="s">
        <v>629</v>
      </c>
      <c r="C441" t="s">
        <v>634</v>
      </c>
      <c r="D441">
        <v>1</v>
      </c>
      <c r="E441" t="s">
        <v>631</v>
      </c>
      <c r="F441" t="s">
        <v>630</v>
      </c>
      <c r="G441">
        <v>0</v>
      </c>
      <c r="H441" t="s">
        <v>632</v>
      </c>
      <c r="I441" t="s">
        <v>636</v>
      </c>
      <c r="J441" s="16">
        <v>8.8888946693715933</v>
      </c>
      <c r="K441" s="16">
        <v>7.4193805829186923</v>
      </c>
      <c r="L441" s="16">
        <v>4.7095302013123339</v>
      </c>
      <c r="M441" s="16">
        <v>5.8348107370626048</v>
      </c>
      <c r="P441">
        <v>1</v>
      </c>
      <c r="Q441">
        <v>0</v>
      </c>
      <c r="R441" s="16">
        <v>8.8888946693715933</v>
      </c>
      <c r="S441" s="16">
        <v>7.4193805829186923</v>
      </c>
      <c r="T441" s="16">
        <v>4.7095302013123339</v>
      </c>
      <c r="U441" s="16">
        <v>5.8348107370626048</v>
      </c>
    </row>
    <row r="442" spans="1:21" x14ac:dyDescent="0.3">
      <c r="A442" t="s">
        <v>123</v>
      </c>
      <c r="B442" t="s">
        <v>629</v>
      </c>
      <c r="C442" t="s">
        <v>634</v>
      </c>
      <c r="D442">
        <v>0</v>
      </c>
      <c r="E442" t="s">
        <v>631</v>
      </c>
      <c r="F442" t="s">
        <v>630</v>
      </c>
      <c r="G442">
        <v>1</v>
      </c>
      <c r="H442" t="s">
        <v>638</v>
      </c>
      <c r="I442" t="s">
        <v>633</v>
      </c>
      <c r="J442" s="16">
        <v>9.6078405104300497</v>
      </c>
      <c r="K442" s="16">
        <v>0</v>
      </c>
      <c r="L442" s="16">
        <v>4.5747109785033828</v>
      </c>
      <c r="M442" s="16">
        <v>5.8888779583328814</v>
      </c>
      <c r="P442">
        <v>0</v>
      </c>
      <c r="Q442">
        <v>1</v>
      </c>
      <c r="R442" s="16">
        <v>9.6078405104300497</v>
      </c>
      <c r="S442" s="16">
        <v>0</v>
      </c>
      <c r="T442" s="16">
        <v>4.5747109785033828</v>
      </c>
      <c r="U442" s="16">
        <v>5.8888779583328814</v>
      </c>
    </row>
    <row r="443" spans="1:21" x14ac:dyDescent="0.3">
      <c r="A443" t="s">
        <v>177</v>
      </c>
      <c r="B443" t="s">
        <v>629</v>
      </c>
      <c r="C443" t="s">
        <v>634</v>
      </c>
      <c r="D443">
        <v>0</v>
      </c>
      <c r="E443" t="s">
        <v>631</v>
      </c>
      <c r="F443" t="s">
        <v>630</v>
      </c>
      <c r="G443">
        <v>1</v>
      </c>
      <c r="H443" t="s">
        <v>635</v>
      </c>
      <c r="I443" t="s">
        <v>633</v>
      </c>
      <c r="J443" s="16">
        <v>7.8887095241820147</v>
      </c>
      <c r="K443" s="16">
        <v>8.3666028327837356</v>
      </c>
      <c r="L443" s="16">
        <v>4.8040210447332568</v>
      </c>
      <c r="M443" s="16">
        <v>5.8888779583328814</v>
      </c>
      <c r="P443">
        <v>0</v>
      </c>
      <c r="Q443">
        <v>1</v>
      </c>
      <c r="R443" s="16">
        <v>7.8887095241820147</v>
      </c>
      <c r="S443" s="16">
        <v>8.3666028327837356</v>
      </c>
      <c r="T443" s="16">
        <v>4.8040210447332568</v>
      </c>
      <c r="U443" s="16">
        <v>5.8888779583328814</v>
      </c>
    </row>
    <row r="444" spans="1:21" x14ac:dyDescent="0.3">
      <c r="A444" t="s">
        <v>511</v>
      </c>
      <c r="B444" t="s">
        <v>629</v>
      </c>
      <c r="C444" t="s">
        <v>634</v>
      </c>
      <c r="D444">
        <v>2</v>
      </c>
      <c r="E444" t="s">
        <v>631</v>
      </c>
      <c r="F444" t="s">
        <v>630</v>
      </c>
      <c r="G444">
        <v>1</v>
      </c>
      <c r="H444" t="s">
        <v>638</v>
      </c>
      <c r="I444" t="s">
        <v>633</v>
      </c>
      <c r="J444" s="16">
        <v>8.6887907848472157</v>
      </c>
      <c r="K444" s="16">
        <v>0</v>
      </c>
      <c r="L444" s="16">
        <v>4.8978397999509111</v>
      </c>
      <c r="M444" s="16">
        <v>5.8888779583328814</v>
      </c>
      <c r="P444">
        <v>2</v>
      </c>
      <c r="Q444">
        <v>1</v>
      </c>
      <c r="R444" s="16">
        <v>8.6887907848472157</v>
      </c>
      <c r="S444" s="16">
        <v>0</v>
      </c>
      <c r="T444" s="16">
        <v>4.8978397999509111</v>
      </c>
      <c r="U444" s="16">
        <v>5.8888779583328814</v>
      </c>
    </row>
    <row r="445" spans="1:21" x14ac:dyDescent="0.3">
      <c r="A445" t="s">
        <v>111</v>
      </c>
      <c r="B445" t="s">
        <v>629</v>
      </c>
      <c r="C445" t="s">
        <v>634</v>
      </c>
      <c r="D445">
        <v>0</v>
      </c>
      <c r="E445" t="s">
        <v>631</v>
      </c>
      <c r="F445" t="s">
        <v>630</v>
      </c>
      <c r="G445">
        <v>1</v>
      </c>
      <c r="H445" t="s">
        <v>635</v>
      </c>
      <c r="I445" t="s">
        <v>633</v>
      </c>
      <c r="J445" s="16">
        <v>7.9796813023877409</v>
      </c>
      <c r="K445" s="16">
        <v>2.8402474197790148</v>
      </c>
      <c r="L445" s="16">
        <v>4.4773368144782069</v>
      </c>
      <c r="M445" s="16">
        <v>5.8888779583328814</v>
      </c>
      <c r="P445">
        <v>0</v>
      </c>
      <c r="Q445">
        <v>1</v>
      </c>
      <c r="R445" s="16">
        <v>7.9796813023877409</v>
      </c>
      <c r="S445" s="16">
        <v>2.8402474197790148</v>
      </c>
      <c r="T445" s="16">
        <v>4.4773368144782069</v>
      </c>
      <c r="U445" s="16">
        <v>5.8888779583328814</v>
      </c>
    </row>
    <row r="446" spans="1:21" x14ac:dyDescent="0.3">
      <c r="A446" t="s">
        <v>227</v>
      </c>
      <c r="B446" t="s">
        <v>629</v>
      </c>
      <c r="C446" t="s">
        <v>634</v>
      </c>
      <c r="D446">
        <v>0</v>
      </c>
      <c r="E446" t="s">
        <v>631</v>
      </c>
      <c r="F446" t="s">
        <v>630</v>
      </c>
      <c r="G446">
        <v>1</v>
      </c>
      <c r="H446" t="s">
        <v>638</v>
      </c>
      <c r="I446" t="s">
        <v>633</v>
      </c>
      <c r="J446" s="16">
        <v>7.7939990895039957</v>
      </c>
      <c r="K446" s="16">
        <v>7.7583334674909104</v>
      </c>
      <c r="L446" s="16">
        <v>4.9698132995760007</v>
      </c>
      <c r="M446" s="16">
        <v>5.8888779583328814</v>
      </c>
      <c r="P446">
        <v>0</v>
      </c>
      <c r="Q446">
        <v>1</v>
      </c>
      <c r="R446" s="16">
        <v>7.7939990895039957</v>
      </c>
      <c r="S446" s="16">
        <v>7.7583334674909104</v>
      </c>
      <c r="T446" s="16">
        <v>4.9698132995760007</v>
      </c>
      <c r="U446" s="16">
        <v>5.8888779583328814</v>
      </c>
    </row>
    <row r="447" spans="1:21" x14ac:dyDescent="0.3">
      <c r="A447" t="s">
        <v>300</v>
      </c>
      <c r="B447" t="s">
        <v>629</v>
      </c>
      <c r="C447" t="s">
        <v>634</v>
      </c>
      <c r="D447">
        <v>0</v>
      </c>
      <c r="E447" t="s">
        <v>631</v>
      </c>
      <c r="F447" t="s">
        <v>630</v>
      </c>
      <c r="G447">
        <v>1</v>
      </c>
      <c r="H447" t="s">
        <v>632</v>
      </c>
      <c r="I447" t="s">
        <v>633</v>
      </c>
      <c r="J447" s="16">
        <v>7.7025561132685816</v>
      </c>
      <c r="K447" s="16">
        <v>7.026426808699636</v>
      </c>
      <c r="L447" s="16">
        <v>4.9972122737641147</v>
      </c>
      <c r="M447" s="16">
        <v>5.8888779583328814</v>
      </c>
      <c r="P447">
        <v>0</v>
      </c>
      <c r="Q447">
        <v>1</v>
      </c>
      <c r="R447" s="16">
        <v>7.7025561132685816</v>
      </c>
      <c r="S447" s="16">
        <v>7.026426808699636</v>
      </c>
      <c r="T447" s="16">
        <v>4.9972122737641147</v>
      </c>
      <c r="U447" s="16">
        <v>5.8888779583328814</v>
      </c>
    </row>
    <row r="448" spans="1:21" x14ac:dyDescent="0.3">
      <c r="A448" t="s">
        <v>260</v>
      </c>
      <c r="B448" t="s">
        <v>629</v>
      </c>
      <c r="C448" t="s">
        <v>634</v>
      </c>
      <c r="D448">
        <v>0</v>
      </c>
      <c r="E448" t="s">
        <v>631</v>
      </c>
      <c r="F448" t="s">
        <v>630</v>
      </c>
      <c r="G448">
        <v>1</v>
      </c>
      <c r="H448" t="s">
        <v>635</v>
      </c>
      <c r="I448" t="s">
        <v>633</v>
      </c>
      <c r="J448" s="16">
        <v>8.9748711709713369</v>
      </c>
      <c r="K448" s="16">
        <v>7.51425465281641</v>
      </c>
      <c r="L448" s="16">
        <v>5.1984970312658261</v>
      </c>
      <c r="M448" s="16">
        <v>5.8888779583328814</v>
      </c>
      <c r="P448">
        <v>0</v>
      </c>
      <c r="Q448">
        <v>1</v>
      </c>
      <c r="R448" s="16">
        <v>8.9748711709713369</v>
      </c>
      <c r="S448" s="16">
        <v>7.51425465281641</v>
      </c>
      <c r="T448" s="16">
        <v>5.1984970312658261</v>
      </c>
      <c r="U448" s="16">
        <v>5.8888779583328814</v>
      </c>
    </row>
    <row r="449" spans="1:21" x14ac:dyDescent="0.3">
      <c r="A449" t="s">
        <v>36</v>
      </c>
      <c r="B449" t="s">
        <v>629</v>
      </c>
      <c r="C449" t="s">
        <v>634</v>
      </c>
      <c r="D449">
        <v>0</v>
      </c>
      <c r="E449" t="s">
        <v>631</v>
      </c>
      <c r="F449" t="s">
        <v>630</v>
      </c>
      <c r="G449">
        <v>1</v>
      </c>
      <c r="H449" t="s">
        <v>635</v>
      </c>
      <c r="I449" t="s">
        <v>633</v>
      </c>
      <c r="J449" s="16">
        <v>8.9002763486312713</v>
      </c>
      <c r="K449" s="16">
        <v>9.0280988119823995</v>
      </c>
      <c r="L449" s="16">
        <v>5.1704839950381514</v>
      </c>
      <c r="M449" s="16">
        <v>5.7071102647488754</v>
      </c>
      <c r="P449">
        <v>0</v>
      </c>
      <c r="Q449">
        <v>1</v>
      </c>
      <c r="R449" s="16">
        <v>8.9002763486312713</v>
      </c>
      <c r="S449" s="16">
        <v>9.0280988119823995</v>
      </c>
      <c r="T449" s="16">
        <v>5.1704839950381514</v>
      </c>
      <c r="U449" s="16">
        <v>5.7071102647488754</v>
      </c>
    </row>
    <row r="450" spans="1:21" x14ac:dyDescent="0.3">
      <c r="A450" t="s">
        <v>498</v>
      </c>
      <c r="B450" t="s">
        <v>629</v>
      </c>
      <c r="C450" t="s">
        <v>634</v>
      </c>
      <c r="D450">
        <v>2</v>
      </c>
      <c r="E450" t="s">
        <v>637</v>
      </c>
      <c r="F450" t="s">
        <v>630</v>
      </c>
      <c r="G450">
        <v>1</v>
      </c>
      <c r="H450" t="s">
        <v>635</v>
      </c>
      <c r="I450" t="s">
        <v>633</v>
      </c>
      <c r="J450" s="16">
        <v>8.4452674518446482</v>
      </c>
      <c r="K450" s="16">
        <v>0</v>
      </c>
      <c r="L450" s="16">
        <v>4.7095302013123339</v>
      </c>
      <c r="M450" s="16">
        <v>5.8888779583328814</v>
      </c>
      <c r="P450">
        <v>2</v>
      </c>
      <c r="Q450">
        <v>1</v>
      </c>
      <c r="R450" s="16">
        <v>8.4452674518446482</v>
      </c>
      <c r="S450" s="16">
        <v>0</v>
      </c>
      <c r="T450" s="16">
        <v>4.7095302013123339</v>
      </c>
      <c r="U450" s="16">
        <v>5.8888779583328814</v>
      </c>
    </row>
    <row r="451" spans="1:21" x14ac:dyDescent="0.3">
      <c r="A451" t="s">
        <v>475</v>
      </c>
      <c r="B451" t="s">
        <v>629</v>
      </c>
      <c r="C451" t="s">
        <v>634</v>
      </c>
      <c r="D451">
        <v>2</v>
      </c>
      <c r="E451" t="s">
        <v>631</v>
      </c>
      <c r="F451" t="s">
        <v>630</v>
      </c>
      <c r="G451">
        <v>0</v>
      </c>
      <c r="H451" t="s">
        <v>635</v>
      </c>
      <c r="I451" t="s">
        <v>636</v>
      </c>
      <c r="J451" s="16">
        <v>8.1140254423567573</v>
      </c>
      <c r="K451" s="16">
        <v>7.4448332738921934</v>
      </c>
      <c r="L451" s="16">
        <v>5.0172798368149243</v>
      </c>
      <c r="M451" s="16">
        <v>5.8888779583328814</v>
      </c>
      <c r="P451">
        <v>2</v>
      </c>
      <c r="Q451">
        <v>0</v>
      </c>
      <c r="R451" s="16">
        <v>8.1140254423567573</v>
      </c>
      <c r="S451" s="16">
        <v>7.4448332738921934</v>
      </c>
      <c r="T451" s="16">
        <v>5.0172798368149243</v>
      </c>
      <c r="U451" s="16">
        <v>5.8888779583328814</v>
      </c>
    </row>
    <row r="452" spans="1:21" x14ac:dyDescent="0.3">
      <c r="A452" t="s">
        <v>472</v>
      </c>
      <c r="B452" t="s">
        <v>629</v>
      </c>
      <c r="C452" t="s">
        <v>634</v>
      </c>
      <c r="D452">
        <v>2</v>
      </c>
      <c r="E452" t="s">
        <v>637</v>
      </c>
      <c r="F452" t="s">
        <v>630</v>
      </c>
      <c r="G452">
        <v>0</v>
      </c>
      <c r="H452" t="s">
        <v>635</v>
      </c>
      <c r="I452" t="s">
        <v>636</v>
      </c>
      <c r="J452" s="16">
        <v>7.7450028035158391</v>
      </c>
      <c r="K452" s="16">
        <v>7.1356873470281439</v>
      </c>
      <c r="L452" s="16">
        <v>4.836281906951478</v>
      </c>
      <c r="M452" s="16">
        <v>5.8888779583328814</v>
      </c>
      <c r="P452">
        <v>2</v>
      </c>
      <c r="Q452">
        <v>0</v>
      </c>
      <c r="R452" s="16">
        <v>7.7450028035158391</v>
      </c>
      <c r="S452" s="16">
        <v>7.1356873470281439</v>
      </c>
      <c r="T452" s="16">
        <v>4.836281906951478</v>
      </c>
      <c r="U452" s="16">
        <v>5.8888779583328814</v>
      </c>
    </row>
    <row r="453" spans="1:21" x14ac:dyDescent="0.3">
      <c r="A453" t="s">
        <v>466</v>
      </c>
      <c r="B453" t="s">
        <v>629</v>
      </c>
      <c r="C453" t="s">
        <v>634</v>
      </c>
      <c r="D453">
        <v>2</v>
      </c>
      <c r="E453" t="s">
        <v>637</v>
      </c>
      <c r="F453" t="s">
        <v>630</v>
      </c>
      <c r="G453">
        <v>1</v>
      </c>
      <c r="H453" t="s">
        <v>632</v>
      </c>
      <c r="I453" t="s">
        <v>633</v>
      </c>
      <c r="J453" s="16">
        <v>7.580189417944541</v>
      </c>
      <c r="K453" s="16">
        <v>7.2841348061952047</v>
      </c>
      <c r="L453" s="16">
        <v>4.1108738641733114</v>
      </c>
      <c r="M453" s="16">
        <v>5.7071102647488754</v>
      </c>
      <c r="P453">
        <v>2</v>
      </c>
      <c r="Q453">
        <v>1</v>
      </c>
      <c r="R453" s="16">
        <v>7.580189417944541</v>
      </c>
      <c r="S453" s="16">
        <v>7.2841348061952047</v>
      </c>
      <c r="T453" s="16">
        <v>4.1108738641733114</v>
      </c>
      <c r="U453" s="16">
        <v>5.7071102647488754</v>
      </c>
    </row>
    <row r="454" spans="1:21" x14ac:dyDescent="0.3">
      <c r="A454" t="s">
        <v>61</v>
      </c>
      <c r="B454" t="s">
        <v>629</v>
      </c>
      <c r="C454" t="s">
        <v>634</v>
      </c>
      <c r="D454">
        <v>0</v>
      </c>
      <c r="E454" t="s">
        <v>631</v>
      </c>
      <c r="F454" t="s">
        <v>630</v>
      </c>
      <c r="G454">
        <v>0</v>
      </c>
      <c r="H454" t="s">
        <v>635</v>
      </c>
      <c r="I454" t="s">
        <v>636</v>
      </c>
      <c r="J454" s="16">
        <v>8.2812176612866502</v>
      </c>
      <c r="K454" s="16">
        <v>7.4581861573404868</v>
      </c>
      <c r="L454" s="16">
        <v>5.0106352940962564</v>
      </c>
      <c r="M454" s="16">
        <v>5.8888779583328814</v>
      </c>
      <c r="P454">
        <v>0</v>
      </c>
      <c r="Q454">
        <v>0</v>
      </c>
      <c r="R454" s="16">
        <v>8.2812176612866502</v>
      </c>
      <c r="S454" s="16">
        <v>7.4581861573404868</v>
      </c>
      <c r="T454" s="16">
        <v>5.0106352940962564</v>
      </c>
      <c r="U454" s="16">
        <v>5.8888779583328814</v>
      </c>
    </row>
    <row r="455" spans="1:21" x14ac:dyDescent="0.3">
      <c r="A455" t="s">
        <v>13</v>
      </c>
      <c r="B455" t="s">
        <v>629</v>
      </c>
      <c r="C455" t="s">
        <v>634</v>
      </c>
      <c r="D455">
        <v>0</v>
      </c>
      <c r="E455" t="s">
        <v>631</v>
      </c>
      <c r="F455" t="s">
        <v>630</v>
      </c>
      <c r="G455">
        <v>0</v>
      </c>
      <c r="H455" t="s">
        <v>635</v>
      </c>
      <c r="I455" t="s">
        <v>633</v>
      </c>
      <c r="J455" s="16">
        <v>7.8176254430533696</v>
      </c>
      <c r="K455" s="16">
        <v>7.8107581165293567</v>
      </c>
      <c r="L455" s="16">
        <v>4.5108595065168497</v>
      </c>
      <c r="M455" s="16">
        <v>5.1984970312658261</v>
      </c>
      <c r="P455">
        <v>0</v>
      </c>
      <c r="Q455">
        <v>0</v>
      </c>
      <c r="R455" s="16">
        <v>7.8176254430533696</v>
      </c>
      <c r="S455" s="16">
        <v>7.8107581165293567</v>
      </c>
      <c r="T455" s="16">
        <v>4.5108595065168497</v>
      </c>
      <c r="U455" s="16">
        <v>5.1984970312658261</v>
      </c>
    </row>
    <row r="456" spans="1:21" x14ac:dyDescent="0.3">
      <c r="A456" t="s">
        <v>487</v>
      </c>
      <c r="B456" t="s">
        <v>629</v>
      </c>
      <c r="C456" t="s">
        <v>634</v>
      </c>
      <c r="D456">
        <v>2</v>
      </c>
      <c r="E456" t="s">
        <v>631</v>
      </c>
      <c r="F456" t="s">
        <v>630</v>
      </c>
      <c r="G456">
        <v>1</v>
      </c>
      <c r="H456" t="s">
        <v>638</v>
      </c>
      <c r="I456" t="s">
        <v>633</v>
      </c>
      <c r="J456" s="16">
        <v>8.258422462458876</v>
      </c>
      <c r="K456" s="16">
        <v>0</v>
      </c>
      <c r="L456" s="16">
        <v>4.5747109785033828</v>
      </c>
      <c r="M456" s="16">
        <v>5.8888779583328814</v>
      </c>
      <c r="P456">
        <v>2</v>
      </c>
      <c r="Q456">
        <v>1</v>
      </c>
      <c r="R456" s="16">
        <v>8.258422462458876</v>
      </c>
      <c r="S456" s="16">
        <v>0</v>
      </c>
      <c r="T456" s="16">
        <v>4.5747109785033828</v>
      </c>
      <c r="U456" s="16">
        <v>5.8888779583328814</v>
      </c>
    </row>
    <row r="457" spans="1:21" x14ac:dyDescent="0.3">
      <c r="A457" t="s">
        <v>165</v>
      </c>
      <c r="B457" t="s">
        <v>629</v>
      </c>
      <c r="C457" t="s">
        <v>634</v>
      </c>
      <c r="D457">
        <v>0</v>
      </c>
      <c r="E457" t="s">
        <v>631</v>
      </c>
      <c r="F457" t="s">
        <v>630</v>
      </c>
      <c r="G457">
        <v>1</v>
      </c>
      <c r="H457" t="s">
        <v>632</v>
      </c>
      <c r="I457" t="s">
        <v>633</v>
      </c>
      <c r="J457" s="16">
        <v>8.3668353098276746</v>
      </c>
      <c r="K457" s="16">
        <v>0</v>
      </c>
      <c r="L457" s="16">
        <v>4.7791234931115296</v>
      </c>
      <c r="M457" s="16">
        <v>5.8888779583328814</v>
      </c>
      <c r="P457">
        <v>0</v>
      </c>
      <c r="Q457">
        <v>1</v>
      </c>
      <c r="R457" s="16">
        <v>8.3668353098276746</v>
      </c>
      <c r="S457" s="16">
        <v>0</v>
      </c>
      <c r="T457" s="16">
        <v>4.7791234931115296</v>
      </c>
      <c r="U457" s="16">
        <v>5.8888779583328814</v>
      </c>
    </row>
    <row r="458" spans="1:21" x14ac:dyDescent="0.3">
      <c r="A458" t="s">
        <v>256</v>
      </c>
      <c r="B458" t="s">
        <v>629</v>
      </c>
      <c r="C458" t="s">
        <v>634</v>
      </c>
      <c r="D458">
        <v>0</v>
      </c>
      <c r="E458" t="s">
        <v>631</v>
      </c>
      <c r="F458" t="s">
        <v>630</v>
      </c>
      <c r="G458">
        <v>1</v>
      </c>
      <c r="H458" t="s">
        <v>632</v>
      </c>
      <c r="I458" t="s">
        <v>636</v>
      </c>
      <c r="J458" s="16">
        <v>8.2185175774895907</v>
      </c>
      <c r="K458" s="16">
        <v>7.8516611778892651</v>
      </c>
      <c r="L458" s="16">
        <v>5.1590552992145291</v>
      </c>
      <c r="M458" s="16">
        <v>5.8888779583328814</v>
      </c>
      <c r="P458">
        <v>0</v>
      </c>
      <c r="Q458">
        <v>1</v>
      </c>
      <c r="R458" s="16">
        <v>8.2185175774895907</v>
      </c>
      <c r="S458" s="16">
        <v>7.8516611778892651</v>
      </c>
      <c r="T458" s="16">
        <v>5.1590552992145291</v>
      </c>
      <c r="U458" s="16">
        <v>5.8888779583328814</v>
      </c>
    </row>
    <row r="459" spans="1:21" x14ac:dyDescent="0.3">
      <c r="A459" t="s">
        <v>245</v>
      </c>
      <c r="B459" t="s">
        <v>629</v>
      </c>
      <c r="C459" t="s">
        <v>634</v>
      </c>
      <c r="D459">
        <v>0</v>
      </c>
      <c r="E459" t="s">
        <v>631</v>
      </c>
      <c r="F459" t="s">
        <v>630</v>
      </c>
      <c r="G459">
        <v>1</v>
      </c>
      <c r="H459" t="s">
        <v>638</v>
      </c>
      <c r="I459" t="s">
        <v>636</v>
      </c>
      <c r="J459" s="16">
        <v>9.0282187951848947</v>
      </c>
      <c r="K459" s="16">
        <v>0</v>
      </c>
      <c r="L459" s="16">
        <v>5.0814043649844631</v>
      </c>
      <c r="M459" s="16">
        <v>5.8888779583328814</v>
      </c>
      <c r="P459">
        <v>0</v>
      </c>
      <c r="Q459">
        <v>1</v>
      </c>
      <c r="R459" s="16">
        <v>9.0282187951848947</v>
      </c>
      <c r="S459" s="16">
        <v>0</v>
      </c>
      <c r="T459" s="16">
        <v>5.0814043649844631</v>
      </c>
      <c r="U459" s="16">
        <v>5.8888779583328814</v>
      </c>
    </row>
    <row r="460" spans="1:21" x14ac:dyDescent="0.3">
      <c r="A460" t="s">
        <v>560</v>
      </c>
      <c r="B460" t="s">
        <v>629</v>
      </c>
      <c r="C460" t="s">
        <v>634</v>
      </c>
      <c r="D460">
        <v>3</v>
      </c>
      <c r="E460" t="s">
        <v>631</v>
      </c>
      <c r="F460" t="s">
        <v>630</v>
      </c>
      <c r="G460">
        <v>1</v>
      </c>
      <c r="H460" t="s">
        <v>632</v>
      </c>
      <c r="I460" t="s">
        <v>633</v>
      </c>
      <c r="J460" s="16">
        <v>8.954286157204713</v>
      </c>
      <c r="K460" s="16">
        <v>0</v>
      </c>
      <c r="L460" s="16">
        <v>4.8598124043616719</v>
      </c>
      <c r="M460" s="16">
        <v>5.1984970312658261</v>
      </c>
      <c r="P460">
        <v>3</v>
      </c>
      <c r="Q460">
        <v>1</v>
      </c>
      <c r="R460" s="16">
        <v>8.954286157204713</v>
      </c>
      <c r="S460" s="16">
        <v>0</v>
      </c>
      <c r="T460" s="16">
        <v>4.8598124043616719</v>
      </c>
      <c r="U460" s="16">
        <v>5.1984970312658261</v>
      </c>
    </row>
    <row r="461" spans="1:21" x14ac:dyDescent="0.3">
      <c r="A461" t="s">
        <v>237</v>
      </c>
      <c r="B461" t="s">
        <v>629</v>
      </c>
      <c r="C461" t="s">
        <v>634</v>
      </c>
      <c r="D461">
        <v>0</v>
      </c>
      <c r="E461" t="s">
        <v>631</v>
      </c>
      <c r="F461" t="s">
        <v>630</v>
      </c>
      <c r="G461">
        <v>1</v>
      </c>
      <c r="H461" t="s">
        <v>635</v>
      </c>
      <c r="I461" t="s">
        <v>633</v>
      </c>
      <c r="J461" s="16">
        <v>8.0116867291278471</v>
      </c>
      <c r="K461" s="16">
        <v>7.6912000975228629</v>
      </c>
      <c r="L461" s="16">
        <v>5.0369526024136304</v>
      </c>
      <c r="M461" s="16">
        <v>5.8888779583328814</v>
      </c>
      <c r="P461">
        <v>0</v>
      </c>
      <c r="Q461">
        <v>1</v>
      </c>
      <c r="R461" s="16">
        <v>8.0116867291278471</v>
      </c>
      <c r="S461" s="16">
        <v>7.6912000975228629</v>
      </c>
      <c r="T461" s="16">
        <v>5.0369526024136304</v>
      </c>
      <c r="U461" s="16">
        <v>5.8888779583328814</v>
      </c>
    </row>
    <row r="462" spans="1:21" x14ac:dyDescent="0.3">
      <c r="A462" t="s">
        <v>556</v>
      </c>
      <c r="B462" t="s">
        <v>629</v>
      </c>
      <c r="C462" t="s">
        <v>634</v>
      </c>
      <c r="D462">
        <v>3</v>
      </c>
      <c r="E462" t="s">
        <v>637</v>
      </c>
      <c r="F462" t="s">
        <v>630</v>
      </c>
      <c r="G462">
        <v>0</v>
      </c>
      <c r="H462" t="s">
        <v>632</v>
      </c>
      <c r="I462" t="s">
        <v>636</v>
      </c>
      <c r="J462" s="16">
        <v>7.9888822533092272</v>
      </c>
      <c r="K462" s="16">
        <v>7.4175804024145444</v>
      </c>
      <c r="L462" s="16">
        <v>4.2626798770413146</v>
      </c>
      <c r="M462" s="16">
        <v>5.1984970312658261</v>
      </c>
      <c r="P462">
        <v>3</v>
      </c>
      <c r="Q462">
        <v>0</v>
      </c>
      <c r="R462" s="16">
        <v>7.9888822533092272</v>
      </c>
      <c r="S462" s="16">
        <v>7.4175804024145444</v>
      </c>
      <c r="T462" s="16">
        <v>4.2626798770413146</v>
      </c>
      <c r="U462" s="16">
        <v>5.1984970312658261</v>
      </c>
    </row>
    <row r="463" spans="1:21" x14ac:dyDescent="0.3">
      <c r="A463" t="s">
        <v>146</v>
      </c>
      <c r="B463" t="s">
        <v>629</v>
      </c>
      <c r="C463" t="s">
        <v>634</v>
      </c>
      <c r="D463">
        <v>0</v>
      </c>
      <c r="E463" t="s">
        <v>631</v>
      </c>
      <c r="F463" t="s">
        <v>630</v>
      </c>
      <c r="G463">
        <v>1</v>
      </c>
      <c r="H463" t="s">
        <v>632</v>
      </c>
      <c r="I463" t="s">
        <v>636</v>
      </c>
      <c r="J463" s="16">
        <v>8.3742461820963037</v>
      </c>
      <c r="K463" s="16">
        <v>7.8046592970561024</v>
      </c>
      <c r="L463" s="16">
        <v>4.7095302013123339</v>
      </c>
      <c r="M463" s="16">
        <v>5.8888779583328814</v>
      </c>
      <c r="P463">
        <v>0</v>
      </c>
      <c r="Q463">
        <v>1</v>
      </c>
      <c r="R463" s="16">
        <v>8.3742461820963037</v>
      </c>
      <c r="S463" s="16">
        <v>7.8046592970561024</v>
      </c>
      <c r="T463" s="16">
        <v>4.7095302013123339</v>
      </c>
      <c r="U463" s="16">
        <v>5.8888779583328814</v>
      </c>
    </row>
    <row r="464" spans="1:21" x14ac:dyDescent="0.3">
      <c r="A464" t="s">
        <v>356</v>
      </c>
      <c r="B464" t="s">
        <v>629</v>
      </c>
      <c r="C464" t="s">
        <v>634</v>
      </c>
      <c r="D464">
        <v>1</v>
      </c>
      <c r="E464" t="s">
        <v>637</v>
      </c>
      <c r="F464" t="s">
        <v>630</v>
      </c>
      <c r="G464">
        <v>0</v>
      </c>
      <c r="H464" t="s">
        <v>635</v>
      </c>
      <c r="I464" t="s">
        <v>636</v>
      </c>
      <c r="J464" s="16">
        <v>7.8838232148921534</v>
      </c>
      <c r="K464" s="16">
        <v>7.3138868316334618</v>
      </c>
      <c r="L464" s="16">
        <v>4.7361984483944957</v>
      </c>
      <c r="M464" s="16">
        <v>5.1984970312658261</v>
      </c>
      <c r="P464">
        <v>1</v>
      </c>
      <c r="Q464">
        <v>0</v>
      </c>
      <c r="R464" s="16">
        <v>7.8838232148921534</v>
      </c>
      <c r="S464" s="16">
        <v>7.3138868316334618</v>
      </c>
      <c r="T464" s="16">
        <v>4.7361984483944957</v>
      </c>
      <c r="U464" s="16">
        <v>5.1984970312658261</v>
      </c>
    </row>
    <row r="465" spans="1:21" x14ac:dyDescent="0.3">
      <c r="A465" t="s">
        <v>578</v>
      </c>
      <c r="B465" t="s">
        <v>629</v>
      </c>
      <c r="C465" t="s">
        <v>634</v>
      </c>
      <c r="D465">
        <v>3</v>
      </c>
      <c r="E465" t="s">
        <v>631</v>
      </c>
      <c r="F465" t="s">
        <v>630</v>
      </c>
      <c r="G465">
        <v>1</v>
      </c>
      <c r="H465" t="s">
        <v>638</v>
      </c>
      <c r="I465" t="s">
        <v>633</v>
      </c>
      <c r="J465" s="16">
        <v>8.4536142097733666</v>
      </c>
      <c r="K465" s="16">
        <v>0</v>
      </c>
      <c r="L465" s="16">
        <v>4.6151205168412597</v>
      </c>
      <c r="M465" s="16">
        <v>5.8888779583328814</v>
      </c>
      <c r="P465">
        <v>3</v>
      </c>
      <c r="Q465">
        <v>1</v>
      </c>
      <c r="R465" s="16">
        <v>8.4536142097733666</v>
      </c>
      <c r="S465" s="16">
        <v>0</v>
      </c>
      <c r="T465" s="16">
        <v>4.6151205168412597</v>
      </c>
      <c r="U465" s="16">
        <v>5.8888779583328814</v>
      </c>
    </row>
    <row r="466" spans="1:21" x14ac:dyDescent="0.3">
      <c r="A466" t="s">
        <v>464</v>
      </c>
      <c r="B466" t="s">
        <v>629</v>
      </c>
      <c r="C466" t="s">
        <v>634</v>
      </c>
      <c r="D466">
        <v>2</v>
      </c>
      <c r="E466" t="s">
        <v>631</v>
      </c>
      <c r="F466" t="s">
        <v>630</v>
      </c>
      <c r="G466">
        <v>1</v>
      </c>
      <c r="H466" t="s">
        <v>638</v>
      </c>
      <c r="I466" t="s">
        <v>633</v>
      </c>
      <c r="J466" s="16">
        <v>8.8100120479731707</v>
      </c>
      <c r="K466" s="16">
        <v>7.467942332285852</v>
      </c>
      <c r="L466" s="16">
        <v>5.4424177105217932</v>
      </c>
      <c r="M466" s="16">
        <v>5.7071102647488754</v>
      </c>
      <c r="P466">
        <v>2</v>
      </c>
      <c r="Q466">
        <v>1</v>
      </c>
      <c r="R466" s="16">
        <v>8.8100120479731707</v>
      </c>
      <c r="S466" s="16">
        <v>7.467942332285852</v>
      </c>
      <c r="T466" s="16">
        <v>5.4424177105217932</v>
      </c>
      <c r="U466" s="16">
        <v>5.7071102647488754</v>
      </c>
    </row>
    <row r="467" spans="1:21" x14ac:dyDescent="0.3">
      <c r="A467" t="s">
        <v>547</v>
      </c>
      <c r="B467" t="s">
        <v>629</v>
      </c>
      <c r="C467" t="s">
        <v>634</v>
      </c>
      <c r="D467">
        <v>2</v>
      </c>
      <c r="E467" t="s">
        <v>631</v>
      </c>
      <c r="F467" t="s">
        <v>630</v>
      </c>
      <c r="G467">
        <v>1</v>
      </c>
      <c r="H467" t="s">
        <v>632</v>
      </c>
      <c r="I467" t="s">
        <v>636</v>
      </c>
      <c r="J467" s="16">
        <v>7.9888822533092272</v>
      </c>
      <c r="K467" s="16">
        <v>7.3802557884264601</v>
      </c>
      <c r="L467" s="16">
        <v>4.990432586778736</v>
      </c>
      <c r="M467" s="16">
        <v>5.8888779583328814</v>
      </c>
      <c r="P467">
        <v>2</v>
      </c>
      <c r="Q467">
        <v>1</v>
      </c>
      <c r="R467" s="16">
        <v>7.9888822533092272</v>
      </c>
      <c r="S467" s="16">
        <v>7.3802557884264601</v>
      </c>
      <c r="T467" s="16">
        <v>4.990432586778736</v>
      </c>
      <c r="U467" s="16">
        <v>5.8888779583328814</v>
      </c>
    </row>
    <row r="468" spans="1:21" x14ac:dyDescent="0.3">
      <c r="A468" t="s">
        <v>582</v>
      </c>
      <c r="B468" t="s">
        <v>629</v>
      </c>
      <c r="C468" t="s">
        <v>634</v>
      </c>
      <c r="D468">
        <v>3</v>
      </c>
      <c r="E468" t="s">
        <v>637</v>
      </c>
      <c r="F468" t="s">
        <v>630</v>
      </c>
      <c r="G468">
        <v>1</v>
      </c>
      <c r="H468" t="s">
        <v>635</v>
      </c>
      <c r="I468" t="s">
        <v>633</v>
      </c>
      <c r="J468" s="16">
        <v>8.0378662347096181</v>
      </c>
      <c r="K468" s="16">
        <v>0</v>
      </c>
      <c r="L468" s="16">
        <v>4.7361984483944957</v>
      </c>
      <c r="M468" s="16">
        <v>5.8888779583328814</v>
      </c>
      <c r="P468">
        <v>3</v>
      </c>
      <c r="Q468">
        <v>1</v>
      </c>
      <c r="R468" s="16">
        <v>8.0378662347096181</v>
      </c>
      <c r="S468" s="16">
        <v>0</v>
      </c>
      <c r="T468" s="16">
        <v>4.7361984483944957</v>
      </c>
      <c r="U468" s="16">
        <v>5.8888779583328814</v>
      </c>
    </row>
    <row r="469" spans="1:21" x14ac:dyDescent="0.3">
      <c r="A469" t="s">
        <v>189</v>
      </c>
      <c r="B469" t="s">
        <v>629</v>
      </c>
      <c r="C469" t="s">
        <v>634</v>
      </c>
      <c r="D469">
        <v>0</v>
      </c>
      <c r="E469" t="s">
        <v>631</v>
      </c>
      <c r="F469" t="s">
        <v>630</v>
      </c>
      <c r="G469">
        <v>1</v>
      </c>
      <c r="H469" t="s">
        <v>638</v>
      </c>
      <c r="I469" t="s">
        <v>633</v>
      </c>
      <c r="J469" s="16">
        <v>7.6420444028732577</v>
      </c>
      <c r="K469" s="16">
        <v>8.0554751417572739</v>
      </c>
      <c r="L469" s="16">
        <v>4.8598124043616719</v>
      </c>
      <c r="M469" s="16">
        <v>5.8888779583328814</v>
      </c>
      <c r="P469">
        <v>0</v>
      </c>
      <c r="Q469">
        <v>1</v>
      </c>
      <c r="R469" s="16">
        <v>7.6420444028732577</v>
      </c>
      <c r="S469" s="16">
        <v>8.0554751417572739</v>
      </c>
      <c r="T469" s="16">
        <v>4.8598124043616719</v>
      </c>
      <c r="U469" s="16">
        <v>5.8888779583328814</v>
      </c>
    </row>
    <row r="470" spans="1:21" x14ac:dyDescent="0.3">
      <c r="A470" t="s">
        <v>283</v>
      </c>
      <c r="B470" t="s">
        <v>629</v>
      </c>
      <c r="C470" t="s">
        <v>634</v>
      </c>
      <c r="D470">
        <v>0</v>
      </c>
      <c r="E470" t="s">
        <v>631</v>
      </c>
      <c r="F470" t="s">
        <v>630</v>
      </c>
      <c r="G470">
        <v>1</v>
      </c>
      <c r="H470" t="s">
        <v>638</v>
      </c>
      <c r="I470" t="s">
        <v>633</v>
      </c>
      <c r="J470" s="16">
        <v>9.2904446162178438</v>
      </c>
      <c r="K470" s="16">
        <v>0</v>
      </c>
      <c r="L470" s="16">
        <v>5.4595855141441589</v>
      </c>
      <c r="M470" s="16">
        <v>5.8888779583328814</v>
      </c>
      <c r="P470">
        <v>0</v>
      </c>
      <c r="Q470">
        <v>1</v>
      </c>
      <c r="R470" s="16">
        <v>9.2904446162178438</v>
      </c>
      <c r="S470" s="16">
        <v>0</v>
      </c>
      <c r="T470" s="16">
        <v>5.4595855141441589</v>
      </c>
      <c r="U470" s="16">
        <v>5.8888779583328814</v>
      </c>
    </row>
    <row r="471" spans="1:21" x14ac:dyDescent="0.3">
      <c r="A471" t="s">
        <v>542</v>
      </c>
      <c r="B471" t="s">
        <v>629</v>
      </c>
      <c r="C471" t="s">
        <v>634</v>
      </c>
      <c r="D471">
        <v>2</v>
      </c>
      <c r="E471" t="s">
        <v>631</v>
      </c>
      <c r="F471" t="s">
        <v>630</v>
      </c>
      <c r="G471">
        <v>1</v>
      </c>
      <c r="H471" t="s">
        <v>638</v>
      </c>
      <c r="I471" t="s">
        <v>633</v>
      </c>
      <c r="J471" s="16">
        <v>9.0280988119823995</v>
      </c>
      <c r="K471" s="16">
        <v>0</v>
      </c>
      <c r="L471" s="16">
        <v>5.5093883366279766</v>
      </c>
      <c r="M471" s="16">
        <v>5.8888779583328814</v>
      </c>
      <c r="P471">
        <v>2</v>
      </c>
      <c r="Q471">
        <v>1</v>
      </c>
      <c r="R471" s="16">
        <v>9.0280988119823995</v>
      </c>
      <c r="S471" s="16">
        <v>0</v>
      </c>
      <c r="T471" s="16">
        <v>5.5093883366279766</v>
      </c>
      <c r="U471" s="16">
        <v>5.8888779583328814</v>
      </c>
    </row>
    <row r="472" spans="1:21" x14ac:dyDescent="0.3">
      <c r="A472" t="s">
        <v>407</v>
      </c>
      <c r="B472" t="s">
        <v>629</v>
      </c>
      <c r="C472" t="s">
        <v>634</v>
      </c>
      <c r="D472">
        <v>1</v>
      </c>
      <c r="E472" t="s">
        <v>637</v>
      </c>
      <c r="F472" t="s">
        <v>630</v>
      </c>
      <c r="G472">
        <v>1</v>
      </c>
      <c r="H472" t="s">
        <v>635</v>
      </c>
      <c r="I472" t="s">
        <v>633</v>
      </c>
      <c r="J472" s="16">
        <v>7.580189417944541</v>
      </c>
      <c r="K472" s="16">
        <v>7.7985230536252059</v>
      </c>
      <c r="L472" s="16">
        <v>4.8828019225863706</v>
      </c>
      <c r="M472" s="16">
        <v>5.8888779583328814</v>
      </c>
      <c r="P472">
        <v>1</v>
      </c>
      <c r="Q472">
        <v>1</v>
      </c>
      <c r="R472" s="16">
        <v>7.580189417944541</v>
      </c>
      <c r="S472" s="16">
        <v>7.7985230536252059</v>
      </c>
      <c r="T472" s="16">
        <v>4.8828019225863706</v>
      </c>
      <c r="U472" s="16">
        <v>5.8888779583328814</v>
      </c>
    </row>
    <row r="473" spans="1:21" x14ac:dyDescent="0.3">
      <c r="A473" t="s">
        <v>436</v>
      </c>
      <c r="B473" t="s">
        <v>629</v>
      </c>
      <c r="C473" t="s">
        <v>634</v>
      </c>
      <c r="D473">
        <v>1</v>
      </c>
      <c r="E473" t="s">
        <v>631</v>
      </c>
      <c r="F473" t="s">
        <v>630</v>
      </c>
      <c r="G473">
        <v>1</v>
      </c>
      <c r="H473" t="s">
        <v>632</v>
      </c>
      <c r="I473" t="s">
        <v>636</v>
      </c>
      <c r="J473" s="16">
        <v>9.8165125385217209</v>
      </c>
      <c r="K473" s="16">
        <v>0</v>
      </c>
      <c r="L473" s="16">
        <v>6.2166061010848654</v>
      </c>
      <c r="M473" s="16">
        <v>5.8888779583328814</v>
      </c>
      <c r="P473">
        <v>1</v>
      </c>
      <c r="Q473">
        <v>1</v>
      </c>
      <c r="R473" s="16">
        <v>9.8165125385217209</v>
      </c>
      <c r="S473" s="16">
        <v>0</v>
      </c>
      <c r="T473" s="16">
        <v>6.2166061010848654</v>
      </c>
      <c r="U473" s="16">
        <v>5.8888779583328814</v>
      </c>
    </row>
    <row r="474" spans="1:21" x14ac:dyDescent="0.3">
      <c r="A474" t="s">
        <v>447</v>
      </c>
      <c r="B474" t="s">
        <v>629</v>
      </c>
      <c r="C474" t="s">
        <v>634</v>
      </c>
      <c r="D474">
        <v>1</v>
      </c>
      <c r="E474" t="s">
        <v>637</v>
      </c>
      <c r="F474" t="s">
        <v>630</v>
      </c>
      <c r="G474">
        <v>1</v>
      </c>
      <c r="H474" t="s">
        <v>632</v>
      </c>
      <c r="I474" t="s">
        <v>633</v>
      </c>
      <c r="J474" s="16">
        <v>8.5818567047419592</v>
      </c>
      <c r="K474" s="16">
        <v>7.0317412587631276</v>
      </c>
      <c r="L474" s="16">
        <v>5.2311086168545868</v>
      </c>
      <c r="M474" s="16">
        <v>5.8888779583328814</v>
      </c>
      <c r="P474">
        <v>1</v>
      </c>
      <c r="Q474">
        <v>1</v>
      </c>
      <c r="R474" s="16">
        <v>8.5818567047419592</v>
      </c>
      <c r="S474" s="16">
        <v>7.0317412587631276</v>
      </c>
      <c r="T474" s="16">
        <v>5.2311086168545868</v>
      </c>
      <c r="U474" s="16">
        <v>5.8888779583328814</v>
      </c>
    </row>
    <row r="475" spans="1:21" x14ac:dyDescent="0.3">
      <c r="A475" t="s">
        <v>54</v>
      </c>
      <c r="B475" t="s">
        <v>629</v>
      </c>
      <c r="C475" t="s">
        <v>634</v>
      </c>
      <c r="D475">
        <v>0</v>
      </c>
      <c r="E475" t="s">
        <v>631</v>
      </c>
      <c r="F475" t="s">
        <v>630</v>
      </c>
      <c r="G475">
        <v>0</v>
      </c>
      <c r="H475" t="s">
        <v>635</v>
      </c>
      <c r="I475" t="s">
        <v>636</v>
      </c>
      <c r="J475" s="16">
        <v>8.188133414510478</v>
      </c>
      <c r="K475" s="16">
        <v>7.67693714581808</v>
      </c>
      <c r="L475" s="16">
        <v>4.7874917427820458</v>
      </c>
      <c r="M475" s="16">
        <v>5.8888779583328814</v>
      </c>
      <c r="P475">
        <v>0</v>
      </c>
      <c r="Q475">
        <v>0</v>
      </c>
      <c r="R475" s="16">
        <v>8.188133414510478</v>
      </c>
      <c r="S475" s="16">
        <v>7.67693714581808</v>
      </c>
      <c r="T475" s="16">
        <v>4.7874917427820458</v>
      </c>
      <c r="U475" s="16">
        <v>5.8888779583328814</v>
      </c>
    </row>
    <row r="476" spans="1:21" x14ac:dyDescent="0.3">
      <c r="A476" t="s">
        <v>137</v>
      </c>
      <c r="B476" t="s">
        <v>629</v>
      </c>
      <c r="C476" t="s">
        <v>634</v>
      </c>
      <c r="D476">
        <v>0</v>
      </c>
      <c r="E476" t="s">
        <v>637</v>
      </c>
      <c r="F476" t="s">
        <v>630</v>
      </c>
      <c r="G476">
        <v>1</v>
      </c>
      <c r="H476" t="s">
        <v>635</v>
      </c>
      <c r="I476" t="s">
        <v>633</v>
      </c>
      <c r="J476" s="16">
        <v>7.8636512654486506</v>
      </c>
      <c r="K476" s="16">
        <v>7.4389715923958617</v>
      </c>
      <c r="L476" s="16">
        <v>4.6821312271242199</v>
      </c>
      <c r="M476" s="16">
        <v>5.8888779583328814</v>
      </c>
      <c r="P476">
        <v>0</v>
      </c>
      <c r="Q476">
        <v>1</v>
      </c>
      <c r="R476" s="16">
        <v>7.8636512654486506</v>
      </c>
      <c r="S476" s="16">
        <v>7.4389715923958617</v>
      </c>
      <c r="T476" s="16">
        <v>4.6821312271242199</v>
      </c>
      <c r="U476" s="16">
        <v>5.8888779583328814</v>
      </c>
    </row>
    <row r="477" spans="1:21" x14ac:dyDescent="0.3">
      <c r="A477" t="s">
        <v>8</v>
      </c>
      <c r="B477" t="s">
        <v>629</v>
      </c>
      <c r="C477" t="s">
        <v>634</v>
      </c>
      <c r="D477">
        <v>0</v>
      </c>
      <c r="E477" t="s">
        <v>631</v>
      </c>
      <c r="F477" t="s">
        <v>630</v>
      </c>
      <c r="G477">
        <v>1</v>
      </c>
      <c r="H477" t="s">
        <v>632</v>
      </c>
      <c r="I477" t="s">
        <v>633</v>
      </c>
      <c r="J477" s="16">
        <v>8.4394478427913846</v>
      </c>
      <c r="K477" s="16">
        <v>7.9578773584898128</v>
      </c>
      <c r="L477" s="16">
        <v>4.7184988712950942</v>
      </c>
      <c r="M477" s="16">
        <v>2.5649493574615372</v>
      </c>
      <c r="P477">
        <v>0</v>
      </c>
      <c r="Q477">
        <v>1</v>
      </c>
      <c r="R477" s="16">
        <v>8.4394478427913846</v>
      </c>
      <c r="S477" s="16">
        <v>7.9578773584898128</v>
      </c>
      <c r="T477" s="16">
        <v>4.7184988712950942</v>
      </c>
      <c r="U477" s="16">
        <v>2.5649493574615372</v>
      </c>
    </row>
    <row r="478" spans="1:21" x14ac:dyDescent="0.3">
      <c r="A478" t="s">
        <v>536</v>
      </c>
      <c r="B478" t="s">
        <v>629</v>
      </c>
      <c r="C478" t="s">
        <v>634</v>
      </c>
      <c r="D478">
        <v>2</v>
      </c>
      <c r="E478" t="s">
        <v>631</v>
      </c>
      <c r="F478" t="s">
        <v>630</v>
      </c>
      <c r="G478">
        <v>1</v>
      </c>
      <c r="H478" t="s">
        <v>638</v>
      </c>
      <c r="I478" t="s">
        <v>633</v>
      </c>
      <c r="J478" s="16">
        <v>8.4900275233434677</v>
      </c>
      <c r="K478" s="16">
        <v>8.6349762270726202</v>
      </c>
      <c r="L478" s="16">
        <v>5.3423342519648109</v>
      </c>
      <c r="M478" s="16">
        <v>5.8888779583328814</v>
      </c>
      <c r="P478">
        <v>2</v>
      </c>
      <c r="Q478">
        <v>1</v>
      </c>
      <c r="R478" s="16">
        <v>8.4900275233434677</v>
      </c>
      <c r="S478" s="16">
        <v>8.6349762270726202</v>
      </c>
      <c r="T478" s="16">
        <v>5.3423342519648109</v>
      </c>
      <c r="U478" s="16">
        <v>5.8888779583328814</v>
      </c>
    </row>
    <row r="479" spans="1:21" x14ac:dyDescent="0.3">
      <c r="A479" t="s">
        <v>444</v>
      </c>
      <c r="B479" t="s">
        <v>629</v>
      </c>
      <c r="C479" t="s">
        <v>634</v>
      </c>
      <c r="D479">
        <v>1</v>
      </c>
      <c r="E479" t="s">
        <v>637</v>
      </c>
      <c r="F479" t="s">
        <v>630</v>
      </c>
      <c r="G479">
        <v>1</v>
      </c>
      <c r="H479" t="s">
        <v>635</v>
      </c>
      <c r="I479" t="s">
        <v>636</v>
      </c>
      <c r="J479" s="16">
        <v>8.3067190432026905</v>
      </c>
      <c r="K479" s="16">
        <v>8.5760279771371302</v>
      </c>
      <c r="L479" s="16">
        <v>4.9344739331306906</v>
      </c>
      <c r="M479" s="16">
        <v>5.8888779583328814</v>
      </c>
      <c r="P479">
        <v>1</v>
      </c>
      <c r="Q479">
        <v>1</v>
      </c>
      <c r="R479" s="16">
        <v>8.3067190432026905</v>
      </c>
      <c r="S479" s="16">
        <v>8.5760279771371302</v>
      </c>
      <c r="T479" s="16">
        <v>4.9344739331306906</v>
      </c>
      <c r="U479" s="16">
        <v>5.8888779583328814</v>
      </c>
    </row>
    <row r="480" spans="1:21" x14ac:dyDescent="0.3">
      <c r="A480" t="s">
        <v>34</v>
      </c>
      <c r="B480" t="s">
        <v>629</v>
      </c>
      <c r="C480" t="s">
        <v>634</v>
      </c>
      <c r="D480">
        <v>0</v>
      </c>
      <c r="E480" t="s">
        <v>637</v>
      </c>
      <c r="F480" t="s">
        <v>630</v>
      </c>
      <c r="G480">
        <v>1</v>
      </c>
      <c r="H480" t="s">
        <v>638</v>
      </c>
      <c r="I480" t="s">
        <v>633</v>
      </c>
      <c r="J480" s="16">
        <v>8.2466959437185565</v>
      </c>
      <c r="K480" s="16">
        <v>7.3024964237273258</v>
      </c>
      <c r="L480" s="16">
        <v>4.8283137373023024</v>
      </c>
      <c r="M480" s="16">
        <v>5.7071102647488754</v>
      </c>
      <c r="P480">
        <v>0</v>
      </c>
      <c r="Q480">
        <v>1</v>
      </c>
      <c r="R480" s="16">
        <v>8.2466959437185565</v>
      </c>
      <c r="S480" s="16">
        <v>7.3024964237273258</v>
      </c>
      <c r="T480" s="16">
        <v>4.8283137373023024</v>
      </c>
      <c r="U480" s="16">
        <v>5.7071102647488754</v>
      </c>
    </row>
    <row r="481" spans="1:21" x14ac:dyDescent="0.3">
      <c r="A481" t="s">
        <v>541</v>
      </c>
      <c r="B481" t="s">
        <v>629</v>
      </c>
      <c r="C481" t="s">
        <v>634</v>
      </c>
      <c r="D481">
        <v>2</v>
      </c>
      <c r="E481" t="s">
        <v>631</v>
      </c>
      <c r="F481" t="s">
        <v>630</v>
      </c>
      <c r="G481">
        <v>1</v>
      </c>
      <c r="H481" t="s">
        <v>635</v>
      </c>
      <c r="I481" t="s">
        <v>633</v>
      </c>
      <c r="J481" s="16">
        <v>8.1636561761684323</v>
      </c>
      <c r="K481" s="16">
        <v>8.3932160115965271</v>
      </c>
      <c r="L481" s="16">
        <v>5.4971682252932021</v>
      </c>
      <c r="M481" s="16">
        <v>5.8888779583328814</v>
      </c>
      <c r="P481">
        <v>2</v>
      </c>
      <c r="Q481">
        <v>1</v>
      </c>
      <c r="R481" s="16">
        <v>8.1636561761684323</v>
      </c>
      <c r="S481" s="16">
        <v>8.3932160115965271</v>
      </c>
      <c r="T481" s="16">
        <v>5.4971682252932021</v>
      </c>
      <c r="U481" s="16">
        <v>5.8888779583328814</v>
      </c>
    </row>
    <row r="482" spans="1:21" x14ac:dyDescent="0.3">
      <c r="A482" t="s">
        <v>331</v>
      </c>
      <c r="B482" t="s">
        <v>629</v>
      </c>
      <c r="C482" t="s">
        <v>634</v>
      </c>
      <c r="D482">
        <v>0</v>
      </c>
      <c r="E482" t="s">
        <v>631</v>
      </c>
      <c r="F482" t="s">
        <v>630</v>
      </c>
      <c r="G482">
        <v>1</v>
      </c>
      <c r="H482" t="s">
        <v>632</v>
      </c>
      <c r="I482" t="s">
        <v>633</v>
      </c>
      <c r="J482" s="16">
        <v>9.9443415465443934</v>
      </c>
      <c r="K482" s="16">
        <v>8.8050752438706841</v>
      </c>
      <c r="L482" s="16">
        <v>6.1758672701057611</v>
      </c>
      <c r="M482" s="16">
        <v>5.8888779583328814</v>
      </c>
      <c r="P482">
        <v>0</v>
      </c>
      <c r="Q482">
        <v>1</v>
      </c>
      <c r="R482" s="16">
        <v>9.9443415465443934</v>
      </c>
      <c r="S482" s="16">
        <v>8.8050752438706841</v>
      </c>
      <c r="T482" s="16">
        <v>6.1758672701057611</v>
      </c>
      <c r="U482" s="16">
        <v>5.8888779583328814</v>
      </c>
    </row>
    <row r="483" spans="1:21" x14ac:dyDescent="0.3">
      <c r="A483" t="s">
        <v>429</v>
      </c>
      <c r="B483" t="s">
        <v>629</v>
      </c>
      <c r="C483" t="s">
        <v>634</v>
      </c>
      <c r="D483">
        <v>1</v>
      </c>
      <c r="E483" t="s">
        <v>631</v>
      </c>
      <c r="F483" t="s">
        <v>630</v>
      </c>
      <c r="G483">
        <v>1</v>
      </c>
      <c r="H483" t="s">
        <v>638</v>
      </c>
      <c r="I483" t="s">
        <v>633</v>
      </c>
      <c r="J483" s="16">
        <v>8.710454688248527</v>
      </c>
      <c r="K483" s="16">
        <v>7.6033993397406698</v>
      </c>
      <c r="L483" s="16">
        <v>5.5254529391317826</v>
      </c>
      <c r="M483" s="16">
        <v>5.8888779583328814</v>
      </c>
      <c r="P483">
        <v>1</v>
      </c>
      <c r="Q483">
        <v>1</v>
      </c>
      <c r="R483" s="16">
        <v>8.710454688248527</v>
      </c>
      <c r="S483" s="16">
        <v>7.6033993397406698</v>
      </c>
      <c r="T483" s="16">
        <v>5.5254529391317826</v>
      </c>
      <c r="U483" s="16">
        <v>5.8888779583328814</v>
      </c>
    </row>
    <row r="484" spans="1:21" x14ac:dyDescent="0.3">
      <c r="A484" t="s">
        <v>517</v>
      </c>
      <c r="B484" t="s">
        <v>629</v>
      </c>
      <c r="C484" t="s">
        <v>634</v>
      </c>
      <c r="D484">
        <v>2</v>
      </c>
      <c r="E484" t="s">
        <v>631</v>
      </c>
      <c r="F484" t="s">
        <v>630</v>
      </c>
      <c r="G484">
        <v>1</v>
      </c>
      <c r="H484" t="s">
        <v>632</v>
      </c>
      <c r="I484" t="s">
        <v>633</v>
      </c>
      <c r="J484" s="16">
        <v>8.0968174705723186</v>
      </c>
      <c r="K484" s="16">
        <v>7.6187423776704133</v>
      </c>
      <c r="L484" s="16">
        <v>5.0039463059454592</v>
      </c>
      <c r="M484" s="16">
        <v>5.8888779583328814</v>
      </c>
      <c r="P484">
        <v>2</v>
      </c>
      <c r="Q484">
        <v>1</v>
      </c>
      <c r="R484" s="16">
        <v>8.0968174705723186</v>
      </c>
      <c r="S484" s="16">
        <v>7.6187423776704133</v>
      </c>
      <c r="T484" s="16">
        <v>5.0039463059454592</v>
      </c>
      <c r="U484" s="16">
        <v>5.8888779583328814</v>
      </c>
    </row>
    <row r="485" spans="1:21" x14ac:dyDescent="0.3">
      <c r="A485" t="s">
        <v>20</v>
      </c>
      <c r="B485" t="s">
        <v>629</v>
      </c>
      <c r="C485" t="s">
        <v>634</v>
      </c>
      <c r="D485">
        <v>0</v>
      </c>
      <c r="E485" t="s">
        <v>631</v>
      </c>
      <c r="F485" t="s">
        <v>630</v>
      </c>
      <c r="G485">
        <v>1</v>
      </c>
      <c r="H485" t="s">
        <v>638</v>
      </c>
      <c r="I485" t="s">
        <v>636</v>
      </c>
      <c r="J485" s="16">
        <v>7.6643466320986171</v>
      </c>
      <c r="K485" s="16">
        <v>8.8049252626180596</v>
      </c>
      <c r="L485" s="16">
        <v>4.2626798770413146</v>
      </c>
      <c r="M485" s="16">
        <v>5.1984970312658261</v>
      </c>
      <c r="P485">
        <v>0</v>
      </c>
      <c r="Q485">
        <v>1</v>
      </c>
      <c r="R485" s="16">
        <v>7.6643466320986171</v>
      </c>
      <c r="S485" s="16">
        <v>8.8049252626180596</v>
      </c>
      <c r="T485" s="16">
        <v>4.2626798770413146</v>
      </c>
      <c r="U485" s="16">
        <v>5.1984970312658261</v>
      </c>
    </row>
    <row r="486" spans="1:21" x14ac:dyDescent="0.3">
      <c r="A486" t="s">
        <v>588</v>
      </c>
      <c r="B486" t="s">
        <v>629</v>
      </c>
      <c r="C486" t="s">
        <v>634</v>
      </c>
      <c r="D486">
        <v>3</v>
      </c>
      <c r="E486" t="s">
        <v>631</v>
      </c>
      <c r="F486" t="s">
        <v>630</v>
      </c>
      <c r="G486">
        <v>1</v>
      </c>
      <c r="H486" t="s">
        <v>635</v>
      </c>
      <c r="I486" t="s">
        <v>633</v>
      </c>
      <c r="J486" s="16">
        <v>8.1510449456850242</v>
      </c>
      <c r="K486" s="16">
        <v>8.1400239524629203</v>
      </c>
      <c r="L486" s="16">
        <v>5.0172798368149243</v>
      </c>
      <c r="M486" s="16">
        <v>5.8888779583328814</v>
      </c>
      <c r="P486">
        <v>3</v>
      </c>
      <c r="Q486">
        <v>1</v>
      </c>
      <c r="R486" s="16">
        <v>8.1510449456850242</v>
      </c>
      <c r="S486" s="16">
        <v>8.1400239524629203</v>
      </c>
      <c r="T486" s="16">
        <v>5.0172798368149243</v>
      </c>
      <c r="U486" s="16">
        <v>5.8888779583328814</v>
      </c>
    </row>
    <row r="487" spans="1:21" x14ac:dyDescent="0.3">
      <c r="A487" t="s">
        <v>609</v>
      </c>
      <c r="B487" t="s">
        <v>629</v>
      </c>
      <c r="C487" t="s">
        <v>634</v>
      </c>
      <c r="D487">
        <v>4</v>
      </c>
      <c r="E487" t="s">
        <v>637</v>
      </c>
      <c r="F487" t="s">
        <v>630</v>
      </c>
      <c r="G487">
        <v>0</v>
      </c>
      <c r="H487" t="s">
        <v>638</v>
      </c>
      <c r="I487" t="s">
        <v>636</v>
      </c>
      <c r="J487" s="16">
        <v>8.031060180240619</v>
      </c>
      <c r="K487" s="16">
        <v>7.4960973451759561</v>
      </c>
      <c r="L487" s="16">
        <v>4.8202815656050371</v>
      </c>
      <c r="M487" s="16">
        <v>5.8888779583328814</v>
      </c>
      <c r="P487">
        <v>4</v>
      </c>
      <c r="Q487">
        <v>0</v>
      </c>
      <c r="R487" s="16">
        <v>8.031060180240619</v>
      </c>
      <c r="S487" s="16">
        <v>7.4960973451759561</v>
      </c>
      <c r="T487" s="16">
        <v>4.8202815656050371</v>
      </c>
      <c r="U487" s="16">
        <v>5.8888779583328814</v>
      </c>
    </row>
    <row r="488" spans="1:21" x14ac:dyDescent="0.3">
      <c r="A488" t="s">
        <v>480</v>
      </c>
      <c r="B488" t="s">
        <v>629</v>
      </c>
      <c r="C488" t="s">
        <v>634</v>
      </c>
      <c r="D488">
        <v>2</v>
      </c>
      <c r="E488" t="s">
        <v>637</v>
      </c>
      <c r="F488" t="s">
        <v>630</v>
      </c>
      <c r="G488">
        <v>1</v>
      </c>
      <c r="H488" t="s">
        <v>638</v>
      </c>
      <c r="I488" t="s">
        <v>633</v>
      </c>
      <c r="J488" s="16">
        <v>7.6930257484178881</v>
      </c>
      <c r="K488" s="16">
        <v>7.4633630455200208</v>
      </c>
      <c r="L488" s="16">
        <v>3.8286413964890951</v>
      </c>
      <c r="M488" s="16">
        <v>5.8888779583328814</v>
      </c>
      <c r="P488">
        <v>2</v>
      </c>
      <c r="Q488">
        <v>1</v>
      </c>
      <c r="R488" s="16">
        <v>7.6930257484178881</v>
      </c>
      <c r="S488" s="16">
        <v>7.4633630455200208</v>
      </c>
      <c r="T488" s="16">
        <v>3.8286413964890951</v>
      </c>
      <c r="U488" s="16">
        <v>5.8888779583328814</v>
      </c>
    </row>
    <row r="489" spans="1:21" x14ac:dyDescent="0.3">
      <c r="A489" t="s">
        <v>144</v>
      </c>
      <c r="B489" t="s">
        <v>629</v>
      </c>
      <c r="C489" t="s">
        <v>634</v>
      </c>
      <c r="D489">
        <v>0</v>
      </c>
      <c r="E489" t="s">
        <v>631</v>
      </c>
      <c r="F489" t="s">
        <v>630</v>
      </c>
      <c r="G489">
        <v>1</v>
      </c>
      <c r="H489" t="s">
        <v>638</v>
      </c>
      <c r="I489" t="s">
        <v>633</v>
      </c>
      <c r="J489" s="16">
        <v>8.2364205272653912</v>
      </c>
      <c r="K489" s="16">
        <v>0</v>
      </c>
      <c r="L489" s="16">
        <v>4.7095302013123339</v>
      </c>
      <c r="M489" s="16">
        <v>5.8888779583328814</v>
      </c>
      <c r="P489">
        <v>0</v>
      </c>
      <c r="Q489">
        <v>1</v>
      </c>
      <c r="R489" s="16">
        <v>8.2364205272653912</v>
      </c>
      <c r="S489" s="16">
        <v>0</v>
      </c>
      <c r="T489" s="16">
        <v>4.7095302013123339</v>
      </c>
      <c r="U489" s="16">
        <v>5.8888779583328814</v>
      </c>
    </row>
    <row r="490" spans="1:21" x14ac:dyDescent="0.3">
      <c r="A490" t="s">
        <v>373</v>
      </c>
      <c r="B490" t="s">
        <v>629</v>
      </c>
      <c r="C490" t="s">
        <v>634</v>
      </c>
      <c r="D490">
        <v>1</v>
      </c>
      <c r="E490" t="s">
        <v>637</v>
      </c>
      <c r="F490" t="s">
        <v>630</v>
      </c>
      <c r="G490">
        <v>0</v>
      </c>
      <c r="H490" t="s">
        <v>638</v>
      </c>
      <c r="I490" t="s">
        <v>633</v>
      </c>
      <c r="J490" s="16">
        <v>8.5728170951642344</v>
      </c>
      <c r="K490" s="16">
        <v>7.2661287795564506</v>
      </c>
      <c r="L490" s="16">
        <v>5.0875963352323836</v>
      </c>
      <c r="M490" s="16">
        <v>5.8888779583328814</v>
      </c>
      <c r="P490">
        <v>1</v>
      </c>
      <c r="Q490">
        <v>0</v>
      </c>
      <c r="R490" s="16">
        <v>8.5728170951642344</v>
      </c>
      <c r="S490" s="16">
        <v>7.2661287795564506</v>
      </c>
      <c r="T490" s="16">
        <v>5.0875963352323836</v>
      </c>
      <c r="U490" s="16">
        <v>5.8888779583328814</v>
      </c>
    </row>
    <row r="491" spans="1:21" x14ac:dyDescent="0.3">
      <c r="A491" t="s">
        <v>327</v>
      </c>
      <c r="B491" t="s">
        <v>629</v>
      </c>
      <c r="C491" t="s">
        <v>634</v>
      </c>
      <c r="D491">
        <v>0</v>
      </c>
      <c r="E491" t="s">
        <v>631</v>
      </c>
      <c r="F491" t="s">
        <v>630</v>
      </c>
      <c r="G491">
        <v>1</v>
      </c>
      <c r="H491" t="s">
        <v>635</v>
      </c>
      <c r="I491" t="s">
        <v>633</v>
      </c>
      <c r="J491" s="16">
        <v>6.9334230257307148</v>
      </c>
      <c r="K491" s="16">
        <v>8.6126851728754588</v>
      </c>
      <c r="L491" s="16">
        <v>5.3798973535404597</v>
      </c>
      <c r="M491" s="16">
        <v>5.8888779583328814</v>
      </c>
      <c r="P491">
        <v>0</v>
      </c>
      <c r="Q491">
        <v>1</v>
      </c>
      <c r="R491" s="16">
        <v>6.9334230257307148</v>
      </c>
      <c r="S491" s="16">
        <v>8.6126851728754588</v>
      </c>
      <c r="T491" s="16">
        <v>5.3798973535404597</v>
      </c>
      <c r="U491" s="16">
        <v>5.8888779583328814</v>
      </c>
    </row>
    <row r="492" spans="1:21" x14ac:dyDescent="0.3">
      <c r="A492" t="s">
        <v>577</v>
      </c>
      <c r="B492" t="s">
        <v>629</v>
      </c>
      <c r="C492" t="s">
        <v>634</v>
      </c>
      <c r="D492">
        <v>3</v>
      </c>
      <c r="E492" t="s">
        <v>631</v>
      </c>
      <c r="F492" t="s">
        <v>630</v>
      </c>
      <c r="G492">
        <v>1</v>
      </c>
      <c r="H492" t="s">
        <v>632</v>
      </c>
      <c r="I492" t="s">
        <v>633</v>
      </c>
      <c r="J492" s="16">
        <v>8.3621754691496282</v>
      </c>
      <c r="K492" s="16">
        <v>0</v>
      </c>
      <c r="L492" s="16">
        <v>4.6151205168412597</v>
      </c>
      <c r="M492" s="16">
        <v>5.8888779583328814</v>
      </c>
      <c r="P492">
        <v>3</v>
      </c>
      <c r="Q492">
        <v>1</v>
      </c>
      <c r="R492" s="16">
        <v>8.3621754691496282</v>
      </c>
      <c r="S492" s="16">
        <v>0</v>
      </c>
      <c r="T492" s="16">
        <v>4.6151205168412597</v>
      </c>
      <c r="U492" s="16">
        <v>5.8888779583328814</v>
      </c>
    </row>
    <row r="493" spans="1:21" x14ac:dyDescent="0.3">
      <c r="A493" t="s">
        <v>295</v>
      </c>
      <c r="B493" t="s">
        <v>629</v>
      </c>
      <c r="C493" t="s">
        <v>634</v>
      </c>
      <c r="D493">
        <v>0</v>
      </c>
      <c r="E493" t="s">
        <v>631</v>
      </c>
      <c r="F493" t="s">
        <v>630</v>
      </c>
      <c r="G493">
        <v>1</v>
      </c>
      <c r="H493" t="s">
        <v>632</v>
      </c>
      <c r="I493" t="s">
        <v>633</v>
      </c>
      <c r="J493" s="16">
        <v>8.7216023446741975</v>
      </c>
      <c r="K493" s="16">
        <v>8.2705250950550706</v>
      </c>
      <c r="L493" s="16">
        <v>5.7838251823297373</v>
      </c>
      <c r="M493" s="16">
        <v>5.8888779583328814</v>
      </c>
      <c r="P493">
        <v>0</v>
      </c>
      <c r="Q493">
        <v>1</v>
      </c>
      <c r="R493" s="16">
        <v>8.7216023446741975</v>
      </c>
      <c r="S493" s="16">
        <v>8.2705250950550706</v>
      </c>
      <c r="T493" s="16">
        <v>5.7838251823297373</v>
      </c>
      <c r="U493" s="16">
        <v>5.8888779583328814</v>
      </c>
    </row>
    <row r="494" spans="1:21" x14ac:dyDescent="0.3">
      <c r="A494" t="s">
        <v>93</v>
      </c>
      <c r="B494" t="s">
        <v>629</v>
      </c>
      <c r="C494" t="s">
        <v>634</v>
      </c>
      <c r="D494">
        <v>0</v>
      </c>
      <c r="E494" t="s">
        <v>637</v>
      </c>
      <c r="F494" t="s">
        <v>630</v>
      </c>
      <c r="G494">
        <v>1</v>
      </c>
      <c r="H494" t="s">
        <v>635</v>
      </c>
      <c r="I494" t="s">
        <v>636</v>
      </c>
      <c r="J494" s="16">
        <v>7.9786537290827306</v>
      </c>
      <c r="K494" s="16">
        <v>6.2859980945088649</v>
      </c>
      <c r="L494" s="16">
        <v>4.2046926193909657</v>
      </c>
      <c r="M494" s="16">
        <v>5.8888779583328814</v>
      </c>
      <c r="P494">
        <v>0</v>
      </c>
      <c r="Q494">
        <v>1</v>
      </c>
      <c r="R494" s="16">
        <v>7.9786537290827306</v>
      </c>
      <c r="S494" s="16">
        <v>6.2859980945088649</v>
      </c>
      <c r="T494" s="16">
        <v>4.2046926193909657</v>
      </c>
      <c r="U494" s="16">
        <v>5.8888779583328814</v>
      </c>
    </row>
    <row r="495" spans="1:21" x14ac:dyDescent="0.3">
      <c r="A495" t="s">
        <v>561</v>
      </c>
      <c r="B495" t="s">
        <v>629</v>
      </c>
      <c r="C495" t="s">
        <v>634</v>
      </c>
      <c r="D495">
        <v>3</v>
      </c>
      <c r="E495" t="s">
        <v>631</v>
      </c>
      <c r="F495" t="s">
        <v>630</v>
      </c>
      <c r="G495">
        <v>1</v>
      </c>
      <c r="H495" t="s">
        <v>635</v>
      </c>
      <c r="I495" t="s">
        <v>633</v>
      </c>
      <c r="J495" s="16">
        <v>8.7668618216698029</v>
      </c>
      <c r="K495" s="16">
        <v>0</v>
      </c>
      <c r="L495" s="16">
        <v>5.0625950330269669</v>
      </c>
      <c r="M495" s="16">
        <v>5.1984970312658261</v>
      </c>
      <c r="P495">
        <v>3</v>
      </c>
      <c r="Q495">
        <v>1</v>
      </c>
      <c r="R495" s="16">
        <v>8.7668618216698029</v>
      </c>
      <c r="S495" s="16">
        <v>0</v>
      </c>
      <c r="T495" s="16">
        <v>5.0625950330269669</v>
      </c>
      <c r="U495" s="16">
        <v>5.1984970312658261</v>
      </c>
    </row>
    <row r="496" spans="1:21" x14ac:dyDescent="0.3">
      <c r="A496" t="s">
        <v>405</v>
      </c>
      <c r="B496" t="s">
        <v>629</v>
      </c>
      <c r="C496" t="s">
        <v>634</v>
      </c>
      <c r="D496">
        <v>1</v>
      </c>
      <c r="E496" t="s">
        <v>637</v>
      </c>
      <c r="F496" t="s">
        <v>630</v>
      </c>
      <c r="G496">
        <v>1</v>
      </c>
      <c r="H496" t="s">
        <v>632</v>
      </c>
      <c r="I496" t="s">
        <v>633</v>
      </c>
      <c r="J496" s="16">
        <v>7.7142311448490846</v>
      </c>
      <c r="K496" s="16">
        <v>7.8339963417094598</v>
      </c>
      <c r="L496" s="16">
        <v>4.8598124043616719</v>
      </c>
      <c r="M496" s="16">
        <v>5.8888779583328814</v>
      </c>
      <c r="P496">
        <v>1</v>
      </c>
      <c r="Q496">
        <v>1</v>
      </c>
      <c r="R496" s="16">
        <v>7.7142311448490846</v>
      </c>
      <c r="S496" s="16">
        <v>7.8339963417094598</v>
      </c>
      <c r="T496" s="16">
        <v>4.8598124043616719</v>
      </c>
      <c r="U496" s="16">
        <v>5.8888779583328814</v>
      </c>
    </row>
    <row r="497" spans="1:21" x14ac:dyDescent="0.3">
      <c r="A497" t="s">
        <v>240</v>
      </c>
      <c r="B497" t="s">
        <v>629</v>
      </c>
      <c r="C497" t="s">
        <v>634</v>
      </c>
      <c r="D497">
        <v>0</v>
      </c>
      <c r="E497" t="s">
        <v>631</v>
      </c>
      <c r="F497" t="s">
        <v>630</v>
      </c>
      <c r="G497">
        <v>1</v>
      </c>
      <c r="H497" t="s">
        <v>635</v>
      </c>
      <c r="I497" t="s">
        <v>633</v>
      </c>
      <c r="J497" s="16">
        <v>7.9262415231709618</v>
      </c>
      <c r="K497" s="16">
        <v>7.5760973406231109</v>
      </c>
      <c r="L497" s="16">
        <v>5.0498560072495371</v>
      </c>
      <c r="M497" s="16">
        <v>5.8888779583328814</v>
      </c>
      <c r="P497">
        <v>0</v>
      </c>
      <c r="Q497">
        <v>1</v>
      </c>
      <c r="R497" s="16">
        <v>7.9262415231709618</v>
      </c>
      <c r="S497" s="16">
        <v>7.5760973406231109</v>
      </c>
      <c r="T497" s="16">
        <v>5.0498560072495371</v>
      </c>
      <c r="U497" s="16">
        <v>5.8888779583328814</v>
      </c>
    </row>
    <row r="498" spans="1:21" x14ac:dyDescent="0.3">
      <c r="A498" t="s">
        <v>142</v>
      </c>
      <c r="B498" t="s">
        <v>629</v>
      </c>
      <c r="C498" t="s">
        <v>634</v>
      </c>
      <c r="D498">
        <v>0</v>
      </c>
      <c r="E498" t="s">
        <v>631</v>
      </c>
      <c r="F498" t="s">
        <v>630</v>
      </c>
      <c r="G498">
        <v>1</v>
      </c>
      <c r="H498" t="s">
        <v>635</v>
      </c>
      <c r="I498" t="s">
        <v>633</v>
      </c>
      <c r="J498" s="16">
        <v>7.9323621543397511</v>
      </c>
      <c r="K498" s="16">
        <v>7.6093665379542106</v>
      </c>
      <c r="L498" s="16">
        <v>4.7095302013123339</v>
      </c>
      <c r="M498" s="16">
        <v>5.8888779583328814</v>
      </c>
      <c r="P498">
        <v>0</v>
      </c>
      <c r="Q498">
        <v>1</v>
      </c>
      <c r="R498" s="16">
        <v>7.9323621543397511</v>
      </c>
      <c r="S498" s="16">
        <v>7.6093665379542106</v>
      </c>
      <c r="T498" s="16">
        <v>4.7095302013123339</v>
      </c>
      <c r="U498" s="16">
        <v>5.8888779583328814</v>
      </c>
    </row>
    <row r="499" spans="1:21" x14ac:dyDescent="0.3">
      <c r="A499" t="s">
        <v>440</v>
      </c>
      <c r="B499" t="s">
        <v>629</v>
      </c>
      <c r="C499" t="s">
        <v>634</v>
      </c>
      <c r="D499">
        <v>1</v>
      </c>
      <c r="E499" t="s">
        <v>637</v>
      </c>
      <c r="F499" t="s">
        <v>630</v>
      </c>
      <c r="G499">
        <v>1</v>
      </c>
      <c r="H499" t="s">
        <v>635</v>
      </c>
      <c r="I499" t="s">
        <v>633</v>
      </c>
      <c r="J499" s="16">
        <v>7.8212420835235577</v>
      </c>
      <c r="K499" s="16">
        <v>7.773173680482536</v>
      </c>
      <c r="L499" s="16">
        <v>4.990432586778736</v>
      </c>
      <c r="M499" s="16">
        <v>5.8888779583328814</v>
      </c>
      <c r="P499">
        <v>1</v>
      </c>
      <c r="Q499">
        <v>1</v>
      </c>
      <c r="R499" s="16">
        <v>7.8212420835235577</v>
      </c>
      <c r="S499" s="16">
        <v>7.773173680482536</v>
      </c>
      <c r="T499" s="16">
        <v>4.990432586778736</v>
      </c>
      <c r="U499" s="16">
        <v>5.8888779583328814</v>
      </c>
    </row>
    <row r="500" spans="1:21" x14ac:dyDescent="0.3">
      <c r="A500" t="s">
        <v>415</v>
      </c>
      <c r="B500" t="s">
        <v>629</v>
      </c>
      <c r="C500" t="s">
        <v>634</v>
      </c>
      <c r="D500">
        <v>1</v>
      </c>
      <c r="E500" t="s">
        <v>631</v>
      </c>
      <c r="F500" t="s">
        <v>630</v>
      </c>
      <c r="G500">
        <v>1</v>
      </c>
      <c r="H500" t="s">
        <v>632</v>
      </c>
      <c r="I500" t="s">
        <v>633</v>
      </c>
      <c r="J500" s="16">
        <v>8.1119280633107387</v>
      </c>
      <c r="K500" s="16">
        <v>8.0867179203039061</v>
      </c>
      <c r="L500" s="16">
        <v>5.0689042022202324</v>
      </c>
      <c r="M500" s="16">
        <v>5.8888779583328814</v>
      </c>
      <c r="P500">
        <v>1</v>
      </c>
      <c r="Q500">
        <v>1</v>
      </c>
      <c r="R500" s="16">
        <v>8.1119280633107387</v>
      </c>
      <c r="S500" s="16">
        <v>8.0867179203039061</v>
      </c>
      <c r="T500" s="16">
        <v>5.0689042022202324</v>
      </c>
      <c r="U500" s="16">
        <v>5.8888779583328814</v>
      </c>
    </row>
    <row r="501" spans="1:21" x14ac:dyDescent="0.3">
      <c r="A501" t="s">
        <v>63</v>
      </c>
      <c r="B501" t="s">
        <v>629</v>
      </c>
      <c r="C501" t="s">
        <v>634</v>
      </c>
      <c r="D501">
        <v>0</v>
      </c>
      <c r="E501" t="s">
        <v>637</v>
      </c>
      <c r="F501" t="s">
        <v>630</v>
      </c>
      <c r="G501">
        <v>0</v>
      </c>
      <c r="H501" t="s">
        <v>632</v>
      </c>
      <c r="I501" t="s">
        <v>636</v>
      </c>
      <c r="J501" s="16">
        <v>7.8058820402286209</v>
      </c>
      <c r="K501" s="16">
        <v>7.7553388128465013</v>
      </c>
      <c r="L501" s="16">
        <v>5.2040066870767951</v>
      </c>
      <c r="M501" s="16">
        <v>5.8888779583328814</v>
      </c>
      <c r="P501">
        <v>0</v>
      </c>
      <c r="Q501">
        <v>0</v>
      </c>
      <c r="R501" s="16">
        <v>7.8058820402286209</v>
      </c>
      <c r="S501" s="16">
        <v>7.7553388128465013</v>
      </c>
      <c r="T501" s="16">
        <v>5.2040066870767951</v>
      </c>
      <c r="U501" s="16">
        <v>5.8888779583328814</v>
      </c>
    </row>
    <row r="502" spans="1:21" x14ac:dyDescent="0.3">
      <c r="A502" t="s">
        <v>15</v>
      </c>
      <c r="B502" t="s">
        <v>629</v>
      </c>
      <c r="C502" t="s">
        <v>634</v>
      </c>
      <c r="D502">
        <v>0</v>
      </c>
      <c r="E502" t="s">
        <v>631</v>
      </c>
      <c r="F502" t="s">
        <v>630</v>
      </c>
      <c r="G502">
        <v>0</v>
      </c>
      <c r="H502" t="s">
        <v>635</v>
      </c>
      <c r="I502" t="s">
        <v>636</v>
      </c>
      <c r="J502" s="16">
        <v>8.1870210673435047</v>
      </c>
      <c r="K502" s="16">
        <v>8.3586662831880005</v>
      </c>
      <c r="L502" s="16">
        <v>4.8903491282217537</v>
      </c>
      <c r="M502" s="16">
        <v>5.1984970312658261</v>
      </c>
      <c r="P502">
        <v>0</v>
      </c>
      <c r="Q502">
        <v>0</v>
      </c>
      <c r="R502" s="16">
        <v>8.1870210673435047</v>
      </c>
      <c r="S502" s="16">
        <v>8.3586662831880005</v>
      </c>
      <c r="T502" s="16">
        <v>4.8903491282217537</v>
      </c>
      <c r="U502" s="16">
        <v>5.1984970312658261</v>
      </c>
    </row>
    <row r="503" spans="1:21" x14ac:dyDescent="0.3">
      <c r="A503" t="s">
        <v>378</v>
      </c>
      <c r="B503" t="s">
        <v>629</v>
      </c>
      <c r="C503" t="s">
        <v>634</v>
      </c>
      <c r="D503">
        <v>1</v>
      </c>
      <c r="E503" t="s">
        <v>631</v>
      </c>
      <c r="F503" t="s">
        <v>630</v>
      </c>
      <c r="G503">
        <v>1</v>
      </c>
      <c r="H503" t="s">
        <v>638</v>
      </c>
      <c r="I503" t="s">
        <v>633</v>
      </c>
      <c r="J503" s="16">
        <v>8.6068510633467721</v>
      </c>
      <c r="K503" s="16">
        <v>6.9402224691196386</v>
      </c>
      <c r="L503" s="16">
        <v>3.2958368660043291</v>
      </c>
      <c r="M503" s="16">
        <v>5.8888779583328814</v>
      </c>
      <c r="P503">
        <v>1</v>
      </c>
      <c r="Q503">
        <v>1</v>
      </c>
      <c r="R503" s="16">
        <v>8.6068510633467721</v>
      </c>
      <c r="S503" s="16">
        <v>6.9402224691196386</v>
      </c>
      <c r="T503" s="16">
        <v>3.2958368660043291</v>
      </c>
      <c r="U503" s="16">
        <v>5.8888779583328814</v>
      </c>
    </row>
    <row r="504" spans="1:21" x14ac:dyDescent="0.3">
      <c r="A504" t="s">
        <v>248</v>
      </c>
      <c r="B504" t="s">
        <v>629</v>
      </c>
      <c r="C504" t="s">
        <v>634</v>
      </c>
      <c r="D504">
        <v>0</v>
      </c>
      <c r="E504" t="s">
        <v>631</v>
      </c>
      <c r="F504" t="s">
        <v>630</v>
      </c>
      <c r="G504">
        <v>1</v>
      </c>
      <c r="H504" t="s">
        <v>638</v>
      </c>
      <c r="I504" t="s">
        <v>633</v>
      </c>
      <c r="J504" s="16">
        <v>8.2656501655803289</v>
      </c>
      <c r="K504" s="16">
        <v>7.8898337513942964</v>
      </c>
      <c r="L504" s="16">
        <v>5.0937502008067623</v>
      </c>
      <c r="M504" s="16">
        <v>5.8888779583328814</v>
      </c>
      <c r="P504">
        <v>0</v>
      </c>
      <c r="Q504">
        <v>1</v>
      </c>
      <c r="R504" s="16">
        <v>8.2656501655803289</v>
      </c>
      <c r="S504" s="16">
        <v>7.8898337513942964</v>
      </c>
      <c r="T504" s="16">
        <v>5.0937502008067623</v>
      </c>
      <c r="U504" s="16">
        <v>5.8888779583328814</v>
      </c>
    </row>
    <row r="505" spans="1:21" x14ac:dyDescent="0.3">
      <c r="A505" t="s">
        <v>495</v>
      </c>
      <c r="B505" t="s">
        <v>629</v>
      </c>
      <c r="C505" t="s">
        <v>634</v>
      </c>
      <c r="D505">
        <v>2</v>
      </c>
      <c r="E505" t="s">
        <v>637</v>
      </c>
      <c r="F505" t="s">
        <v>630</v>
      </c>
      <c r="G505">
        <v>1</v>
      </c>
      <c r="H505" t="s">
        <v>638</v>
      </c>
      <c r="I505" t="s">
        <v>633</v>
      </c>
      <c r="J505" s="16">
        <v>8.2095804834755768</v>
      </c>
      <c r="K505" s="16">
        <v>5.4930614433405482</v>
      </c>
      <c r="L505" s="16">
        <v>4.6913478822291426</v>
      </c>
      <c r="M505" s="16">
        <v>5.8888779583328814</v>
      </c>
      <c r="P505">
        <v>2</v>
      </c>
      <c r="Q505">
        <v>1</v>
      </c>
      <c r="R505" s="16">
        <v>8.2095804834755768</v>
      </c>
      <c r="S505" s="16">
        <v>5.4930614433405482</v>
      </c>
      <c r="T505" s="16">
        <v>4.6913478822291426</v>
      </c>
      <c r="U505" s="16">
        <v>5.8888779583328814</v>
      </c>
    </row>
    <row r="506" spans="1:21" x14ac:dyDescent="0.3">
      <c r="A506" t="s">
        <v>278</v>
      </c>
      <c r="B506" t="s">
        <v>629</v>
      </c>
      <c r="C506" t="s">
        <v>634</v>
      </c>
      <c r="D506">
        <v>0</v>
      </c>
      <c r="E506" t="s">
        <v>631</v>
      </c>
      <c r="F506" t="s">
        <v>630</v>
      </c>
      <c r="G506">
        <v>1</v>
      </c>
      <c r="H506" t="s">
        <v>635</v>
      </c>
      <c r="I506" t="s">
        <v>633</v>
      </c>
      <c r="J506" s="16">
        <v>8.6867671753876898</v>
      </c>
      <c r="K506" s="16">
        <v>7.6280311269303347</v>
      </c>
      <c r="L506" s="16">
        <v>5.3565862746720123</v>
      </c>
      <c r="M506" s="16">
        <v>5.8888779583328814</v>
      </c>
      <c r="P506">
        <v>0</v>
      </c>
      <c r="Q506">
        <v>1</v>
      </c>
      <c r="R506" s="16">
        <v>8.6867671753876898</v>
      </c>
      <c r="S506" s="16">
        <v>7.6280311269303347</v>
      </c>
      <c r="T506" s="16">
        <v>5.3565862746720123</v>
      </c>
      <c r="U506" s="16">
        <v>5.8888779583328814</v>
      </c>
    </row>
    <row r="507" spans="1:21" x14ac:dyDescent="0.3">
      <c r="A507" t="s">
        <v>478</v>
      </c>
      <c r="B507" t="s">
        <v>629</v>
      </c>
      <c r="C507" t="s">
        <v>634</v>
      </c>
      <c r="D507">
        <v>2</v>
      </c>
      <c r="E507" t="s">
        <v>631</v>
      </c>
      <c r="F507" t="s">
        <v>630</v>
      </c>
      <c r="G507">
        <v>0</v>
      </c>
      <c r="H507" t="s">
        <v>632</v>
      </c>
      <c r="I507" t="s">
        <v>636</v>
      </c>
      <c r="J507" s="16">
        <v>9.0825070004662987</v>
      </c>
      <c r="K507" s="16">
        <v>0</v>
      </c>
      <c r="L507" s="16">
        <v>5.5568280616995374</v>
      </c>
      <c r="M507" s="16">
        <v>5.8888779583328814</v>
      </c>
      <c r="P507">
        <v>2</v>
      </c>
      <c r="Q507">
        <v>0</v>
      </c>
      <c r="R507" s="16">
        <v>9.0825070004662987</v>
      </c>
      <c r="S507" s="16">
        <v>0</v>
      </c>
      <c r="T507" s="16">
        <v>5.5568280616995374</v>
      </c>
      <c r="U507" s="16">
        <v>5.8888779583328814</v>
      </c>
    </row>
    <row r="508" spans="1:21" x14ac:dyDescent="0.3">
      <c r="A508" t="s">
        <v>319</v>
      </c>
      <c r="B508" t="s">
        <v>629</v>
      </c>
      <c r="C508" t="s">
        <v>634</v>
      </c>
      <c r="D508">
        <v>0</v>
      </c>
      <c r="E508" t="s">
        <v>637</v>
      </c>
      <c r="F508" t="s">
        <v>630</v>
      </c>
      <c r="G508">
        <v>1</v>
      </c>
      <c r="H508" t="s">
        <v>635</v>
      </c>
      <c r="I508" t="s">
        <v>633</v>
      </c>
      <c r="J508" s="16">
        <v>8.4046961601890917</v>
      </c>
      <c r="K508" s="16">
        <v>0</v>
      </c>
      <c r="L508" s="16">
        <v>4.7957905455967413</v>
      </c>
      <c r="M508" s="16">
        <v>5.8888779583328814</v>
      </c>
      <c r="P508">
        <v>0</v>
      </c>
      <c r="Q508">
        <v>1</v>
      </c>
      <c r="R508" s="16">
        <v>8.4046961601890917</v>
      </c>
      <c r="S508" s="16">
        <v>0</v>
      </c>
      <c r="T508" s="16">
        <v>4.7957905455967413</v>
      </c>
      <c r="U508" s="16">
        <v>5.8888779583328814</v>
      </c>
    </row>
    <row r="509" spans="1:21" x14ac:dyDescent="0.3">
      <c r="A509" t="s">
        <v>566</v>
      </c>
      <c r="B509" t="s">
        <v>629</v>
      </c>
      <c r="C509" t="s">
        <v>634</v>
      </c>
      <c r="D509">
        <v>3</v>
      </c>
      <c r="E509" t="s">
        <v>631</v>
      </c>
      <c r="F509" t="s">
        <v>630</v>
      </c>
      <c r="G509">
        <v>0</v>
      </c>
      <c r="H509" t="s">
        <v>635</v>
      </c>
      <c r="I509" t="s">
        <v>636</v>
      </c>
      <c r="J509" s="16">
        <v>8.1318247850071952</v>
      </c>
      <c r="K509" s="16">
        <v>7.8244459308776193</v>
      </c>
      <c r="L509" s="16">
        <v>4.8202815656050371</v>
      </c>
      <c r="M509" s="16">
        <v>5.8888779583328814</v>
      </c>
      <c r="P509">
        <v>3</v>
      </c>
      <c r="Q509">
        <v>0</v>
      </c>
      <c r="R509" s="16">
        <v>8.1318247850071952</v>
      </c>
      <c r="S509" s="16">
        <v>7.8244459308776193</v>
      </c>
      <c r="T509" s="16">
        <v>4.8202815656050371</v>
      </c>
      <c r="U509" s="16">
        <v>5.8888779583328814</v>
      </c>
    </row>
    <row r="510" spans="1:21" x14ac:dyDescent="0.3">
      <c r="A510" t="s">
        <v>46</v>
      </c>
      <c r="B510" t="s">
        <v>629</v>
      </c>
      <c r="C510" t="s">
        <v>634</v>
      </c>
      <c r="D510">
        <v>0</v>
      </c>
      <c r="E510" t="s">
        <v>631</v>
      </c>
      <c r="F510" t="s">
        <v>630</v>
      </c>
      <c r="G510">
        <v>0</v>
      </c>
      <c r="H510" t="s">
        <v>632</v>
      </c>
      <c r="I510" t="s">
        <v>636</v>
      </c>
      <c r="J510" s="16">
        <v>8.0605400465386392</v>
      </c>
      <c r="K510" s="16">
        <v>7.6328855053951328</v>
      </c>
      <c r="L510" s="16">
        <v>4.6539603501575231</v>
      </c>
      <c r="M510" s="16">
        <v>5.8888779583328814</v>
      </c>
      <c r="P510">
        <v>0</v>
      </c>
      <c r="Q510">
        <v>0</v>
      </c>
      <c r="R510" s="16">
        <v>8.0605400465386392</v>
      </c>
      <c r="S510" s="16">
        <v>7.6328855053951328</v>
      </c>
      <c r="T510" s="16">
        <v>4.6539603501575231</v>
      </c>
      <c r="U510" s="16">
        <v>5.8888779583328814</v>
      </c>
    </row>
    <row r="511" spans="1:21" x14ac:dyDescent="0.3">
      <c r="A511" t="s">
        <v>425</v>
      </c>
      <c r="B511" t="s">
        <v>629</v>
      </c>
      <c r="C511" t="s">
        <v>634</v>
      </c>
      <c r="D511">
        <v>1</v>
      </c>
      <c r="E511" t="s">
        <v>631</v>
      </c>
      <c r="F511" t="s">
        <v>630</v>
      </c>
      <c r="G511">
        <v>1</v>
      </c>
      <c r="H511" t="s">
        <v>632</v>
      </c>
      <c r="I511" t="s">
        <v>633</v>
      </c>
      <c r="J511" s="16">
        <v>8.136810863675537</v>
      </c>
      <c r="K511" s="16">
        <v>7.467942332285852</v>
      </c>
      <c r="L511" s="16">
        <v>5.2311086168545868</v>
      </c>
      <c r="M511" s="16">
        <v>5.8888779583328814</v>
      </c>
      <c r="P511">
        <v>1</v>
      </c>
      <c r="Q511">
        <v>1</v>
      </c>
      <c r="R511" s="16">
        <v>8.136810863675537</v>
      </c>
      <c r="S511" s="16">
        <v>7.467942332285852</v>
      </c>
      <c r="T511" s="16">
        <v>5.2311086168545868</v>
      </c>
      <c r="U511" s="16">
        <v>5.8888779583328814</v>
      </c>
    </row>
    <row r="512" spans="1:21" x14ac:dyDescent="0.3">
      <c r="A512" t="s">
        <v>611</v>
      </c>
      <c r="B512" t="s">
        <v>629</v>
      </c>
      <c r="C512" t="s">
        <v>634</v>
      </c>
      <c r="D512">
        <v>4</v>
      </c>
      <c r="E512" t="s">
        <v>631</v>
      </c>
      <c r="F512" t="s">
        <v>630</v>
      </c>
      <c r="G512">
        <v>0</v>
      </c>
      <c r="H512" t="s">
        <v>632</v>
      </c>
      <c r="I512" t="s">
        <v>636</v>
      </c>
      <c r="J512" s="16">
        <v>8.5403236088050924</v>
      </c>
      <c r="K512" s="16">
        <v>7.2806971953847412</v>
      </c>
      <c r="L512" s="16">
        <v>5.1119877883565437</v>
      </c>
      <c r="M512" s="16">
        <v>5.8888779583328814</v>
      </c>
      <c r="P512">
        <v>4</v>
      </c>
      <c r="Q512">
        <v>0</v>
      </c>
      <c r="R512" s="16">
        <v>8.5403236088050924</v>
      </c>
      <c r="S512" s="16">
        <v>7.2806971953847412</v>
      </c>
      <c r="T512" s="16">
        <v>5.1119877883565437</v>
      </c>
      <c r="U512" s="16">
        <v>5.8888779583328814</v>
      </c>
    </row>
    <row r="513" spans="1:21" x14ac:dyDescent="0.3">
      <c r="A513" t="s">
        <v>544</v>
      </c>
      <c r="B513" t="s">
        <v>629</v>
      </c>
      <c r="C513" t="s">
        <v>634</v>
      </c>
      <c r="D513">
        <v>2</v>
      </c>
      <c r="E513" t="s">
        <v>631</v>
      </c>
      <c r="F513" t="s">
        <v>630</v>
      </c>
      <c r="G513">
        <v>1</v>
      </c>
      <c r="H513" t="s">
        <v>632</v>
      </c>
      <c r="I513" t="s">
        <v>633</v>
      </c>
      <c r="J513" s="16">
        <v>9.7211859955421769</v>
      </c>
      <c r="K513" s="16">
        <v>0</v>
      </c>
      <c r="L513" s="16">
        <v>5.6204008657171496</v>
      </c>
      <c r="M513" s="16">
        <v>5.8888779583328814</v>
      </c>
      <c r="P513">
        <v>2</v>
      </c>
      <c r="Q513">
        <v>1</v>
      </c>
      <c r="R513" s="16">
        <v>9.7211859955421769</v>
      </c>
      <c r="S513" s="16">
        <v>0</v>
      </c>
      <c r="T513" s="16">
        <v>5.6204008657171496</v>
      </c>
      <c r="U513" s="16">
        <v>5.8888779583328814</v>
      </c>
    </row>
    <row r="514" spans="1:21" x14ac:dyDescent="0.3">
      <c r="A514" t="s">
        <v>554</v>
      </c>
      <c r="B514" t="s">
        <v>629</v>
      </c>
      <c r="C514" t="s">
        <v>634</v>
      </c>
      <c r="D514">
        <v>2</v>
      </c>
      <c r="E514" t="s">
        <v>637</v>
      </c>
      <c r="F514" t="s">
        <v>630</v>
      </c>
      <c r="G514">
        <v>1</v>
      </c>
      <c r="H514" t="s">
        <v>638</v>
      </c>
      <c r="I514" t="s">
        <v>636</v>
      </c>
      <c r="J514" s="16">
        <v>8.7202972873927198</v>
      </c>
      <c r="K514" s="16">
        <v>7.3938782901077564</v>
      </c>
      <c r="L514" s="16">
        <v>5.2364419628299492</v>
      </c>
      <c r="M514" s="16">
        <v>6.1758672701057611</v>
      </c>
      <c r="P514">
        <v>2</v>
      </c>
      <c r="Q514">
        <v>1</v>
      </c>
      <c r="R514" s="16">
        <v>8.7202972873927198</v>
      </c>
      <c r="S514" s="16">
        <v>7.3938782901077564</v>
      </c>
      <c r="T514" s="16">
        <v>5.2364419628299492</v>
      </c>
      <c r="U514" s="16">
        <v>6.1758672701057611</v>
      </c>
    </row>
    <row r="515" spans="1:21" x14ac:dyDescent="0.3">
      <c r="A515" t="s">
        <v>589</v>
      </c>
      <c r="B515" t="s">
        <v>629</v>
      </c>
      <c r="C515" t="s">
        <v>634</v>
      </c>
      <c r="D515">
        <v>3</v>
      </c>
      <c r="E515" t="s">
        <v>631</v>
      </c>
      <c r="F515" t="s">
        <v>630</v>
      </c>
      <c r="G515">
        <v>1</v>
      </c>
      <c r="H515" t="s">
        <v>638</v>
      </c>
      <c r="I515" t="s">
        <v>636</v>
      </c>
      <c r="J515" s="16">
        <v>8.765146421639022</v>
      </c>
      <c r="K515" s="16">
        <v>0</v>
      </c>
      <c r="L515" s="16">
        <v>5.0172798368149243</v>
      </c>
      <c r="M515" s="16">
        <v>5.8888779583328814</v>
      </c>
      <c r="P515">
        <v>3</v>
      </c>
      <c r="Q515">
        <v>1</v>
      </c>
      <c r="R515" s="16">
        <v>8.765146421639022</v>
      </c>
      <c r="S515" s="16">
        <v>0</v>
      </c>
      <c r="T515" s="16">
        <v>5.0172798368149243</v>
      </c>
      <c r="U515" s="16">
        <v>5.8888779583328814</v>
      </c>
    </row>
    <row r="516" spans="1:21" x14ac:dyDescent="0.3">
      <c r="A516" t="s">
        <v>454</v>
      </c>
      <c r="B516" t="s">
        <v>629</v>
      </c>
      <c r="C516" t="s">
        <v>634</v>
      </c>
      <c r="D516">
        <v>2</v>
      </c>
      <c r="E516" t="s">
        <v>631</v>
      </c>
      <c r="F516" t="s">
        <v>630</v>
      </c>
      <c r="G516">
        <v>1</v>
      </c>
      <c r="H516" t="s">
        <v>632</v>
      </c>
      <c r="I516" t="s">
        <v>633</v>
      </c>
      <c r="J516" s="16">
        <v>8.0583273065809582</v>
      </c>
      <c r="K516" s="16">
        <v>6.1355648910817386</v>
      </c>
      <c r="L516" s="16">
        <v>4.6913478822291426</v>
      </c>
      <c r="M516" s="16">
        <v>4.4426512564903167</v>
      </c>
      <c r="P516">
        <v>2</v>
      </c>
      <c r="Q516">
        <v>1</v>
      </c>
      <c r="R516" s="16">
        <v>8.0583273065809582</v>
      </c>
      <c r="S516" s="16">
        <v>6.1355648910817386</v>
      </c>
      <c r="T516" s="16">
        <v>4.6913478822291426</v>
      </c>
      <c r="U516" s="16">
        <v>4.4426512564903167</v>
      </c>
    </row>
    <row r="517" spans="1:21" x14ac:dyDescent="0.3">
      <c r="A517" t="s">
        <v>397</v>
      </c>
      <c r="B517" t="s">
        <v>629</v>
      </c>
      <c r="C517" t="s">
        <v>634</v>
      </c>
      <c r="D517">
        <v>1</v>
      </c>
      <c r="E517" t="s">
        <v>631</v>
      </c>
      <c r="F517" t="s">
        <v>630</v>
      </c>
      <c r="G517">
        <v>1</v>
      </c>
      <c r="H517" t="s">
        <v>635</v>
      </c>
      <c r="I517" t="s">
        <v>633</v>
      </c>
      <c r="J517" s="16">
        <v>7.4860526178631401</v>
      </c>
      <c r="K517" s="16">
        <v>7.7111012518401578</v>
      </c>
      <c r="L517" s="16">
        <v>4.6821312271242199</v>
      </c>
      <c r="M517" s="16">
        <v>5.8888779583328814</v>
      </c>
      <c r="P517">
        <v>1</v>
      </c>
      <c r="Q517">
        <v>1</v>
      </c>
      <c r="R517" s="16">
        <v>7.4860526178631401</v>
      </c>
      <c r="S517" s="16">
        <v>7.7111012518401578</v>
      </c>
      <c r="T517" s="16">
        <v>4.6821312271242199</v>
      </c>
      <c r="U517" s="16">
        <v>5.8888779583328814</v>
      </c>
    </row>
    <row r="518" spans="1:21" x14ac:dyDescent="0.3">
      <c r="A518" t="s">
        <v>535</v>
      </c>
      <c r="B518" t="s">
        <v>629</v>
      </c>
      <c r="C518" t="s">
        <v>634</v>
      </c>
      <c r="D518">
        <v>2</v>
      </c>
      <c r="E518" t="s">
        <v>631</v>
      </c>
      <c r="F518" t="s">
        <v>630</v>
      </c>
      <c r="G518">
        <v>1</v>
      </c>
      <c r="H518" t="s">
        <v>638</v>
      </c>
      <c r="I518" t="s">
        <v>633</v>
      </c>
      <c r="J518" s="16">
        <v>8.7858453379612129</v>
      </c>
      <c r="K518" s="16">
        <v>0</v>
      </c>
      <c r="L518" s="16">
        <v>5.3278761687895813</v>
      </c>
      <c r="M518" s="16">
        <v>5.8888779583328814</v>
      </c>
      <c r="P518">
        <v>2</v>
      </c>
      <c r="Q518">
        <v>1</v>
      </c>
      <c r="R518" s="16">
        <v>8.7858453379612129</v>
      </c>
      <c r="S518" s="16">
        <v>0</v>
      </c>
      <c r="T518" s="16">
        <v>5.3278761687895813</v>
      </c>
      <c r="U518" s="16">
        <v>5.8888779583328814</v>
      </c>
    </row>
    <row r="519" spans="1:21" x14ac:dyDescent="0.3">
      <c r="A519" t="s">
        <v>441</v>
      </c>
      <c r="B519" t="s">
        <v>629</v>
      </c>
      <c r="C519" t="s">
        <v>634</v>
      </c>
      <c r="D519">
        <v>1</v>
      </c>
      <c r="E519" t="s">
        <v>631</v>
      </c>
      <c r="F519" t="s">
        <v>630</v>
      </c>
      <c r="G519">
        <v>1</v>
      </c>
      <c r="H519" t="s">
        <v>635</v>
      </c>
      <c r="I519" t="s">
        <v>636</v>
      </c>
      <c r="J519" s="16">
        <v>7.5395588293010301</v>
      </c>
      <c r="K519" s="16">
        <v>0</v>
      </c>
      <c r="L519" s="16">
        <v>4.1271343850450917</v>
      </c>
      <c r="M519" s="16">
        <v>5.8888779583328814</v>
      </c>
      <c r="P519">
        <v>1</v>
      </c>
      <c r="Q519">
        <v>1</v>
      </c>
      <c r="R519" s="16">
        <v>7.5395588293010301</v>
      </c>
      <c r="S519" s="16">
        <v>0</v>
      </c>
      <c r="T519" s="16">
        <v>4.1271343850450917</v>
      </c>
      <c r="U519" s="16">
        <v>5.8888779583328814</v>
      </c>
    </row>
    <row r="520" spans="1:21" x14ac:dyDescent="0.3">
      <c r="A520" t="s">
        <v>371</v>
      </c>
      <c r="B520" t="s">
        <v>629</v>
      </c>
      <c r="C520" t="s">
        <v>634</v>
      </c>
      <c r="D520">
        <v>1</v>
      </c>
      <c r="E520" t="s">
        <v>631</v>
      </c>
      <c r="F520" t="s">
        <v>630</v>
      </c>
      <c r="G520">
        <v>0</v>
      </c>
      <c r="H520" t="s">
        <v>635</v>
      </c>
      <c r="I520" t="s">
        <v>636</v>
      </c>
      <c r="J520" s="16">
        <v>7.9330797718804149</v>
      </c>
      <c r="K520" s="16">
        <v>7.5590382554433839</v>
      </c>
      <c r="L520" s="16">
        <v>4.990432586778736</v>
      </c>
      <c r="M520" s="16">
        <v>5.8888779583328814</v>
      </c>
      <c r="P520">
        <v>1</v>
      </c>
      <c r="Q520">
        <v>0</v>
      </c>
      <c r="R520" s="16">
        <v>7.9330797718804149</v>
      </c>
      <c r="S520" s="16">
        <v>7.5590382554433839</v>
      </c>
      <c r="T520" s="16">
        <v>4.990432586778736</v>
      </c>
      <c r="U520" s="16">
        <v>5.8888779583328814</v>
      </c>
    </row>
    <row r="521" spans="1:21" x14ac:dyDescent="0.3">
      <c r="A521" t="s">
        <v>354</v>
      </c>
      <c r="B521" t="s">
        <v>629</v>
      </c>
      <c r="C521" t="s">
        <v>634</v>
      </c>
      <c r="D521">
        <v>1</v>
      </c>
      <c r="E521" t="s">
        <v>631</v>
      </c>
      <c r="F521" t="s">
        <v>630</v>
      </c>
      <c r="G521">
        <v>1</v>
      </c>
      <c r="H521" t="s">
        <v>635</v>
      </c>
      <c r="I521" t="s">
        <v>636</v>
      </c>
      <c r="J521" s="16">
        <v>8.3626424315676395</v>
      </c>
      <c r="K521" s="16">
        <v>8.006700845440367</v>
      </c>
      <c r="L521" s="16">
        <v>5.1532915944977793</v>
      </c>
      <c r="M521" s="16">
        <v>4.4426512564903167</v>
      </c>
      <c r="P521">
        <v>1</v>
      </c>
      <c r="Q521">
        <v>1</v>
      </c>
      <c r="R521" s="16">
        <v>8.3626424315676395</v>
      </c>
      <c r="S521" s="16">
        <v>8.006700845440367</v>
      </c>
      <c r="T521" s="16">
        <v>5.1532915944977793</v>
      </c>
      <c r="U521" s="16">
        <v>4.4426512564903167</v>
      </c>
    </row>
    <row r="522" spans="1:21" x14ac:dyDescent="0.3">
      <c r="A522" t="s">
        <v>134</v>
      </c>
      <c r="B522" t="s">
        <v>629</v>
      </c>
      <c r="C522" t="s">
        <v>634</v>
      </c>
      <c r="D522">
        <v>0</v>
      </c>
      <c r="E522" t="s">
        <v>631</v>
      </c>
      <c r="F522" t="s">
        <v>630</v>
      </c>
      <c r="G522">
        <v>1</v>
      </c>
      <c r="H522" t="s">
        <v>632</v>
      </c>
      <c r="I522" t="s">
        <v>633</v>
      </c>
      <c r="J522" s="16">
        <v>7.7397944584087011</v>
      </c>
      <c r="K522" s="16">
        <v>7.3284373528951621</v>
      </c>
      <c r="L522" s="16">
        <v>4.6539603501575231</v>
      </c>
      <c r="M522" s="16">
        <v>5.8888779583328814</v>
      </c>
      <c r="P522">
        <v>0</v>
      </c>
      <c r="Q522">
        <v>1</v>
      </c>
      <c r="R522" s="16">
        <v>7.7397944584087011</v>
      </c>
      <c r="S522" s="16">
        <v>7.3284373528951621</v>
      </c>
      <c r="T522" s="16">
        <v>4.6539603501575231</v>
      </c>
      <c r="U522" s="16">
        <v>5.8888779583328814</v>
      </c>
    </row>
    <row r="523" spans="1:21" x14ac:dyDescent="0.3">
      <c r="A523" t="s">
        <v>18</v>
      </c>
      <c r="B523" t="s">
        <v>629</v>
      </c>
      <c r="C523" t="s">
        <v>634</v>
      </c>
      <c r="D523">
        <v>0</v>
      </c>
      <c r="E523" t="s">
        <v>631</v>
      </c>
      <c r="F523" t="s">
        <v>630</v>
      </c>
      <c r="G523">
        <v>1</v>
      </c>
      <c r="H523" t="s">
        <v>638</v>
      </c>
      <c r="I523" t="s">
        <v>633</v>
      </c>
      <c r="J523" s="16">
        <v>8.006700845440367</v>
      </c>
      <c r="K523" s="16">
        <v>8.136518252115291</v>
      </c>
      <c r="L523" s="16">
        <v>4.0430512678345503</v>
      </c>
      <c r="M523" s="16">
        <v>5.1984970312658261</v>
      </c>
      <c r="P523">
        <v>0</v>
      </c>
      <c r="Q523">
        <v>1</v>
      </c>
      <c r="R523" s="16">
        <v>8.006700845440367</v>
      </c>
      <c r="S523" s="16">
        <v>8.136518252115291</v>
      </c>
      <c r="T523" s="16">
        <v>4.0430512678345503</v>
      </c>
      <c r="U523" s="16">
        <v>5.1984970312658261</v>
      </c>
    </row>
    <row r="524" spans="1:21" x14ac:dyDescent="0.3">
      <c r="A524" t="s">
        <v>26</v>
      </c>
      <c r="B524" t="s">
        <v>629</v>
      </c>
      <c r="C524" t="s">
        <v>634</v>
      </c>
      <c r="D524">
        <v>0</v>
      </c>
      <c r="E524" t="s">
        <v>631</v>
      </c>
      <c r="F524" t="s">
        <v>630</v>
      </c>
      <c r="G524">
        <v>1</v>
      </c>
      <c r="H524" t="s">
        <v>635</v>
      </c>
      <c r="I524" t="s">
        <v>633</v>
      </c>
      <c r="J524" s="16">
        <v>8.258422462458876</v>
      </c>
      <c r="K524" s="16">
        <v>8.1019807318531925</v>
      </c>
      <c r="L524" s="16">
        <v>4.962844630259907</v>
      </c>
      <c r="M524" s="16">
        <v>5.1984970312658261</v>
      </c>
      <c r="P524">
        <v>0</v>
      </c>
      <c r="Q524">
        <v>1</v>
      </c>
      <c r="R524" s="16">
        <v>8.258422462458876</v>
      </c>
      <c r="S524" s="16">
        <v>8.1019807318531925</v>
      </c>
      <c r="T524" s="16">
        <v>4.962844630259907</v>
      </c>
      <c r="U524" s="16">
        <v>5.1984970312658261</v>
      </c>
    </row>
    <row r="525" spans="1:21" x14ac:dyDescent="0.3">
      <c r="A525" t="s">
        <v>532</v>
      </c>
      <c r="B525" t="s">
        <v>629</v>
      </c>
      <c r="C525" t="s">
        <v>634</v>
      </c>
      <c r="D525">
        <v>2</v>
      </c>
      <c r="E525" t="s">
        <v>631</v>
      </c>
      <c r="F525" t="s">
        <v>630</v>
      </c>
      <c r="G525">
        <v>1</v>
      </c>
      <c r="H525" t="s">
        <v>632</v>
      </c>
      <c r="I525" t="s">
        <v>633</v>
      </c>
      <c r="J525" s="16">
        <v>8.6623319570824755</v>
      </c>
      <c r="K525" s="16">
        <v>0</v>
      </c>
      <c r="L525" s="16">
        <v>5.2626901889048856</v>
      </c>
      <c r="M525" s="16">
        <v>5.8888779583328814</v>
      </c>
      <c r="P525">
        <v>2</v>
      </c>
      <c r="Q525">
        <v>1</v>
      </c>
      <c r="R525" s="16">
        <v>8.6623319570824755</v>
      </c>
      <c r="S525" s="16">
        <v>0</v>
      </c>
      <c r="T525" s="16">
        <v>5.2626901889048856</v>
      </c>
      <c r="U525" s="16">
        <v>5.8888779583328814</v>
      </c>
    </row>
    <row r="526" spans="1:21" x14ac:dyDescent="0.3">
      <c r="A526" t="s">
        <v>584</v>
      </c>
      <c r="B526" t="s">
        <v>629</v>
      </c>
      <c r="C526" t="s">
        <v>634</v>
      </c>
      <c r="D526">
        <v>3</v>
      </c>
      <c r="E526" t="s">
        <v>631</v>
      </c>
      <c r="F526" t="s">
        <v>630</v>
      </c>
      <c r="G526">
        <v>1</v>
      </c>
      <c r="H526" t="s">
        <v>632</v>
      </c>
      <c r="I526" t="s">
        <v>633</v>
      </c>
      <c r="J526" s="16">
        <v>8.6489229620941313</v>
      </c>
      <c r="K526" s="16">
        <v>0</v>
      </c>
      <c r="L526" s="16">
        <v>4.8598124043616719</v>
      </c>
      <c r="M526" s="16">
        <v>5.8888779583328814</v>
      </c>
      <c r="P526">
        <v>3</v>
      </c>
      <c r="Q526">
        <v>1</v>
      </c>
      <c r="R526" s="16">
        <v>8.6489229620941313</v>
      </c>
      <c r="S526" s="16">
        <v>0</v>
      </c>
      <c r="T526" s="16">
        <v>4.8598124043616719</v>
      </c>
      <c r="U526" s="16">
        <v>5.8888779583328814</v>
      </c>
    </row>
    <row r="527" spans="1:21" x14ac:dyDescent="0.3">
      <c r="A527" t="s">
        <v>30</v>
      </c>
      <c r="B527" t="s">
        <v>629</v>
      </c>
      <c r="C527" t="s">
        <v>634</v>
      </c>
      <c r="D527">
        <v>0</v>
      </c>
      <c r="E527" t="s">
        <v>637</v>
      </c>
      <c r="F527" t="s">
        <v>630</v>
      </c>
      <c r="G527">
        <v>1</v>
      </c>
      <c r="H527" t="s">
        <v>632</v>
      </c>
      <c r="I527" t="s">
        <v>636</v>
      </c>
      <c r="J527" s="16">
        <v>7.7836405962212529</v>
      </c>
      <c r="K527" s="16">
        <v>8.2430194689892495</v>
      </c>
      <c r="L527" s="16">
        <v>4.990432586778736</v>
      </c>
      <c r="M527" s="16">
        <v>5.1984970312658261</v>
      </c>
      <c r="P527">
        <v>0</v>
      </c>
      <c r="Q527">
        <v>1</v>
      </c>
      <c r="R527" s="16">
        <v>7.7836405962212529</v>
      </c>
      <c r="S527" s="16">
        <v>8.2430194689892495</v>
      </c>
      <c r="T527" s="16">
        <v>4.990432586778736</v>
      </c>
      <c r="U527" s="16">
        <v>5.1984970312658261</v>
      </c>
    </row>
    <row r="528" spans="1:21" x14ac:dyDescent="0.3">
      <c r="A528" t="s">
        <v>422</v>
      </c>
      <c r="B528" t="s">
        <v>629</v>
      </c>
      <c r="C528" t="s">
        <v>634</v>
      </c>
      <c r="D528">
        <v>1</v>
      </c>
      <c r="E528" t="s">
        <v>631</v>
      </c>
      <c r="F528" t="s">
        <v>630</v>
      </c>
      <c r="G528">
        <v>1</v>
      </c>
      <c r="H528" t="s">
        <v>638</v>
      </c>
      <c r="I528" t="s">
        <v>633</v>
      </c>
      <c r="J528" s="16">
        <v>8.1318247850071952</v>
      </c>
      <c r="K528" s="16">
        <v>7.8244459308776193</v>
      </c>
      <c r="L528" s="16">
        <v>5.1590552992145291</v>
      </c>
      <c r="M528" s="16">
        <v>5.8888779583328814</v>
      </c>
      <c r="P528">
        <v>1</v>
      </c>
      <c r="Q528">
        <v>1</v>
      </c>
      <c r="R528" s="16">
        <v>8.1318247850071952</v>
      </c>
      <c r="S528" s="16">
        <v>7.8244459308776193</v>
      </c>
      <c r="T528" s="16">
        <v>5.1590552992145291</v>
      </c>
      <c r="U528" s="16">
        <v>5.8888779583328814</v>
      </c>
    </row>
    <row r="529" spans="1:33" x14ac:dyDescent="0.3">
      <c r="A529" t="s">
        <v>521</v>
      </c>
      <c r="B529" t="s">
        <v>629</v>
      </c>
      <c r="C529" t="s">
        <v>634</v>
      </c>
      <c r="D529">
        <v>2</v>
      </c>
      <c r="E529" t="s">
        <v>637</v>
      </c>
      <c r="F529" t="s">
        <v>630</v>
      </c>
      <c r="G529">
        <v>1</v>
      </c>
      <c r="H529" t="s">
        <v>635</v>
      </c>
      <c r="I529" t="s">
        <v>633</v>
      </c>
      <c r="J529" s="16">
        <v>8.291045131081729</v>
      </c>
      <c r="K529" s="16">
        <v>7.2527624180531873</v>
      </c>
      <c r="L529" s="16">
        <v>5.0625950330269669</v>
      </c>
      <c r="M529" s="16">
        <v>5.8888779583328814</v>
      </c>
      <c r="P529">
        <v>2</v>
      </c>
      <c r="Q529">
        <v>1</v>
      </c>
      <c r="R529" s="16">
        <v>8.291045131081729</v>
      </c>
      <c r="S529" s="16">
        <v>7.2527624180531873</v>
      </c>
      <c r="T529" s="16">
        <v>5.0625950330269669</v>
      </c>
      <c r="U529" s="16">
        <v>5.8888779583328814</v>
      </c>
    </row>
    <row r="530" spans="1:33" x14ac:dyDescent="0.3">
      <c r="A530" t="s">
        <v>138</v>
      </c>
      <c r="B530" t="s">
        <v>629</v>
      </c>
      <c r="C530" t="s">
        <v>634</v>
      </c>
      <c r="D530">
        <v>0</v>
      </c>
      <c r="E530" t="s">
        <v>631</v>
      </c>
      <c r="F530" t="s">
        <v>630</v>
      </c>
      <c r="G530">
        <v>1</v>
      </c>
      <c r="H530" t="s">
        <v>635</v>
      </c>
      <c r="I530" t="s">
        <v>633</v>
      </c>
      <c r="J530" s="16">
        <v>8.0811657777254329</v>
      </c>
      <c r="K530" s="16">
        <v>7.5760973406231109</v>
      </c>
      <c r="L530" s="16">
        <v>4.6913478822291426</v>
      </c>
      <c r="M530" s="16">
        <v>5.8888779583328814</v>
      </c>
      <c r="P530">
        <v>0</v>
      </c>
      <c r="Q530">
        <v>1</v>
      </c>
      <c r="R530" s="16">
        <v>8.0811657777254329</v>
      </c>
      <c r="S530" s="16">
        <v>7.5760973406231109</v>
      </c>
      <c r="T530" s="16">
        <v>4.6913478822291426</v>
      </c>
      <c r="U530" s="16">
        <v>5.8888779583328814</v>
      </c>
    </row>
    <row r="531" spans="1:33" x14ac:dyDescent="0.3">
      <c r="A531" t="s">
        <v>558</v>
      </c>
      <c r="B531" t="s">
        <v>629</v>
      </c>
      <c r="C531" t="s">
        <v>634</v>
      </c>
      <c r="D531">
        <v>3</v>
      </c>
      <c r="E531" t="s">
        <v>631</v>
      </c>
      <c r="F531" t="s">
        <v>630</v>
      </c>
      <c r="G531">
        <v>1</v>
      </c>
      <c r="H531" t="s">
        <v>635</v>
      </c>
      <c r="I531" t="s">
        <v>633</v>
      </c>
      <c r="J531" s="16">
        <v>8.3204481139565587</v>
      </c>
      <c r="K531" s="16">
        <v>0</v>
      </c>
      <c r="L531" s="16">
        <v>3.713572066704308</v>
      </c>
      <c r="M531" s="16">
        <v>5.1984970312658261</v>
      </c>
      <c r="P531">
        <v>3</v>
      </c>
      <c r="Q531">
        <v>1</v>
      </c>
      <c r="R531" s="16">
        <v>8.3204481139565587</v>
      </c>
      <c r="S531" s="16">
        <v>0</v>
      </c>
      <c r="T531" s="16">
        <v>3.713572066704308</v>
      </c>
      <c r="U531" s="16">
        <v>5.1984970312658261</v>
      </c>
    </row>
    <row r="532" spans="1:33" x14ac:dyDescent="0.3">
      <c r="A532" t="s">
        <v>430</v>
      </c>
      <c r="B532" t="s">
        <v>629</v>
      </c>
      <c r="C532" t="s">
        <v>634</v>
      </c>
      <c r="D532">
        <v>1</v>
      </c>
      <c r="E532" t="s">
        <v>631</v>
      </c>
      <c r="F532" t="s">
        <v>630</v>
      </c>
      <c r="G532">
        <v>1</v>
      </c>
      <c r="H532" t="s">
        <v>632</v>
      </c>
      <c r="I532" t="s">
        <v>633</v>
      </c>
      <c r="J532" s="16">
        <v>8.9962804393950151</v>
      </c>
      <c r="K532" s="16">
        <v>5.4847969334906548</v>
      </c>
      <c r="L532" s="16">
        <v>5.5373342670185366</v>
      </c>
      <c r="M532" s="16">
        <v>5.8888779583328814</v>
      </c>
      <c r="P532">
        <v>1</v>
      </c>
      <c r="Q532">
        <v>1</v>
      </c>
      <c r="R532" s="16">
        <v>8.9962804393950151</v>
      </c>
      <c r="S532" s="16">
        <v>5.4847969334906548</v>
      </c>
      <c r="T532" s="16">
        <v>5.5373342670185366</v>
      </c>
      <c r="U532" s="16">
        <v>5.8888779583328814</v>
      </c>
    </row>
    <row r="533" spans="1:33" x14ac:dyDescent="0.3">
      <c r="A533" t="s">
        <v>530</v>
      </c>
      <c r="B533" t="s">
        <v>629</v>
      </c>
      <c r="C533" t="s">
        <v>634</v>
      </c>
      <c r="D533">
        <v>2</v>
      </c>
      <c r="E533" t="s">
        <v>631</v>
      </c>
      <c r="F533" t="s">
        <v>630</v>
      </c>
      <c r="G533">
        <v>1</v>
      </c>
      <c r="H533" t="s">
        <v>632</v>
      </c>
      <c r="I533" t="s">
        <v>633</v>
      </c>
      <c r="J533" s="16">
        <v>8.9337960439348585</v>
      </c>
      <c r="K533" s="16">
        <v>0</v>
      </c>
      <c r="L533" s="16">
        <v>5.2364419628299492</v>
      </c>
      <c r="M533" s="16">
        <v>5.8888779583328814</v>
      </c>
      <c r="P533">
        <v>2</v>
      </c>
      <c r="Q533">
        <v>1</v>
      </c>
      <c r="R533" s="16">
        <v>8.9337960439348585</v>
      </c>
      <c r="S533" s="16">
        <v>0</v>
      </c>
      <c r="T533" s="16">
        <v>5.2364419628299492</v>
      </c>
      <c r="U533" s="16">
        <v>5.8888779583328814</v>
      </c>
    </row>
    <row r="534" spans="1:33" x14ac:dyDescent="0.3">
      <c r="A534" t="s">
        <v>471</v>
      </c>
      <c r="B534" t="s">
        <v>629</v>
      </c>
      <c r="C534" t="s">
        <v>634</v>
      </c>
      <c r="D534">
        <v>2</v>
      </c>
      <c r="E534" t="s">
        <v>637</v>
      </c>
      <c r="F534" t="s">
        <v>630</v>
      </c>
      <c r="G534">
        <v>0</v>
      </c>
      <c r="H534" t="s">
        <v>635</v>
      </c>
      <c r="I534" t="s">
        <v>636</v>
      </c>
      <c r="J534" s="16">
        <v>8.1214803747507514</v>
      </c>
      <c r="K534" s="16">
        <v>7.5590382554433839</v>
      </c>
      <c r="L534" s="16">
        <v>4.7273878187123408</v>
      </c>
      <c r="M534" s="16">
        <v>5.8888779583328814</v>
      </c>
      <c r="P534">
        <v>2</v>
      </c>
      <c r="Q534">
        <v>0</v>
      </c>
      <c r="R534" s="16">
        <v>8.1214803747507514</v>
      </c>
      <c r="S534" s="16">
        <v>7.5590382554433839</v>
      </c>
      <c r="T534" s="16">
        <v>4.7273878187123408</v>
      </c>
      <c r="U534" s="16">
        <v>5.8888779583328814</v>
      </c>
    </row>
    <row r="535" spans="1:33" x14ac:dyDescent="0.3">
      <c r="A535" t="s">
        <v>601</v>
      </c>
      <c r="B535" t="s">
        <v>629</v>
      </c>
      <c r="C535" t="s">
        <v>634</v>
      </c>
      <c r="D535">
        <v>3</v>
      </c>
      <c r="E535" t="s">
        <v>631</v>
      </c>
      <c r="F535" t="s">
        <v>630</v>
      </c>
      <c r="G535">
        <v>1</v>
      </c>
      <c r="H535" t="s">
        <v>635</v>
      </c>
      <c r="I535" t="s">
        <v>633</v>
      </c>
      <c r="J535" s="16">
        <v>10.07760891276474</v>
      </c>
      <c r="K535" s="16">
        <v>0</v>
      </c>
      <c r="L535" s="16">
        <v>5.916202062607435</v>
      </c>
      <c r="M535" s="16">
        <v>5.8888779583328814</v>
      </c>
      <c r="P535">
        <v>3</v>
      </c>
      <c r="Q535">
        <v>1</v>
      </c>
      <c r="R535" s="16">
        <v>10.07760891276474</v>
      </c>
      <c r="S535" s="16">
        <v>0</v>
      </c>
      <c r="T535" s="16">
        <v>5.916202062607435</v>
      </c>
      <c r="U535" s="16">
        <v>5.8888779583328814</v>
      </c>
    </row>
    <row r="536" spans="1:33" x14ac:dyDescent="0.3">
      <c r="A536" t="s">
        <v>565</v>
      </c>
      <c r="B536" t="s">
        <v>629</v>
      </c>
      <c r="C536" t="s">
        <v>634</v>
      </c>
      <c r="D536">
        <v>3</v>
      </c>
      <c r="E536" t="s">
        <v>631</v>
      </c>
      <c r="F536" t="s">
        <v>630</v>
      </c>
      <c r="G536">
        <v>1</v>
      </c>
      <c r="H536" t="s">
        <v>632</v>
      </c>
      <c r="I536" t="s">
        <v>633</v>
      </c>
      <c r="J536" s="16">
        <v>10.854450205941561</v>
      </c>
      <c r="K536" s="16">
        <v>0</v>
      </c>
      <c r="L536" s="16">
        <v>6.5525078870345901</v>
      </c>
      <c r="M536" s="16">
        <v>5.7071102647488754</v>
      </c>
      <c r="P536">
        <v>3</v>
      </c>
      <c r="Q536">
        <v>1</v>
      </c>
      <c r="R536" s="16">
        <v>10.854450205941561</v>
      </c>
      <c r="S536" s="16">
        <v>0</v>
      </c>
      <c r="T536" s="16">
        <v>6.5525078870345901</v>
      </c>
      <c r="U536" s="16">
        <v>5.7071102647488754</v>
      </c>
    </row>
    <row r="537" spans="1:33" x14ac:dyDescent="0.3">
      <c r="A537" t="s">
        <v>243</v>
      </c>
      <c r="B537" t="s">
        <v>629</v>
      </c>
      <c r="C537" t="s">
        <v>634</v>
      </c>
      <c r="D537">
        <v>0</v>
      </c>
      <c r="E537" t="s">
        <v>631</v>
      </c>
      <c r="F537" t="s">
        <v>630</v>
      </c>
      <c r="G537">
        <v>1</v>
      </c>
      <c r="H537" t="s">
        <v>635</v>
      </c>
      <c r="I537" t="s">
        <v>636</v>
      </c>
      <c r="J537" s="16">
        <v>7.8135915529524329</v>
      </c>
      <c r="K537" s="16">
        <v>7.5196924041165394</v>
      </c>
      <c r="L537" s="16">
        <v>5.0751738152338266</v>
      </c>
      <c r="M537" s="16">
        <v>5.8888779583328814</v>
      </c>
      <c r="P537">
        <v>0</v>
      </c>
      <c r="Q537">
        <v>1</v>
      </c>
      <c r="R537" s="16">
        <v>7.8135915529524329</v>
      </c>
      <c r="S537" s="16">
        <v>7.5196924041165394</v>
      </c>
      <c r="T537" s="16">
        <v>5.0751738152338266</v>
      </c>
      <c r="U537" s="16">
        <v>5.8888779583328814</v>
      </c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</row>
    <row r="538" spans="1:33" x14ac:dyDescent="0.3">
      <c r="A538" t="s">
        <v>147</v>
      </c>
      <c r="B538" t="s">
        <v>629</v>
      </c>
      <c r="C538" t="s">
        <v>634</v>
      </c>
      <c r="D538">
        <v>0</v>
      </c>
      <c r="E538" t="s">
        <v>631</v>
      </c>
      <c r="F538" t="s">
        <v>630</v>
      </c>
      <c r="G538">
        <v>1</v>
      </c>
      <c r="H538" t="s">
        <v>638</v>
      </c>
      <c r="I538" t="s">
        <v>633</v>
      </c>
      <c r="J538" s="16">
        <v>9.7227447488553889</v>
      </c>
      <c r="K538" s="16">
        <v>0</v>
      </c>
      <c r="L538" s="16">
        <v>4.7095302013123339</v>
      </c>
      <c r="M538" s="16">
        <v>5.8888779583328814</v>
      </c>
      <c r="P538">
        <v>0</v>
      </c>
      <c r="Q538">
        <v>1</v>
      </c>
      <c r="R538" s="16">
        <v>9.7227447488553889</v>
      </c>
      <c r="S538" s="16">
        <v>0</v>
      </c>
      <c r="T538" s="16">
        <v>4.7095302013123339</v>
      </c>
      <c r="U538" s="16">
        <v>5.8888779583328814</v>
      </c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</row>
    <row r="539" spans="1:33" x14ac:dyDescent="0.3">
      <c r="A539" t="s">
        <v>474</v>
      </c>
      <c r="B539" t="s">
        <v>629</v>
      </c>
      <c r="C539" t="s">
        <v>634</v>
      </c>
      <c r="D539">
        <v>2</v>
      </c>
      <c r="E539" t="s">
        <v>631</v>
      </c>
      <c r="F539" t="s">
        <v>630</v>
      </c>
      <c r="G539">
        <v>0</v>
      </c>
      <c r="H539" t="s">
        <v>638</v>
      </c>
      <c r="I539" t="s">
        <v>636</v>
      </c>
      <c r="J539" s="16">
        <v>7.9634600666389703</v>
      </c>
      <c r="K539" s="16">
        <v>7.5352967024440876</v>
      </c>
      <c r="L539" s="16">
        <v>4.8903491282217537</v>
      </c>
      <c r="M539" s="16">
        <v>5.8888779583328814</v>
      </c>
      <c r="P539">
        <v>2</v>
      </c>
      <c r="Q539">
        <v>0</v>
      </c>
      <c r="R539" s="16">
        <v>7.9634600666389703</v>
      </c>
      <c r="S539" s="16">
        <v>7.5352967024440876</v>
      </c>
      <c r="T539" s="16">
        <v>4.8903491282217537</v>
      </c>
      <c r="U539" s="16">
        <v>5.8888779583328814</v>
      </c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</row>
    <row r="540" spans="1:33" x14ac:dyDescent="0.3">
      <c r="A540" t="s">
        <v>58</v>
      </c>
      <c r="B540" t="s">
        <v>629</v>
      </c>
      <c r="C540" t="s">
        <v>634</v>
      </c>
      <c r="D540">
        <v>0</v>
      </c>
      <c r="E540" t="s">
        <v>631</v>
      </c>
      <c r="F540" t="s">
        <v>630</v>
      </c>
      <c r="G540">
        <v>0</v>
      </c>
      <c r="H540" t="s">
        <v>638</v>
      </c>
      <c r="I540" t="s">
        <v>636</v>
      </c>
      <c r="J540" s="16">
        <v>8.0352789111446672</v>
      </c>
      <c r="K540" s="16">
        <v>7.7012001808574464</v>
      </c>
      <c r="L540" s="16">
        <v>4.9199809258281251</v>
      </c>
      <c r="M540" s="16">
        <v>5.8888779583328814</v>
      </c>
      <c r="P540">
        <v>0</v>
      </c>
      <c r="Q540">
        <v>0</v>
      </c>
      <c r="R540" s="16">
        <v>8.0352789111446672</v>
      </c>
      <c r="S540" s="16">
        <v>7.7012001808574464</v>
      </c>
      <c r="T540" s="16">
        <v>4.9199809258281251</v>
      </c>
      <c r="U540" s="16">
        <v>5.8888779583328814</v>
      </c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</row>
    <row r="541" spans="1:33" x14ac:dyDescent="0.3">
      <c r="A541" t="s">
        <v>375</v>
      </c>
      <c r="B541" t="s">
        <v>639</v>
      </c>
      <c r="C541" t="s">
        <v>634</v>
      </c>
      <c r="D541">
        <v>1</v>
      </c>
      <c r="E541" t="s">
        <v>631</v>
      </c>
      <c r="F541" t="s">
        <v>634</v>
      </c>
      <c r="G541">
        <v>0</v>
      </c>
      <c r="H541" t="s">
        <v>632</v>
      </c>
      <c r="I541" t="s">
        <v>636</v>
      </c>
      <c r="J541" s="16">
        <v>9.3501892670925812</v>
      </c>
      <c r="K541" s="16">
        <v>0</v>
      </c>
      <c r="L541" s="16">
        <v>5.6594822157596214</v>
      </c>
      <c r="M541" s="16">
        <v>5.8888779583328814</v>
      </c>
      <c r="P541">
        <v>1</v>
      </c>
      <c r="Q541">
        <v>0</v>
      </c>
      <c r="R541" s="16">
        <v>9.3501892670925812</v>
      </c>
      <c r="S541" s="16">
        <v>0</v>
      </c>
      <c r="T541" s="16">
        <v>5.6594822157596214</v>
      </c>
      <c r="U541" s="16">
        <v>5.8888779583328814</v>
      </c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</row>
    <row r="542" spans="1:33" x14ac:dyDescent="0.3">
      <c r="A542" t="s">
        <v>48</v>
      </c>
      <c r="B542" t="s">
        <v>639</v>
      </c>
      <c r="C542" t="s">
        <v>634</v>
      </c>
      <c r="D542">
        <v>0</v>
      </c>
      <c r="E542" t="s">
        <v>631</v>
      </c>
      <c r="F542" t="s">
        <v>634</v>
      </c>
      <c r="G542">
        <v>0</v>
      </c>
      <c r="H542" t="s">
        <v>635</v>
      </c>
      <c r="I542" t="s">
        <v>636</v>
      </c>
      <c r="J542" s="16">
        <v>8.6126851728754588</v>
      </c>
      <c r="K542" s="16">
        <v>0</v>
      </c>
      <c r="L542" s="16">
        <v>4.6634390941120669</v>
      </c>
      <c r="M542" s="16">
        <v>5.8888779583328814</v>
      </c>
      <c r="P542">
        <v>0</v>
      </c>
      <c r="Q542">
        <v>0</v>
      </c>
      <c r="R542" s="16">
        <v>8.6126851728754588</v>
      </c>
      <c r="S542" s="16">
        <v>0</v>
      </c>
      <c r="T542" s="16">
        <v>4.6634390941120669</v>
      </c>
      <c r="U542" s="16">
        <v>5.8888779583328814</v>
      </c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</row>
    <row r="543" spans="1:33" x14ac:dyDescent="0.3">
      <c r="A543" t="s">
        <v>220</v>
      </c>
      <c r="B543" t="s">
        <v>639</v>
      </c>
      <c r="C543" t="s">
        <v>634</v>
      </c>
      <c r="D543">
        <v>0</v>
      </c>
      <c r="E543" t="s">
        <v>637</v>
      </c>
      <c r="F543" t="s">
        <v>634</v>
      </c>
      <c r="G543">
        <v>1</v>
      </c>
      <c r="H543" t="s">
        <v>635</v>
      </c>
      <c r="I543" t="s">
        <v>633</v>
      </c>
      <c r="J543" s="16">
        <v>8.8738881351549725</v>
      </c>
      <c r="K543" s="16">
        <v>0</v>
      </c>
      <c r="L543" s="16">
        <v>4.9344739331306906</v>
      </c>
      <c r="M543" s="16">
        <v>5.8888779583328814</v>
      </c>
      <c r="P543">
        <v>0</v>
      </c>
      <c r="Q543">
        <v>1</v>
      </c>
      <c r="R543" s="16">
        <v>8.8738881351549725</v>
      </c>
      <c r="S543" s="16">
        <v>0</v>
      </c>
      <c r="T543" s="16">
        <v>4.9344739331306906</v>
      </c>
      <c r="U543" s="16">
        <v>5.8888779583328814</v>
      </c>
      <c r="X543" s="35"/>
      <c r="Y543" s="36"/>
      <c r="Z543" s="36"/>
      <c r="AA543" s="36"/>
      <c r="AB543" s="36"/>
      <c r="AC543" s="36"/>
      <c r="AD543" s="36"/>
      <c r="AE543" s="36"/>
      <c r="AF543" s="35"/>
      <c r="AG543" s="35"/>
    </row>
    <row r="544" spans="1:33" x14ac:dyDescent="0.3">
      <c r="A544" t="s">
        <v>437</v>
      </c>
      <c r="B544" t="s">
        <v>639</v>
      </c>
      <c r="C544" t="s">
        <v>634</v>
      </c>
      <c r="D544">
        <v>1</v>
      </c>
      <c r="E544" t="s">
        <v>631</v>
      </c>
      <c r="F544" t="s">
        <v>634</v>
      </c>
      <c r="G544">
        <v>1</v>
      </c>
      <c r="H544" t="s">
        <v>638</v>
      </c>
      <c r="I544" t="s">
        <v>633</v>
      </c>
      <c r="J544" s="16">
        <v>9.8774002177728093</v>
      </c>
      <c r="K544" s="16">
        <v>0</v>
      </c>
      <c r="L544" s="16">
        <v>6.3985949345352076</v>
      </c>
      <c r="M544" s="16">
        <v>5.8888779583328814</v>
      </c>
      <c r="P544">
        <v>1</v>
      </c>
      <c r="Q544">
        <v>1</v>
      </c>
      <c r="R544" s="16">
        <v>9.8774002177728093</v>
      </c>
      <c r="S544" s="16">
        <v>0</v>
      </c>
      <c r="T544" s="16">
        <v>6.3985949345352076</v>
      </c>
      <c r="U544" s="16">
        <v>5.8888779583328814</v>
      </c>
      <c r="X544" s="35"/>
      <c r="Y544" s="33"/>
      <c r="Z544" s="33"/>
      <c r="AA544" s="33"/>
      <c r="AB544" s="33"/>
      <c r="AC544" s="33"/>
      <c r="AD544" s="33"/>
      <c r="AE544" s="33"/>
      <c r="AF544" s="35"/>
      <c r="AG544" s="35"/>
    </row>
    <row r="545" spans="1:33" x14ac:dyDescent="0.3">
      <c r="A545" t="s">
        <v>91</v>
      </c>
      <c r="B545" t="s">
        <v>629</v>
      </c>
      <c r="C545" t="s">
        <v>634</v>
      </c>
      <c r="D545">
        <v>0</v>
      </c>
      <c r="E545" t="s">
        <v>631</v>
      </c>
      <c r="F545" t="s">
        <v>634</v>
      </c>
      <c r="G545">
        <v>1</v>
      </c>
      <c r="H545" t="s">
        <v>632</v>
      </c>
      <c r="I545" t="s">
        <v>633</v>
      </c>
      <c r="J545" s="16">
        <v>8.006700845440367</v>
      </c>
      <c r="K545" s="16">
        <v>0</v>
      </c>
      <c r="L545" s="16">
        <v>4.2046926193909657</v>
      </c>
      <c r="M545" s="16">
        <v>5.8888779583328814</v>
      </c>
      <c r="P545">
        <v>0</v>
      </c>
      <c r="Q545">
        <v>1</v>
      </c>
      <c r="R545" s="16">
        <v>8.006700845440367</v>
      </c>
      <c r="S545" s="16">
        <v>0</v>
      </c>
      <c r="T545" s="16">
        <v>4.2046926193909657</v>
      </c>
      <c r="U545" s="16">
        <v>5.8888779583328814</v>
      </c>
      <c r="X545" s="35"/>
      <c r="Y545" s="33"/>
      <c r="Z545" s="33"/>
      <c r="AA545" s="33"/>
      <c r="AB545" s="33"/>
      <c r="AC545" s="33"/>
      <c r="AD545" s="33"/>
      <c r="AE545" s="33"/>
      <c r="AF545" s="35"/>
      <c r="AG545" s="35"/>
    </row>
    <row r="546" spans="1:33" x14ac:dyDescent="0.3">
      <c r="A546" t="s">
        <v>543</v>
      </c>
      <c r="B546" t="s">
        <v>629</v>
      </c>
      <c r="C546" t="s">
        <v>634</v>
      </c>
      <c r="D546">
        <v>2</v>
      </c>
      <c r="E546" t="s">
        <v>631</v>
      </c>
      <c r="F546" t="s">
        <v>634</v>
      </c>
      <c r="G546">
        <v>1</v>
      </c>
      <c r="H546" t="s">
        <v>632</v>
      </c>
      <c r="I546" t="s">
        <v>633</v>
      </c>
      <c r="J546" s="16">
        <v>8.5974820226450408</v>
      </c>
      <c r="K546" s="16">
        <v>8.3421252633335907</v>
      </c>
      <c r="L546" s="16">
        <v>5.5909869805108574</v>
      </c>
      <c r="M546" s="16">
        <v>5.8888779583328814</v>
      </c>
      <c r="P546">
        <v>2</v>
      </c>
      <c r="Q546">
        <v>1</v>
      </c>
      <c r="R546" s="16">
        <v>8.5974820226450408</v>
      </c>
      <c r="S546" s="16">
        <v>8.3421252633335907</v>
      </c>
      <c r="T546" s="16">
        <v>5.5909869805108574</v>
      </c>
      <c r="U546" s="16">
        <v>5.8888779583328814</v>
      </c>
      <c r="X546" s="35"/>
      <c r="Y546" s="33"/>
      <c r="Z546" s="33"/>
      <c r="AA546" s="33"/>
      <c r="AB546" s="33"/>
      <c r="AC546" s="33"/>
      <c r="AD546" s="33"/>
      <c r="AE546" s="33"/>
      <c r="AF546" s="35"/>
      <c r="AG546" s="35"/>
    </row>
    <row r="547" spans="1:33" x14ac:dyDescent="0.3">
      <c r="A547" t="s">
        <v>272</v>
      </c>
      <c r="B547" t="s">
        <v>629</v>
      </c>
      <c r="C547" t="s">
        <v>634</v>
      </c>
      <c r="D547">
        <v>0</v>
      </c>
      <c r="E547" t="s">
        <v>631</v>
      </c>
      <c r="F547" t="s">
        <v>634</v>
      </c>
      <c r="G547">
        <v>1</v>
      </c>
      <c r="H547" t="s">
        <v>638</v>
      </c>
      <c r="I547" t="s">
        <v>633</v>
      </c>
      <c r="J547" s="16">
        <v>9.1654476030854468</v>
      </c>
      <c r="K547" s="16">
        <v>0</v>
      </c>
      <c r="L547" s="16">
        <v>5.2574953720277806</v>
      </c>
      <c r="M547" s="16">
        <v>5.8888779583328814</v>
      </c>
      <c r="P547">
        <v>0</v>
      </c>
      <c r="Q547">
        <v>1</v>
      </c>
      <c r="R547" s="16">
        <v>9.1654476030854468</v>
      </c>
      <c r="S547" s="16">
        <v>0</v>
      </c>
      <c r="T547" s="16">
        <v>5.2574953720277806</v>
      </c>
      <c r="U547" s="16">
        <v>5.8888779583328814</v>
      </c>
      <c r="X547" s="35"/>
      <c r="Y547" s="33"/>
      <c r="Z547" s="33"/>
      <c r="AA547" s="33"/>
      <c r="AB547" s="33"/>
      <c r="AC547" s="33"/>
      <c r="AD547" s="33"/>
      <c r="AE547" s="33"/>
      <c r="AF547" s="35"/>
      <c r="AG547" s="35"/>
    </row>
    <row r="548" spans="1:33" x14ac:dyDescent="0.3">
      <c r="A548" t="s">
        <v>346</v>
      </c>
      <c r="B548" t="s">
        <v>629</v>
      </c>
      <c r="C548" t="s">
        <v>634</v>
      </c>
      <c r="D548">
        <v>0</v>
      </c>
      <c r="E548" t="s">
        <v>637</v>
      </c>
      <c r="F548" t="s">
        <v>634</v>
      </c>
      <c r="G548">
        <v>1</v>
      </c>
      <c r="H548" t="s">
        <v>632</v>
      </c>
      <c r="I548" t="s">
        <v>633</v>
      </c>
      <c r="J548" s="16">
        <v>8.454466361507933</v>
      </c>
      <c r="K548" s="16">
        <v>0</v>
      </c>
      <c r="L548" s="16">
        <v>4.5747109785033828</v>
      </c>
      <c r="M548" s="16">
        <v>5.8348107370626048</v>
      </c>
      <c r="P548">
        <v>0</v>
      </c>
      <c r="Q548">
        <v>1</v>
      </c>
      <c r="R548" s="16">
        <v>8.454466361507933</v>
      </c>
      <c r="S548" s="16">
        <v>0</v>
      </c>
      <c r="T548" s="16">
        <v>4.5747109785033828</v>
      </c>
      <c r="U548" s="16">
        <v>5.8348107370626048</v>
      </c>
      <c r="X548" s="35"/>
      <c r="Y548" s="33"/>
      <c r="Z548" s="33"/>
      <c r="AA548" s="33"/>
      <c r="AB548" s="33"/>
      <c r="AC548" s="33"/>
      <c r="AD548" s="33"/>
      <c r="AE548" s="33"/>
      <c r="AF548" s="35"/>
      <c r="AG548" s="35"/>
    </row>
    <row r="549" spans="1:33" x14ac:dyDescent="0.3">
      <c r="A549" t="s">
        <v>16</v>
      </c>
      <c r="B549" t="s">
        <v>629</v>
      </c>
      <c r="C549" t="s">
        <v>634</v>
      </c>
      <c r="D549">
        <v>0</v>
      </c>
      <c r="E549" t="s">
        <v>637</v>
      </c>
      <c r="F549" t="s">
        <v>634</v>
      </c>
      <c r="G549">
        <v>0</v>
      </c>
      <c r="H549" t="s">
        <v>635</v>
      </c>
      <c r="I549" t="s">
        <v>636</v>
      </c>
      <c r="J549" s="16">
        <v>7.8671055003167387</v>
      </c>
      <c r="K549" s="16">
        <v>8.1461295100254052</v>
      </c>
      <c r="L549" s="16">
        <v>5.1119877883565437</v>
      </c>
      <c r="M549" s="16">
        <v>5.1984970312658261</v>
      </c>
      <c r="P549">
        <v>0</v>
      </c>
      <c r="Q549">
        <v>0</v>
      </c>
      <c r="R549" s="16">
        <v>7.8671055003167387</v>
      </c>
      <c r="S549" s="16">
        <v>8.1461295100254052</v>
      </c>
      <c r="T549" s="16">
        <v>5.1119877883565437</v>
      </c>
      <c r="U549" s="16">
        <v>5.1984970312658261</v>
      </c>
      <c r="X549" s="35"/>
      <c r="Y549" s="33"/>
      <c r="Z549" s="33"/>
      <c r="AA549" s="33"/>
      <c r="AB549" s="33"/>
      <c r="AC549" s="33"/>
      <c r="AD549" s="33"/>
      <c r="AE549" s="33"/>
      <c r="AF549" s="35"/>
      <c r="AG549" s="35"/>
    </row>
    <row r="550" spans="1:33" x14ac:dyDescent="0.3">
      <c r="A550" t="s">
        <v>555</v>
      </c>
      <c r="B550" t="s">
        <v>629</v>
      </c>
      <c r="C550" t="s">
        <v>634</v>
      </c>
      <c r="D550">
        <v>3</v>
      </c>
      <c r="E550" t="s">
        <v>637</v>
      </c>
      <c r="F550" t="s">
        <v>634</v>
      </c>
      <c r="G550">
        <v>1</v>
      </c>
      <c r="H550" t="s">
        <v>632</v>
      </c>
      <c r="I550" t="s">
        <v>633</v>
      </c>
      <c r="J550" s="16">
        <v>8.867990898182093</v>
      </c>
      <c r="K550" s="16">
        <v>0</v>
      </c>
      <c r="L550" s="16">
        <v>4.836281906951478</v>
      </c>
      <c r="M550" s="16">
        <v>4.1108738641733114</v>
      </c>
      <c r="P550">
        <v>3</v>
      </c>
      <c r="Q550">
        <v>1</v>
      </c>
      <c r="R550" s="16">
        <v>8.867990898182093</v>
      </c>
      <c r="S550" s="16">
        <v>0</v>
      </c>
      <c r="T550" s="16">
        <v>4.836281906951478</v>
      </c>
      <c r="U550" s="16">
        <v>4.1108738641733114</v>
      </c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</row>
    <row r="551" spans="1:33" x14ac:dyDescent="0.3">
      <c r="A551" t="s">
        <v>489</v>
      </c>
      <c r="B551" t="s">
        <v>629</v>
      </c>
      <c r="C551" t="s">
        <v>634</v>
      </c>
      <c r="D551">
        <v>2</v>
      </c>
      <c r="E551" t="s">
        <v>637</v>
      </c>
      <c r="F551" t="s">
        <v>634</v>
      </c>
      <c r="G551">
        <v>1</v>
      </c>
      <c r="H551" t="s">
        <v>638</v>
      </c>
      <c r="I551" t="s">
        <v>633</v>
      </c>
      <c r="J551" s="16">
        <v>7.53689712956617</v>
      </c>
      <c r="K551" s="16">
        <v>7.53689712956617</v>
      </c>
      <c r="L551" s="16">
        <v>4.5849674786705723</v>
      </c>
      <c r="M551" s="16">
        <v>5.8888779583328814</v>
      </c>
      <c r="P551">
        <v>2</v>
      </c>
      <c r="Q551">
        <v>1</v>
      </c>
      <c r="R551" s="16">
        <v>7.53689712956617</v>
      </c>
      <c r="S551" s="16">
        <v>7.53689712956617</v>
      </c>
      <c r="T551" s="16">
        <v>4.5849674786705723</v>
      </c>
      <c r="U551" s="16">
        <v>5.8888779583328814</v>
      </c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</row>
    <row r="552" spans="1:33" x14ac:dyDescent="0.3">
      <c r="A552" t="s">
        <v>592</v>
      </c>
      <c r="B552" t="s">
        <v>629</v>
      </c>
      <c r="C552" t="s">
        <v>634</v>
      </c>
      <c r="D552">
        <v>3</v>
      </c>
      <c r="E552" t="s">
        <v>631</v>
      </c>
      <c r="F552" t="s">
        <v>634</v>
      </c>
      <c r="G552">
        <v>1</v>
      </c>
      <c r="H552" t="s">
        <v>638</v>
      </c>
      <c r="I552" t="s">
        <v>633</v>
      </c>
      <c r="J552" s="16">
        <v>8.5692162194833887</v>
      </c>
      <c r="K552" s="16">
        <v>7.4815557019095156</v>
      </c>
      <c r="L552" s="16">
        <v>5.2364419628299492</v>
      </c>
      <c r="M552" s="16">
        <v>5.8888779583328814</v>
      </c>
      <c r="P552">
        <v>3</v>
      </c>
      <c r="Q552">
        <v>1</v>
      </c>
      <c r="R552" s="16">
        <v>8.5692162194833887</v>
      </c>
      <c r="S552" s="16">
        <v>7.4815557019095156</v>
      </c>
      <c r="T552" s="16">
        <v>5.2364419628299492</v>
      </c>
      <c r="U552" s="16">
        <v>5.8888779583328814</v>
      </c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</row>
    <row r="553" spans="1:33" x14ac:dyDescent="0.3">
      <c r="A553" t="s">
        <v>398</v>
      </c>
      <c r="B553" t="s">
        <v>629</v>
      </c>
      <c r="C553" t="s">
        <v>634</v>
      </c>
      <c r="D553">
        <v>1</v>
      </c>
      <c r="E553" t="s">
        <v>631</v>
      </c>
      <c r="F553" t="s">
        <v>634</v>
      </c>
      <c r="G553">
        <v>1</v>
      </c>
      <c r="H553" t="s">
        <v>632</v>
      </c>
      <c r="I553" t="s">
        <v>636</v>
      </c>
      <c r="J553" s="16">
        <v>6.9087547793152204</v>
      </c>
      <c r="K553" s="16">
        <v>8.0140049947794587</v>
      </c>
      <c r="L553" s="16">
        <v>4.7095302013123339</v>
      </c>
      <c r="M553" s="16">
        <v>5.8888779583328814</v>
      </c>
      <c r="P553">
        <v>1</v>
      </c>
      <c r="Q553">
        <v>1</v>
      </c>
      <c r="R553" s="16">
        <v>6.9087547793152204</v>
      </c>
      <c r="S553" s="16">
        <v>8.0140049947794587</v>
      </c>
      <c r="T553" s="16">
        <v>4.7095302013123339</v>
      </c>
      <c r="U553" s="16">
        <v>5.8888779583328814</v>
      </c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</row>
    <row r="554" spans="1:33" x14ac:dyDescent="0.3">
      <c r="A554" t="s">
        <v>603</v>
      </c>
      <c r="B554" t="s">
        <v>629</v>
      </c>
      <c r="C554" t="s">
        <v>634</v>
      </c>
      <c r="D554">
        <v>3</v>
      </c>
      <c r="E554" t="s">
        <v>637</v>
      </c>
      <c r="F554" t="s">
        <v>634</v>
      </c>
      <c r="G554">
        <v>1</v>
      </c>
      <c r="H554" t="s">
        <v>638</v>
      </c>
      <c r="I554" t="s">
        <v>633</v>
      </c>
      <c r="J554" s="16">
        <v>8.1119280633107387</v>
      </c>
      <c r="K554" s="16">
        <v>7.6810990015363592</v>
      </c>
      <c r="L554" s="16">
        <v>4.8751973232011512</v>
      </c>
      <c r="M554" s="16">
        <v>5.8888779583328814</v>
      </c>
      <c r="P554">
        <v>3</v>
      </c>
      <c r="Q554">
        <v>1</v>
      </c>
      <c r="R554" s="16">
        <v>8.1119280633107387</v>
      </c>
      <c r="S554" s="16">
        <v>7.6810990015363592</v>
      </c>
      <c r="T554" s="16">
        <v>4.8751973232011512</v>
      </c>
      <c r="U554" s="16">
        <v>5.8888779583328814</v>
      </c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</row>
    <row r="555" spans="1:33" x14ac:dyDescent="0.3">
      <c r="A555" t="s">
        <v>438</v>
      </c>
      <c r="B555" t="s">
        <v>629</v>
      </c>
      <c r="C555" t="s">
        <v>634</v>
      </c>
      <c r="D555">
        <v>1</v>
      </c>
      <c r="E555" t="s">
        <v>631</v>
      </c>
      <c r="F555" t="s">
        <v>634</v>
      </c>
      <c r="G555">
        <v>1</v>
      </c>
      <c r="H555" t="s">
        <v>638</v>
      </c>
      <c r="I555" t="s">
        <v>633</v>
      </c>
      <c r="J555" s="16">
        <v>7.78155595923534</v>
      </c>
      <c r="K555" s="16">
        <v>0</v>
      </c>
      <c r="L555" s="16">
        <v>4.990432586778736</v>
      </c>
      <c r="M555" s="16">
        <v>5.8888779583328814</v>
      </c>
      <c r="P555">
        <v>1</v>
      </c>
      <c r="Q555">
        <v>1</v>
      </c>
      <c r="R555" s="16">
        <v>7.78155595923534</v>
      </c>
      <c r="S555" s="16">
        <v>0</v>
      </c>
      <c r="T555" s="16">
        <v>4.990432586778736</v>
      </c>
      <c r="U555" s="16">
        <v>5.8888779583328814</v>
      </c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</row>
    <row r="556" spans="1:33" x14ac:dyDescent="0.3">
      <c r="A556" t="s">
        <v>357</v>
      </c>
      <c r="B556" t="s">
        <v>629</v>
      </c>
      <c r="C556" t="s">
        <v>634</v>
      </c>
      <c r="D556">
        <v>1</v>
      </c>
      <c r="E556" t="s">
        <v>631</v>
      </c>
      <c r="F556" t="s">
        <v>634</v>
      </c>
      <c r="G556">
        <v>0</v>
      </c>
      <c r="H556" t="s">
        <v>632</v>
      </c>
      <c r="I556" t="s">
        <v>636</v>
      </c>
      <c r="J556" s="16">
        <v>9.2604629813793942</v>
      </c>
      <c r="K556" s="16">
        <v>8.2560881338149095</v>
      </c>
      <c r="L556" s="16">
        <v>5.0814043649844631</v>
      </c>
      <c r="M556" s="16">
        <v>5.1984970312658261</v>
      </c>
      <c r="P556">
        <v>1</v>
      </c>
      <c r="Q556">
        <v>0</v>
      </c>
      <c r="R556" s="16">
        <v>9.2604629813793942</v>
      </c>
      <c r="S556" s="16">
        <v>8.2560881338149095</v>
      </c>
      <c r="T556" s="16">
        <v>5.0814043649844631</v>
      </c>
      <c r="U556" s="16">
        <v>5.1984970312658261</v>
      </c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</row>
    <row r="557" spans="1:33" x14ac:dyDescent="0.3">
      <c r="A557" t="s">
        <v>11</v>
      </c>
      <c r="B557" t="s">
        <v>629</v>
      </c>
      <c r="C557" t="s">
        <v>634</v>
      </c>
      <c r="D557">
        <v>0</v>
      </c>
      <c r="E557" t="s">
        <v>631</v>
      </c>
      <c r="F557" t="s">
        <v>634</v>
      </c>
      <c r="G557">
        <v>1</v>
      </c>
      <c r="H557" t="s">
        <v>638</v>
      </c>
      <c r="I557" t="s">
        <v>633</v>
      </c>
      <c r="J557" s="16">
        <v>8.1490238680517706</v>
      </c>
      <c r="K557" s="16">
        <v>0</v>
      </c>
      <c r="L557" s="16">
        <v>3.2580965380214821</v>
      </c>
      <c r="M557" s="16">
        <v>4.7957905455967413</v>
      </c>
      <c r="P557">
        <v>0</v>
      </c>
      <c r="Q557">
        <v>1</v>
      </c>
      <c r="R557" s="16">
        <v>8.1490238680517706</v>
      </c>
      <c r="S557" s="16">
        <v>0</v>
      </c>
      <c r="T557" s="16">
        <v>3.2580965380214821</v>
      </c>
      <c r="U557" s="16">
        <v>4.7957905455967413</v>
      </c>
    </row>
    <row r="558" spans="1:33" x14ac:dyDescent="0.3">
      <c r="A558" t="s">
        <v>485</v>
      </c>
      <c r="B558" t="s">
        <v>629</v>
      </c>
      <c r="C558" t="s">
        <v>634</v>
      </c>
      <c r="D558">
        <v>2</v>
      </c>
      <c r="E558" t="s">
        <v>631</v>
      </c>
      <c r="F558" t="s">
        <v>634</v>
      </c>
      <c r="G558">
        <v>1</v>
      </c>
      <c r="H558" t="s">
        <v>632</v>
      </c>
      <c r="I558" t="s">
        <v>633</v>
      </c>
      <c r="J558" s="16">
        <v>8.106816038947052</v>
      </c>
      <c r="K558" s="16">
        <v>8.160803920954665</v>
      </c>
      <c r="L558" s="16">
        <v>4.4886363697321396</v>
      </c>
      <c r="M558" s="16">
        <v>5.8888779583328814</v>
      </c>
      <c r="P558">
        <v>2</v>
      </c>
      <c r="Q558">
        <v>1</v>
      </c>
      <c r="R558" s="16">
        <v>8.106816038947052</v>
      </c>
      <c r="S558" s="16">
        <v>8.160803920954665</v>
      </c>
      <c r="T558" s="16">
        <v>4.4886363697321396</v>
      </c>
      <c r="U558" s="16">
        <v>5.8888779583328814</v>
      </c>
    </row>
    <row r="559" spans="1:33" x14ac:dyDescent="0.3">
      <c r="A559" t="s">
        <v>236</v>
      </c>
      <c r="B559" t="s">
        <v>629</v>
      </c>
      <c r="C559" t="s">
        <v>634</v>
      </c>
      <c r="D559">
        <v>0</v>
      </c>
      <c r="E559" t="s">
        <v>631</v>
      </c>
      <c r="F559" t="s">
        <v>634</v>
      </c>
      <c r="G559">
        <v>1</v>
      </c>
      <c r="H559" t="s">
        <v>635</v>
      </c>
      <c r="I559" t="s">
        <v>633</v>
      </c>
      <c r="J559" s="16">
        <v>7.8547691834991316</v>
      </c>
      <c r="K559" s="16">
        <v>8.2297777500818867</v>
      </c>
      <c r="L559" s="16">
        <v>5.0304379213924353</v>
      </c>
      <c r="M559" s="16">
        <v>5.8888779583328814</v>
      </c>
      <c r="P559">
        <v>0</v>
      </c>
      <c r="Q559">
        <v>1</v>
      </c>
      <c r="R559" s="16">
        <v>7.8547691834991316</v>
      </c>
      <c r="S559" s="16">
        <v>8.2297777500818867</v>
      </c>
      <c r="T559" s="16">
        <v>5.0304379213924353</v>
      </c>
      <c r="U559" s="16">
        <v>5.8888779583328814</v>
      </c>
    </row>
    <row r="560" spans="1:33" x14ac:dyDescent="0.3">
      <c r="A560" t="s">
        <v>112</v>
      </c>
      <c r="B560" t="s">
        <v>629</v>
      </c>
      <c r="C560" t="s">
        <v>634</v>
      </c>
      <c r="D560">
        <v>0</v>
      </c>
      <c r="E560" t="s">
        <v>637</v>
      </c>
      <c r="F560" t="s">
        <v>634</v>
      </c>
      <c r="G560">
        <v>1</v>
      </c>
      <c r="H560" t="s">
        <v>638</v>
      </c>
      <c r="I560" t="s">
        <v>636</v>
      </c>
      <c r="J560" s="16">
        <v>8.3767810376994927</v>
      </c>
      <c r="K560" s="16">
        <v>6.6025878921893364</v>
      </c>
      <c r="L560" s="16">
        <v>4.4773368144782069</v>
      </c>
      <c r="M560" s="16">
        <v>5.8888779583328814</v>
      </c>
      <c r="P560">
        <v>0</v>
      </c>
      <c r="Q560">
        <v>1</v>
      </c>
      <c r="R560" s="16">
        <v>8.3767810376994927</v>
      </c>
      <c r="S560" s="16">
        <v>6.6025878921893364</v>
      </c>
      <c r="T560" s="16">
        <v>4.4773368144782069</v>
      </c>
      <c r="U560" s="16">
        <v>5.8888779583328814</v>
      </c>
    </row>
    <row r="561" spans="1:21" x14ac:dyDescent="0.3">
      <c r="A561" t="s">
        <v>173</v>
      </c>
      <c r="B561" t="s">
        <v>629</v>
      </c>
      <c r="C561" t="s">
        <v>634</v>
      </c>
      <c r="D561">
        <v>0</v>
      </c>
      <c r="E561" t="s">
        <v>631</v>
      </c>
      <c r="F561" t="s">
        <v>634</v>
      </c>
      <c r="G561">
        <v>1</v>
      </c>
      <c r="H561" t="s">
        <v>638</v>
      </c>
      <c r="I561" t="s">
        <v>633</v>
      </c>
      <c r="J561" s="16">
        <v>10.57510461454571</v>
      </c>
      <c r="K561" s="16">
        <v>8.4661104011869206</v>
      </c>
      <c r="L561" s="16">
        <v>4.7957905455967413</v>
      </c>
      <c r="M561" s="16">
        <v>5.8888779583328814</v>
      </c>
      <c r="P561">
        <v>0</v>
      </c>
      <c r="Q561">
        <v>1</v>
      </c>
      <c r="R561" s="16">
        <v>10.57510461454571</v>
      </c>
      <c r="S561" s="16">
        <v>8.4661104011869206</v>
      </c>
      <c r="T561" s="16">
        <v>4.7957905455967413</v>
      </c>
      <c r="U561" s="16">
        <v>5.8888779583328814</v>
      </c>
    </row>
    <row r="562" spans="1:21" x14ac:dyDescent="0.3">
      <c r="A562" t="s">
        <v>368</v>
      </c>
      <c r="B562" t="s">
        <v>629</v>
      </c>
      <c r="C562" t="s">
        <v>634</v>
      </c>
      <c r="D562">
        <v>1</v>
      </c>
      <c r="E562" t="s">
        <v>631</v>
      </c>
      <c r="F562" t="s">
        <v>634</v>
      </c>
      <c r="G562">
        <v>0</v>
      </c>
      <c r="H562" t="s">
        <v>635</v>
      </c>
      <c r="I562" t="s">
        <v>636</v>
      </c>
      <c r="J562" s="16">
        <v>7.6866213349446202</v>
      </c>
      <c r="K562" s="16">
        <v>0</v>
      </c>
      <c r="L562" s="16">
        <v>4.2046926193909657</v>
      </c>
      <c r="M562" s="16">
        <v>5.7071102647488754</v>
      </c>
      <c r="P562">
        <v>1</v>
      </c>
      <c r="Q562">
        <v>0</v>
      </c>
      <c r="R562" s="16">
        <v>7.6866213349446202</v>
      </c>
      <c r="S562" s="16">
        <v>0</v>
      </c>
      <c r="T562" s="16">
        <v>4.2046926193909657</v>
      </c>
      <c r="U562" s="16">
        <v>5.7071102647488754</v>
      </c>
    </row>
    <row r="563" spans="1:21" x14ac:dyDescent="0.3">
      <c r="A563" t="s">
        <v>428</v>
      </c>
      <c r="B563" t="s">
        <v>629</v>
      </c>
      <c r="C563" t="s">
        <v>634</v>
      </c>
      <c r="D563">
        <v>1</v>
      </c>
      <c r="E563" t="s">
        <v>631</v>
      </c>
      <c r="F563" t="s">
        <v>634</v>
      </c>
      <c r="G563">
        <v>1</v>
      </c>
      <c r="H563" t="s">
        <v>632</v>
      </c>
      <c r="I563" t="s">
        <v>633</v>
      </c>
      <c r="J563" s="16">
        <v>8.9603393664920912</v>
      </c>
      <c r="K563" s="16">
        <v>0</v>
      </c>
      <c r="L563" s="16">
        <v>5.4847969334906548</v>
      </c>
      <c r="M563" s="16">
        <v>5.8888779583328814</v>
      </c>
      <c r="P563">
        <v>1</v>
      </c>
      <c r="Q563">
        <v>1</v>
      </c>
      <c r="R563" s="16">
        <v>8.9603393664920912</v>
      </c>
      <c r="S563" s="16">
        <v>0</v>
      </c>
      <c r="T563" s="16">
        <v>5.4847969334906548</v>
      </c>
      <c r="U563" s="16">
        <v>5.8888779583328814</v>
      </c>
    </row>
    <row r="564" spans="1:21" x14ac:dyDescent="0.3">
      <c r="A564" t="s">
        <v>586</v>
      </c>
      <c r="B564" t="s">
        <v>629</v>
      </c>
      <c r="C564" t="s">
        <v>634</v>
      </c>
      <c r="D564">
        <v>3</v>
      </c>
      <c r="E564" t="s">
        <v>637</v>
      </c>
      <c r="F564" t="s">
        <v>634</v>
      </c>
      <c r="G564">
        <v>1</v>
      </c>
      <c r="H564" t="s">
        <v>635</v>
      </c>
      <c r="I564" t="s">
        <v>633</v>
      </c>
      <c r="J564" s="16">
        <v>8.6489229620941313</v>
      </c>
      <c r="K564" s="16">
        <v>0</v>
      </c>
      <c r="L564" s="16">
        <v>4.8751973232011512</v>
      </c>
      <c r="M564" s="16">
        <v>5.8888779583328814</v>
      </c>
      <c r="P564">
        <v>3</v>
      </c>
      <c r="Q564">
        <v>1</v>
      </c>
      <c r="R564" s="16">
        <v>8.6489229620941313</v>
      </c>
      <c r="S564" s="16">
        <v>0</v>
      </c>
      <c r="T564" s="16">
        <v>4.8751973232011512</v>
      </c>
      <c r="U564" s="16">
        <v>5.8888779583328814</v>
      </c>
    </row>
    <row r="565" spans="1:21" x14ac:dyDescent="0.3">
      <c r="A565" t="s">
        <v>614</v>
      </c>
      <c r="B565" t="s">
        <v>629</v>
      </c>
      <c r="C565" t="s">
        <v>634</v>
      </c>
      <c r="D565">
        <v>5</v>
      </c>
      <c r="E565" t="s">
        <v>637</v>
      </c>
      <c r="F565" t="s">
        <v>634</v>
      </c>
      <c r="G565">
        <v>1</v>
      </c>
      <c r="H565" t="s">
        <v>632</v>
      </c>
      <c r="I565" t="s">
        <v>636</v>
      </c>
      <c r="J565" s="16">
        <v>8.4629481765638417</v>
      </c>
      <c r="K565" s="16">
        <v>0</v>
      </c>
      <c r="L565" s="16">
        <v>4.9344739331306906</v>
      </c>
      <c r="M565" s="16">
        <v>5.8888779583328814</v>
      </c>
      <c r="P565">
        <v>5</v>
      </c>
      <c r="Q565">
        <v>1</v>
      </c>
      <c r="R565" s="16">
        <v>8.4629481765638417</v>
      </c>
      <c r="S565" s="16">
        <v>0</v>
      </c>
      <c r="T565" s="16">
        <v>4.9344739331306906</v>
      </c>
      <c r="U565" s="16">
        <v>5.8888779583328814</v>
      </c>
    </row>
    <row r="566" spans="1:21" x14ac:dyDescent="0.3">
      <c r="A566" t="s">
        <v>494</v>
      </c>
      <c r="B566" t="s">
        <v>629</v>
      </c>
      <c r="C566" t="s">
        <v>634</v>
      </c>
      <c r="D566">
        <v>2</v>
      </c>
      <c r="E566" t="s">
        <v>631</v>
      </c>
      <c r="F566" t="s">
        <v>634</v>
      </c>
      <c r="G566">
        <v>1</v>
      </c>
      <c r="H566" t="s">
        <v>635</v>
      </c>
      <c r="I566" t="s">
        <v>633</v>
      </c>
      <c r="J566" s="16">
        <v>8.740496729931813</v>
      </c>
      <c r="K566" s="16">
        <v>7.1708884785125049</v>
      </c>
      <c r="L566" s="16">
        <v>4.6913478822291426</v>
      </c>
      <c r="M566" s="16">
        <v>5.8888779583328814</v>
      </c>
      <c r="P566">
        <v>2</v>
      </c>
      <c r="Q566">
        <v>1</v>
      </c>
      <c r="R566" s="16">
        <v>8.740496729931813</v>
      </c>
      <c r="S566" s="16">
        <v>7.1708884785125049</v>
      </c>
      <c r="T566" s="16">
        <v>4.6913478822291426</v>
      </c>
      <c r="U566" s="16">
        <v>5.8888779583328814</v>
      </c>
    </row>
    <row r="567" spans="1:21" x14ac:dyDescent="0.3">
      <c r="A567" t="s">
        <v>455</v>
      </c>
      <c r="B567" t="s">
        <v>629</v>
      </c>
      <c r="C567" t="s">
        <v>634</v>
      </c>
      <c r="D567">
        <v>2</v>
      </c>
      <c r="E567" t="s">
        <v>631</v>
      </c>
      <c r="F567" t="s">
        <v>634</v>
      </c>
      <c r="G567">
        <v>1</v>
      </c>
      <c r="H567" t="s">
        <v>635</v>
      </c>
      <c r="I567" t="s">
        <v>633</v>
      </c>
      <c r="J567" s="16">
        <v>8.6564332585077413</v>
      </c>
      <c r="K567" s="16">
        <v>0</v>
      </c>
      <c r="L567" s="16">
        <v>4.9767337424205742</v>
      </c>
      <c r="M567" s="16">
        <v>4.4426512564903167</v>
      </c>
      <c r="P567">
        <v>2</v>
      </c>
      <c r="Q567">
        <v>1</v>
      </c>
      <c r="R567" s="16">
        <v>8.6564332585077413</v>
      </c>
      <c r="S567" s="16">
        <v>0</v>
      </c>
      <c r="T567" s="16">
        <v>4.9767337424205742</v>
      </c>
      <c r="U567" s="16">
        <v>4.4426512564903167</v>
      </c>
    </row>
    <row r="568" spans="1:21" x14ac:dyDescent="0.3">
      <c r="A568" t="s">
        <v>414</v>
      </c>
      <c r="B568" t="s">
        <v>629</v>
      </c>
      <c r="C568" t="s">
        <v>634</v>
      </c>
      <c r="D568">
        <v>1</v>
      </c>
      <c r="E568" t="s">
        <v>631</v>
      </c>
      <c r="F568" t="s">
        <v>634</v>
      </c>
      <c r="G568">
        <v>1</v>
      </c>
      <c r="H568" t="s">
        <v>635</v>
      </c>
      <c r="I568" t="s">
        <v>636</v>
      </c>
      <c r="J568" s="16">
        <v>9.2104403669765169</v>
      </c>
      <c r="K568" s="16">
        <v>0</v>
      </c>
      <c r="L568" s="16">
        <v>5.0498560072495371</v>
      </c>
      <c r="M568" s="16">
        <v>5.8888779583328814</v>
      </c>
      <c r="P568">
        <v>1</v>
      </c>
      <c r="Q568">
        <v>1</v>
      </c>
      <c r="R568" s="16">
        <v>9.2104403669765169</v>
      </c>
      <c r="S568" s="16">
        <v>0</v>
      </c>
      <c r="T568" s="16">
        <v>5.0498560072495371</v>
      </c>
      <c r="U568" s="16">
        <v>5.8888779583328814</v>
      </c>
    </row>
    <row r="569" spans="1:21" x14ac:dyDescent="0.3">
      <c r="A569" t="s">
        <v>376</v>
      </c>
      <c r="B569" t="s">
        <v>629</v>
      </c>
      <c r="C569" t="s">
        <v>634</v>
      </c>
      <c r="D569">
        <v>1</v>
      </c>
      <c r="E569" t="s">
        <v>631</v>
      </c>
      <c r="F569" t="s">
        <v>634</v>
      </c>
      <c r="G569">
        <v>0</v>
      </c>
      <c r="H569" t="s">
        <v>635</v>
      </c>
      <c r="I569" t="s">
        <v>636</v>
      </c>
      <c r="J569" s="16">
        <v>9.0672779891343449</v>
      </c>
      <c r="K569" s="16">
        <v>8.5139880604672893</v>
      </c>
      <c r="L569" s="16">
        <v>5.9322451874480109</v>
      </c>
      <c r="M569" s="16">
        <v>5.8888779583328814</v>
      </c>
      <c r="P569">
        <v>1</v>
      </c>
      <c r="Q569">
        <v>0</v>
      </c>
      <c r="R569" s="16">
        <v>9.0672779891343449</v>
      </c>
      <c r="S569" s="16">
        <v>8.5139880604672893</v>
      </c>
      <c r="T569" s="16">
        <v>5.9322451874480109</v>
      </c>
      <c r="U569" s="16">
        <v>5.8888779583328814</v>
      </c>
    </row>
    <row r="570" spans="1:21" x14ac:dyDescent="0.3">
      <c r="A570" t="s">
        <v>264</v>
      </c>
      <c r="B570" t="s">
        <v>629</v>
      </c>
      <c r="C570" t="s">
        <v>634</v>
      </c>
      <c r="D570">
        <v>0</v>
      </c>
      <c r="E570" t="s">
        <v>631</v>
      </c>
      <c r="F570" t="s">
        <v>634</v>
      </c>
      <c r="G570">
        <v>1</v>
      </c>
      <c r="H570" t="s">
        <v>638</v>
      </c>
      <c r="I570" t="s">
        <v>633</v>
      </c>
      <c r="J570" s="16">
        <v>8.66888370465667</v>
      </c>
      <c r="K570" s="16">
        <v>7.6783263565068864</v>
      </c>
      <c r="L570" s="16">
        <v>5.2203558250783244</v>
      </c>
      <c r="M570" s="16">
        <v>5.8888779583328814</v>
      </c>
      <c r="P570">
        <v>0</v>
      </c>
      <c r="Q570">
        <v>1</v>
      </c>
      <c r="R570" s="16">
        <v>8.66888370465667</v>
      </c>
      <c r="S570" s="16">
        <v>7.6783263565068864</v>
      </c>
      <c r="T570" s="16">
        <v>5.2203558250783244</v>
      </c>
      <c r="U570" s="16">
        <v>5.8888779583328814</v>
      </c>
    </row>
    <row r="571" spans="1:21" x14ac:dyDescent="0.3">
      <c r="A571" t="s">
        <v>620</v>
      </c>
      <c r="B571" t="s">
        <v>629</v>
      </c>
      <c r="C571" t="s">
        <v>634</v>
      </c>
      <c r="D571">
        <v>6</v>
      </c>
      <c r="E571" t="s">
        <v>631</v>
      </c>
      <c r="F571" t="s">
        <v>634</v>
      </c>
      <c r="G571">
        <v>1</v>
      </c>
      <c r="H571" t="s">
        <v>638</v>
      </c>
      <c r="I571" t="s">
        <v>633</v>
      </c>
      <c r="J571" s="16">
        <v>8.6132303796131797</v>
      </c>
      <c r="K571" s="16">
        <v>8.4098306730877379</v>
      </c>
      <c r="L571" s="16">
        <v>4.2626798770413146</v>
      </c>
      <c r="M571" s="16">
        <v>5.8348107370626048</v>
      </c>
      <c r="P571">
        <v>6</v>
      </c>
      <c r="Q571">
        <v>1</v>
      </c>
      <c r="R571" s="16">
        <v>8.6132303796131797</v>
      </c>
      <c r="S571" s="16">
        <v>8.4098306730877379</v>
      </c>
      <c r="T571" s="16">
        <v>4.2626798770413146</v>
      </c>
      <c r="U571" s="16">
        <v>5.8348107370626048</v>
      </c>
    </row>
    <row r="572" spans="1:21" x14ac:dyDescent="0.3">
      <c r="A572" t="s">
        <v>528</v>
      </c>
      <c r="B572" t="s">
        <v>629</v>
      </c>
      <c r="C572" t="s">
        <v>634</v>
      </c>
      <c r="D572">
        <v>2</v>
      </c>
      <c r="E572" t="s">
        <v>631</v>
      </c>
      <c r="F572" t="s">
        <v>634</v>
      </c>
      <c r="G572">
        <v>1</v>
      </c>
      <c r="H572" t="s">
        <v>635</v>
      </c>
      <c r="I572" t="s">
        <v>633</v>
      </c>
      <c r="J572" s="16">
        <v>7.8244459308776193</v>
      </c>
      <c r="K572" s="16">
        <v>8.4340289501554686</v>
      </c>
      <c r="L572" s="16">
        <v>5.1761497325738288</v>
      </c>
      <c r="M572" s="16">
        <v>5.8888779583328814</v>
      </c>
      <c r="P572">
        <v>2</v>
      </c>
      <c r="Q572">
        <v>1</v>
      </c>
      <c r="R572" s="16">
        <v>7.8244459308776193</v>
      </c>
      <c r="S572" s="16">
        <v>8.4340289501554686</v>
      </c>
      <c r="T572" s="16">
        <v>5.1761497325738288</v>
      </c>
      <c r="U572" s="16">
        <v>5.8888779583328814</v>
      </c>
    </row>
    <row r="573" spans="1:21" x14ac:dyDescent="0.3">
      <c r="A573" t="s">
        <v>465</v>
      </c>
      <c r="B573" t="s">
        <v>629</v>
      </c>
      <c r="C573" t="s">
        <v>634</v>
      </c>
      <c r="D573">
        <v>2</v>
      </c>
      <c r="E573" t="s">
        <v>631</v>
      </c>
      <c r="F573" t="s">
        <v>634</v>
      </c>
      <c r="G573">
        <v>1</v>
      </c>
      <c r="H573" t="s">
        <v>635</v>
      </c>
      <c r="I573" t="s">
        <v>633</v>
      </c>
      <c r="J573" s="16">
        <v>9.1403470001556482</v>
      </c>
      <c r="K573" s="16">
        <v>8.971321471503682</v>
      </c>
      <c r="L573" s="16">
        <v>5.9427993751267012</v>
      </c>
      <c r="M573" s="16">
        <v>5.7071102647488754</v>
      </c>
      <c r="P573">
        <v>2</v>
      </c>
      <c r="Q573">
        <v>1</v>
      </c>
      <c r="R573" s="16">
        <v>9.1403470001556482</v>
      </c>
      <c r="S573" s="16">
        <v>8.971321471503682</v>
      </c>
      <c r="T573" s="16">
        <v>5.9427993751267012</v>
      </c>
      <c r="U573" s="16">
        <v>5.7071102647488754</v>
      </c>
    </row>
    <row r="574" spans="1:21" x14ac:dyDescent="0.3">
      <c r="A574" t="s">
        <v>540</v>
      </c>
      <c r="B574" t="s">
        <v>629</v>
      </c>
      <c r="C574" t="s">
        <v>634</v>
      </c>
      <c r="D574">
        <v>2</v>
      </c>
      <c r="E574" t="s">
        <v>631</v>
      </c>
      <c r="F574" t="s">
        <v>634</v>
      </c>
      <c r="G574">
        <v>1</v>
      </c>
      <c r="H574" t="s">
        <v>632</v>
      </c>
      <c r="I574" t="s">
        <v>636</v>
      </c>
      <c r="J574" s="16">
        <v>7.3783837129967136</v>
      </c>
      <c r="K574" s="16">
        <v>9.9035375512861705</v>
      </c>
      <c r="L574" s="16">
        <v>5.4806389233419912</v>
      </c>
      <c r="M574" s="16">
        <v>5.8888779583328814</v>
      </c>
      <c r="P574">
        <v>2</v>
      </c>
      <c r="Q574">
        <v>1</v>
      </c>
      <c r="R574" s="16">
        <v>7.3783837129967136</v>
      </c>
      <c r="S574" s="16">
        <v>9.9035375512861705</v>
      </c>
      <c r="T574" s="16">
        <v>5.4806389233419912</v>
      </c>
      <c r="U574" s="16">
        <v>5.8888779583328814</v>
      </c>
    </row>
    <row r="575" spans="1:21" x14ac:dyDescent="0.3">
      <c r="A575" t="s">
        <v>406</v>
      </c>
      <c r="B575" t="s">
        <v>629</v>
      </c>
      <c r="C575" t="s">
        <v>634</v>
      </c>
      <c r="D575">
        <v>1</v>
      </c>
      <c r="E575" t="s">
        <v>631</v>
      </c>
      <c r="F575" t="s">
        <v>634</v>
      </c>
      <c r="G575">
        <v>1</v>
      </c>
      <c r="H575" t="s">
        <v>635</v>
      </c>
      <c r="I575" t="s">
        <v>633</v>
      </c>
      <c r="J575" s="16">
        <v>8.1510449456850242</v>
      </c>
      <c r="K575" s="16">
        <v>7.0992017435530919</v>
      </c>
      <c r="L575" s="16">
        <v>4.8751973232011512</v>
      </c>
      <c r="M575" s="16">
        <v>5.8888779583328814</v>
      </c>
      <c r="P575">
        <v>1</v>
      </c>
      <c r="Q575">
        <v>1</v>
      </c>
      <c r="R575" s="16">
        <v>8.1510449456850242</v>
      </c>
      <c r="S575" s="16">
        <v>7.0992017435530919</v>
      </c>
      <c r="T575" s="16">
        <v>4.8751973232011512</v>
      </c>
      <c r="U575" s="16">
        <v>5.8888779583328814</v>
      </c>
    </row>
    <row r="576" spans="1:21" x14ac:dyDescent="0.3">
      <c r="A576" t="s">
        <v>419</v>
      </c>
      <c r="B576" t="s">
        <v>629</v>
      </c>
      <c r="C576" t="s">
        <v>634</v>
      </c>
      <c r="D576">
        <v>1</v>
      </c>
      <c r="E576" t="s">
        <v>631</v>
      </c>
      <c r="F576" t="s">
        <v>634</v>
      </c>
      <c r="G576">
        <v>1</v>
      </c>
      <c r="H576" t="s">
        <v>638</v>
      </c>
      <c r="I576" t="s">
        <v>633</v>
      </c>
      <c r="J576" s="16">
        <v>8.1464193230980033</v>
      </c>
      <c r="K576" s="16">
        <v>7.6401231726953638</v>
      </c>
      <c r="L576" s="16">
        <v>5.0937502008067623</v>
      </c>
      <c r="M576" s="16">
        <v>5.8888779583328814</v>
      </c>
      <c r="P576">
        <v>1</v>
      </c>
      <c r="Q576">
        <v>1</v>
      </c>
      <c r="R576" s="16">
        <v>8.1464193230980033</v>
      </c>
      <c r="S576" s="16">
        <v>7.6401231726953638</v>
      </c>
      <c r="T576" s="16">
        <v>5.0937502008067623</v>
      </c>
      <c r="U576" s="16">
        <v>5.8888779583328814</v>
      </c>
    </row>
    <row r="577" spans="1:21" x14ac:dyDescent="0.3">
      <c r="A577" t="s">
        <v>519</v>
      </c>
      <c r="B577" t="s">
        <v>629</v>
      </c>
      <c r="C577" t="s">
        <v>634</v>
      </c>
      <c r="D577">
        <v>2</v>
      </c>
      <c r="E577" t="s">
        <v>631</v>
      </c>
      <c r="F577" t="s">
        <v>634</v>
      </c>
      <c r="G577">
        <v>1</v>
      </c>
      <c r="H577" t="s">
        <v>635</v>
      </c>
      <c r="I577" t="s">
        <v>633</v>
      </c>
      <c r="J577" s="16">
        <v>9.7126901772611305</v>
      </c>
      <c r="K577" s="16">
        <v>6.9226438914758877</v>
      </c>
      <c r="L577" s="16">
        <v>5.0172798368149243</v>
      </c>
      <c r="M577" s="16">
        <v>5.8888779583328814</v>
      </c>
      <c r="P577">
        <v>2</v>
      </c>
      <c r="Q577">
        <v>1</v>
      </c>
      <c r="R577" s="16">
        <v>9.7126901772611305</v>
      </c>
      <c r="S577" s="16">
        <v>6.9226438914758877</v>
      </c>
      <c r="T577" s="16">
        <v>5.0172798368149243</v>
      </c>
      <c r="U577" s="16">
        <v>5.8888779583328814</v>
      </c>
    </row>
    <row r="578" spans="1:21" x14ac:dyDescent="0.3">
      <c r="A578" t="s">
        <v>386</v>
      </c>
      <c r="B578" t="s">
        <v>629</v>
      </c>
      <c r="C578" t="s">
        <v>634</v>
      </c>
      <c r="D578">
        <v>1</v>
      </c>
      <c r="E578" t="s">
        <v>631</v>
      </c>
      <c r="F578" t="s">
        <v>634</v>
      </c>
      <c r="G578">
        <v>1</v>
      </c>
      <c r="H578" t="s">
        <v>638</v>
      </c>
      <c r="I578" t="s">
        <v>633</v>
      </c>
      <c r="J578" s="16">
        <v>9.7212459925423449</v>
      </c>
      <c r="K578" s="16">
        <v>7.7191298409067324</v>
      </c>
      <c r="L578" s="16">
        <v>4.4659081186545837</v>
      </c>
      <c r="M578" s="16">
        <v>5.8888779583328814</v>
      </c>
      <c r="P578">
        <v>1</v>
      </c>
      <c r="Q578">
        <v>1</v>
      </c>
      <c r="R578" s="16">
        <v>9.7212459925423449</v>
      </c>
      <c r="S578" s="16">
        <v>7.7191298409067324</v>
      </c>
      <c r="T578" s="16">
        <v>4.4659081186545837</v>
      </c>
      <c r="U578" s="16">
        <v>5.8888779583328814</v>
      </c>
    </row>
    <row r="579" spans="1:21" x14ac:dyDescent="0.3">
      <c r="A579" t="s">
        <v>523</v>
      </c>
      <c r="B579" t="s">
        <v>629</v>
      </c>
      <c r="C579" t="s">
        <v>634</v>
      </c>
      <c r="D579">
        <v>2</v>
      </c>
      <c r="E579" t="s">
        <v>631</v>
      </c>
      <c r="F579" t="s">
        <v>634</v>
      </c>
      <c r="G579">
        <v>1</v>
      </c>
      <c r="H579" t="s">
        <v>638</v>
      </c>
      <c r="I579" t="s">
        <v>633</v>
      </c>
      <c r="J579" s="16">
        <v>8.4303272583945752</v>
      </c>
      <c r="K579" s="16">
        <v>7.6420444028732577</v>
      </c>
      <c r="L579" s="16">
        <v>5.0814043649844631</v>
      </c>
      <c r="M579" s="16">
        <v>5.8888779583328814</v>
      </c>
      <c r="P579">
        <v>2</v>
      </c>
      <c r="Q579">
        <v>1</v>
      </c>
      <c r="R579" s="16">
        <v>8.4303272583945752</v>
      </c>
      <c r="S579" s="16">
        <v>7.6420444028732577</v>
      </c>
      <c r="T579" s="16">
        <v>5.0814043649844631</v>
      </c>
      <c r="U579" s="16">
        <v>5.8888779583328814</v>
      </c>
    </row>
    <row r="580" spans="1:21" x14ac:dyDescent="0.3">
      <c r="A580" t="s">
        <v>390</v>
      </c>
      <c r="B580" t="s">
        <v>629</v>
      </c>
      <c r="C580" t="s">
        <v>634</v>
      </c>
      <c r="D580">
        <v>1</v>
      </c>
      <c r="E580" t="s">
        <v>631</v>
      </c>
      <c r="F580" t="s">
        <v>634</v>
      </c>
      <c r="G580">
        <v>1</v>
      </c>
      <c r="H580" t="s">
        <v>638</v>
      </c>
      <c r="I580" t="s">
        <v>633</v>
      </c>
      <c r="J580" s="16">
        <v>7.9710857535056068</v>
      </c>
      <c r="K580" s="16">
        <v>0</v>
      </c>
      <c r="L580" s="16">
        <v>4.5643481914678361</v>
      </c>
      <c r="M580" s="16">
        <v>5.8888779583328814</v>
      </c>
      <c r="P580">
        <v>1</v>
      </c>
      <c r="Q580">
        <v>1</v>
      </c>
      <c r="R580" s="16">
        <v>7.9710857535056068</v>
      </c>
      <c r="S580" s="16">
        <v>0</v>
      </c>
      <c r="T580" s="16">
        <v>4.5643481914678361</v>
      </c>
      <c r="U580" s="16">
        <v>5.8888779583328814</v>
      </c>
    </row>
    <row r="581" spans="1:21" x14ac:dyDescent="0.3">
      <c r="A581" t="s">
        <v>271</v>
      </c>
      <c r="B581" t="s">
        <v>629</v>
      </c>
      <c r="C581" t="s">
        <v>634</v>
      </c>
      <c r="D581">
        <v>0</v>
      </c>
      <c r="E581" t="s">
        <v>631</v>
      </c>
      <c r="F581" t="s">
        <v>634</v>
      </c>
      <c r="G581">
        <v>1</v>
      </c>
      <c r="H581" t="s">
        <v>632</v>
      </c>
      <c r="I581" t="s">
        <v>633</v>
      </c>
      <c r="J581" s="16">
        <v>7.8160138391590266</v>
      </c>
      <c r="K581" s="16">
        <v>8.0110233791864403</v>
      </c>
      <c r="L581" s="16">
        <v>5.2417470150596426</v>
      </c>
      <c r="M581" s="16">
        <v>5.8888779583328814</v>
      </c>
      <c r="P581">
        <v>0</v>
      </c>
      <c r="Q581">
        <v>1</v>
      </c>
      <c r="R581" s="16">
        <v>7.8160138391590266</v>
      </c>
      <c r="S581" s="16">
        <v>8.0110233791864403</v>
      </c>
      <c r="T581" s="16">
        <v>5.2417470150596426</v>
      </c>
      <c r="U581" s="16">
        <v>5.8888779583328814</v>
      </c>
    </row>
    <row r="582" spans="1:21" x14ac:dyDescent="0.3">
      <c r="A582" t="s">
        <v>579</v>
      </c>
      <c r="B582" t="s">
        <v>629</v>
      </c>
      <c r="C582" t="s">
        <v>634</v>
      </c>
      <c r="D582">
        <v>3</v>
      </c>
      <c r="E582" t="s">
        <v>631</v>
      </c>
      <c r="F582" t="s">
        <v>634</v>
      </c>
      <c r="G582">
        <v>1</v>
      </c>
      <c r="H582" t="s">
        <v>635</v>
      </c>
      <c r="I582" t="s">
        <v>633</v>
      </c>
      <c r="J582" s="16">
        <v>8.644354337032917</v>
      </c>
      <c r="K582" s="16">
        <v>7.2619270927027513</v>
      </c>
      <c r="L582" s="16">
        <v>4.6151205168412597</v>
      </c>
      <c r="M582" s="16">
        <v>5.8888779583328814</v>
      </c>
      <c r="P582">
        <v>3</v>
      </c>
      <c r="Q582">
        <v>1</v>
      </c>
      <c r="R582" s="16">
        <v>8.644354337032917</v>
      </c>
      <c r="S582" s="16">
        <v>7.2619270927027513</v>
      </c>
      <c r="T582" s="16">
        <v>4.6151205168412597</v>
      </c>
      <c r="U582" s="16">
        <v>5.8888779583328814</v>
      </c>
    </row>
    <row r="583" spans="1:21" x14ac:dyDescent="0.3">
      <c r="A583" t="s">
        <v>546</v>
      </c>
      <c r="B583" t="s">
        <v>629</v>
      </c>
      <c r="C583" t="s">
        <v>634</v>
      </c>
      <c r="D583">
        <v>2</v>
      </c>
      <c r="E583" t="s">
        <v>631</v>
      </c>
      <c r="F583" t="s">
        <v>634</v>
      </c>
      <c r="G583">
        <v>1</v>
      </c>
      <c r="H583" t="s">
        <v>635</v>
      </c>
      <c r="I583" t="s">
        <v>633</v>
      </c>
      <c r="J583" s="16">
        <v>8.9808014135731131</v>
      </c>
      <c r="K583" s="16">
        <v>8.877242435993919</v>
      </c>
      <c r="L583" s="16">
        <v>6.1758672701057611</v>
      </c>
      <c r="M583" s="16">
        <v>5.8888779583328814</v>
      </c>
      <c r="P583">
        <v>2</v>
      </c>
      <c r="Q583">
        <v>1</v>
      </c>
      <c r="R583" s="16">
        <v>8.9808014135731131</v>
      </c>
      <c r="S583" s="16">
        <v>8.877242435993919</v>
      </c>
      <c r="T583" s="16">
        <v>6.1758672701057611</v>
      </c>
      <c r="U583" s="16">
        <v>5.8888779583328814</v>
      </c>
    </row>
    <row r="584" spans="1:21" x14ac:dyDescent="0.3">
      <c r="A584" t="s">
        <v>545</v>
      </c>
      <c r="B584" t="s">
        <v>629</v>
      </c>
      <c r="C584" t="s">
        <v>634</v>
      </c>
      <c r="D584">
        <v>2</v>
      </c>
      <c r="E584" t="s">
        <v>631</v>
      </c>
      <c r="F584" t="s">
        <v>634</v>
      </c>
      <c r="G584">
        <v>1</v>
      </c>
      <c r="H584" t="s">
        <v>635</v>
      </c>
      <c r="I584" t="s">
        <v>633</v>
      </c>
      <c r="J584" s="16">
        <v>9.7700133011361583</v>
      </c>
      <c r="K584" s="16">
        <v>0</v>
      </c>
      <c r="L584" s="16">
        <v>5.9939614273065693</v>
      </c>
      <c r="M584" s="16">
        <v>5.8888779583328814</v>
      </c>
      <c r="P584">
        <v>2</v>
      </c>
      <c r="Q584">
        <v>1</v>
      </c>
      <c r="R584" s="16">
        <v>9.7700133011361583</v>
      </c>
      <c r="S584" s="16">
        <v>0</v>
      </c>
      <c r="T584" s="16">
        <v>5.9939614273065693</v>
      </c>
      <c r="U584" s="16">
        <v>5.8888779583328814</v>
      </c>
    </row>
    <row r="585" spans="1:21" x14ac:dyDescent="0.3">
      <c r="A585" t="s">
        <v>479</v>
      </c>
      <c r="B585" t="s">
        <v>629</v>
      </c>
      <c r="C585" t="s">
        <v>634</v>
      </c>
      <c r="D585">
        <v>2</v>
      </c>
      <c r="E585" t="s">
        <v>631</v>
      </c>
      <c r="F585" t="s">
        <v>634</v>
      </c>
      <c r="G585">
        <v>0</v>
      </c>
      <c r="H585" t="s">
        <v>635</v>
      </c>
      <c r="I585" t="s">
        <v>636</v>
      </c>
      <c r="J585" s="16">
        <v>8.7999632195069974</v>
      </c>
      <c r="K585" s="16">
        <v>0</v>
      </c>
      <c r="L585" s="16">
        <v>4.990432586778736</v>
      </c>
      <c r="M585" s="16">
        <v>5.8888779583328814</v>
      </c>
      <c r="P585">
        <v>2</v>
      </c>
      <c r="Q585">
        <v>0</v>
      </c>
      <c r="R585" s="16">
        <v>8.7999632195069974</v>
      </c>
      <c r="S585" s="16">
        <v>0</v>
      </c>
      <c r="T585" s="16">
        <v>4.990432586778736</v>
      </c>
      <c r="U585" s="16">
        <v>5.8888779583328814</v>
      </c>
    </row>
    <row r="586" spans="1:21" x14ac:dyDescent="0.3">
      <c r="A586" t="s">
        <v>595</v>
      </c>
      <c r="B586" t="s">
        <v>629</v>
      </c>
      <c r="C586" t="s">
        <v>634</v>
      </c>
      <c r="D586">
        <v>3</v>
      </c>
      <c r="E586" t="s">
        <v>631</v>
      </c>
      <c r="F586" t="s">
        <v>634</v>
      </c>
      <c r="G586">
        <v>1</v>
      </c>
      <c r="H586" t="s">
        <v>638</v>
      </c>
      <c r="I586" t="s">
        <v>633</v>
      </c>
      <c r="J586" s="16">
        <v>9.2242432771451739</v>
      </c>
      <c r="K586" s="16">
        <v>0</v>
      </c>
      <c r="L586" s="16">
        <v>5.5645204073226937</v>
      </c>
      <c r="M586" s="16">
        <v>5.8888779583328814</v>
      </c>
      <c r="P586">
        <v>3</v>
      </c>
      <c r="Q586">
        <v>1</v>
      </c>
      <c r="R586" s="16">
        <v>9.2242432771451739</v>
      </c>
      <c r="S586" s="16">
        <v>0</v>
      </c>
      <c r="T586" s="16">
        <v>5.5645204073226937</v>
      </c>
      <c r="U586" s="16">
        <v>5.8888779583328814</v>
      </c>
    </row>
    <row r="587" spans="1:21" x14ac:dyDescent="0.3">
      <c r="A587" t="s">
        <v>469</v>
      </c>
      <c r="B587" t="s">
        <v>629</v>
      </c>
      <c r="C587" t="s">
        <v>634</v>
      </c>
      <c r="D587">
        <v>2</v>
      </c>
      <c r="E587" t="s">
        <v>631</v>
      </c>
      <c r="F587" t="s">
        <v>634</v>
      </c>
      <c r="G587">
        <v>0</v>
      </c>
      <c r="H587" t="s">
        <v>638</v>
      </c>
      <c r="I587" t="s">
        <v>636</v>
      </c>
      <c r="J587" s="16">
        <v>7.9109573828455888</v>
      </c>
      <c r="K587" s="16">
        <v>0</v>
      </c>
      <c r="L587" s="16">
        <v>4.6728288344619058</v>
      </c>
      <c r="M587" s="16">
        <v>5.8888779583328814</v>
      </c>
      <c r="P587">
        <v>2</v>
      </c>
      <c r="Q587">
        <v>0</v>
      </c>
      <c r="R587" s="16">
        <v>7.9109573828455888</v>
      </c>
      <c r="S587" s="16">
        <v>0</v>
      </c>
      <c r="T587" s="16">
        <v>4.6728288344619058</v>
      </c>
      <c r="U587" s="16">
        <v>5.8888779583328814</v>
      </c>
    </row>
    <row r="588" spans="1:21" x14ac:dyDescent="0.3">
      <c r="A588" t="s">
        <v>463</v>
      </c>
      <c r="B588" t="s">
        <v>629</v>
      </c>
      <c r="C588" t="s">
        <v>634</v>
      </c>
      <c r="D588">
        <v>2</v>
      </c>
      <c r="E588" t="s">
        <v>631</v>
      </c>
      <c r="F588" t="s">
        <v>634</v>
      </c>
      <c r="G588">
        <v>1</v>
      </c>
      <c r="H588" t="s">
        <v>638</v>
      </c>
      <c r="I588" t="s">
        <v>636</v>
      </c>
      <c r="J588" s="16">
        <v>8.6996814009895136</v>
      </c>
      <c r="K588" s="16">
        <v>0</v>
      </c>
      <c r="L588" s="16">
        <v>5.3278761687895813</v>
      </c>
      <c r="M588" s="16">
        <v>5.4847969334906548</v>
      </c>
      <c r="P588">
        <v>2</v>
      </c>
      <c r="Q588">
        <v>1</v>
      </c>
      <c r="R588" s="16">
        <v>8.6996814009895136</v>
      </c>
      <c r="S588" s="16">
        <v>0</v>
      </c>
      <c r="T588" s="16">
        <v>5.3278761687895813</v>
      </c>
      <c r="U588" s="16">
        <v>5.4847969334906548</v>
      </c>
    </row>
    <row r="589" spans="1:21" x14ac:dyDescent="0.3">
      <c r="A589" t="s">
        <v>288</v>
      </c>
      <c r="B589" t="s">
        <v>629</v>
      </c>
      <c r="C589" t="s">
        <v>634</v>
      </c>
      <c r="D589">
        <v>0</v>
      </c>
      <c r="E589" t="s">
        <v>631</v>
      </c>
      <c r="F589" t="s">
        <v>634</v>
      </c>
      <c r="G589">
        <v>1</v>
      </c>
      <c r="H589" t="s">
        <v>632</v>
      </c>
      <c r="I589" t="s">
        <v>633</v>
      </c>
      <c r="J589" s="16">
        <v>9.6878780488759979</v>
      </c>
      <c r="K589" s="16">
        <v>0</v>
      </c>
      <c r="L589" s="16">
        <v>5.5645204073226937</v>
      </c>
      <c r="M589" s="16">
        <v>5.8888779583328814</v>
      </c>
      <c r="P589">
        <v>0</v>
      </c>
      <c r="Q589">
        <v>1</v>
      </c>
      <c r="R589" s="16">
        <v>9.6878780488759979</v>
      </c>
      <c r="S589" s="16">
        <v>0</v>
      </c>
      <c r="T589" s="16">
        <v>5.5645204073226937</v>
      </c>
      <c r="U589" s="16">
        <v>5.8888779583328814</v>
      </c>
    </row>
    <row r="590" spans="1:21" x14ac:dyDescent="0.3">
      <c r="A590" t="s">
        <v>531</v>
      </c>
      <c r="B590" t="s">
        <v>629</v>
      </c>
      <c r="C590" t="s">
        <v>634</v>
      </c>
      <c r="D590">
        <v>2</v>
      </c>
      <c r="E590" t="s">
        <v>637</v>
      </c>
      <c r="F590" t="s">
        <v>634</v>
      </c>
      <c r="G590">
        <v>1</v>
      </c>
      <c r="H590" t="s">
        <v>635</v>
      </c>
      <c r="I590" t="s">
        <v>636</v>
      </c>
      <c r="J590" s="16">
        <v>8.7615501391296444</v>
      </c>
      <c r="K590" s="16">
        <v>6.9087547793152204</v>
      </c>
      <c r="L590" s="16">
        <v>5.2364419628299492</v>
      </c>
      <c r="M590" s="16">
        <v>5.8888779583328814</v>
      </c>
      <c r="P590">
        <v>2</v>
      </c>
      <c r="Q590">
        <v>1</v>
      </c>
      <c r="R590" s="16">
        <v>8.7615501391296444</v>
      </c>
      <c r="S590" s="16">
        <v>6.9087547793152204</v>
      </c>
      <c r="T590" s="16">
        <v>5.2364419628299492</v>
      </c>
      <c r="U590" s="16">
        <v>5.8888779583328814</v>
      </c>
    </row>
    <row r="591" spans="1:21" x14ac:dyDescent="0.3">
      <c r="A591" t="s">
        <v>261</v>
      </c>
      <c r="B591" t="s">
        <v>629</v>
      </c>
      <c r="C591" t="s">
        <v>634</v>
      </c>
      <c r="D591">
        <v>0</v>
      </c>
      <c r="E591" t="s">
        <v>631</v>
      </c>
      <c r="F591" t="s">
        <v>634</v>
      </c>
      <c r="G591">
        <v>1</v>
      </c>
      <c r="H591" t="s">
        <v>635</v>
      </c>
      <c r="I591" t="s">
        <v>633</v>
      </c>
      <c r="J591" s="16">
        <v>9.2067338763820707</v>
      </c>
      <c r="K591" s="16">
        <v>0</v>
      </c>
      <c r="L591" s="16">
        <v>5.1984970312658261</v>
      </c>
      <c r="M591" s="16">
        <v>5.8888779583328814</v>
      </c>
      <c r="P591">
        <v>0</v>
      </c>
      <c r="Q591">
        <v>1</v>
      </c>
      <c r="R591" s="16">
        <v>9.2067338763820707</v>
      </c>
      <c r="S591" s="16">
        <v>0</v>
      </c>
      <c r="T591" s="16">
        <v>5.1984970312658261</v>
      </c>
      <c r="U591" s="16">
        <v>5.8888779583328814</v>
      </c>
    </row>
    <row r="592" spans="1:21" x14ac:dyDescent="0.3">
      <c r="A592" t="s">
        <v>250</v>
      </c>
      <c r="B592" t="s">
        <v>629</v>
      </c>
      <c r="C592" t="s">
        <v>634</v>
      </c>
      <c r="D592">
        <v>0</v>
      </c>
      <c r="E592" t="s">
        <v>631</v>
      </c>
      <c r="F592" t="s">
        <v>634</v>
      </c>
      <c r="G592">
        <v>1</v>
      </c>
      <c r="H592" t="s">
        <v>635</v>
      </c>
      <c r="I592" t="s">
        <v>633</v>
      </c>
      <c r="J592" s="16">
        <v>6.5147126908725301</v>
      </c>
      <c r="K592" s="16">
        <v>8.5748959015445259</v>
      </c>
      <c r="L592" s="16">
        <v>5.1298987149230726</v>
      </c>
      <c r="M592" s="16">
        <v>5.8888779583328814</v>
      </c>
      <c r="P592">
        <v>0</v>
      </c>
      <c r="Q592">
        <v>1</v>
      </c>
      <c r="R592" s="16">
        <v>6.5147126908725301</v>
      </c>
      <c r="S592" s="16">
        <v>8.5748959015445259</v>
      </c>
      <c r="T592" s="16">
        <v>5.1298987149230726</v>
      </c>
      <c r="U592" s="16">
        <v>5.8888779583328814</v>
      </c>
    </row>
    <row r="593" spans="1:30" x14ac:dyDescent="0.3">
      <c r="A593" t="s">
        <v>363</v>
      </c>
      <c r="B593" t="s">
        <v>629</v>
      </c>
      <c r="C593" t="s">
        <v>634</v>
      </c>
      <c r="D593">
        <v>1</v>
      </c>
      <c r="E593" t="s">
        <v>631</v>
      </c>
      <c r="F593" t="s">
        <v>634</v>
      </c>
      <c r="G593">
        <v>1</v>
      </c>
      <c r="H593" t="s">
        <v>632</v>
      </c>
      <c r="I593" t="s">
        <v>633</v>
      </c>
      <c r="J593" s="16">
        <v>9.1936010479718853</v>
      </c>
      <c r="K593" s="16">
        <v>7.51425465281641</v>
      </c>
      <c r="L593" s="16">
        <v>5.2094861528414214</v>
      </c>
      <c r="M593" s="16">
        <v>5.1984970312658261</v>
      </c>
      <c r="P593">
        <v>1</v>
      </c>
      <c r="Q593">
        <v>1</v>
      </c>
      <c r="R593" s="16">
        <v>9.1936010479718853</v>
      </c>
      <c r="S593" s="16">
        <v>7.51425465281641</v>
      </c>
      <c r="T593" s="16">
        <v>5.2094861528414214</v>
      </c>
      <c r="U593" s="16">
        <v>5.1984970312658261</v>
      </c>
    </row>
    <row r="594" spans="1:30" x14ac:dyDescent="0.3">
      <c r="A594" t="s">
        <v>324</v>
      </c>
      <c r="B594" t="s">
        <v>629</v>
      </c>
      <c r="C594" t="s">
        <v>634</v>
      </c>
      <c r="D594">
        <v>0</v>
      </c>
      <c r="E594" t="s">
        <v>631</v>
      </c>
      <c r="F594" t="s">
        <v>634</v>
      </c>
      <c r="G594">
        <v>1</v>
      </c>
      <c r="H594" t="s">
        <v>638</v>
      </c>
      <c r="I594" t="s">
        <v>633</v>
      </c>
      <c r="J594" s="16">
        <v>7.6420444028732577</v>
      </c>
      <c r="K594" s="16">
        <v>8.3148321792845561</v>
      </c>
      <c r="L594" s="16">
        <v>5.0814043649844631</v>
      </c>
      <c r="M594" s="16">
        <v>5.8888779583328814</v>
      </c>
      <c r="P594">
        <v>0</v>
      </c>
      <c r="Q594">
        <v>1</v>
      </c>
      <c r="R594" s="16">
        <v>7.6420444028732577</v>
      </c>
      <c r="S594" s="16">
        <v>8.3148321792845561</v>
      </c>
      <c r="T594" s="16">
        <v>5.0814043649844631</v>
      </c>
      <c r="U594" s="16">
        <v>5.8888779583328814</v>
      </c>
    </row>
    <row r="595" spans="1:30" x14ac:dyDescent="0.3">
      <c r="A595" t="s">
        <v>221</v>
      </c>
      <c r="B595" t="s">
        <v>639</v>
      </c>
      <c r="C595" t="s">
        <v>634</v>
      </c>
      <c r="D595">
        <v>0</v>
      </c>
      <c r="E595" t="s">
        <v>631</v>
      </c>
      <c r="F595" t="s">
        <v>630</v>
      </c>
      <c r="G595">
        <v>1</v>
      </c>
      <c r="H595" t="s">
        <v>638</v>
      </c>
      <c r="I595" t="s">
        <v>633</v>
      </c>
      <c r="J595" s="16">
        <v>7.9827577020111127</v>
      </c>
      <c r="K595" s="16">
        <v>7.7553388128465013</v>
      </c>
      <c r="L595" s="16">
        <v>4.9416424226093039</v>
      </c>
      <c r="M595" s="16">
        <v>5.8888779583328814</v>
      </c>
      <c r="P595">
        <v>0</v>
      </c>
      <c r="Q595">
        <v>1</v>
      </c>
      <c r="R595" s="16">
        <v>7.9827577020111127</v>
      </c>
      <c r="S595" s="16">
        <v>7.7553388128465013</v>
      </c>
      <c r="T595" s="16">
        <v>4.9416424226093039</v>
      </c>
      <c r="U595" s="16">
        <v>5.8888779583328814</v>
      </c>
    </row>
    <row r="596" spans="1:30" x14ac:dyDescent="0.3">
      <c r="A596" t="s">
        <v>490</v>
      </c>
      <c r="B596" t="s">
        <v>639</v>
      </c>
      <c r="C596" t="s">
        <v>634</v>
      </c>
      <c r="D596">
        <v>2</v>
      </c>
      <c r="E596" t="s">
        <v>637</v>
      </c>
      <c r="F596" t="s">
        <v>630</v>
      </c>
      <c r="G596">
        <v>1</v>
      </c>
      <c r="H596" t="s">
        <v>638</v>
      </c>
      <c r="I596" t="s">
        <v>633</v>
      </c>
      <c r="J596" s="16">
        <v>5.3518581334760666</v>
      </c>
      <c r="K596" s="16">
        <v>7.9786537290827306</v>
      </c>
      <c r="L596" s="16">
        <v>4.5951198501345898</v>
      </c>
      <c r="M596" s="16">
        <v>5.8888779583328814</v>
      </c>
      <c r="P596">
        <v>2</v>
      </c>
      <c r="Q596">
        <v>1</v>
      </c>
      <c r="R596" s="16">
        <v>5.3518581334760666</v>
      </c>
      <c r="S596" s="16">
        <v>7.9786537290827306</v>
      </c>
      <c r="T596" s="16">
        <v>4.5951198501345898</v>
      </c>
      <c r="U596" s="16">
        <v>5.8888779583328814</v>
      </c>
      <c r="W596" s="35"/>
      <c r="X596" s="35"/>
      <c r="Y596" s="35"/>
      <c r="Z596" s="35"/>
      <c r="AA596" s="35"/>
      <c r="AB596" s="35"/>
      <c r="AC596" s="35"/>
      <c r="AD596" s="35"/>
    </row>
    <row r="597" spans="1:30" x14ac:dyDescent="0.3">
      <c r="A597" t="s">
        <v>496</v>
      </c>
      <c r="B597" t="s">
        <v>629</v>
      </c>
      <c r="C597" t="s">
        <v>634</v>
      </c>
      <c r="D597">
        <v>2</v>
      </c>
      <c r="E597" t="s">
        <v>631</v>
      </c>
      <c r="F597" t="s">
        <v>630</v>
      </c>
      <c r="G597">
        <v>1</v>
      </c>
      <c r="H597" t="s">
        <v>632</v>
      </c>
      <c r="I597" t="s">
        <v>633</v>
      </c>
      <c r="J597" s="16">
        <v>7.8244459308776193</v>
      </c>
      <c r="K597" s="16">
        <v>7.5180641812330782</v>
      </c>
      <c r="L597" s="16">
        <v>4.7004803657924166</v>
      </c>
      <c r="M597" s="16">
        <v>5.8888779583328814</v>
      </c>
      <c r="P597">
        <v>2</v>
      </c>
      <c r="Q597">
        <v>1</v>
      </c>
      <c r="R597" s="16">
        <v>7.8244459308776193</v>
      </c>
      <c r="S597" s="16">
        <v>7.5180641812330782</v>
      </c>
      <c r="T597" s="16">
        <v>4.7004803657924166</v>
      </c>
      <c r="U597" s="16">
        <v>5.8888779583328814</v>
      </c>
      <c r="W597" s="36"/>
      <c r="X597" s="36"/>
      <c r="Y597" s="36"/>
      <c r="Z597" s="36"/>
      <c r="AA597" s="36"/>
      <c r="AB597" s="36"/>
      <c r="AC597" s="36"/>
      <c r="AD597" s="35"/>
    </row>
    <row r="598" spans="1:30" x14ac:dyDescent="0.3">
      <c r="A598" t="s">
        <v>347</v>
      </c>
      <c r="B598" t="s">
        <v>629</v>
      </c>
      <c r="C598" t="s">
        <v>634</v>
      </c>
      <c r="D598">
        <v>0</v>
      </c>
      <c r="E598" t="s">
        <v>631</v>
      </c>
      <c r="F598" t="s">
        <v>630</v>
      </c>
      <c r="G598">
        <v>1</v>
      </c>
      <c r="H598" t="s">
        <v>632</v>
      </c>
      <c r="I598" t="s">
        <v>633</v>
      </c>
      <c r="J598" s="16">
        <v>7.8636512654486506</v>
      </c>
      <c r="K598" s="16">
        <v>8.160803920954665</v>
      </c>
      <c r="L598" s="16">
        <v>4.7535901911063636</v>
      </c>
      <c r="M598" s="16">
        <v>5.8348107370626048</v>
      </c>
      <c r="P598">
        <v>0</v>
      </c>
      <c r="Q598">
        <v>1</v>
      </c>
      <c r="R598" s="16">
        <v>7.8636512654486506</v>
      </c>
      <c r="S598" s="16">
        <v>8.160803920954665</v>
      </c>
      <c r="T598" s="16">
        <v>4.7535901911063636</v>
      </c>
      <c r="U598" s="16">
        <v>5.8348107370626048</v>
      </c>
      <c r="W598" s="33"/>
      <c r="X598" s="33"/>
      <c r="Y598" s="33"/>
      <c r="Z598" s="33"/>
      <c r="AA598" s="33"/>
      <c r="AB598" s="33"/>
      <c r="AC598" s="33"/>
      <c r="AD598" s="35"/>
    </row>
    <row r="599" spans="1:30" x14ac:dyDescent="0.3">
      <c r="A599" t="s">
        <v>445</v>
      </c>
      <c r="B599" t="s">
        <v>629</v>
      </c>
      <c r="C599" t="s">
        <v>634</v>
      </c>
      <c r="D599">
        <v>1</v>
      </c>
      <c r="E599" t="s">
        <v>631</v>
      </c>
      <c r="F599" t="s">
        <v>630</v>
      </c>
      <c r="G599">
        <v>1</v>
      </c>
      <c r="H599" t="s">
        <v>638</v>
      </c>
      <c r="I599" t="s">
        <v>636</v>
      </c>
      <c r="J599" s="16">
        <v>8.2209411682813887</v>
      </c>
      <c r="K599" s="16">
        <v>7.9813915815800698</v>
      </c>
      <c r="L599" s="16">
        <v>5.0238805208462756</v>
      </c>
      <c r="M599" s="16">
        <v>5.8888779583328814</v>
      </c>
      <c r="P599">
        <v>1</v>
      </c>
      <c r="Q599">
        <v>1</v>
      </c>
      <c r="R599" s="16">
        <v>8.2209411682813887</v>
      </c>
      <c r="S599" s="16">
        <v>7.9813915815800698</v>
      </c>
      <c r="T599" s="16">
        <v>5.0238805208462756</v>
      </c>
      <c r="U599" s="16">
        <v>5.8888779583328814</v>
      </c>
      <c r="W599" s="33"/>
      <c r="X599" s="33"/>
      <c r="Y599" s="33"/>
      <c r="Z599" s="33"/>
      <c r="AA599" s="33"/>
      <c r="AB599" s="33"/>
      <c r="AC599" s="33"/>
      <c r="AD599" s="35"/>
    </row>
    <row r="600" spans="1:30" x14ac:dyDescent="0.3">
      <c r="A600" t="s">
        <v>450</v>
      </c>
      <c r="B600" t="s">
        <v>629</v>
      </c>
      <c r="C600" t="s">
        <v>634</v>
      </c>
      <c r="D600">
        <v>1</v>
      </c>
      <c r="E600" t="s">
        <v>631</v>
      </c>
      <c r="F600" t="s">
        <v>630</v>
      </c>
      <c r="G600">
        <v>1</v>
      </c>
      <c r="H600" t="s">
        <v>632</v>
      </c>
      <c r="I600" t="s">
        <v>636</v>
      </c>
      <c r="J600" s="16">
        <v>8.3349516314224541</v>
      </c>
      <c r="K600" s="16">
        <v>8.1226680233464066</v>
      </c>
      <c r="L600" s="16">
        <v>5.3082676974012051</v>
      </c>
      <c r="M600" s="16">
        <v>5.8888779583328814</v>
      </c>
      <c r="P600">
        <v>1</v>
      </c>
      <c r="Q600">
        <v>1</v>
      </c>
      <c r="R600" s="16">
        <v>8.3349516314224541</v>
      </c>
      <c r="S600" s="16">
        <v>8.1226680233464066</v>
      </c>
      <c r="T600" s="16">
        <v>5.3082676974012051</v>
      </c>
      <c r="U600" s="16">
        <v>5.8888779583328814</v>
      </c>
      <c r="W600" s="33"/>
      <c r="X600" s="33"/>
      <c r="Y600" s="33"/>
      <c r="Z600" s="33"/>
      <c r="AA600" s="33"/>
      <c r="AB600" s="33"/>
      <c r="AC600" s="33"/>
      <c r="AD600" s="35"/>
    </row>
    <row r="601" spans="1:30" x14ac:dyDescent="0.3">
      <c r="A601" t="s">
        <v>118</v>
      </c>
      <c r="B601" t="s">
        <v>629</v>
      </c>
      <c r="C601" t="s">
        <v>634</v>
      </c>
      <c r="D601">
        <v>0</v>
      </c>
      <c r="E601" t="s">
        <v>637</v>
      </c>
      <c r="F601" t="s">
        <v>630</v>
      </c>
      <c r="G601">
        <v>1</v>
      </c>
      <c r="H601" t="s">
        <v>635</v>
      </c>
      <c r="I601" t="s">
        <v>633</v>
      </c>
      <c r="J601" s="16">
        <v>7.5071410797276084</v>
      </c>
      <c r="K601" s="16">
        <v>7.4787348255678747</v>
      </c>
      <c r="L601" s="16">
        <v>4.5643481914678361</v>
      </c>
      <c r="M601" s="16">
        <v>5.8888779583328814</v>
      </c>
      <c r="P601">
        <v>0</v>
      </c>
      <c r="Q601">
        <v>1</v>
      </c>
      <c r="R601" s="16">
        <v>7.5071410797276084</v>
      </c>
      <c r="S601" s="16">
        <v>7.4787348255678747</v>
      </c>
      <c r="T601" s="16">
        <v>4.5643481914678361</v>
      </c>
      <c r="U601" s="16">
        <v>5.8888779583328814</v>
      </c>
      <c r="W601" s="33"/>
      <c r="X601" s="33"/>
      <c r="Y601" s="33"/>
      <c r="Z601" s="33"/>
      <c r="AA601" s="33"/>
      <c r="AB601" s="33"/>
      <c r="AC601" s="33"/>
      <c r="AD601" s="35"/>
    </row>
    <row r="602" spans="1:30" x14ac:dyDescent="0.3">
      <c r="A602" t="s">
        <v>467</v>
      </c>
      <c r="B602" t="s">
        <v>629</v>
      </c>
      <c r="C602" t="s">
        <v>634</v>
      </c>
      <c r="D602">
        <v>2</v>
      </c>
      <c r="E602" t="s">
        <v>631</v>
      </c>
      <c r="F602" t="s">
        <v>630</v>
      </c>
      <c r="G602">
        <v>0</v>
      </c>
      <c r="H602" t="s">
        <v>638</v>
      </c>
      <c r="I602" t="s">
        <v>636</v>
      </c>
      <c r="J602" s="16">
        <v>8.5173931714189042</v>
      </c>
      <c r="K602" s="16">
        <v>0</v>
      </c>
      <c r="L602" s="16">
        <v>4.290459441148391</v>
      </c>
      <c r="M602" s="16">
        <v>5.8888779583328814</v>
      </c>
      <c r="P602">
        <v>2</v>
      </c>
      <c r="Q602">
        <v>0</v>
      </c>
      <c r="R602" s="16">
        <v>8.5173931714189042</v>
      </c>
      <c r="S602" s="16">
        <v>0</v>
      </c>
      <c r="T602" s="16">
        <v>4.290459441148391</v>
      </c>
      <c r="U602" s="16">
        <v>5.8888779583328814</v>
      </c>
      <c r="W602" s="33"/>
      <c r="X602" s="33"/>
      <c r="Y602" s="33"/>
      <c r="Z602" s="33"/>
      <c r="AA602" s="33"/>
      <c r="AB602" s="33"/>
      <c r="AC602" s="33"/>
      <c r="AD602" s="35"/>
    </row>
    <row r="603" spans="1:30" x14ac:dyDescent="0.3">
      <c r="A603" t="s">
        <v>17</v>
      </c>
      <c r="B603" t="s">
        <v>629</v>
      </c>
      <c r="C603" t="s">
        <v>634</v>
      </c>
      <c r="D603">
        <v>0</v>
      </c>
      <c r="E603" t="s">
        <v>631</v>
      </c>
      <c r="F603" t="s">
        <v>630</v>
      </c>
      <c r="G603">
        <v>1</v>
      </c>
      <c r="H603" t="s">
        <v>635</v>
      </c>
      <c r="I603" t="s">
        <v>633</v>
      </c>
      <c r="J603" s="16">
        <v>8.2206721702972523</v>
      </c>
      <c r="K603" s="16">
        <v>0</v>
      </c>
      <c r="L603" s="16">
        <v>3.7612001156935619</v>
      </c>
      <c r="M603" s="16">
        <v>5.1984970312658261</v>
      </c>
      <c r="P603">
        <v>0</v>
      </c>
      <c r="Q603">
        <v>1</v>
      </c>
      <c r="R603" s="16">
        <v>8.2206721702972523</v>
      </c>
      <c r="S603" s="16">
        <v>0</v>
      </c>
      <c r="T603" s="16">
        <v>3.7612001156935619</v>
      </c>
      <c r="U603" s="16">
        <v>5.1984970312658261</v>
      </c>
      <c r="W603" s="33"/>
      <c r="X603" s="33"/>
      <c r="Y603" s="33"/>
      <c r="Z603" s="33"/>
      <c r="AA603" s="33"/>
      <c r="AB603" s="33"/>
      <c r="AC603" s="33"/>
      <c r="AD603" s="35"/>
    </row>
    <row r="604" spans="1:30" x14ac:dyDescent="0.3">
      <c r="A604" t="s">
        <v>328</v>
      </c>
      <c r="B604" t="s">
        <v>629</v>
      </c>
      <c r="C604" t="s">
        <v>634</v>
      </c>
      <c r="D604">
        <v>0</v>
      </c>
      <c r="E604" t="s">
        <v>631</v>
      </c>
      <c r="F604" t="s">
        <v>630</v>
      </c>
      <c r="G604">
        <v>1</v>
      </c>
      <c r="H604" t="s">
        <v>632</v>
      </c>
      <c r="I604" t="s">
        <v>636</v>
      </c>
      <c r="J604" s="16">
        <v>8.6564332585077413</v>
      </c>
      <c r="K604" s="16">
        <v>0</v>
      </c>
      <c r="L604" s="16">
        <v>5.5451774444795623</v>
      </c>
      <c r="M604" s="16">
        <v>5.8888779583328814</v>
      </c>
      <c r="P604">
        <v>0</v>
      </c>
      <c r="Q604">
        <v>1</v>
      </c>
      <c r="R604" s="16">
        <v>8.6564332585077413</v>
      </c>
      <c r="S604" s="16">
        <v>0</v>
      </c>
      <c r="T604" s="16">
        <v>5.5451774444795623</v>
      </c>
      <c r="U604" s="16">
        <v>5.8888779583328814</v>
      </c>
      <c r="W604" s="35"/>
      <c r="X604" s="35"/>
      <c r="Y604" s="35"/>
      <c r="Z604" s="35"/>
      <c r="AA604" s="35"/>
      <c r="AB604" s="35"/>
      <c r="AC604" s="35"/>
      <c r="AD604" s="35"/>
    </row>
    <row r="605" spans="1:30" x14ac:dyDescent="0.3">
      <c r="A605" t="s">
        <v>581</v>
      </c>
      <c r="B605" t="s">
        <v>629</v>
      </c>
      <c r="C605" t="s">
        <v>634</v>
      </c>
      <c r="D605">
        <v>3</v>
      </c>
      <c r="E605" t="s">
        <v>631</v>
      </c>
      <c r="F605" t="s">
        <v>630</v>
      </c>
      <c r="G605">
        <v>1</v>
      </c>
      <c r="H605" t="s">
        <v>632</v>
      </c>
      <c r="I605" t="s">
        <v>633</v>
      </c>
      <c r="J605" s="16">
        <v>8.3932160115965271</v>
      </c>
      <c r="K605" s="16">
        <v>7.1316985104669124</v>
      </c>
      <c r="L605" s="16">
        <v>4.7095302013123339</v>
      </c>
      <c r="M605" s="16">
        <v>5.8888779583328814</v>
      </c>
      <c r="P605">
        <v>3</v>
      </c>
      <c r="Q605">
        <v>1</v>
      </c>
      <c r="R605" s="16">
        <v>8.3932160115965271</v>
      </c>
      <c r="S605" s="16">
        <v>7.1316985104669124</v>
      </c>
      <c r="T605" s="16">
        <v>4.7095302013123339</v>
      </c>
      <c r="U605" s="16">
        <v>5.8888779583328814</v>
      </c>
      <c r="W605" s="35"/>
      <c r="X605" s="35"/>
      <c r="Y605" s="35"/>
      <c r="Z605" s="35"/>
      <c r="AA605" s="35"/>
      <c r="AB605" s="35"/>
      <c r="AC605" s="35"/>
      <c r="AD605" s="35"/>
    </row>
    <row r="606" spans="1:30" x14ac:dyDescent="0.3">
      <c r="A606" t="s">
        <v>29</v>
      </c>
      <c r="B606" t="s">
        <v>629</v>
      </c>
      <c r="C606" t="s">
        <v>634</v>
      </c>
      <c r="D606">
        <v>0</v>
      </c>
      <c r="E606" t="s">
        <v>631</v>
      </c>
      <c r="F606" t="s">
        <v>630</v>
      </c>
      <c r="G606">
        <v>1</v>
      </c>
      <c r="H606" t="s">
        <v>632</v>
      </c>
      <c r="I606" t="s">
        <v>633</v>
      </c>
      <c r="J606" s="16">
        <v>11.05624074397049</v>
      </c>
      <c r="K606" s="16">
        <v>0</v>
      </c>
      <c r="L606" s="16">
        <v>6.1964441277945204</v>
      </c>
      <c r="M606" s="16">
        <v>5.1984970312658261</v>
      </c>
      <c r="P606">
        <v>0</v>
      </c>
      <c r="Q606">
        <v>1</v>
      </c>
      <c r="R606" s="16">
        <v>11.05624074397049</v>
      </c>
      <c r="S606" s="16">
        <v>0</v>
      </c>
      <c r="T606" s="16">
        <v>6.1964441277945204</v>
      </c>
      <c r="U606" s="16">
        <v>5.1984970312658261</v>
      </c>
      <c r="W606" s="35"/>
      <c r="X606" s="35"/>
      <c r="Y606" s="35"/>
      <c r="Z606" s="35"/>
      <c r="AA606" s="35"/>
      <c r="AB606" s="35"/>
      <c r="AC606" s="35"/>
      <c r="AD606" s="35"/>
    </row>
    <row r="607" spans="1:30" x14ac:dyDescent="0.3">
      <c r="A607" t="s">
        <v>418</v>
      </c>
      <c r="B607" t="s">
        <v>629</v>
      </c>
      <c r="C607" t="s">
        <v>634</v>
      </c>
      <c r="D607">
        <v>1</v>
      </c>
      <c r="E607" t="s">
        <v>631</v>
      </c>
      <c r="F607" t="s">
        <v>630</v>
      </c>
      <c r="G607">
        <v>1</v>
      </c>
      <c r="H607" t="s">
        <v>635</v>
      </c>
      <c r="I607" t="s">
        <v>633</v>
      </c>
      <c r="J607" s="16">
        <v>8.5661738136378585</v>
      </c>
      <c r="K607" s="16">
        <v>6.5352412710136587</v>
      </c>
      <c r="L607" s="16">
        <v>5.0814043649844631</v>
      </c>
      <c r="M607" s="16">
        <v>5.8888779583328814</v>
      </c>
      <c r="P607">
        <v>1</v>
      </c>
      <c r="Q607">
        <v>1</v>
      </c>
      <c r="R607" s="16">
        <v>8.5661738136378585</v>
      </c>
      <c r="S607" s="16">
        <v>6.5352412710136587</v>
      </c>
      <c r="T607" s="16">
        <v>5.0814043649844631</v>
      </c>
      <c r="U607" s="16">
        <v>5.8888779583328814</v>
      </c>
      <c r="W607" s="35"/>
      <c r="X607" s="35"/>
      <c r="Y607" s="35"/>
      <c r="Z607" s="35"/>
      <c r="AA607" s="35"/>
      <c r="AB607" s="35"/>
      <c r="AC607" s="35"/>
      <c r="AD607" s="35"/>
    </row>
    <row r="608" spans="1:30" x14ac:dyDescent="0.3">
      <c r="A608" t="s">
        <v>507</v>
      </c>
      <c r="B608" t="s">
        <v>629</v>
      </c>
      <c r="C608" t="s">
        <v>634</v>
      </c>
      <c r="D608">
        <v>2</v>
      </c>
      <c r="E608" t="s">
        <v>631</v>
      </c>
      <c r="F608" t="s">
        <v>630</v>
      </c>
      <c r="G608">
        <v>1</v>
      </c>
      <c r="H608" t="s">
        <v>635</v>
      </c>
      <c r="I608" t="s">
        <v>633</v>
      </c>
      <c r="J608" s="16">
        <v>7.8570938649024926</v>
      </c>
      <c r="K608" s="16">
        <v>7.7540526390357574</v>
      </c>
      <c r="L608" s="16">
        <v>4.836281906951478</v>
      </c>
      <c r="M608" s="16">
        <v>5.8888779583328814</v>
      </c>
      <c r="P608">
        <v>2</v>
      </c>
      <c r="Q608">
        <v>1</v>
      </c>
      <c r="R608" s="16">
        <v>7.8570938649024926</v>
      </c>
      <c r="S608" s="16">
        <v>7.7540526390357574</v>
      </c>
      <c r="T608" s="16">
        <v>4.836281906951478</v>
      </c>
      <c r="U608" s="16">
        <v>5.8888779583328814</v>
      </c>
      <c r="W608" s="35"/>
      <c r="X608" s="35"/>
      <c r="Y608" s="35"/>
      <c r="Z608" s="35"/>
      <c r="AA608" s="35"/>
      <c r="AB608" s="35"/>
      <c r="AC608" s="35"/>
      <c r="AD608" s="35"/>
    </row>
    <row r="609" spans="1:21" x14ac:dyDescent="0.3">
      <c r="A609" t="s">
        <v>190</v>
      </c>
      <c r="B609" t="s">
        <v>629</v>
      </c>
      <c r="C609" t="s">
        <v>634</v>
      </c>
      <c r="D609">
        <v>0</v>
      </c>
      <c r="E609" t="s">
        <v>631</v>
      </c>
      <c r="F609" t="s">
        <v>630</v>
      </c>
      <c r="G609">
        <v>1</v>
      </c>
      <c r="H609" t="s">
        <v>638</v>
      </c>
      <c r="I609" t="s">
        <v>633</v>
      </c>
      <c r="J609" s="16">
        <v>8.1119280633107387</v>
      </c>
      <c r="K609" s="16">
        <v>7.8244459308776193</v>
      </c>
      <c r="L609" s="16">
        <v>4.8598124043616719</v>
      </c>
      <c r="M609" s="16">
        <v>5.8888779583328814</v>
      </c>
      <c r="P609">
        <v>0</v>
      </c>
      <c r="Q609">
        <v>1</v>
      </c>
      <c r="R609" s="16">
        <v>8.1119280633107387</v>
      </c>
      <c r="S609" s="16">
        <v>7.8244459308776193</v>
      </c>
      <c r="T609" s="16">
        <v>4.8598124043616719</v>
      </c>
      <c r="U609" s="16">
        <v>5.8888779583328814</v>
      </c>
    </row>
    <row r="610" spans="1:21" x14ac:dyDescent="0.3">
      <c r="A610" t="s">
        <v>325</v>
      </c>
      <c r="B610" t="s">
        <v>629</v>
      </c>
      <c r="C610" t="s">
        <v>634</v>
      </c>
      <c r="D610">
        <v>0</v>
      </c>
      <c r="E610" t="s">
        <v>631</v>
      </c>
      <c r="F610" t="s">
        <v>630</v>
      </c>
      <c r="G610">
        <v>1</v>
      </c>
      <c r="H610" t="s">
        <v>632</v>
      </c>
      <c r="I610" t="s">
        <v>633</v>
      </c>
      <c r="J610" s="16">
        <v>8.7414561159983641</v>
      </c>
      <c r="K610" s="16">
        <v>0</v>
      </c>
      <c r="L610" s="16">
        <v>5.0814043649844631</v>
      </c>
      <c r="M610" s="16">
        <v>5.8888779583328814</v>
      </c>
      <c r="P610">
        <v>0</v>
      </c>
      <c r="Q610">
        <v>1</v>
      </c>
      <c r="R610" s="16">
        <v>8.7414561159983641</v>
      </c>
      <c r="S610" s="16">
        <v>0</v>
      </c>
      <c r="T610" s="16">
        <v>5.0814043649844631</v>
      </c>
      <c r="U610" s="16">
        <v>5.8888779583328814</v>
      </c>
    </row>
    <row r="611" spans="1:21" x14ac:dyDescent="0.3">
      <c r="A611" t="s">
        <v>85</v>
      </c>
      <c r="B611" t="s">
        <v>629</v>
      </c>
      <c r="C611" t="s">
        <v>634</v>
      </c>
      <c r="D611">
        <v>0</v>
      </c>
      <c r="E611" t="s">
        <v>631</v>
      </c>
      <c r="F611" t="s">
        <v>630</v>
      </c>
      <c r="G611">
        <v>1</v>
      </c>
      <c r="H611" t="s">
        <v>635</v>
      </c>
      <c r="I611" t="s">
        <v>636</v>
      </c>
      <c r="J611" s="16">
        <v>8.1718820061278201</v>
      </c>
      <c r="K611" s="16">
        <v>7.2276624987286544</v>
      </c>
      <c r="L611" s="16">
        <v>4.0253516907351496</v>
      </c>
      <c r="M611" s="16">
        <v>5.8888779583328814</v>
      </c>
      <c r="P611">
        <v>0</v>
      </c>
      <c r="Q611">
        <v>1</v>
      </c>
      <c r="R611" s="16">
        <v>8.1718820061278201</v>
      </c>
      <c r="S611" s="16">
        <v>7.2276624987286544</v>
      </c>
      <c r="T611" s="16">
        <v>4.0253516907351496</v>
      </c>
      <c r="U611" s="16">
        <v>5.8888779583328814</v>
      </c>
    </row>
    <row r="612" spans="1:21" x14ac:dyDescent="0.3">
      <c r="A612" t="s">
        <v>241</v>
      </c>
      <c r="B612" t="s">
        <v>629</v>
      </c>
      <c r="C612" t="s">
        <v>634</v>
      </c>
      <c r="D612">
        <v>0</v>
      </c>
      <c r="E612" t="s">
        <v>637</v>
      </c>
      <c r="F612" t="s">
        <v>630</v>
      </c>
      <c r="G612">
        <v>1</v>
      </c>
      <c r="H612" t="s">
        <v>635</v>
      </c>
      <c r="I612" t="s">
        <v>633</v>
      </c>
      <c r="J612" s="16">
        <v>7.9707403900070952</v>
      </c>
      <c r="K612" s="16">
        <v>7.9348715659451772</v>
      </c>
      <c r="L612" s="16">
        <v>5.0498560072495371</v>
      </c>
      <c r="M612" s="16">
        <v>5.8888779583328814</v>
      </c>
      <c r="P612">
        <v>0</v>
      </c>
      <c r="Q612">
        <v>1</v>
      </c>
      <c r="R612" s="16">
        <v>7.9707403900070952</v>
      </c>
      <c r="S612" s="16">
        <v>7.9348715659451772</v>
      </c>
      <c r="T612" s="16">
        <v>5.0498560072495371</v>
      </c>
      <c r="U612" s="16">
        <v>5.8888779583328814</v>
      </c>
    </row>
    <row r="613" spans="1:21" x14ac:dyDescent="0.3">
      <c r="A613" t="s">
        <v>607</v>
      </c>
      <c r="B613" t="s">
        <v>639</v>
      </c>
      <c r="C613" t="s">
        <v>634</v>
      </c>
      <c r="D613">
        <v>4</v>
      </c>
      <c r="E613" t="s">
        <v>631</v>
      </c>
      <c r="F613" t="s">
        <v>630</v>
      </c>
      <c r="G613">
        <v>1</v>
      </c>
      <c r="H613" t="s">
        <v>638</v>
      </c>
      <c r="I613" t="s">
        <v>633</v>
      </c>
      <c r="J613" s="16">
        <v>9.2151288887079801</v>
      </c>
      <c r="K613" s="16">
        <v>0</v>
      </c>
      <c r="L613" s="16">
        <v>4.990432586778736</v>
      </c>
      <c r="M613" s="16">
        <v>5.4847969334906548</v>
      </c>
      <c r="P613">
        <v>4</v>
      </c>
      <c r="Q613">
        <v>1</v>
      </c>
      <c r="R613" s="16">
        <v>9.2151288887079801</v>
      </c>
      <c r="S613" s="16">
        <v>0</v>
      </c>
      <c r="T613" s="16">
        <v>4.990432586778736</v>
      </c>
      <c r="U613" s="16">
        <v>5.4847969334906548</v>
      </c>
    </row>
    <row r="614" spans="1:21" x14ac:dyDescent="0.3">
      <c r="A614" t="s">
        <v>615</v>
      </c>
      <c r="B614" t="s">
        <v>629</v>
      </c>
      <c r="C614" t="s">
        <v>634</v>
      </c>
      <c r="D614">
        <v>5</v>
      </c>
      <c r="E614" t="s">
        <v>631</v>
      </c>
      <c r="F614" t="s">
        <v>630</v>
      </c>
      <c r="G614">
        <v>1</v>
      </c>
      <c r="H614" t="s">
        <v>632</v>
      </c>
      <c r="I614" t="s">
        <v>633</v>
      </c>
      <c r="J614" s="16">
        <v>8.2472200527452291</v>
      </c>
      <c r="K614" s="16">
        <v>6.6267177492490248</v>
      </c>
      <c r="L614" s="16">
        <v>5.0814043649844631</v>
      </c>
      <c r="M614" s="16">
        <v>5.8888779583328814</v>
      </c>
      <c r="P614">
        <v>5</v>
      </c>
      <c r="Q614">
        <v>1</v>
      </c>
      <c r="R614" s="16">
        <v>8.2472200527452291</v>
      </c>
      <c r="S614" s="16">
        <v>6.6267177492490248</v>
      </c>
      <c r="T614" s="16">
        <v>5.0814043649844631</v>
      </c>
      <c r="U614" s="16">
        <v>5.8888779583328814</v>
      </c>
    </row>
    <row r="615" spans="1:21" x14ac:dyDescent="0.3">
      <c r="A615" t="s">
        <v>619</v>
      </c>
      <c r="B615" t="s">
        <v>629</v>
      </c>
      <c r="C615" t="s">
        <v>634</v>
      </c>
      <c r="D615">
        <v>6</v>
      </c>
      <c r="E615" t="s">
        <v>631</v>
      </c>
      <c r="F615" t="s">
        <v>630</v>
      </c>
      <c r="G615">
        <v>1</v>
      </c>
      <c r="H615" t="s">
        <v>638</v>
      </c>
      <c r="I615" t="s">
        <v>633</v>
      </c>
      <c r="J615" s="16">
        <v>8.4677928411211099</v>
      </c>
      <c r="K615" s="16">
        <v>0</v>
      </c>
      <c r="L615" s="16">
        <v>5.0689042022202324</v>
      </c>
      <c r="M615" s="16">
        <v>6.1758672701057611</v>
      </c>
      <c r="P615">
        <v>6</v>
      </c>
      <c r="Q615">
        <v>1</v>
      </c>
      <c r="R615" s="16">
        <v>8.4677928411211099</v>
      </c>
      <c r="S615" s="16">
        <v>0</v>
      </c>
      <c r="T615" s="16">
        <v>5.0689042022202324</v>
      </c>
      <c r="U615" s="16">
        <v>6.1758672701057611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Before Cleaning</vt:lpstr>
      <vt:lpstr>Summary Statistic</vt:lpstr>
      <vt:lpstr>Solve Problem</vt:lpstr>
      <vt:lpstr>Z-Score technique</vt:lpstr>
      <vt:lpstr>Min-Max technique</vt:lpstr>
      <vt:lpstr>Feature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Nurinandriana</dc:creator>
  <cp:lastModifiedBy> Nurin Andriana</cp:lastModifiedBy>
  <dcterms:created xsi:type="dcterms:W3CDTF">2023-04-29T05:18:28Z</dcterms:created>
  <dcterms:modified xsi:type="dcterms:W3CDTF">2023-05-12T11:07:29Z</dcterms:modified>
</cp:coreProperties>
</file>