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10069\OneDrive - uan.edu.co\Escritorio\DATOS_EMPRESA\"/>
    </mc:Choice>
  </mc:AlternateContent>
  <xr:revisionPtr revIDLastSave="0" documentId="13_ncr:1_{805BB4BF-9351-4ADC-BEFA-2D9A5350D8AD}" xr6:coauthVersionLast="47" xr6:coauthVersionMax="47" xr10:uidLastSave="{00000000-0000-0000-0000-000000000000}"/>
  <bookViews>
    <workbookView xWindow="1920" yWindow="1920" windowWidth="17280" windowHeight="8880" xr2:uid="{00000000-000D-0000-FFFF-FFFF00000000}"/>
  </bookViews>
  <sheets>
    <sheet name="Sheet1" sheetId="1" r:id="rId1"/>
  </sheets>
  <definedNames>
    <definedName name="_xlnm._FilterDatabase" localSheetId="0" hidden="1">Sheet1!$A$8:$I$169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9" i="1" l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<sst xmlns="http://schemas.openxmlformats.org/spreadsheetml/2006/main" count="1952" uniqueCount="465">
  <si>
    <t>TRANSPORTE, CONSTRUCCIÓN Y LOGÍSTICA S.A.S</t>
  </si>
  <si>
    <t>901514628-1</t>
  </si>
  <si>
    <t xml:space="preserve">De Enero 01 2024 a Diciembre 31 2024 </t>
  </si>
  <si>
    <t>Código contable</t>
  </si>
  <si>
    <t>Comprobante</t>
  </si>
  <si>
    <t>Fecha elaboración</t>
  </si>
  <si>
    <t>Identificación</t>
  </si>
  <si>
    <t>Nombre del tercero</t>
  </si>
  <si>
    <t>Descripción</t>
  </si>
  <si>
    <t>52450201</t>
  </si>
  <si>
    <t>MANTENIMIENTO GENERAL SRN 140</t>
  </si>
  <si>
    <t>FC-1-1004</t>
  </si>
  <si>
    <t>04/01/2024</t>
  </si>
  <si>
    <t>8190936</t>
  </si>
  <si>
    <t>HENRY NOVA MARTINEZ</t>
  </si>
  <si>
    <t>COMPRA DE RETENEDOR Y SILICONA GRIS DE SRN 140</t>
  </si>
  <si>
    <t>FC-1-1005</t>
  </si>
  <si>
    <t>17635722</t>
  </si>
  <si>
    <t>HERNANDO CANDIA</t>
  </si>
  <si>
    <t>SERVICIO DE INICIADA DIAGNOSTICO DE SRN 140</t>
  </si>
  <si>
    <t>FC-1-998</t>
  </si>
  <si>
    <t>COMPRA DE 10 PERNOS Y 6 TUERCAS RIN SRN 140</t>
  </si>
  <si>
    <t>DS-1-941</t>
  </si>
  <si>
    <t>05/01/2024</t>
  </si>
  <si>
    <t>11232621</t>
  </si>
  <si>
    <t>MIGUEL ARNOLDO AYALA FLOREZ</t>
  </si>
  <si>
    <t>BAJADA DE BALANCIN PARA SOLDAR REFORZADA DE LLANTA SRN 140</t>
  </si>
  <si>
    <t>DS-1-955</t>
  </si>
  <si>
    <t>06/01/2024</t>
  </si>
  <si>
    <t>80402145</t>
  </si>
  <si>
    <t>ALIRIO MARTINEZ</t>
  </si>
  <si>
    <t>ENCOMIENDA DE BATERIAS DE SRN 140</t>
  </si>
  <si>
    <t>FC-1-1012</t>
  </si>
  <si>
    <t>BORNE BATERIA T/L SRN 140</t>
  </si>
  <si>
    <t>DS-1-959</t>
  </si>
  <si>
    <t>09/01/2024</t>
  </si>
  <si>
    <t>30982042</t>
  </si>
  <si>
    <t>MARIA FLORELLA PUERTA</t>
  </si>
  <si>
    <t>COMPRA DIAFRAGMA TIPO 30 SRN 140</t>
  </si>
  <si>
    <t>FC-1-1013</t>
  </si>
  <si>
    <t>10/01/2024</t>
  </si>
  <si>
    <t>DS-1-961</t>
  </si>
  <si>
    <t>11/01/2024</t>
  </si>
  <si>
    <t>6031800</t>
  </si>
  <si>
    <t>WILLIGTON GUZMAN</t>
  </si>
  <si>
    <t>SERVICIO DE GRADUACION FRENOS DE SRN 140</t>
  </si>
  <si>
    <t>SERVICIO DE CAMBIO DIAFRAGMA DE TRAILER Y CABEZOTE DE SRN 140</t>
  </si>
  <si>
    <t>DS-1-969</t>
  </si>
  <si>
    <t>12/01/2024</t>
  </si>
  <si>
    <t>1110489755</t>
  </si>
  <si>
    <t>EDWIN ALFONSO PINEDA MORENO</t>
  </si>
  <si>
    <t>LIMPIADOR ELECTRONICO DE SRN 140</t>
  </si>
  <si>
    <t>DS-1-971</t>
  </si>
  <si>
    <t>COMPRA DE PORTA FUSIBLE AEREO MAXIFUSIBLE DE SRN 140</t>
  </si>
  <si>
    <t>DS-1-977</t>
  </si>
  <si>
    <t>16/01/2024</t>
  </si>
  <si>
    <t>1010009291</t>
  </si>
  <si>
    <t>JUAN CARLOS JIMENEZ</t>
  </si>
  <si>
    <t>SERVICIO SCANNERS DE SRN 140</t>
  </si>
  <si>
    <t>FC-1-1034</t>
  </si>
  <si>
    <t>18/01/2024</t>
  </si>
  <si>
    <t>1006877468</t>
  </si>
  <si>
    <t>MARIA PAULA LEAL PINTO</t>
  </si>
  <si>
    <t>SERVICIOS DE MANTENIMIENTOS TRACTOCAMIÓN SRN 140</t>
  </si>
  <si>
    <t>FC-1-1047</t>
  </si>
  <si>
    <t>SERVICIO DE JUAGADA DE VEHICULO SRN 140</t>
  </si>
  <si>
    <t>DS-1-994</t>
  </si>
  <si>
    <t>22/01/2024</t>
  </si>
  <si>
    <t>1121897311</t>
  </si>
  <si>
    <t>GINA PAOLA RAMOS CASTRO</t>
  </si>
  <si>
    <t>CAMBIO DE LLANTA DE  SRN 140</t>
  </si>
  <si>
    <t>DS-1-993</t>
  </si>
  <si>
    <t>24/01/2024</t>
  </si>
  <si>
    <t>INSTALACION DE LUCES PARA TRAILER DE SRN 140</t>
  </si>
  <si>
    <t>FC-1-1083</t>
  </si>
  <si>
    <t>01/02/2024</t>
  </si>
  <si>
    <t>40400115</t>
  </si>
  <si>
    <t>MARISOL TOBON ALBARRACIN</t>
  </si>
  <si>
    <t>COMPRA DE AUTOMATICO PARA ARREGLO DEL DEL ARRANQUE DE ENCENDIDO DE SRN140</t>
  </si>
  <si>
    <t>DS-1-1003</t>
  </si>
  <si>
    <t>02/02/2024</t>
  </si>
  <si>
    <t>1088732153</t>
  </si>
  <si>
    <t>GUSTAVO ADOLFO DIAZ GUERRA</t>
  </si>
  <si>
    <t>COMPRA DE REPUESTOS PARA ARREGLO DE BOBINAS DE SRN 140</t>
  </si>
  <si>
    <t>DS-1-1013</t>
  </si>
  <si>
    <t>COMPRA DE 2 GALONES DE ACEITE DE SRN 140</t>
  </si>
  <si>
    <t>DS-1-1014</t>
  </si>
  <si>
    <t>24433829</t>
  </si>
  <si>
    <t>OLGA LUCIA ORTIZ SERRANO</t>
  </si>
  <si>
    <t>COMPRA DE SILICONA Y OTROS DE SRN 140</t>
  </si>
  <si>
    <t>DS-1-1015</t>
  </si>
  <si>
    <t>77153954</t>
  </si>
  <si>
    <t>ARLEX AMADO BUGALLO TELLEZ</t>
  </si>
  <si>
    <t>ENGRASE GENERAL Y SOLDADURA DE SRN 140</t>
  </si>
  <si>
    <t>DS-1-1017</t>
  </si>
  <si>
    <t>COMPRA DE CAUCHOS SRN 140</t>
  </si>
  <si>
    <t>FC-1-1092</t>
  </si>
  <si>
    <t>901506870</t>
  </si>
  <si>
    <t>INVERSIONES ORTIZ BARRERA SAS</t>
  </si>
  <si>
    <t>COMPRA DE MODULO DE SRN 140</t>
  </si>
  <si>
    <t>COMPRA DE PLATINAS DE SRN 140</t>
  </si>
  <si>
    <t>CORTADA DE PERNOS SRN 140</t>
  </si>
  <si>
    <t>COMPRA DE PERCHA DE SRN 140</t>
  </si>
  <si>
    <t>FC-1-1136</t>
  </si>
  <si>
    <t>10/02/2024</t>
  </si>
  <si>
    <t>RIN DE VEHICULO SRN 140</t>
  </si>
  <si>
    <t>LLANTAS DE VEHICULO SRN 140</t>
  </si>
  <si>
    <t>DS-1-1038</t>
  </si>
  <si>
    <t>16/02/2024</t>
  </si>
  <si>
    <t>1127386655</t>
  </si>
  <si>
    <t>NINI GIOVANA ALVAREZ MARQUEZ</t>
  </si>
  <si>
    <t>DESPINCHADA DE SRN140</t>
  </si>
  <si>
    <t>FC-1-1131</t>
  </si>
  <si>
    <t>900895729</t>
  </si>
  <si>
    <t>FILTROS Y LUBRICANTES DEL LLANO SAS</t>
  </si>
  <si>
    <t>COMPRA FILTRO DE ACEITE SRN140</t>
  </si>
  <si>
    <t>FC-1-1137</t>
  </si>
  <si>
    <t>17/02/2024</t>
  </si>
  <si>
    <t>COMPRA DE ACEITE DE SRN 140</t>
  </si>
  <si>
    <t>CAMBIO DE ACEITE DE VEHICULO SRN 140</t>
  </si>
  <si>
    <t>DS-1-1040</t>
  </si>
  <si>
    <t>20/02/2024</t>
  </si>
  <si>
    <t>COMPRA DE HOJAS PARA SRN 140</t>
  </si>
  <si>
    <t>FC-1-1143</t>
  </si>
  <si>
    <t>822003039</t>
  </si>
  <si>
    <t>SERVIACOPLES Y MANGUERAS DEL LLANO LTDA</t>
  </si>
  <si>
    <t>COMPRA DE TUERCAS PARA SRN 140</t>
  </si>
  <si>
    <t>FC-1-1157</t>
  </si>
  <si>
    <t>27/02/2024</t>
  </si>
  <si>
    <t>BAJADA MUELLES VOLCO, ARREGLO FUGA, ARREQUINTADA DE MUELLES, GRADUACION FRENOS Y ENJUAGUE DE SRN 140</t>
  </si>
  <si>
    <t>FC-1-1160</t>
  </si>
  <si>
    <t>28/02/2024</t>
  </si>
  <si>
    <t>COMPRA DE MANGUERA Y CAPSULA DE SRN 140</t>
  </si>
  <si>
    <t>FC-1-1169</t>
  </si>
  <si>
    <t>COMPRA DE PORTA FUSIBLE, FUSIBLE Y CINTA PARA SRN 140</t>
  </si>
  <si>
    <t>DS-1-1056</t>
  </si>
  <si>
    <t>29/02/2024</t>
  </si>
  <si>
    <t>74795735</t>
  </si>
  <si>
    <t>YEINER VARGAS</t>
  </si>
  <si>
    <t>ARREGLO DE LLANTA Y CAMBIO DE REPUESTO SRN 140</t>
  </si>
  <si>
    <t>DS-1-1059</t>
  </si>
  <si>
    <t>1123534322</t>
  </si>
  <si>
    <t>BRAYAN ALEJANDRO HOLGUIN VERGARA</t>
  </si>
  <si>
    <t>CAMBIO DE LLANTAS SRN 140</t>
  </si>
  <si>
    <t>DS-1-1057</t>
  </si>
  <si>
    <t>01/03/2024</t>
  </si>
  <si>
    <t>DS-1-1058</t>
  </si>
  <si>
    <t>1006719131</t>
  </si>
  <si>
    <t>NICOL DAYANNA HOLGUIN VERGARA</t>
  </si>
  <si>
    <t>CAUCHOS DE SRN 140</t>
  </si>
  <si>
    <t>FC-1-1186</t>
  </si>
  <si>
    <t>COMPRA DE BOBINA, TERMOSTATO, AMARRES, CABLES Y OTROS DE SRN 140</t>
  </si>
  <si>
    <t>DS-1-1090</t>
  </si>
  <si>
    <t>11/03/2024</t>
  </si>
  <si>
    <t>COMPRA BUJE AMORTIGUADOR E INSTALACION SRN 140</t>
  </si>
  <si>
    <t>DS-1-1091</t>
  </si>
  <si>
    <t>ARREGLO DE LLANTA CON CAMBIO DE REPUESTO DE SRN 140</t>
  </si>
  <si>
    <t>DS-1-1092</t>
  </si>
  <si>
    <t>DS-1-1093</t>
  </si>
  <si>
    <t>75076373</t>
  </si>
  <si>
    <t>JORGE ROMAN ECHEVERRY GONZALEZ</t>
  </si>
  <si>
    <t>ENGRASE Y LIMPIEZA DE FILTRO DE SRN 140</t>
  </si>
  <si>
    <t>FC-1-1187</t>
  </si>
  <si>
    <t>1018404658</t>
  </si>
  <si>
    <t>JULIETH LEANDRA ROJAS CARREÑO</t>
  </si>
  <si>
    <t>COMPRA DE RETENEDOR Y SILICONA GRIS SRN 140</t>
  </si>
  <si>
    <t>FC-1-1188</t>
  </si>
  <si>
    <t>900013035</t>
  </si>
  <si>
    <t>FERRETORNILLOS Y COMPLEMENTOS SAS</t>
  </si>
  <si>
    <t>COMPRA DE RACOR, UNION Y CONECTOR DE SRN 140</t>
  </si>
  <si>
    <t>DS-1-1121</t>
  </si>
  <si>
    <t>31/03/2024</t>
  </si>
  <si>
    <t>1193466096</t>
  </si>
  <si>
    <t>ELIZABETH RIVERA AGUILAR</t>
  </si>
  <si>
    <t>DESPINCHADA DE  SRN 140</t>
  </si>
  <si>
    <t>DS-1-1122</t>
  </si>
  <si>
    <t>SERVICIO DE CAMBIO DE LLANTAS SRN 140</t>
  </si>
  <si>
    <t>DS-1-1123</t>
  </si>
  <si>
    <t>SOLDADURA DE SOPORTE CABINA SRN 140</t>
  </si>
  <si>
    <t>COMPRA DE PLATINAS</t>
  </si>
  <si>
    <t>SERVICIO DE CAMBIO DE RUEDAS SRN 140</t>
  </si>
  <si>
    <t>FC-1-1264</t>
  </si>
  <si>
    <t>09/04/2024</t>
  </si>
  <si>
    <t>1097666491</t>
  </si>
  <si>
    <t>ANGELA XIMENA MATEUS VARGAS</t>
  </si>
  <si>
    <t>COMPRAS DE REPUESTOS PARA MANTENIMIENTOS GENERAL SRN140</t>
  </si>
  <si>
    <t>FC-1-1282</t>
  </si>
  <si>
    <t>19/04/2024</t>
  </si>
  <si>
    <t>DS-1-1172</t>
  </si>
  <si>
    <t>23/04/2024</t>
  </si>
  <si>
    <t>SOLDAR PUNTERA EXOSTO DE SRN 140</t>
  </si>
  <si>
    <t>DS-1-1173</t>
  </si>
  <si>
    <t>1120874270</t>
  </si>
  <si>
    <t>JIMMY FERNANDO AGUIRRE DURAN</t>
  </si>
  <si>
    <t>DS-1-1174</t>
  </si>
  <si>
    <t>79384953</t>
  </si>
  <si>
    <t>LUIS ALFREDO COMBITA PLAZAS</t>
  </si>
  <si>
    <t>RECARGA Y SOLDADURA SRN 140</t>
  </si>
  <si>
    <t>DS-1-1175</t>
  </si>
  <si>
    <t>MONTAJE DE LLANTAS Y CAMBIOS SRN 140</t>
  </si>
  <si>
    <t>DS-1-1176</t>
  </si>
  <si>
    <t>CAMBIO DE REPUESTOS  SRN 140</t>
  </si>
  <si>
    <t>FC-1-1281</t>
  </si>
  <si>
    <t>860511812</t>
  </si>
  <si>
    <t>ECOMEC S.A</t>
  </si>
  <si>
    <t>FILTROS DE AIRE MANTENIMIENTO GENERAL SRN 140</t>
  </si>
  <si>
    <t>FC-1-1300</t>
  </si>
  <si>
    <t>COMPRA DE SIKA PARA SRN 140</t>
  </si>
  <si>
    <t>FC-1-1301</t>
  </si>
  <si>
    <t>901647896</t>
  </si>
  <si>
    <t>LUBRICARS DEL LLANO S.A.S</t>
  </si>
  <si>
    <t>COMPRA DE ENGRASE Y CRUCETA SRN 140</t>
  </si>
  <si>
    <t>FC-1-1302</t>
  </si>
  <si>
    <t>830082138</t>
  </si>
  <si>
    <t>AMERICANA DE TRACTOMULAS SAS</t>
  </si>
  <si>
    <t>COMPRA DE REPUESTOS PARA SRN 140</t>
  </si>
  <si>
    <t>ARREGLO DE LLANTA SRN 140</t>
  </si>
  <si>
    <t>CAMBIOS DE LLANTAS SRN 140</t>
  </si>
  <si>
    <t>DS-1-1183</t>
  </si>
  <si>
    <t>27/04/2024</t>
  </si>
  <si>
    <t>79705044</t>
  </si>
  <si>
    <t>SERGIO JAVIER NIÑO BARBOSA</t>
  </si>
  <si>
    <t>COMPRAS PARA MANTENIMIENTO GENERAL CABEZOTE Y TRAILER DE SRN 140</t>
  </si>
  <si>
    <t>DS-1-1184</t>
  </si>
  <si>
    <t>29/04/2024</t>
  </si>
  <si>
    <t>79978701</t>
  </si>
  <si>
    <t>YILVER NIÑO BARBOSA</t>
  </si>
  <si>
    <t>MANTENIMIENTO GENERAL CABEZOTE Y TRAILER DE SRN 140</t>
  </si>
  <si>
    <t>DS-1-1185</t>
  </si>
  <si>
    <t>30/04/2024</t>
  </si>
  <si>
    <t>MONTADA DE LLANTAS SRN 140</t>
  </si>
  <si>
    <t>DS-1-1186</t>
  </si>
  <si>
    <t>BAJADA DE PACHA, CAMBIO RODAJAS Y GRADUACION FRENOS SRN 140</t>
  </si>
  <si>
    <t>FC-1-1316</t>
  </si>
  <si>
    <t>COMPRA DE AIRE NTERNO Y EXTERNO SRN 140</t>
  </si>
  <si>
    <t>DS-1-1187</t>
  </si>
  <si>
    <t>COMPRA DE POLISOMBRA 
Y SOGA DE SRN 140</t>
  </si>
  <si>
    <t>FC-1-1348</t>
  </si>
  <si>
    <t>10/05/2024</t>
  </si>
  <si>
    <t>COMPRA DE SOLENOIDE Y LAMINA PARA SRN 140</t>
  </si>
  <si>
    <t>DS-1-1252</t>
  </si>
  <si>
    <t>21/05/2024</t>
  </si>
  <si>
    <t>SERVICIO ELECTRICO, BORNE Y TUERCAS DE SRN 140</t>
  </si>
  <si>
    <t>DS-1-1253</t>
  </si>
  <si>
    <t>22/05/2024</t>
  </si>
  <si>
    <t>COMPRA DE ACOPLE RECTO, ANILLO, INSERTO Y MANGUERA DE SRN140</t>
  </si>
  <si>
    <t>DS-1-1248</t>
  </si>
  <si>
    <t>23/05/2024</t>
  </si>
  <si>
    <t>COMPRA DE 230 METROS DE GUAYA PARA SISTEMA DE REPUESTO DE SRN 140</t>
  </si>
  <si>
    <t>DS-1-1249</t>
  </si>
  <si>
    <t>CAMBIO CAUCHOS TENSORAS TRAILER DE SRN 140</t>
  </si>
  <si>
    <t>DS-1-1250</t>
  </si>
  <si>
    <t>CARGUE DE MATERIAL EN KM108 PARA DISICO SRN 140</t>
  </si>
  <si>
    <t>DS-1-1251</t>
  </si>
  <si>
    <t>1120865558</t>
  </si>
  <si>
    <t>WILMER PARDO NARVAEZ</t>
  </si>
  <si>
    <t>ENGRASE GENERAL Y REVISION RUEDA DE SRN 140</t>
  </si>
  <si>
    <t>DS-1-1254</t>
  </si>
  <si>
    <t>BAJADA DE MUELLE, CENTRAL, ARANDELAS, BUJE Y SERVICIO PRENSA DE SRN 140</t>
  </si>
  <si>
    <t>COMPRA DE PERSIANA Y PINTURA DE SRN 140</t>
  </si>
  <si>
    <t>DS-1-1273</t>
  </si>
  <si>
    <t>29/05/2024</t>
  </si>
  <si>
    <t>ARREGLO DE BATERIA DE SRN 140</t>
  </si>
  <si>
    <t>DS-1-1280</t>
  </si>
  <si>
    <t>CARGADA DE BATERÍA E INICIADA DE SRN 140</t>
  </si>
  <si>
    <t>FC-1-1429</t>
  </si>
  <si>
    <t>06/06/2024</t>
  </si>
  <si>
    <t>ROTACIONES DE LLANTAS SRN 140</t>
  </si>
  <si>
    <t>VALVULINA SRN 140</t>
  </si>
  <si>
    <t>MANTENIMIENTO ACEITE SRN 140</t>
  </si>
  <si>
    <t>LAVADO DE SRN 140</t>
  </si>
  <si>
    <t>FC-1-1432</t>
  </si>
  <si>
    <t>07/06/2024</t>
  </si>
  <si>
    <t>FILTRO DE ACEITE SRN 140</t>
  </si>
  <si>
    <t>DS-1-1286</t>
  </si>
  <si>
    <t>08/06/2024</t>
  </si>
  <si>
    <t>1120871340</t>
  </si>
  <si>
    <t>MIGUEL ANGEL GARZON PARRA</t>
  </si>
  <si>
    <t>CAMBIO DE LLANTA DE SRN 140</t>
  </si>
  <si>
    <t>FC-1-1461</t>
  </si>
  <si>
    <t>11/06/2024</t>
  </si>
  <si>
    <t>900400389</t>
  </si>
  <si>
    <t>COLPASADOR SAS</t>
  </si>
  <si>
    <t>COMPRA DE PASADOR KINGPIN CON TUERCA DE SRN 140</t>
  </si>
  <si>
    <t>DS-1-1291</t>
  </si>
  <si>
    <t>13/06/2024</t>
  </si>
  <si>
    <t>SERVICIO DE BAJADA DE MUELLES Y SOLDADURA DE HOJAS SRN 140</t>
  </si>
  <si>
    <t>FC-1-1459</t>
  </si>
  <si>
    <t>900375456</t>
  </si>
  <si>
    <t>DISTRIMUELLES SAS</t>
  </si>
  <si>
    <t>COMPRA DE MEDIA LUNA DE SRN 140</t>
  </si>
  <si>
    <t>FC-1-1460</t>
  </si>
  <si>
    <t>3096829</t>
  </si>
  <si>
    <t>OSCAR ANTONIO SOTO MARTIN</t>
  </si>
  <si>
    <t>COMPRA DE CAMPANA DE SRN 140</t>
  </si>
  <si>
    <t>DS-1-1309</t>
  </si>
  <si>
    <t>28/06/2024</t>
  </si>
  <si>
    <t>COMPRA DE YUMBOLOM PARA SRN 140</t>
  </si>
  <si>
    <t>DS-1-1310</t>
  </si>
  <si>
    <t>CAMBIO DE LLANTA Y REPARACIÓN SRN 140</t>
  </si>
  <si>
    <t>DS-1-1311</t>
  </si>
  <si>
    <t>DS-1-1312</t>
  </si>
  <si>
    <t>FC-1-1510</t>
  </si>
  <si>
    <t>04/07/2024</t>
  </si>
  <si>
    <t>ACEITE, REFRIGERANTE Y MANTENIMIENTO GENERAL SRN 140</t>
  </si>
  <si>
    <t>FC-1-1505</t>
  </si>
  <si>
    <t>08/07/2024</t>
  </si>
  <si>
    <t>EMPAQUETADURA VALVULA RELAY TRAILER SRN 140</t>
  </si>
  <si>
    <t>DS-1-1356</t>
  </si>
  <si>
    <t>19/07/2024</t>
  </si>
  <si>
    <t>FC-1-1590</t>
  </si>
  <si>
    <t>DS-1-1381</t>
  </si>
  <si>
    <t>29/07/2024</t>
  </si>
  <si>
    <t>CAMBIOS DE LLANTAS DE SRN 140</t>
  </si>
  <si>
    <t>FC-1-1587</t>
  </si>
  <si>
    <t>COMPRA DE FILTRO DE ACEITE PARA SRN 140</t>
  </si>
  <si>
    <t>ENGRASE GENERAL Y CALIBRADA DE SRN 140</t>
  </si>
  <si>
    <t>FC-1-1596</t>
  </si>
  <si>
    <t>30/07/2024</t>
  </si>
  <si>
    <t>MANTENIMIENTO PACHAS, ALTERNADOR, Y SERVICIO DE SCANNER DE SRN 140</t>
  </si>
  <si>
    <t>DS-1-1383</t>
  </si>
  <si>
    <t>31/07/2024</t>
  </si>
  <si>
    <t>17388026</t>
  </si>
  <si>
    <t>JOSE MOISES BERNAL</t>
  </si>
  <si>
    <t>DS-1-1384</t>
  </si>
  <si>
    <t>1125549054</t>
  </si>
  <si>
    <t>JHON ANDREISON MUÑOZ ALVAREZ</t>
  </si>
  <si>
    <t>COMPRA DE CABLE, BORNES Y TERMINALES DE SRN 140</t>
  </si>
  <si>
    <t>FC-1-1604</t>
  </si>
  <si>
    <t>40235046</t>
  </si>
  <si>
    <t>NELCY RODRIGUEZ CORTES</t>
  </si>
  <si>
    <t>COMPRA DE MODULO 3 LED DE SRN 140</t>
  </si>
  <si>
    <t>DS-1-1386</t>
  </si>
  <si>
    <t>COMPRA DE CORRIENTE, PARCHE PARA LLANTA Y ACEITE DE SRN 140</t>
  </si>
  <si>
    <t>DS-1-1397</t>
  </si>
  <si>
    <t>06/08/2024</t>
  </si>
  <si>
    <t>MANTENIMIENTO GENERAL COMPRA DE AMORTIGUADORES, TORNILLOS Y OTROS DE SRN 140</t>
  </si>
  <si>
    <t>FC-1-1669</t>
  </si>
  <si>
    <t>COMPRA DE ACEITE PARA SRN 140</t>
  </si>
  <si>
    <t>ACEITE PARA SRN 140</t>
  </si>
  <si>
    <t>BATERIAS 30H PARA SRN 140</t>
  </si>
  <si>
    <t>LAVADO GENERAL DE SRN 140</t>
  </si>
  <si>
    <t>DS-1-1414</t>
  </si>
  <si>
    <t>16/08/2024</t>
  </si>
  <si>
    <t>COMPRA DE MUELLE, GRAPAS Y ARANDELAS SRN 140</t>
  </si>
  <si>
    <t>DS-1-1415</t>
  </si>
  <si>
    <t>MANTENIMIENTO GENERAL CAMBIO DE MUELLE, CORTE, RACOR SRN 140</t>
  </si>
  <si>
    <t>FC-1-1691</t>
  </si>
  <si>
    <t>21/08/2024</t>
  </si>
  <si>
    <t>COMPRA DE LIMPIADOR PARA UVJ305 Y SRN 140</t>
  </si>
  <si>
    <t>DS-1-1427</t>
  </si>
  <si>
    <t>24/08/2024</t>
  </si>
  <si>
    <t>17385396</t>
  </si>
  <si>
    <t>FELIX RIVERA CAVIEDES</t>
  </si>
  <si>
    <t>COMPRA DE MUELLES PARA SRN 140</t>
  </si>
  <si>
    <t>DS-1-1455</t>
  </si>
  <si>
    <t>79854120</t>
  </si>
  <si>
    <t>FREDY ROJAS HERRERA</t>
  </si>
  <si>
    <t>COMPRA DE VALVULAS, RACHE, TAPONES, DIAFRAGMA, MANGUERA Y OTROS DE SRN 140</t>
  </si>
  <si>
    <t>DS-1-1438</t>
  </si>
  <si>
    <t>26/08/2024</t>
  </si>
  <si>
    <t>DS-1-1439</t>
  </si>
  <si>
    <t>79601034</t>
  </si>
  <si>
    <t>LUIS CARLOS QUIROGA TERE</t>
  </si>
  <si>
    <t>MONTAJE DE LLANTAS Y PARCHES SRN 140</t>
  </si>
  <si>
    <t>DS-1-1456</t>
  </si>
  <si>
    <t>FC-1-1718</t>
  </si>
  <si>
    <t>COMPRA DE ACEITE, VALVULINA Y SERVICIO DE LAVADO SRN 140</t>
  </si>
  <si>
    <t>DS-1-1441</t>
  </si>
  <si>
    <t>27/08/2024</t>
  </si>
  <si>
    <t>17388948</t>
  </si>
  <si>
    <t>RAMON OCTAVIO RODRIGUEZ GARCIA</t>
  </si>
  <si>
    <t>CAMBIO DE LLANTAS Y CALIBRADA SRN 140</t>
  </si>
  <si>
    <t>DS-1-1442</t>
  </si>
  <si>
    <t>13563226</t>
  </si>
  <si>
    <t>OSCAR EDUARDO ORTEGA CASTRO</t>
  </si>
  <si>
    <t>GRADUADA DE FRENOS SRN 140</t>
  </si>
  <si>
    <t>DS-1-1444</t>
  </si>
  <si>
    <t>8190359</t>
  </si>
  <si>
    <t>HECTOR PERDOMO FERNANDEZ</t>
  </si>
  <si>
    <t>SERVICIO DE HOSPEDAJE CONDUCTOR SRN 140</t>
  </si>
  <si>
    <t>DS-1-1445</t>
  </si>
  <si>
    <t>SERVICIO DE HOSPEDAJE SRN 140</t>
  </si>
  <si>
    <t>DS-1-1446</t>
  </si>
  <si>
    <t>BAJADA DE LLANTAS Y CAMBIO CAUCHO DE  SRN 140</t>
  </si>
  <si>
    <t>DS-1-1447</t>
  </si>
  <si>
    <t>11280190</t>
  </si>
  <si>
    <t>JOSE DANIEL RODRIGUEZ</t>
  </si>
  <si>
    <t>CAMBIO DE LLANTAS DE SRN 140</t>
  </si>
  <si>
    <t>DS-1-1448</t>
  </si>
  <si>
    <t>1115074818</t>
  </si>
  <si>
    <t>HAROLD HUMBERTO TOBON MARTINEZ</t>
  </si>
  <si>
    <t>BAJADA DE LLANTAS Y REVISION SRN 140</t>
  </si>
  <si>
    <t>DS-1-1454</t>
  </si>
  <si>
    <t>1006874985</t>
  </si>
  <si>
    <t>ANDREA VIVIANA MORA DIAZ</t>
  </si>
  <si>
    <t>COMPRA DE MATERIALES PARA TORNAMEZA, PLANCHA Y PUENTES SRN 140</t>
  </si>
  <si>
    <t>FC-1-1720</t>
  </si>
  <si>
    <t>COMPRA DE ADAPTADOR DE SRN 140</t>
  </si>
  <si>
    <t>DS-1-1465</t>
  </si>
  <si>
    <t>29/08/2024</t>
  </si>
  <si>
    <t>COMPRA DE REPUESTOS PARA MANTENIMIENTO GENERAL SRN 140</t>
  </si>
  <si>
    <t>DS-1-1466</t>
  </si>
  <si>
    <t>DS-1-1468</t>
  </si>
  <si>
    <t>17293652</t>
  </si>
  <si>
    <t>JOSE ARCANGEL MANCERA CHINGATE</t>
  </si>
  <si>
    <t>COMPRA DE VALVULAS, CARGADOR GAS, PERA Y OTROS DE SRN140</t>
  </si>
  <si>
    <t>DS-1-1477</t>
  </si>
  <si>
    <t>04/09/2024</t>
  </si>
  <si>
    <t>COMPRA DE 2 HOJAS MUELLES TRAILER</t>
  </si>
  <si>
    <t>DS-1-1487</t>
  </si>
  <si>
    <t>09/09/2024</t>
  </si>
  <si>
    <t>DS-1-1488</t>
  </si>
  <si>
    <t>MANTENIMIENTO GENERAL CABEZOTE DE SRN 140</t>
  </si>
  <si>
    <t>FC-1-1831</t>
  </si>
  <si>
    <t>11/09/2024</t>
  </si>
  <si>
    <t>901263274</t>
  </si>
  <si>
    <t>INVERSIONES HYPERCARS S.A.S</t>
  </si>
  <si>
    <t>TECNOMECANICA SRN140</t>
  </si>
  <si>
    <t>FC-1-1834</t>
  </si>
  <si>
    <t>901235064</t>
  </si>
  <si>
    <t>ALMACEN Y TRANSPORTE LA VARIANTE S.J SAS</t>
  </si>
  <si>
    <t>COMPRA DE HERRAMIENTAS PARA SRN 140</t>
  </si>
  <si>
    <t>FC-1-1808</t>
  </si>
  <si>
    <t>17/09/2024</t>
  </si>
  <si>
    <t>830139444</t>
  </si>
  <si>
    <t>DACAR FILTROS SAS</t>
  </si>
  <si>
    <t>SY INTERNO MANTENIMIENTO GENERAL SRN 140</t>
  </si>
  <si>
    <t>FILTRO ACEITE MANTENIMIENTO GENERAL SRN 140</t>
  </si>
  <si>
    <t>FILTRO COMBUSTIBLE FLEETGUARD MANTENIMIENTO GENERAL SRN 140</t>
  </si>
  <si>
    <t>DS-1-1500</t>
  </si>
  <si>
    <t>24/09/2024</t>
  </si>
  <si>
    <t>MANTENIMIENTO GENERAL PLACA  SRN 140</t>
  </si>
  <si>
    <t>DS-1-1501</t>
  </si>
  <si>
    <t>FC-1-1820</t>
  </si>
  <si>
    <t>COMPRA DE REPUESTOS MANTENIMIENTO GENERAL SRN 140</t>
  </si>
  <si>
    <t>DS-1-1513</t>
  </si>
  <si>
    <t>30/09/2024</t>
  </si>
  <si>
    <t>74795385</t>
  </si>
  <si>
    <t>DANIEL QUIBAY VARGAS</t>
  </si>
  <si>
    <t>DS-1-1514</t>
  </si>
  <si>
    <t>17306447</t>
  </si>
  <si>
    <t>OSCAR PINILLA CARDENAS</t>
  </si>
  <si>
    <t>COMPRA DE GALÓN DE ACEITE SRN 140</t>
  </si>
  <si>
    <t>DS-1-1515</t>
  </si>
  <si>
    <t>COMPRA DE FILTROS Y CINTA REFLECTIVA DE SRN 140</t>
  </si>
  <si>
    <t>Valor</t>
  </si>
  <si>
    <t>Mantenimientos tractocamión SRN140</t>
  </si>
  <si>
    <t>TIPO DE MTTO</t>
  </si>
  <si>
    <t>CORRECTIVO</t>
  </si>
  <si>
    <t>PREVENTIVO</t>
  </si>
  <si>
    <t>X</t>
  </si>
  <si>
    <t>COMPRA DE 2 BORNES DE SRN 140</t>
  </si>
  <si>
    <t>COMPRA DE 2 GALONES DE VALVULINA PARA SRN 140</t>
  </si>
  <si>
    <t>NOMBRE DEL VEHICULO</t>
  </si>
  <si>
    <t>TRACTOCAMION SRN140</t>
  </si>
  <si>
    <t>Secuencia</t>
  </si>
  <si>
    <t>1</t>
  </si>
  <si>
    <t>TIPO_MANTENIMIENTO</t>
  </si>
  <si>
    <t>CATEGORIA</t>
  </si>
  <si>
    <t xml:space="preserve">MATRICULA </t>
  </si>
  <si>
    <t>TIPO_MATRICULA</t>
  </si>
  <si>
    <t>TRANSPORTE PESADO</t>
  </si>
  <si>
    <t>SRN 140</t>
  </si>
  <si>
    <t>PLACA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</si>
</sst>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30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AAFF"/>
      </patternFill>
    </fill>
    <fill>
      <patternFill patternType="solid">
        <fgColor rgb="FFF1F4F9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AA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/>
      <bottom/>
      <diagonal/>
    </border>
    <border>
      <left style="thin">
        <color rgb="FFC6C6C6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4" fontId="4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239"/>
  <sheetViews>
    <sheetView tabSelected="1" topLeftCell="H1" workbookViewId="0">
      <selection activeCell="O9" sqref="O9:O169"/>
    </sheetView>
  </sheetViews>
  <sheetFormatPr baseColWidth="10" defaultColWidth="9.109375" defaultRowHeight="14.4" outlineLevelRow="1" x14ac:dyDescent="0.3"/>
  <cols>
    <col min="1" max="1" width="9.44140625" customWidth="1"/>
    <col min="2" max="2" width="21.77734375" bestFit="1" customWidth="1"/>
    <col min="3" max="3" width="13.109375" bestFit="1" customWidth="1"/>
    <col min="4" max="4" width="13.109375" customWidth="1"/>
    <col min="5" max="5" width="17.109375" bestFit="1" customWidth="1"/>
    <col min="6" max="6" width="13.109375" bestFit="1" customWidth="1"/>
    <col min="7" max="7" width="42.6640625" bestFit="1" customWidth="1"/>
    <col min="8" max="8" width="60.6640625" bestFit="1" customWidth="1"/>
    <col min="9" max="9" width="12.6640625" bestFit="1" customWidth="1"/>
    <col min="10" max="11" width="13.33203125" style="5" customWidth="1"/>
    <col min="12" max="12" width="21.44140625" bestFit="1" customWidth="1"/>
    <col min="13" max="13" width="19" bestFit="1" customWidth="1"/>
    <col min="14" max="14" width="15.77734375" customWidth="1"/>
    <col min="15" max="15" width="20.21875" bestFit="1" customWidth="1"/>
  </cols>
  <sheetData>
    <row r="1" spans="1:15" ht="18" collapsed="1" x14ac:dyDescent="0.35">
      <c r="A1" s="14"/>
      <c r="B1" s="15"/>
      <c r="C1" s="16"/>
      <c r="D1" s="16"/>
      <c r="E1" s="16"/>
      <c r="F1" s="16"/>
      <c r="G1" s="16"/>
      <c r="H1" s="16"/>
      <c r="I1" s="16"/>
    </row>
    <row r="2" spans="1:15" ht="30" customHeight="1" collapsed="1" x14ac:dyDescent="0.7">
      <c r="A2" s="17" t="s">
        <v>447</v>
      </c>
      <c r="B2" s="18"/>
      <c r="C2" s="16"/>
      <c r="D2" s="16"/>
      <c r="E2" s="16"/>
      <c r="F2" s="16"/>
      <c r="G2" s="16"/>
      <c r="H2" s="16"/>
      <c r="I2" s="16"/>
    </row>
    <row r="3" spans="1:15" ht="18" collapsed="1" x14ac:dyDescent="0.35">
      <c r="A3" s="14" t="s">
        <v>0</v>
      </c>
      <c r="B3" s="15"/>
      <c r="C3" s="16"/>
      <c r="D3" s="16"/>
      <c r="E3" s="16"/>
      <c r="F3" s="16"/>
      <c r="G3" s="16"/>
      <c r="H3" s="16"/>
      <c r="I3" s="16"/>
    </row>
    <row r="4" spans="1:15" ht="18" collapsed="1" x14ac:dyDescent="0.35">
      <c r="A4" s="14" t="s">
        <v>1</v>
      </c>
      <c r="B4" s="15"/>
      <c r="C4" s="16"/>
      <c r="D4" s="16"/>
      <c r="E4" s="16"/>
      <c r="F4" s="16"/>
      <c r="G4" s="16"/>
      <c r="H4" s="16"/>
      <c r="I4" s="16"/>
    </row>
    <row r="5" spans="1:15" ht="18" collapsed="1" x14ac:dyDescent="0.35">
      <c r="A5" s="14" t="s">
        <v>2</v>
      </c>
      <c r="B5" s="15"/>
      <c r="C5" s="16"/>
      <c r="D5" s="16"/>
      <c r="E5" s="16"/>
      <c r="F5" s="16"/>
      <c r="G5" s="16"/>
      <c r="H5" s="16"/>
      <c r="I5" s="16"/>
    </row>
    <row r="6" spans="1:15" ht="18" collapsed="1" x14ac:dyDescent="0.35">
      <c r="A6" s="14"/>
      <c r="B6" s="15"/>
      <c r="C6" s="16"/>
      <c r="D6" s="16"/>
      <c r="E6" s="16"/>
      <c r="F6" s="16"/>
      <c r="G6" s="16"/>
      <c r="H6" s="16"/>
      <c r="I6" s="16"/>
    </row>
    <row r="7" spans="1:15" collapsed="1" x14ac:dyDescent="0.3">
      <c r="A7" s="16"/>
      <c r="B7" s="16"/>
      <c r="C7" s="16"/>
      <c r="D7" s="16"/>
      <c r="E7" s="16"/>
      <c r="F7" s="16"/>
      <c r="G7" s="16"/>
      <c r="H7" s="16"/>
      <c r="I7" s="16"/>
      <c r="J7" s="13" t="s">
        <v>448</v>
      </c>
      <c r="K7" s="13"/>
    </row>
    <row r="8" spans="1:15" ht="28.8" x14ac:dyDescent="0.3">
      <c r="A8" s="1" t="s">
        <v>3</v>
      </c>
      <c r="B8" s="1" t="s">
        <v>454</v>
      </c>
      <c r="C8" s="1" t="s">
        <v>4</v>
      </c>
      <c r="D8" s="1" t="s">
        <v>456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446</v>
      </c>
      <c r="J8" s="6" t="s">
        <v>449</v>
      </c>
      <c r="K8" s="6" t="s">
        <v>450</v>
      </c>
      <c r="L8" s="8" t="s">
        <v>458</v>
      </c>
      <c r="M8" s="9" t="s">
        <v>459</v>
      </c>
      <c r="N8" s="9" t="s">
        <v>460</v>
      </c>
      <c r="O8" s="9" t="s">
        <v>461</v>
      </c>
    </row>
    <row r="9" spans="1:15" outlineLevel="1" x14ac:dyDescent="0.3">
      <c r="A9" s="2" t="s">
        <v>9</v>
      </c>
      <c r="B9" s="2" t="s">
        <v>455</v>
      </c>
      <c r="C9" s="2" t="s">
        <v>11</v>
      </c>
      <c r="D9" s="2" t="s">
        <v>457</v>
      </c>
      <c r="E9" s="3" t="s">
        <v>12</v>
      </c>
      <c r="F9" s="2" t="s">
        <v>13</v>
      </c>
      <c r="G9" s="2" t="s">
        <v>14</v>
      </c>
      <c r="H9" s="2" t="s">
        <v>15</v>
      </c>
      <c r="I9" s="4">
        <v>90756.3</v>
      </c>
      <c r="J9" s="7" t="s">
        <v>451</v>
      </c>
      <c r="L9" s="10" t="str">
        <f t="shared" ref="L9:L40" si="0">IF(J9="X","CORRECTIVO","PREVENTIVO")</f>
        <v>CORRECTIVO</v>
      </c>
      <c r="M9" s="10" t="s">
        <v>462</v>
      </c>
      <c r="N9" s="11" t="s">
        <v>463</v>
      </c>
      <c r="O9" s="10" t="s">
        <v>464</v>
      </c>
    </row>
    <row r="10" spans="1:15" outlineLevel="1" x14ac:dyDescent="0.3">
      <c r="A10" s="2" t="s">
        <v>9</v>
      </c>
      <c r="B10" s="2" t="s">
        <v>455</v>
      </c>
      <c r="C10" s="2" t="s">
        <v>16</v>
      </c>
      <c r="D10" s="2" t="s">
        <v>457</v>
      </c>
      <c r="E10" s="3" t="s">
        <v>12</v>
      </c>
      <c r="F10" s="2" t="s">
        <v>17</v>
      </c>
      <c r="G10" s="2" t="s">
        <v>18</v>
      </c>
      <c r="H10" s="2" t="s">
        <v>19</v>
      </c>
      <c r="I10" s="4">
        <v>50420.17</v>
      </c>
      <c r="J10" s="5" t="s">
        <v>451</v>
      </c>
      <c r="L10" s="10" t="str">
        <f t="shared" si="0"/>
        <v>CORRECTIVO</v>
      </c>
      <c r="M10" s="10" t="s">
        <v>462</v>
      </c>
      <c r="N10" s="11" t="s">
        <v>463</v>
      </c>
      <c r="O10" s="10" t="s">
        <v>464</v>
      </c>
    </row>
    <row r="11" spans="1:15" outlineLevel="1" x14ac:dyDescent="0.3">
      <c r="A11" s="2" t="s">
        <v>9</v>
      </c>
      <c r="B11" s="2" t="s">
        <v>455</v>
      </c>
      <c r="C11" s="2" t="s">
        <v>20</v>
      </c>
      <c r="D11" s="2" t="s">
        <v>457</v>
      </c>
      <c r="E11" s="3" t="s">
        <v>12</v>
      </c>
      <c r="F11" s="2" t="s">
        <v>13</v>
      </c>
      <c r="G11" s="2" t="s">
        <v>14</v>
      </c>
      <c r="H11" s="2" t="s">
        <v>21</v>
      </c>
      <c r="I11" s="4">
        <v>186554.62</v>
      </c>
      <c r="J11" s="5" t="s">
        <v>451</v>
      </c>
      <c r="L11" s="10" t="str">
        <f t="shared" si="0"/>
        <v>CORRECTIVO</v>
      </c>
      <c r="M11" s="10" t="s">
        <v>462</v>
      </c>
      <c r="N11" s="11" t="s">
        <v>463</v>
      </c>
      <c r="O11" s="10" t="s">
        <v>464</v>
      </c>
    </row>
    <row r="12" spans="1:15" outlineLevel="1" x14ac:dyDescent="0.3">
      <c r="A12" s="2" t="s">
        <v>9</v>
      </c>
      <c r="B12" s="2" t="s">
        <v>455</v>
      </c>
      <c r="C12" s="2" t="s">
        <v>22</v>
      </c>
      <c r="D12" s="2" t="s">
        <v>457</v>
      </c>
      <c r="E12" s="3" t="s">
        <v>23</v>
      </c>
      <c r="F12" s="2" t="s">
        <v>24</v>
      </c>
      <c r="G12" s="2" t="s">
        <v>25</v>
      </c>
      <c r="H12" s="2" t="s">
        <v>26</v>
      </c>
      <c r="I12" s="4">
        <v>160000</v>
      </c>
      <c r="J12" s="5" t="s">
        <v>451</v>
      </c>
      <c r="L12" s="10" t="str">
        <f t="shared" si="0"/>
        <v>CORRECTIVO</v>
      </c>
      <c r="M12" s="10" t="s">
        <v>462</v>
      </c>
      <c r="N12" s="11" t="s">
        <v>463</v>
      </c>
      <c r="O12" s="10" t="s">
        <v>464</v>
      </c>
    </row>
    <row r="13" spans="1:15" outlineLevel="1" x14ac:dyDescent="0.3">
      <c r="A13" s="2" t="s">
        <v>9</v>
      </c>
      <c r="B13" s="2" t="s">
        <v>455</v>
      </c>
      <c r="C13" s="2" t="s">
        <v>27</v>
      </c>
      <c r="D13" s="2" t="s">
        <v>457</v>
      </c>
      <c r="E13" s="3" t="s">
        <v>28</v>
      </c>
      <c r="F13" s="2" t="s">
        <v>29</v>
      </c>
      <c r="G13" s="2" t="s">
        <v>30</v>
      </c>
      <c r="H13" s="2" t="s">
        <v>31</v>
      </c>
      <c r="I13" s="4">
        <v>80000</v>
      </c>
      <c r="J13" s="5" t="s">
        <v>451</v>
      </c>
      <c r="L13" s="10" t="str">
        <f t="shared" si="0"/>
        <v>CORRECTIVO</v>
      </c>
      <c r="M13" s="10" t="s">
        <v>462</v>
      </c>
      <c r="N13" s="11" t="s">
        <v>463</v>
      </c>
      <c r="O13" s="10" t="s">
        <v>464</v>
      </c>
    </row>
    <row r="14" spans="1:15" outlineLevel="1" x14ac:dyDescent="0.3">
      <c r="A14" s="2" t="s">
        <v>9</v>
      </c>
      <c r="B14" s="2" t="s">
        <v>455</v>
      </c>
      <c r="C14" s="2" t="s">
        <v>32</v>
      </c>
      <c r="D14" s="2" t="s">
        <v>457</v>
      </c>
      <c r="E14" s="3" t="s">
        <v>28</v>
      </c>
      <c r="F14" s="2" t="s">
        <v>13</v>
      </c>
      <c r="G14" s="2" t="s">
        <v>14</v>
      </c>
      <c r="H14" s="2" t="s">
        <v>33</v>
      </c>
      <c r="I14" s="4">
        <v>60504.2</v>
      </c>
      <c r="J14" s="5" t="s">
        <v>451</v>
      </c>
      <c r="L14" s="10" t="str">
        <f t="shared" si="0"/>
        <v>CORRECTIVO</v>
      </c>
      <c r="M14" s="10" t="s">
        <v>462</v>
      </c>
      <c r="N14" s="11" t="s">
        <v>463</v>
      </c>
      <c r="O14" s="10" t="s">
        <v>464</v>
      </c>
    </row>
    <row r="15" spans="1:15" outlineLevel="1" x14ac:dyDescent="0.3">
      <c r="A15" s="2" t="s">
        <v>9</v>
      </c>
      <c r="B15" s="2" t="s">
        <v>455</v>
      </c>
      <c r="C15" s="2" t="s">
        <v>34</v>
      </c>
      <c r="D15" s="2" t="s">
        <v>457</v>
      </c>
      <c r="E15" s="3" t="s">
        <v>35</v>
      </c>
      <c r="F15" s="2" t="s">
        <v>36</v>
      </c>
      <c r="G15" s="2" t="s">
        <v>37</v>
      </c>
      <c r="H15" s="2" t="s">
        <v>38</v>
      </c>
      <c r="I15" s="4">
        <v>40000</v>
      </c>
      <c r="J15" s="5" t="s">
        <v>451</v>
      </c>
      <c r="L15" s="10" t="str">
        <f t="shared" si="0"/>
        <v>CORRECTIVO</v>
      </c>
      <c r="M15" s="10" t="s">
        <v>462</v>
      </c>
      <c r="N15" s="11" t="s">
        <v>463</v>
      </c>
      <c r="O15" s="10" t="s">
        <v>464</v>
      </c>
    </row>
    <row r="16" spans="1:15" outlineLevel="1" x14ac:dyDescent="0.3">
      <c r="A16" s="2" t="s">
        <v>9</v>
      </c>
      <c r="B16" s="2" t="s">
        <v>455</v>
      </c>
      <c r="C16" s="2" t="s">
        <v>39</v>
      </c>
      <c r="D16" s="2" t="s">
        <v>457</v>
      </c>
      <c r="E16" s="3" t="s">
        <v>40</v>
      </c>
      <c r="F16" s="2" t="s">
        <v>17</v>
      </c>
      <c r="G16" s="2" t="s">
        <v>18</v>
      </c>
      <c r="H16" s="2" t="s">
        <v>452</v>
      </c>
      <c r="I16" s="4">
        <v>30000</v>
      </c>
      <c r="J16" s="5" t="s">
        <v>451</v>
      </c>
      <c r="L16" s="10" t="str">
        <f t="shared" si="0"/>
        <v>CORRECTIVO</v>
      </c>
      <c r="M16" s="10" t="s">
        <v>462</v>
      </c>
      <c r="N16" s="11" t="s">
        <v>463</v>
      </c>
      <c r="O16" s="10" t="s">
        <v>464</v>
      </c>
    </row>
    <row r="17" spans="1:15" outlineLevel="1" x14ac:dyDescent="0.3">
      <c r="A17" s="2" t="s">
        <v>9</v>
      </c>
      <c r="B17" s="2" t="s">
        <v>455</v>
      </c>
      <c r="C17" s="2" t="s">
        <v>41</v>
      </c>
      <c r="D17" s="2" t="s">
        <v>457</v>
      </c>
      <c r="E17" s="3" t="s">
        <v>42</v>
      </c>
      <c r="F17" s="2" t="s">
        <v>43</v>
      </c>
      <c r="G17" s="2" t="s">
        <v>44</v>
      </c>
      <c r="H17" s="2" t="s">
        <v>45</v>
      </c>
      <c r="I17" s="4">
        <v>50000</v>
      </c>
      <c r="K17" s="7" t="s">
        <v>451</v>
      </c>
      <c r="L17" s="10" t="str">
        <f t="shared" si="0"/>
        <v>PREVENTIVO</v>
      </c>
      <c r="M17" s="10" t="s">
        <v>462</v>
      </c>
      <c r="N17" s="11" t="s">
        <v>463</v>
      </c>
      <c r="O17" s="10" t="s">
        <v>464</v>
      </c>
    </row>
    <row r="18" spans="1:15" outlineLevel="1" x14ac:dyDescent="0.3">
      <c r="A18" s="2" t="s">
        <v>9</v>
      </c>
      <c r="B18" s="2" t="s">
        <v>455</v>
      </c>
      <c r="C18" s="2" t="s">
        <v>41</v>
      </c>
      <c r="D18" s="2" t="s">
        <v>457</v>
      </c>
      <c r="E18" s="3" t="s">
        <v>42</v>
      </c>
      <c r="F18" s="2" t="s">
        <v>43</v>
      </c>
      <c r="G18" s="2" t="s">
        <v>44</v>
      </c>
      <c r="H18" s="2" t="s">
        <v>46</v>
      </c>
      <c r="I18" s="4">
        <v>50000</v>
      </c>
      <c r="J18" s="5" t="s">
        <v>451</v>
      </c>
      <c r="L18" s="10" t="str">
        <f t="shared" si="0"/>
        <v>CORRECTIVO</v>
      </c>
      <c r="M18" s="10" t="s">
        <v>462</v>
      </c>
      <c r="N18" s="11" t="s">
        <v>463</v>
      </c>
      <c r="O18" s="10" t="s">
        <v>464</v>
      </c>
    </row>
    <row r="19" spans="1:15" outlineLevel="1" x14ac:dyDescent="0.3">
      <c r="A19" s="2" t="s">
        <v>9</v>
      </c>
      <c r="B19" s="2" t="s">
        <v>455</v>
      </c>
      <c r="C19" s="2" t="s">
        <v>47</v>
      </c>
      <c r="D19" s="2" t="s">
        <v>457</v>
      </c>
      <c r="E19" s="3" t="s">
        <v>48</v>
      </c>
      <c r="F19" s="2" t="s">
        <v>49</v>
      </c>
      <c r="G19" s="2" t="s">
        <v>50</v>
      </c>
      <c r="H19" s="2" t="s">
        <v>51</v>
      </c>
      <c r="I19" s="4">
        <v>24000</v>
      </c>
      <c r="K19" s="5" t="s">
        <v>451</v>
      </c>
      <c r="L19" s="10" t="str">
        <f t="shared" si="0"/>
        <v>PREVENTIVO</v>
      </c>
      <c r="M19" s="10" t="s">
        <v>462</v>
      </c>
      <c r="N19" s="11" t="s">
        <v>463</v>
      </c>
      <c r="O19" s="10" t="s">
        <v>464</v>
      </c>
    </row>
    <row r="20" spans="1:15" outlineLevel="1" x14ac:dyDescent="0.3">
      <c r="A20" s="2" t="s">
        <v>9</v>
      </c>
      <c r="B20" s="2" t="s">
        <v>455</v>
      </c>
      <c r="C20" s="2" t="s">
        <v>52</v>
      </c>
      <c r="D20" s="2" t="s">
        <v>457</v>
      </c>
      <c r="E20" s="3" t="s">
        <v>48</v>
      </c>
      <c r="F20" s="2" t="s">
        <v>49</v>
      </c>
      <c r="G20" s="2" t="s">
        <v>50</v>
      </c>
      <c r="H20" s="2" t="s">
        <v>53</v>
      </c>
      <c r="I20" s="4">
        <v>44000</v>
      </c>
      <c r="J20" s="5" t="s">
        <v>451</v>
      </c>
      <c r="L20" s="10" t="str">
        <f t="shared" si="0"/>
        <v>CORRECTIVO</v>
      </c>
      <c r="M20" s="10" t="s">
        <v>462</v>
      </c>
      <c r="N20" s="11" t="s">
        <v>463</v>
      </c>
      <c r="O20" s="10" t="s">
        <v>464</v>
      </c>
    </row>
    <row r="21" spans="1:15" outlineLevel="1" x14ac:dyDescent="0.3">
      <c r="A21" s="2" t="s">
        <v>9</v>
      </c>
      <c r="B21" s="2" t="s">
        <v>455</v>
      </c>
      <c r="C21" s="2" t="s">
        <v>54</v>
      </c>
      <c r="D21" s="2" t="s">
        <v>457</v>
      </c>
      <c r="E21" s="3" t="s">
        <v>55</v>
      </c>
      <c r="F21" s="2" t="s">
        <v>56</v>
      </c>
      <c r="G21" s="2" t="s">
        <v>57</v>
      </c>
      <c r="H21" s="2" t="s">
        <v>58</v>
      </c>
      <c r="I21" s="4">
        <v>170000</v>
      </c>
      <c r="K21" s="5" t="s">
        <v>451</v>
      </c>
      <c r="L21" s="10" t="str">
        <f t="shared" si="0"/>
        <v>PREVENTIVO</v>
      </c>
      <c r="M21" s="10" t="s">
        <v>462</v>
      </c>
      <c r="N21" s="11" t="s">
        <v>463</v>
      </c>
      <c r="O21" s="10" t="s">
        <v>464</v>
      </c>
    </row>
    <row r="22" spans="1:15" outlineLevel="1" x14ac:dyDescent="0.3">
      <c r="A22" s="2" t="s">
        <v>9</v>
      </c>
      <c r="B22" s="2" t="s">
        <v>455</v>
      </c>
      <c r="C22" s="2" t="s">
        <v>59</v>
      </c>
      <c r="D22" s="2" t="s">
        <v>457</v>
      </c>
      <c r="E22" s="3" t="s">
        <v>60</v>
      </c>
      <c r="F22" s="2" t="s">
        <v>61</v>
      </c>
      <c r="G22" s="2" t="s">
        <v>62</v>
      </c>
      <c r="H22" s="2" t="s">
        <v>63</v>
      </c>
      <c r="I22" s="4">
        <v>2550000</v>
      </c>
      <c r="K22" s="5" t="s">
        <v>451</v>
      </c>
      <c r="L22" s="10" t="str">
        <f t="shared" si="0"/>
        <v>PREVENTIVO</v>
      </c>
      <c r="M22" s="10" t="s">
        <v>462</v>
      </c>
      <c r="N22" s="11" t="s">
        <v>463</v>
      </c>
      <c r="O22" s="10" t="s">
        <v>464</v>
      </c>
    </row>
    <row r="23" spans="1:15" outlineLevel="1" x14ac:dyDescent="0.3">
      <c r="A23" s="2" t="s">
        <v>9</v>
      </c>
      <c r="B23" s="2" t="s">
        <v>455</v>
      </c>
      <c r="C23" s="2" t="s">
        <v>64</v>
      </c>
      <c r="D23" s="2" t="s">
        <v>457</v>
      </c>
      <c r="E23" s="3" t="s">
        <v>60</v>
      </c>
      <c r="F23" s="2" t="s">
        <v>61</v>
      </c>
      <c r="G23" s="2" t="s">
        <v>62</v>
      </c>
      <c r="H23" s="2" t="s">
        <v>65</v>
      </c>
      <c r="I23" s="4">
        <v>50000</v>
      </c>
      <c r="K23" s="5" t="s">
        <v>451</v>
      </c>
      <c r="L23" s="10" t="str">
        <f t="shared" si="0"/>
        <v>PREVENTIVO</v>
      </c>
      <c r="M23" s="10" t="s">
        <v>462</v>
      </c>
      <c r="N23" s="11" t="s">
        <v>463</v>
      </c>
      <c r="O23" s="10" t="s">
        <v>464</v>
      </c>
    </row>
    <row r="24" spans="1:15" outlineLevel="1" x14ac:dyDescent="0.3">
      <c r="A24" s="2" t="s">
        <v>9</v>
      </c>
      <c r="B24" s="2" t="s">
        <v>455</v>
      </c>
      <c r="C24" s="2" t="s">
        <v>66</v>
      </c>
      <c r="D24" s="2" t="s">
        <v>457</v>
      </c>
      <c r="E24" s="3" t="s">
        <v>67</v>
      </c>
      <c r="F24" s="2" t="s">
        <v>68</v>
      </c>
      <c r="G24" s="2" t="s">
        <v>69</v>
      </c>
      <c r="H24" s="2" t="s">
        <v>70</v>
      </c>
      <c r="I24" s="4">
        <v>15000</v>
      </c>
      <c r="K24" s="5" t="s">
        <v>451</v>
      </c>
      <c r="L24" s="10" t="str">
        <f t="shared" si="0"/>
        <v>PREVENTIVO</v>
      </c>
      <c r="M24" s="10" t="s">
        <v>462</v>
      </c>
      <c r="N24" s="11" t="s">
        <v>463</v>
      </c>
      <c r="O24" s="10" t="s">
        <v>464</v>
      </c>
    </row>
    <row r="25" spans="1:15" outlineLevel="1" x14ac:dyDescent="0.3">
      <c r="A25" s="2" t="s">
        <v>9</v>
      </c>
      <c r="B25" s="2" t="s">
        <v>455</v>
      </c>
      <c r="C25" s="2" t="s">
        <v>71</v>
      </c>
      <c r="D25" s="2" t="s">
        <v>457</v>
      </c>
      <c r="E25" s="3" t="s">
        <v>72</v>
      </c>
      <c r="F25" s="2" t="s">
        <v>29</v>
      </c>
      <c r="G25" s="2" t="s">
        <v>30</v>
      </c>
      <c r="H25" s="2" t="s">
        <v>73</v>
      </c>
      <c r="I25" s="4">
        <v>50000</v>
      </c>
      <c r="J25" s="5" t="s">
        <v>451</v>
      </c>
      <c r="L25" s="10" t="str">
        <f t="shared" si="0"/>
        <v>CORRECTIVO</v>
      </c>
      <c r="M25" s="10" t="s">
        <v>462</v>
      </c>
      <c r="N25" s="11" t="s">
        <v>463</v>
      </c>
      <c r="O25" s="10" t="s">
        <v>464</v>
      </c>
    </row>
    <row r="26" spans="1:15" outlineLevel="1" x14ac:dyDescent="0.3">
      <c r="A26" s="2" t="s">
        <v>9</v>
      </c>
      <c r="B26" s="2" t="s">
        <v>455</v>
      </c>
      <c r="C26" s="2" t="s">
        <v>74</v>
      </c>
      <c r="D26" s="2" t="s">
        <v>457</v>
      </c>
      <c r="E26" s="3" t="s">
        <v>75</v>
      </c>
      <c r="F26" s="2" t="s">
        <v>76</v>
      </c>
      <c r="G26" s="2" t="s">
        <v>77</v>
      </c>
      <c r="H26" s="2" t="s">
        <v>78</v>
      </c>
      <c r="I26" s="4">
        <v>176470.59</v>
      </c>
      <c r="J26" s="7" t="s">
        <v>451</v>
      </c>
      <c r="L26" s="10" t="str">
        <f t="shared" si="0"/>
        <v>CORRECTIVO</v>
      </c>
      <c r="M26" s="10" t="s">
        <v>462</v>
      </c>
      <c r="N26" s="11" t="s">
        <v>463</v>
      </c>
      <c r="O26" s="10" t="s">
        <v>464</v>
      </c>
    </row>
    <row r="27" spans="1:15" outlineLevel="1" x14ac:dyDescent="0.3">
      <c r="A27" s="2" t="s">
        <v>9</v>
      </c>
      <c r="B27" s="2" t="s">
        <v>455</v>
      </c>
      <c r="C27" s="2" t="s">
        <v>79</v>
      </c>
      <c r="D27" s="2" t="s">
        <v>457</v>
      </c>
      <c r="E27" s="3" t="s">
        <v>80</v>
      </c>
      <c r="F27" s="2" t="s">
        <v>81</v>
      </c>
      <c r="G27" s="2" t="s">
        <v>82</v>
      </c>
      <c r="H27" s="2" t="s">
        <v>83</v>
      </c>
      <c r="I27" s="4">
        <v>305000</v>
      </c>
      <c r="J27" s="7" t="s">
        <v>451</v>
      </c>
      <c r="L27" s="10" t="str">
        <f t="shared" si="0"/>
        <v>CORRECTIVO</v>
      </c>
      <c r="M27" s="10" t="s">
        <v>462</v>
      </c>
      <c r="N27" s="11" t="s">
        <v>463</v>
      </c>
      <c r="O27" s="10" t="s">
        <v>464</v>
      </c>
    </row>
    <row r="28" spans="1:15" outlineLevel="1" x14ac:dyDescent="0.3">
      <c r="A28" s="2" t="s">
        <v>9</v>
      </c>
      <c r="B28" s="2" t="s">
        <v>455</v>
      </c>
      <c r="C28" s="2" t="s">
        <v>84</v>
      </c>
      <c r="D28" s="2" t="s">
        <v>457</v>
      </c>
      <c r="E28" s="3" t="s">
        <v>80</v>
      </c>
      <c r="F28" s="2" t="s">
        <v>68</v>
      </c>
      <c r="G28" s="2" t="s">
        <v>69</v>
      </c>
      <c r="H28" s="2" t="s">
        <v>85</v>
      </c>
      <c r="I28" s="4">
        <v>124000</v>
      </c>
      <c r="K28" s="5" t="s">
        <v>451</v>
      </c>
      <c r="L28" s="10" t="str">
        <f t="shared" si="0"/>
        <v>PREVENTIVO</v>
      </c>
      <c r="M28" s="10" t="s">
        <v>462</v>
      </c>
      <c r="N28" s="11" t="s">
        <v>463</v>
      </c>
      <c r="O28" s="10" t="s">
        <v>464</v>
      </c>
    </row>
    <row r="29" spans="1:15" outlineLevel="1" x14ac:dyDescent="0.3">
      <c r="A29" s="2" t="s">
        <v>9</v>
      </c>
      <c r="B29" s="2" t="s">
        <v>455</v>
      </c>
      <c r="C29" s="2" t="s">
        <v>86</v>
      </c>
      <c r="D29" s="2" t="s">
        <v>457</v>
      </c>
      <c r="E29" s="3" t="s">
        <v>80</v>
      </c>
      <c r="F29" s="2" t="s">
        <v>87</v>
      </c>
      <c r="G29" s="2" t="s">
        <v>88</v>
      </c>
      <c r="H29" s="2" t="s">
        <v>89</v>
      </c>
      <c r="I29" s="4">
        <v>43600</v>
      </c>
      <c r="K29" s="5" t="s">
        <v>451</v>
      </c>
      <c r="L29" s="10" t="str">
        <f t="shared" si="0"/>
        <v>PREVENTIVO</v>
      </c>
      <c r="M29" s="10" t="s">
        <v>462</v>
      </c>
      <c r="N29" s="11" t="s">
        <v>463</v>
      </c>
      <c r="O29" s="10" t="s">
        <v>464</v>
      </c>
    </row>
    <row r="30" spans="1:15" outlineLevel="1" x14ac:dyDescent="0.3">
      <c r="A30" s="2" t="s">
        <v>9</v>
      </c>
      <c r="B30" s="2" t="s">
        <v>455</v>
      </c>
      <c r="C30" s="2" t="s">
        <v>90</v>
      </c>
      <c r="D30" s="2" t="s">
        <v>457</v>
      </c>
      <c r="E30" s="3" t="s">
        <v>80</v>
      </c>
      <c r="F30" s="2" t="s">
        <v>91</v>
      </c>
      <c r="G30" s="2" t="s">
        <v>92</v>
      </c>
      <c r="H30" s="2" t="s">
        <v>93</v>
      </c>
      <c r="I30" s="4">
        <v>60000</v>
      </c>
      <c r="K30" s="5" t="s">
        <v>451</v>
      </c>
      <c r="L30" s="10" t="str">
        <f t="shared" si="0"/>
        <v>PREVENTIVO</v>
      </c>
      <c r="M30" s="10" t="s">
        <v>462</v>
      </c>
      <c r="N30" s="11" t="s">
        <v>463</v>
      </c>
      <c r="O30" s="10" t="s">
        <v>464</v>
      </c>
    </row>
    <row r="31" spans="1:15" outlineLevel="1" x14ac:dyDescent="0.3">
      <c r="A31" s="2" t="s">
        <v>9</v>
      </c>
      <c r="B31" s="2" t="s">
        <v>455</v>
      </c>
      <c r="C31" s="2" t="s">
        <v>94</v>
      </c>
      <c r="D31" s="2" t="s">
        <v>457</v>
      </c>
      <c r="E31" s="3" t="s">
        <v>80</v>
      </c>
      <c r="F31" s="2" t="s">
        <v>29</v>
      </c>
      <c r="G31" s="2" t="s">
        <v>30</v>
      </c>
      <c r="H31" s="2" t="s">
        <v>95</v>
      </c>
      <c r="I31" s="4">
        <v>40000</v>
      </c>
      <c r="J31" s="5" t="s">
        <v>451</v>
      </c>
      <c r="L31" s="10" t="str">
        <f t="shared" si="0"/>
        <v>CORRECTIVO</v>
      </c>
      <c r="M31" s="10" t="s">
        <v>462</v>
      </c>
      <c r="N31" s="11" t="s">
        <v>463</v>
      </c>
      <c r="O31" s="10" t="s">
        <v>464</v>
      </c>
    </row>
    <row r="32" spans="1:15" outlineLevel="1" x14ac:dyDescent="0.3">
      <c r="A32" s="2" t="s">
        <v>9</v>
      </c>
      <c r="B32" s="2" t="s">
        <v>455</v>
      </c>
      <c r="C32" s="2" t="s">
        <v>96</v>
      </c>
      <c r="D32" s="2" t="s">
        <v>457</v>
      </c>
      <c r="E32" s="3" t="s">
        <v>80</v>
      </c>
      <c r="F32" s="2" t="s">
        <v>97</v>
      </c>
      <c r="G32" s="2" t="s">
        <v>98</v>
      </c>
      <c r="H32" s="2" t="s">
        <v>99</v>
      </c>
      <c r="I32" s="4">
        <v>17647.060000000001</v>
      </c>
      <c r="J32" s="5" t="s">
        <v>451</v>
      </c>
      <c r="L32" s="10" t="str">
        <f t="shared" si="0"/>
        <v>CORRECTIVO</v>
      </c>
      <c r="M32" s="10" t="s">
        <v>462</v>
      </c>
      <c r="N32" s="11" t="s">
        <v>463</v>
      </c>
      <c r="O32" s="10" t="s">
        <v>464</v>
      </c>
    </row>
    <row r="33" spans="1:15" outlineLevel="1" x14ac:dyDescent="0.3">
      <c r="A33" s="2" t="s">
        <v>9</v>
      </c>
      <c r="B33" s="2" t="s">
        <v>455</v>
      </c>
      <c r="C33" s="2" t="s">
        <v>94</v>
      </c>
      <c r="D33" s="2" t="s">
        <v>457</v>
      </c>
      <c r="E33" s="3" t="s">
        <v>80</v>
      </c>
      <c r="F33" s="2" t="s">
        <v>29</v>
      </c>
      <c r="G33" s="2" t="s">
        <v>30</v>
      </c>
      <c r="H33" s="2" t="s">
        <v>100</v>
      </c>
      <c r="I33" s="4">
        <v>500000</v>
      </c>
      <c r="J33" s="5" t="s">
        <v>451</v>
      </c>
      <c r="L33" s="10" t="str">
        <f t="shared" si="0"/>
        <v>CORRECTIVO</v>
      </c>
      <c r="M33" s="10" t="s">
        <v>462</v>
      </c>
      <c r="N33" s="11" t="s">
        <v>463</v>
      </c>
      <c r="O33" s="10" t="s">
        <v>464</v>
      </c>
    </row>
    <row r="34" spans="1:15" outlineLevel="1" x14ac:dyDescent="0.3">
      <c r="A34" s="2" t="s">
        <v>9</v>
      </c>
      <c r="B34" s="2" t="s">
        <v>455</v>
      </c>
      <c r="C34" s="2" t="s">
        <v>94</v>
      </c>
      <c r="D34" s="2" t="s">
        <v>457</v>
      </c>
      <c r="E34" s="3" t="s">
        <v>80</v>
      </c>
      <c r="F34" s="2" t="s">
        <v>29</v>
      </c>
      <c r="G34" s="2" t="s">
        <v>30</v>
      </c>
      <c r="H34" s="2" t="s">
        <v>101</v>
      </c>
      <c r="I34" s="4">
        <v>30000</v>
      </c>
      <c r="J34" s="5" t="s">
        <v>451</v>
      </c>
      <c r="L34" s="10" t="str">
        <f t="shared" si="0"/>
        <v>CORRECTIVO</v>
      </c>
      <c r="M34" s="10" t="s">
        <v>462</v>
      </c>
      <c r="N34" s="11" t="s">
        <v>463</v>
      </c>
      <c r="O34" s="10" t="s">
        <v>464</v>
      </c>
    </row>
    <row r="35" spans="1:15" outlineLevel="1" x14ac:dyDescent="0.3">
      <c r="A35" s="2" t="s">
        <v>9</v>
      </c>
      <c r="B35" s="2" t="s">
        <v>455</v>
      </c>
      <c r="C35" s="2" t="s">
        <v>94</v>
      </c>
      <c r="D35" s="2" t="s">
        <v>457</v>
      </c>
      <c r="E35" s="3" t="s">
        <v>80</v>
      </c>
      <c r="F35" s="2" t="s">
        <v>29</v>
      </c>
      <c r="G35" s="2" t="s">
        <v>30</v>
      </c>
      <c r="H35" s="2" t="s">
        <v>102</v>
      </c>
      <c r="I35" s="4">
        <v>100000</v>
      </c>
      <c r="J35" s="5" t="s">
        <v>451</v>
      </c>
      <c r="L35" s="10" t="str">
        <f t="shared" si="0"/>
        <v>CORRECTIVO</v>
      </c>
      <c r="M35" s="10" t="s">
        <v>462</v>
      </c>
      <c r="N35" s="11" t="s">
        <v>463</v>
      </c>
      <c r="O35" s="10" t="s">
        <v>464</v>
      </c>
    </row>
    <row r="36" spans="1:15" outlineLevel="1" x14ac:dyDescent="0.3">
      <c r="A36" s="2" t="s">
        <v>9</v>
      </c>
      <c r="B36" s="2" t="s">
        <v>455</v>
      </c>
      <c r="C36" s="2" t="s">
        <v>103</v>
      </c>
      <c r="D36" s="2" t="s">
        <v>457</v>
      </c>
      <c r="E36" s="3" t="s">
        <v>104</v>
      </c>
      <c r="F36" s="2" t="s">
        <v>61</v>
      </c>
      <c r="G36" s="2" t="s">
        <v>62</v>
      </c>
      <c r="H36" s="2" t="s">
        <v>105</v>
      </c>
      <c r="I36" s="4">
        <v>550000</v>
      </c>
      <c r="J36" s="5" t="s">
        <v>451</v>
      </c>
      <c r="L36" s="10" t="str">
        <f t="shared" si="0"/>
        <v>CORRECTIVO</v>
      </c>
      <c r="M36" s="10" t="s">
        <v>462</v>
      </c>
      <c r="N36" s="11" t="s">
        <v>463</v>
      </c>
      <c r="O36" s="10" t="s">
        <v>464</v>
      </c>
    </row>
    <row r="37" spans="1:15" outlineLevel="1" x14ac:dyDescent="0.3">
      <c r="A37" s="2" t="s">
        <v>9</v>
      </c>
      <c r="B37" s="2" t="s">
        <v>455</v>
      </c>
      <c r="C37" s="2" t="s">
        <v>103</v>
      </c>
      <c r="D37" s="2" t="s">
        <v>457</v>
      </c>
      <c r="E37" s="3" t="s">
        <v>104</v>
      </c>
      <c r="F37" s="2" t="s">
        <v>61</v>
      </c>
      <c r="G37" s="2" t="s">
        <v>62</v>
      </c>
      <c r="H37" s="2" t="s">
        <v>106</v>
      </c>
      <c r="I37" s="4">
        <v>1650000</v>
      </c>
      <c r="J37" s="5" t="s">
        <v>451</v>
      </c>
      <c r="L37" s="10" t="str">
        <f t="shared" si="0"/>
        <v>CORRECTIVO</v>
      </c>
      <c r="M37" s="10" t="s">
        <v>462</v>
      </c>
      <c r="N37" s="11" t="s">
        <v>463</v>
      </c>
      <c r="O37" s="10" t="s">
        <v>464</v>
      </c>
    </row>
    <row r="38" spans="1:15" outlineLevel="1" x14ac:dyDescent="0.3">
      <c r="A38" s="2" t="s">
        <v>9</v>
      </c>
      <c r="B38" s="2" t="s">
        <v>455</v>
      </c>
      <c r="C38" s="2" t="s">
        <v>107</v>
      </c>
      <c r="D38" s="2" t="s">
        <v>457</v>
      </c>
      <c r="E38" s="3" t="s">
        <v>108</v>
      </c>
      <c r="F38" s="2" t="s">
        <v>109</v>
      </c>
      <c r="G38" s="2" t="s">
        <v>110</v>
      </c>
      <c r="H38" s="2" t="s">
        <v>111</v>
      </c>
      <c r="I38" s="4">
        <v>20000</v>
      </c>
      <c r="J38" s="5" t="s">
        <v>451</v>
      </c>
      <c r="L38" s="10" t="str">
        <f t="shared" si="0"/>
        <v>CORRECTIVO</v>
      </c>
      <c r="M38" s="10" t="s">
        <v>462</v>
      </c>
      <c r="N38" s="11" t="s">
        <v>463</v>
      </c>
      <c r="O38" s="10" t="s">
        <v>464</v>
      </c>
    </row>
    <row r="39" spans="1:15" outlineLevel="1" x14ac:dyDescent="0.3">
      <c r="A39" s="2" t="s">
        <v>9</v>
      </c>
      <c r="B39" s="2" t="s">
        <v>455</v>
      </c>
      <c r="C39" s="2" t="s">
        <v>112</v>
      </c>
      <c r="D39" s="2" t="s">
        <v>457</v>
      </c>
      <c r="E39" s="3" t="s">
        <v>108</v>
      </c>
      <c r="F39" s="2" t="s">
        <v>113</v>
      </c>
      <c r="G39" s="2" t="s">
        <v>114</v>
      </c>
      <c r="H39" s="2" t="s">
        <v>115</v>
      </c>
      <c r="I39" s="4">
        <v>109244</v>
      </c>
      <c r="K39" s="5" t="s">
        <v>451</v>
      </c>
      <c r="L39" s="10" t="str">
        <f t="shared" si="0"/>
        <v>PREVENTIVO</v>
      </c>
      <c r="M39" s="10" t="s">
        <v>462</v>
      </c>
      <c r="N39" s="11" t="s">
        <v>463</v>
      </c>
      <c r="O39" s="10" t="s">
        <v>464</v>
      </c>
    </row>
    <row r="40" spans="1:15" outlineLevel="1" x14ac:dyDescent="0.3">
      <c r="A40" s="2" t="s">
        <v>9</v>
      </c>
      <c r="B40" s="2" t="s">
        <v>455</v>
      </c>
      <c r="C40" s="2" t="s">
        <v>107</v>
      </c>
      <c r="D40" s="2" t="s">
        <v>457</v>
      </c>
      <c r="E40" s="3" t="s">
        <v>108</v>
      </c>
      <c r="F40" s="2" t="s">
        <v>109</v>
      </c>
      <c r="G40" s="2" t="s">
        <v>110</v>
      </c>
      <c r="H40" s="2" t="s">
        <v>10</v>
      </c>
      <c r="I40" s="4">
        <v>120000</v>
      </c>
      <c r="K40" s="5" t="s">
        <v>451</v>
      </c>
      <c r="L40" s="10" t="str">
        <f t="shared" si="0"/>
        <v>PREVENTIVO</v>
      </c>
      <c r="M40" s="10" t="s">
        <v>462</v>
      </c>
      <c r="N40" s="11" t="s">
        <v>463</v>
      </c>
      <c r="O40" s="10" t="s">
        <v>464</v>
      </c>
    </row>
    <row r="41" spans="1:15" outlineLevel="1" x14ac:dyDescent="0.3">
      <c r="A41" s="2" t="s">
        <v>9</v>
      </c>
      <c r="B41" s="2" t="s">
        <v>455</v>
      </c>
      <c r="C41" s="2" t="s">
        <v>116</v>
      </c>
      <c r="D41" s="2" t="s">
        <v>457</v>
      </c>
      <c r="E41" s="3" t="s">
        <v>117</v>
      </c>
      <c r="F41" s="2" t="s">
        <v>61</v>
      </c>
      <c r="G41" s="2" t="s">
        <v>62</v>
      </c>
      <c r="H41" s="2" t="s">
        <v>118</v>
      </c>
      <c r="I41" s="4">
        <v>300000</v>
      </c>
      <c r="K41" s="5" t="s">
        <v>451</v>
      </c>
      <c r="L41" s="10" t="str">
        <f t="shared" ref="L41:L72" si="1">IF(J41="X","CORRECTIVO","PREVENTIVO")</f>
        <v>PREVENTIVO</v>
      </c>
      <c r="M41" s="10" t="s">
        <v>462</v>
      </c>
      <c r="N41" s="11" t="s">
        <v>463</v>
      </c>
      <c r="O41" s="10" t="s">
        <v>464</v>
      </c>
    </row>
    <row r="42" spans="1:15" outlineLevel="1" x14ac:dyDescent="0.3">
      <c r="A42" s="2" t="s">
        <v>9</v>
      </c>
      <c r="B42" s="2" t="s">
        <v>455</v>
      </c>
      <c r="C42" s="2" t="s">
        <v>116</v>
      </c>
      <c r="D42" s="2" t="s">
        <v>457</v>
      </c>
      <c r="E42" s="3" t="s">
        <v>117</v>
      </c>
      <c r="F42" s="2" t="s">
        <v>61</v>
      </c>
      <c r="G42" s="2" t="s">
        <v>62</v>
      </c>
      <c r="H42" s="2" t="s">
        <v>119</v>
      </c>
      <c r="I42" s="4">
        <v>60000</v>
      </c>
      <c r="K42" s="5" t="s">
        <v>451</v>
      </c>
      <c r="L42" s="10" t="str">
        <f t="shared" si="1"/>
        <v>PREVENTIVO</v>
      </c>
      <c r="M42" s="10" t="s">
        <v>462</v>
      </c>
      <c r="N42" s="11" t="s">
        <v>463</v>
      </c>
      <c r="O42" s="10" t="s">
        <v>464</v>
      </c>
    </row>
    <row r="43" spans="1:15" outlineLevel="1" x14ac:dyDescent="0.3">
      <c r="A43" s="2" t="s">
        <v>9</v>
      </c>
      <c r="B43" s="2" t="s">
        <v>455</v>
      </c>
      <c r="C43" s="2" t="s">
        <v>120</v>
      </c>
      <c r="D43" s="2" t="s">
        <v>457</v>
      </c>
      <c r="E43" s="3" t="s">
        <v>121</v>
      </c>
      <c r="F43" s="2" t="s">
        <v>29</v>
      </c>
      <c r="G43" s="2" t="s">
        <v>30</v>
      </c>
      <c r="H43" s="2" t="s">
        <v>122</v>
      </c>
      <c r="I43" s="4">
        <v>200000</v>
      </c>
      <c r="J43" s="5" t="s">
        <v>451</v>
      </c>
      <c r="L43" s="10" t="str">
        <f t="shared" si="1"/>
        <v>CORRECTIVO</v>
      </c>
      <c r="M43" s="10" t="s">
        <v>462</v>
      </c>
      <c r="N43" s="11" t="s">
        <v>463</v>
      </c>
      <c r="O43" s="10" t="s">
        <v>464</v>
      </c>
    </row>
    <row r="44" spans="1:15" outlineLevel="1" x14ac:dyDescent="0.3">
      <c r="A44" s="2" t="s">
        <v>9</v>
      </c>
      <c r="B44" s="2" t="s">
        <v>455</v>
      </c>
      <c r="C44" s="2" t="s">
        <v>123</v>
      </c>
      <c r="D44" s="2" t="s">
        <v>457</v>
      </c>
      <c r="E44" s="3" t="s">
        <v>121</v>
      </c>
      <c r="F44" s="2" t="s">
        <v>124</v>
      </c>
      <c r="G44" s="2" t="s">
        <v>125</v>
      </c>
      <c r="H44" s="2" t="s">
        <v>126</v>
      </c>
      <c r="I44" s="4">
        <v>8235.2900000000009</v>
      </c>
      <c r="J44" s="5" t="s">
        <v>451</v>
      </c>
      <c r="L44" s="10" t="str">
        <f t="shared" si="1"/>
        <v>CORRECTIVO</v>
      </c>
      <c r="M44" s="10" t="s">
        <v>462</v>
      </c>
      <c r="N44" s="11" t="s">
        <v>463</v>
      </c>
      <c r="O44" s="10" t="s">
        <v>464</v>
      </c>
    </row>
    <row r="45" spans="1:15" outlineLevel="1" x14ac:dyDescent="0.3">
      <c r="A45" s="2" t="s">
        <v>9</v>
      </c>
      <c r="B45" s="2" t="s">
        <v>455</v>
      </c>
      <c r="C45" s="2" t="s">
        <v>127</v>
      </c>
      <c r="D45" s="2" t="s">
        <v>457</v>
      </c>
      <c r="E45" s="3" t="s">
        <v>128</v>
      </c>
      <c r="F45" s="2" t="s">
        <v>61</v>
      </c>
      <c r="G45" s="2" t="s">
        <v>62</v>
      </c>
      <c r="H45" s="2" t="s">
        <v>129</v>
      </c>
      <c r="I45" s="4">
        <v>290000</v>
      </c>
      <c r="J45" s="5" t="s">
        <v>451</v>
      </c>
      <c r="L45" s="10" t="str">
        <f t="shared" si="1"/>
        <v>CORRECTIVO</v>
      </c>
      <c r="M45" s="10" t="s">
        <v>462</v>
      </c>
      <c r="N45" s="11" t="s">
        <v>463</v>
      </c>
      <c r="O45" s="10" t="s">
        <v>464</v>
      </c>
    </row>
    <row r="46" spans="1:15" outlineLevel="1" x14ac:dyDescent="0.3">
      <c r="A46" s="2" t="s">
        <v>9</v>
      </c>
      <c r="B46" s="2" t="s">
        <v>455</v>
      </c>
      <c r="C46" s="2" t="s">
        <v>130</v>
      </c>
      <c r="D46" s="2" t="s">
        <v>457</v>
      </c>
      <c r="E46" s="3" t="s">
        <v>131</v>
      </c>
      <c r="F46" s="2" t="s">
        <v>124</v>
      </c>
      <c r="G46" s="2" t="s">
        <v>125</v>
      </c>
      <c r="H46" s="2" t="s">
        <v>132</v>
      </c>
      <c r="I46" s="4">
        <v>55462.18</v>
      </c>
      <c r="J46" s="5" t="s">
        <v>451</v>
      </c>
      <c r="L46" s="10" t="str">
        <f t="shared" si="1"/>
        <v>CORRECTIVO</v>
      </c>
      <c r="M46" s="10" t="s">
        <v>462</v>
      </c>
      <c r="N46" s="11" t="s">
        <v>463</v>
      </c>
      <c r="O46" s="10" t="s">
        <v>464</v>
      </c>
    </row>
    <row r="47" spans="1:15" outlineLevel="1" x14ac:dyDescent="0.3">
      <c r="A47" s="2" t="s">
        <v>9</v>
      </c>
      <c r="B47" s="2" t="s">
        <v>455</v>
      </c>
      <c r="C47" s="2" t="s">
        <v>133</v>
      </c>
      <c r="D47" s="2" t="s">
        <v>457</v>
      </c>
      <c r="E47" s="3" t="s">
        <v>131</v>
      </c>
      <c r="F47" s="2" t="s">
        <v>49</v>
      </c>
      <c r="G47" s="2" t="s">
        <v>50</v>
      </c>
      <c r="H47" s="2" t="s">
        <v>134</v>
      </c>
      <c r="I47" s="4">
        <v>17500</v>
      </c>
      <c r="J47" s="5" t="s">
        <v>451</v>
      </c>
      <c r="L47" s="10" t="str">
        <f t="shared" si="1"/>
        <v>CORRECTIVO</v>
      </c>
      <c r="M47" s="10" t="s">
        <v>462</v>
      </c>
      <c r="N47" s="11" t="s">
        <v>463</v>
      </c>
      <c r="O47" s="10" t="s">
        <v>464</v>
      </c>
    </row>
    <row r="48" spans="1:15" outlineLevel="1" x14ac:dyDescent="0.3">
      <c r="A48" s="2" t="s">
        <v>9</v>
      </c>
      <c r="B48" s="2" t="s">
        <v>455</v>
      </c>
      <c r="C48" s="2" t="s">
        <v>135</v>
      </c>
      <c r="D48" s="2" t="s">
        <v>457</v>
      </c>
      <c r="E48" s="3" t="s">
        <v>136</v>
      </c>
      <c r="F48" s="2" t="s">
        <v>137</v>
      </c>
      <c r="G48" s="2" t="s">
        <v>138</v>
      </c>
      <c r="H48" s="2" t="s">
        <v>139</v>
      </c>
      <c r="I48" s="4">
        <v>60000</v>
      </c>
      <c r="J48" s="5" t="s">
        <v>451</v>
      </c>
      <c r="L48" s="10" t="str">
        <f t="shared" si="1"/>
        <v>CORRECTIVO</v>
      </c>
      <c r="M48" s="10" t="s">
        <v>462</v>
      </c>
      <c r="N48" s="11" t="s">
        <v>463</v>
      </c>
      <c r="O48" s="10" t="s">
        <v>464</v>
      </c>
    </row>
    <row r="49" spans="1:15" outlineLevel="1" x14ac:dyDescent="0.3">
      <c r="A49" s="2" t="s">
        <v>9</v>
      </c>
      <c r="B49" s="2" t="s">
        <v>455</v>
      </c>
      <c r="C49" s="2" t="s">
        <v>140</v>
      </c>
      <c r="D49" s="2" t="s">
        <v>457</v>
      </c>
      <c r="E49" s="3" t="s">
        <v>136</v>
      </c>
      <c r="F49" s="2" t="s">
        <v>141</v>
      </c>
      <c r="G49" s="2" t="s">
        <v>142</v>
      </c>
      <c r="H49" s="2" t="s">
        <v>10</v>
      </c>
      <c r="I49" s="4">
        <v>687500</v>
      </c>
      <c r="K49" s="5" t="s">
        <v>451</v>
      </c>
      <c r="L49" s="10" t="str">
        <f t="shared" si="1"/>
        <v>PREVENTIVO</v>
      </c>
      <c r="M49" s="10" t="s">
        <v>462</v>
      </c>
      <c r="N49" s="11" t="s">
        <v>463</v>
      </c>
      <c r="O49" s="10" t="s">
        <v>464</v>
      </c>
    </row>
    <row r="50" spans="1:15" outlineLevel="1" x14ac:dyDescent="0.3">
      <c r="A50" s="2" t="s">
        <v>9</v>
      </c>
      <c r="B50" s="2" t="s">
        <v>455</v>
      </c>
      <c r="C50" s="2" t="s">
        <v>140</v>
      </c>
      <c r="D50" s="2" t="s">
        <v>457</v>
      </c>
      <c r="E50" s="3" t="s">
        <v>136</v>
      </c>
      <c r="F50" s="2" t="s">
        <v>141</v>
      </c>
      <c r="G50" s="2" t="s">
        <v>142</v>
      </c>
      <c r="H50" s="2" t="s">
        <v>10</v>
      </c>
      <c r="I50" s="4">
        <v>203125</v>
      </c>
      <c r="K50" s="5" t="s">
        <v>451</v>
      </c>
      <c r="L50" s="10" t="str">
        <f t="shared" si="1"/>
        <v>PREVENTIVO</v>
      </c>
      <c r="M50" s="10" t="s">
        <v>462</v>
      </c>
      <c r="N50" s="11" t="s">
        <v>463</v>
      </c>
      <c r="O50" s="10" t="s">
        <v>464</v>
      </c>
    </row>
    <row r="51" spans="1:15" outlineLevel="1" x14ac:dyDescent="0.3">
      <c r="A51" s="2" t="s">
        <v>9</v>
      </c>
      <c r="B51" s="2" t="s">
        <v>455</v>
      </c>
      <c r="C51" s="2" t="s">
        <v>135</v>
      </c>
      <c r="D51" s="2" t="s">
        <v>457</v>
      </c>
      <c r="E51" s="3" t="s">
        <v>136</v>
      </c>
      <c r="F51" s="2" t="s">
        <v>137</v>
      </c>
      <c r="G51" s="2" t="s">
        <v>138</v>
      </c>
      <c r="H51" s="2" t="s">
        <v>143</v>
      </c>
      <c r="I51" s="4">
        <v>95000</v>
      </c>
      <c r="K51" s="5" t="s">
        <v>451</v>
      </c>
      <c r="L51" s="10" t="str">
        <f t="shared" si="1"/>
        <v>PREVENTIVO</v>
      </c>
      <c r="M51" s="10" t="s">
        <v>462</v>
      </c>
      <c r="N51" s="11" t="s">
        <v>463</v>
      </c>
      <c r="O51" s="10" t="s">
        <v>464</v>
      </c>
    </row>
    <row r="52" spans="1:15" outlineLevel="1" x14ac:dyDescent="0.3">
      <c r="A52" s="2" t="s">
        <v>9</v>
      </c>
      <c r="B52" s="2" t="s">
        <v>455</v>
      </c>
      <c r="C52" s="2" t="s">
        <v>144</v>
      </c>
      <c r="D52" s="2" t="s">
        <v>457</v>
      </c>
      <c r="E52" s="3" t="s">
        <v>145</v>
      </c>
      <c r="F52" s="2" t="s">
        <v>24</v>
      </c>
      <c r="G52" s="2" t="s">
        <v>25</v>
      </c>
      <c r="H52" s="2" t="s">
        <v>10</v>
      </c>
      <c r="I52" s="4">
        <v>260416.67</v>
      </c>
      <c r="K52" s="5" t="s">
        <v>451</v>
      </c>
      <c r="L52" s="10" t="str">
        <f t="shared" si="1"/>
        <v>PREVENTIVO</v>
      </c>
      <c r="M52" s="10" t="s">
        <v>462</v>
      </c>
      <c r="N52" s="11" t="s">
        <v>463</v>
      </c>
      <c r="O52" s="10" t="s">
        <v>464</v>
      </c>
    </row>
    <row r="53" spans="1:15" outlineLevel="1" x14ac:dyDescent="0.3">
      <c r="A53" s="2" t="s">
        <v>9</v>
      </c>
      <c r="B53" s="2" t="s">
        <v>455</v>
      </c>
      <c r="C53" s="2" t="s">
        <v>146</v>
      </c>
      <c r="D53" s="2" t="s">
        <v>457</v>
      </c>
      <c r="E53" s="3" t="s">
        <v>145</v>
      </c>
      <c r="F53" s="2" t="s">
        <v>147</v>
      </c>
      <c r="G53" s="2" t="s">
        <v>148</v>
      </c>
      <c r="H53" s="2" t="s">
        <v>149</v>
      </c>
      <c r="I53" s="4">
        <v>66000</v>
      </c>
      <c r="J53" s="5" t="s">
        <v>451</v>
      </c>
      <c r="L53" s="10" t="str">
        <f t="shared" si="1"/>
        <v>CORRECTIVO</v>
      </c>
      <c r="M53" s="10" t="s">
        <v>462</v>
      </c>
      <c r="N53" s="11" t="s">
        <v>463</v>
      </c>
      <c r="O53" s="10" t="s">
        <v>464</v>
      </c>
    </row>
    <row r="54" spans="1:15" outlineLevel="1" x14ac:dyDescent="0.3">
      <c r="A54" s="2" t="s">
        <v>9</v>
      </c>
      <c r="B54" s="2" t="s">
        <v>455</v>
      </c>
      <c r="C54" s="2" t="s">
        <v>150</v>
      </c>
      <c r="D54" s="2" t="s">
        <v>457</v>
      </c>
      <c r="E54" s="3" t="s">
        <v>145</v>
      </c>
      <c r="F54" s="2" t="s">
        <v>17</v>
      </c>
      <c r="G54" s="2" t="s">
        <v>18</v>
      </c>
      <c r="H54" s="2" t="s">
        <v>151</v>
      </c>
      <c r="I54" s="4">
        <v>527058.82999999996</v>
      </c>
      <c r="J54" s="5" t="s">
        <v>451</v>
      </c>
      <c r="L54" s="10" t="str">
        <f t="shared" si="1"/>
        <v>CORRECTIVO</v>
      </c>
      <c r="M54" s="10" t="s">
        <v>462</v>
      </c>
      <c r="N54" s="11" t="s">
        <v>463</v>
      </c>
      <c r="O54" s="10" t="s">
        <v>464</v>
      </c>
    </row>
    <row r="55" spans="1:15" outlineLevel="1" x14ac:dyDescent="0.3">
      <c r="A55" s="2" t="s">
        <v>9</v>
      </c>
      <c r="B55" s="2" t="s">
        <v>455</v>
      </c>
      <c r="C55" s="2" t="s">
        <v>152</v>
      </c>
      <c r="D55" s="2" t="s">
        <v>457</v>
      </c>
      <c r="E55" s="3" t="s">
        <v>153</v>
      </c>
      <c r="F55" s="2" t="s">
        <v>109</v>
      </c>
      <c r="G55" s="2" t="s">
        <v>110</v>
      </c>
      <c r="H55" s="2" t="s">
        <v>154</v>
      </c>
      <c r="I55" s="4">
        <v>70000</v>
      </c>
      <c r="J55" s="5" t="s">
        <v>451</v>
      </c>
      <c r="L55" s="10" t="str">
        <f t="shared" si="1"/>
        <v>CORRECTIVO</v>
      </c>
      <c r="M55" s="10" t="s">
        <v>462</v>
      </c>
      <c r="N55" s="11" t="s">
        <v>463</v>
      </c>
      <c r="O55" s="10" t="s">
        <v>464</v>
      </c>
    </row>
    <row r="56" spans="1:15" outlineLevel="1" x14ac:dyDescent="0.3">
      <c r="A56" s="2" t="s">
        <v>9</v>
      </c>
      <c r="B56" s="2" t="s">
        <v>455</v>
      </c>
      <c r="C56" s="2" t="s">
        <v>155</v>
      </c>
      <c r="D56" s="2" t="s">
        <v>457</v>
      </c>
      <c r="E56" s="3" t="s">
        <v>153</v>
      </c>
      <c r="F56" s="2" t="s">
        <v>137</v>
      </c>
      <c r="G56" s="2" t="s">
        <v>138</v>
      </c>
      <c r="H56" s="2" t="s">
        <v>156</v>
      </c>
      <c r="I56" s="4">
        <v>60000</v>
      </c>
      <c r="J56" s="5" t="s">
        <v>451</v>
      </c>
      <c r="L56" s="10" t="str">
        <f t="shared" si="1"/>
        <v>CORRECTIVO</v>
      </c>
      <c r="M56" s="10" t="s">
        <v>462</v>
      </c>
      <c r="N56" s="11" t="s">
        <v>463</v>
      </c>
      <c r="O56" s="10" t="s">
        <v>464</v>
      </c>
    </row>
    <row r="57" spans="1:15" outlineLevel="1" x14ac:dyDescent="0.3">
      <c r="A57" s="2" t="s">
        <v>9</v>
      </c>
      <c r="B57" s="2" t="s">
        <v>455</v>
      </c>
      <c r="C57" s="2" t="s">
        <v>157</v>
      </c>
      <c r="D57" s="2" t="s">
        <v>457</v>
      </c>
      <c r="E57" s="3" t="s">
        <v>153</v>
      </c>
      <c r="F57" s="2" t="s">
        <v>24</v>
      </c>
      <c r="G57" s="2" t="s">
        <v>25</v>
      </c>
      <c r="H57" s="2" t="s">
        <v>10</v>
      </c>
      <c r="I57" s="4">
        <v>260417</v>
      </c>
      <c r="K57" s="5" t="s">
        <v>451</v>
      </c>
      <c r="L57" s="10" t="str">
        <f t="shared" si="1"/>
        <v>PREVENTIVO</v>
      </c>
      <c r="M57" s="10" t="s">
        <v>462</v>
      </c>
      <c r="N57" s="11" t="s">
        <v>463</v>
      </c>
      <c r="O57" s="10" t="s">
        <v>464</v>
      </c>
    </row>
    <row r="58" spans="1:15" outlineLevel="1" x14ac:dyDescent="0.3">
      <c r="A58" s="2" t="s">
        <v>9</v>
      </c>
      <c r="B58" s="2" t="s">
        <v>455</v>
      </c>
      <c r="C58" s="2" t="s">
        <v>158</v>
      </c>
      <c r="D58" s="2" t="s">
        <v>457</v>
      </c>
      <c r="E58" s="3" t="s">
        <v>153</v>
      </c>
      <c r="F58" s="2" t="s">
        <v>159</v>
      </c>
      <c r="G58" s="2" t="s">
        <v>160</v>
      </c>
      <c r="H58" s="2" t="s">
        <v>161</v>
      </c>
      <c r="I58" s="4">
        <v>45000</v>
      </c>
      <c r="K58" s="5" t="s">
        <v>451</v>
      </c>
      <c r="L58" s="10" t="str">
        <f t="shared" si="1"/>
        <v>PREVENTIVO</v>
      </c>
      <c r="M58" s="10" t="s">
        <v>462</v>
      </c>
      <c r="N58" s="11" t="s">
        <v>463</v>
      </c>
      <c r="O58" s="10" t="s">
        <v>464</v>
      </c>
    </row>
    <row r="59" spans="1:15" outlineLevel="1" x14ac:dyDescent="0.3">
      <c r="A59" s="2" t="s">
        <v>9</v>
      </c>
      <c r="B59" s="2" t="s">
        <v>455</v>
      </c>
      <c r="C59" s="2" t="s">
        <v>162</v>
      </c>
      <c r="D59" s="2" t="s">
        <v>457</v>
      </c>
      <c r="E59" s="3" t="s">
        <v>153</v>
      </c>
      <c r="F59" s="2" t="s">
        <v>163</v>
      </c>
      <c r="G59" s="2" t="s">
        <v>164</v>
      </c>
      <c r="H59" s="2" t="s">
        <v>165</v>
      </c>
      <c r="I59" s="4">
        <v>69748</v>
      </c>
      <c r="J59" s="5" t="s">
        <v>451</v>
      </c>
      <c r="L59" s="10" t="str">
        <f t="shared" si="1"/>
        <v>CORRECTIVO</v>
      </c>
      <c r="M59" s="10" t="s">
        <v>462</v>
      </c>
      <c r="N59" s="11" t="s">
        <v>463</v>
      </c>
      <c r="O59" s="10" t="s">
        <v>464</v>
      </c>
    </row>
    <row r="60" spans="1:15" outlineLevel="1" x14ac:dyDescent="0.3">
      <c r="A60" s="2" t="s">
        <v>9</v>
      </c>
      <c r="B60" s="2" t="s">
        <v>455</v>
      </c>
      <c r="C60" s="2" t="s">
        <v>166</v>
      </c>
      <c r="D60" s="2" t="s">
        <v>457</v>
      </c>
      <c r="E60" s="3" t="s">
        <v>153</v>
      </c>
      <c r="F60" s="2" t="s">
        <v>167</v>
      </c>
      <c r="G60" s="2" t="s">
        <v>168</v>
      </c>
      <c r="H60" s="2" t="s">
        <v>169</v>
      </c>
      <c r="I60" s="4">
        <v>12605.04</v>
      </c>
      <c r="J60" s="5" t="s">
        <v>451</v>
      </c>
      <c r="L60" s="10" t="str">
        <f t="shared" si="1"/>
        <v>CORRECTIVO</v>
      </c>
      <c r="M60" s="10" t="s">
        <v>462</v>
      </c>
      <c r="N60" s="11" t="s">
        <v>463</v>
      </c>
      <c r="O60" s="10" t="s">
        <v>464</v>
      </c>
    </row>
    <row r="61" spans="1:15" outlineLevel="1" x14ac:dyDescent="0.3">
      <c r="A61" s="2" t="s">
        <v>9</v>
      </c>
      <c r="B61" s="2" t="s">
        <v>455</v>
      </c>
      <c r="C61" s="2" t="s">
        <v>170</v>
      </c>
      <c r="D61" s="2" t="s">
        <v>457</v>
      </c>
      <c r="E61" s="3" t="s">
        <v>171</v>
      </c>
      <c r="F61" s="2" t="s">
        <v>172</v>
      </c>
      <c r="G61" s="2" t="s">
        <v>173</v>
      </c>
      <c r="H61" s="2" t="s">
        <v>174</v>
      </c>
      <c r="I61" s="4">
        <v>35000</v>
      </c>
      <c r="J61" s="5" t="s">
        <v>451</v>
      </c>
      <c r="L61" s="10" t="str">
        <f t="shared" si="1"/>
        <v>CORRECTIVO</v>
      </c>
      <c r="M61" s="10" t="s">
        <v>462</v>
      </c>
      <c r="N61" s="11" t="s">
        <v>463</v>
      </c>
      <c r="O61" s="10" t="s">
        <v>464</v>
      </c>
    </row>
    <row r="62" spans="1:15" outlineLevel="1" x14ac:dyDescent="0.3">
      <c r="A62" s="2" t="s">
        <v>9</v>
      </c>
      <c r="B62" s="2" t="s">
        <v>455</v>
      </c>
      <c r="C62" s="2" t="s">
        <v>175</v>
      </c>
      <c r="D62" s="2" t="s">
        <v>457</v>
      </c>
      <c r="E62" s="3" t="s">
        <v>171</v>
      </c>
      <c r="F62" s="2" t="s">
        <v>137</v>
      </c>
      <c r="G62" s="2" t="s">
        <v>138</v>
      </c>
      <c r="H62" s="2" t="s">
        <v>176</v>
      </c>
      <c r="I62" s="4">
        <v>45000</v>
      </c>
      <c r="J62" s="5" t="s">
        <v>451</v>
      </c>
      <c r="L62" s="10" t="str">
        <f t="shared" si="1"/>
        <v>CORRECTIVO</v>
      </c>
      <c r="M62" s="10" t="s">
        <v>462</v>
      </c>
      <c r="N62" s="11" t="s">
        <v>463</v>
      </c>
      <c r="O62" s="10" t="s">
        <v>464</v>
      </c>
    </row>
    <row r="63" spans="1:15" outlineLevel="1" x14ac:dyDescent="0.3">
      <c r="A63" s="2" t="s">
        <v>9</v>
      </c>
      <c r="B63" s="2" t="s">
        <v>455</v>
      </c>
      <c r="C63" s="2" t="s">
        <v>177</v>
      </c>
      <c r="D63" s="2" t="s">
        <v>457</v>
      </c>
      <c r="E63" s="3" t="s">
        <v>171</v>
      </c>
      <c r="F63" s="2" t="s">
        <v>24</v>
      </c>
      <c r="G63" s="2" t="s">
        <v>25</v>
      </c>
      <c r="H63" s="2" t="s">
        <v>178</v>
      </c>
      <c r="I63" s="4">
        <v>100000</v>
      </c>
      <c r="J63" s="5" t="s">
        <v>451</v>
      </c>
      <c r="L63" s="10" t="str">
        <f t="shared" si="1"/>
        <v>CORRECTIVO</v>
      </c>
      <c r="M63" s="10" t="s">
        <v>462</v>
      </c>
      <c r="N63" s="11" t="s">
        <v>463</v>
      </c>
      <c r="O63" s="10" t="s">
        <v>464</v>
      </c>
    </row>
    <row r="64" spans="1:15" outlineLevel="1" x14ac:dyDescent="0.3">
      <c r="A64" s="2" t="s">
        <v>9</v>
      </c>
      <c r="B64" s="2" t="s">
        <v>455</v>
      </c>
      <c r="C64" s="2" t="s">
        <v>177</v>
      </c>
      <c r="D64" s="2" t="s">
        <v>457</v>
      </c>
      <c r="E64" s="3" t="s">
        <v>171</v>
      </c>
      <c r="F64" s="2" t="s">
        <v>24</v>
      </c>
      <c r="G64" s="2" t="s">
        <v>25</v>
      </c>
      <c r="H64" s="2" t="s">
        <v>179</v>
      </c>
      <c r="I64" s="4">
        <v>80000</v>
      </c>
      <c r="J64" s="5" t="s">
        <v>451</v>
      </c>
      <c r="L64" s="10" t="str">
        <f t="shared" si="1"/>
        <v>CORRECTIVO</v>
      </c>
      <c r="M64" s="10" t="s">
        <v>462</v>
      </c>
      <c r="N64" s="11" t="s">
        <v>463</v>
      </c>
      <c r="O64" s="10" t="s">
        <v>464</v>
      </c>
    </row>
    <row r="65" spans="1:15" outlineLevel="1" x14ac:dyDescent="0.3">
      <c r="A65" s="2" t="s">
        <v>9</v>
      </c>
      <c r="B65" s="2" t="s">
        <v>455</v>
      </c>
      <c r="C65" s="2" t="s">
        <v>175</v>
      </c>
      <c r="D65" s="2" t="s">
        <v>457</v>
      </c>
      <c r="E65" s="3" t="s">
        <v>171</v>
      </c>
      <c r="F65" s="2" t="s">
        <v>137</v>
      </c>
      <c r="G65" s="2" t="s">
        <v>138</v>
      </c>
      <c r="H65" s="2" t="s">
        <v>180</v>
      </c>
      <c r="I65" s="4">
        <v>60000</v>
      </c>
      <c r="K65" s="5" t="s">
        <v>451</v>
      </c>
      <c r="L65" s="10" t="str">
        <f t="shared" si="1"/>
        <v>PREVENTIVO</v>
      </c>
      <c r="M65" s="10" t="s">
        <v>462</v>
      </c>
      <c r="N65" s="11" t="s">
        <v>463</v>
      </c>
      <c r="O65" s="10" t="s">
        <v>464</v>
      </c>
    </row>
    <row r="66" spans="1:15" outlineLevel="1" x14ac:dyDescent="0.3">
      <c r="A66" s="2" t="s">
        <v>9</v>
      </c>
      <c r="B66" s="2" t="s">
        <v>455</v>
      </c>
      <c r="C66" s="2" t="s">
        <v>181</v>
      </c>
      <c r="D66" s="2" t="s">
        <v>457</v>
      </c>
      <c r="E66" s="3" t="s">
        <v>182</v>
      </c>
      <c r="F66" s="2" t="s">
        <v>183</v>
      </c>
      <c r="G66" s="2" t="s">
        <v>184</v>
      </c>
      <c r="H66" s="2" t="s">
        <v>185</v>
      </c>
      <c r="I66" s="4">
        <v>387700</v>
      </c>
      <c r="K66" s="5" t="s">
        <v>451</v>
      </c>
      <c r="L66" s="10" t="str">
        <f t="shared" si="1"/>
        <v>PREVENTIVO</v>
      </c>
      <c r="M66" s="10" t="s">
        <v>462</v>
      </c>
      <c r="N66" s="11" t="s">
        <v>463</v>
      </c>
      <c r="O66" s="10" t="s">
        <v>464</v>
      </c>
    </row>
    <row r="67" spans="1:15" outlineLevel="1" x14ac:dyDescent="0.3">
      <c r="A67" s="2" t="s">
        <v>9</v>
      </c>
      <c r="B67" s="2" t="s">
        <v>455</v>
      </c>
      <c r="C67" s="2" t="s">
        <v>186</v>
      </c>
      <c r="D67" s="2" t="s">
        <v>457</v>
      </c>
      <c r="E67" s="3" t="s">
        <v>187</v>
      </c>
      <c r="F67" s="2" t="s">
        <v>61</v>
      </c>
      <c r="G67" s="2" t="s">
        <v>62</v>
      </c>
      <c r="H67" s="2" t="s">
        <v>10</v>
      </c>
      <c r="I67" s="4">
        <v>1510000</v>
      </c>
      <c r="K67" s="5" t="s">
        <v>451</v>
      </c>
      <c r="L67" s="10" t="str">
        <f t="shared" si="1"/>
        <v>PREVENTIVO</v>
      </c>
      <c r="M67" s="10" t="s">
        <v>462</v>
      </c>
      <c r="N67" s="11" t="s">
        <v>463</v>
      </c>
      <c r="O67" s="10" t="s">
        <v>464</v>
      </c>
    </row>
    <row r="68" spans="1:15" outlineLevel="1" x14ac:dyDescent="0.3">
      <c r="A68" s="2" t="s">
        <v>9</v>
      </c>
      <c r="B68" s="2" t="s">
        <v>455</v>
      </c>
      <c r="C68" s="2" t="s">
        <v>188</v>
      </c>
      <c r="D68" s="2" t="s">
        <v>457</v>
      </c>
      <c r="E68" s="3" t="s">
        <v>189</v>
      </c>
      <c r="F68" s="2" t="s">
        <v>24</v>
      </c>
      <c r="G68" s="2" t="s">
        <v>25</v>
      </c>
      <c r="H68" s="2" t="s">
        <v>190</v>
      </c>
      <c r="I68" s="4">
        <v>40000</v>
      </c>
      <c r="J68" s="5" t="s">
        <v>451</v>
      </c>
      <c r="L68" s="10" t="str">
        <f t="shared" si="1"/>
        <v>CORRECTIVO</v>
      </c>
      <c r="M68" s="10" t="s">
        <v>462</v>
      </c>
      <c r="N68" s="11" t="s">
        <v>463</v>
      </c>
      <c r="O68" s="10" t="s">
        <v>464</v>
      </c>
    </row>
    <row r="69" spans="1:15" outlineLevel="1" x14ac:dyDescent="0.3">
      <c r="A69" s="2" t="s">
        <v>9</v>
      </c>
      <c r="B69" s="2" t="s">
        <v>455</v>
      </c>
      <c r="C69" s="2" t="s">
        <v>191</v>
      </c>
      <c r="D69" s="2" t="s">
        <v>457</v>
      </c>
      <c r="E69" s="3" t="s">
        <v>189</v>
      </c>
      <c r="F69" s="2" t="s">
        <v>192</v>
      </c>
      <c r="G69" s="2" t="s">
        <v>193</v>
      </c>
      <c r="H69" s="2" t="s">
        <v>10</v>
      </c>
      <c r="I69" s="4">
        <v>85000</v>
      </c>
      <c r="K69" s="5" t="s">
        <v>451</v>
      </c>
      <c r="L69" s="10" t="str">
        <f t="shared" si="1"/>
        <v>PREVENTIVO</v>
      </c>
      <c r="M69" s="10" t="s">
        <v>462</v>
      </c>
      <c r="N69" s="11" t="s">
        <v>463</v>
      </c>
      <c r="O69" s="10" t="s">
        <v>464</v>
      </c>
    </row>
    <row r="70" spans="1:15" outlineLevel="1" x14ac:dyDescent="0.3">
      <c r="A70" s="2" t="s">
        <v>9</v>
      </c>
      <c r="B70" s="2" t="s">
        <v>455</v>
      </c>
      <c r="C70" s="2" t="s">
        <v>194</v>
      </c>
      <c r="D70" s="2" t="s">
        <v>457</v>
      </c>
      <c r="E70" s="3" t="s">
        <v>189</v>
      </c>
      <c r="F70" s="2" t="s">
        <v>195</v>
      </c>
      <c r="G70" s="2" t="s">
        <v>196</v>
      </c>
      <c r="H70" s="2" t="s">
        <v>197</v>
      </c>
      <c r="I70" s="4">
        <v>276595.75</v>
      </c>
      <c r="J70" s="5" t="s">
        <v>451</v>
      </c>
      <c r="L70" s="10" t="str">
        <f t="shared" si="1"/>
        <v>CORRECTIVO</v>
      </c>
      <c r="M70" s="10" t="s">
        <v>462</v>
      </c>
      <c r="N70" s="11" t="s">
        <v>463</v>
      </c>
      <c r="O70" s="10" t="s">
        <v>464</v>
      </c>
    </row>
    <row r="71" spans="1:15" outlineLevel="1" x14ac:dyDescent="0.3">
      <c r="A71" s="2" t="s">
        <v>9</v>
      </c>
      <c r="B71" s="2" t="s">
        <v>455</v>
      </c>
      <c r="C71" s="2" t="s">
        <v>198</v>
      </c>
      <c r="D71" s="2" t="s">
        <v>457</v>
      </c>
      <c r="E71" s="3" t="s">
        <v>189</v>
      </c>
      <c r="F71" s="2" t="s">
        <v>137</v>
      </c>
      <c r="G71" s="2" t="s">
        <v>138</v>
      </c>
      <c r="H71" s="2" t="s">
        <v>199</v>
      </c>
      <c r="I71" s="4">
        <v>45000</v>
      </c>
      <c r="K71" s="5" t="s">
        <v>451</v>
      </c>
      <c r="L71" s="10" t="str">
        <f t="shared" si="1"/>
        <v>PREVENTIVO</v>
      </c>
      <c r="M71" s="10" t="s">
        <v>462</v>
      </c>
      <c r="N71" s="11" t="s">
        <v>463</v>
      </c>
      <c r="O71" s="10" t="s">
        <v>464</v>
      </c>
    </row>
    <row r="72" spans="1:15" outlineLevel="1" x14ac:dyDescent="0.3">
      <c r="A72" s="2" t="s">
        <v>9</v>
      </c>
      <c r="B72" s="2" t="s">
        <v>455</v>
      </c>
      <c r="C72" s="2" t="s">
        <v>200</v>
      </c>
      <c r="D72" s="2" t="s">
        <v>457</v>
      </c>
      <c r="E72" s="3" t="s">
        <v>189</v>
      </c>
      <c r="F72" s="2" t="s">
        <v>159</v>
      </c>
      <c r="G72" s="2" t="s">
        <v>160</v>
      </c>
      <c r="H72" s="2" t="s">
        <v>201</v>
      </c>
      <c r="I72" s="4">
        <v>25000</v>
      </c>
      <c r="K72" s="5" t="s">
        <v>451</v>
      </c>
      <c r="L72" s="10" t="str">
        <f t="shared" si="1"/>
        <v>PREVENTIVO</v>
      </c>
      <c r="M72" s="10" t="s">
        <v>462</v>
      </c>
      <c r="N72" s="11" t="s">
        <v>463</v>
      </c>
      <c r="O72" s="10" t="s">
        <v>464</v>
      </c>
    </row>
    <row r="73" spans="1:15" outlineLevel="1" x14ac:dyDescent="0.3">
      <c r="A73" s="2" t="s">
        <v>9</v>
      </c>
      <c r="B73" s="2" t="s">
        <v>455</v>
      </c>
      <c r="C73" s="2" t="s">
        <v>202</v>
      </c>
      <c r="D73" s="2" t="s">
        <v>457</v>
      </c>
      <c r="E73" s="3" t="s">
        <v>189</v>
      </c>
      <c r="F73" s="2" t="s">
        <v>203</v>
      </c>
      <c r="G73" s="2" t="s">
        <v>204</v>
      </c>
      <c r="H73" s="2" t="s">
        <v>205</v>
      </c>
      <c r="I73" s="4">
        <v>119000</v>
      </c>
      <c r="K73" s="5" t="s">
        <v>451</v>
      </c>
      <c r="L73" s="10" t="str">
        <f t="shared" ref="L73:L104" si="2">IF(J73="X","CORRECTIVO","PREVENTIVO")</f>
        <v>PREVENTIVO</v>
      </c>
      <c r="M73" s="10" t="s">
        <v>462</v>
      </c>
      <c r="N73" s="11" t="s">
        <v>463</v>
      </c>
      <c r="O73" s="10" t="s">
        <v>464</v>
      </c>
    </row>
    <row r="74" spans="1:15" outlineLevel="1" x14ac:dyDescent="0.3">
      <c r="A74" s="2" t="s">
        <v>9</v>
      </c>
      <c r="B74" s="2" t="s">
        <v>455</v>
      </c>
      <c r="C74" s="2" t="s">
        <v>206</v>
      </c>
      <c r="D74" s="2" t="s">
        <v>457</v>
      </c>
      <c r="E74" s="3" t="s">
        <v>189</v>
      </c>
      <c r="F74" s="2" t="s">
        <v>163</v>
      </c>
      <c r="G74" s="2" t="s">
        <v>164</v>
      </c>
      <c r="H74" s="2" t="s">
        <v>207</v>
      </c>
      <c r="I74" s="4">
        <v>17647.060000000001</v>
      </c>
      <c r="K74" s="5" t="s">
        <v>451</v>
      </c>
      <c r="L74" s="10" t="str">
        <f t="shared" si="2"/>
        <v>PREVENTIVO</v>
      </c>
      <c r="M74" s="10" t="s">
        <v>462</v>
      </c>
      <c r="N74" s="11" t="s">
        <v>463</v>
      </c>
      <c r="O74" s="10" t="s">
        <v>464</v>
      </c>
    </row>
    <row r="75" spans="1:15" outlineLevel="1" x14ac:dyDescent="0.3">
      <c r="A75" s="2" t="s">
        <v>9</v>
      </c>
      <c r="B75" s="2" t="s">
        <v>455</v>
      </c>
      <c r="C75" s="2" t="s">
        <v>208</v>
      </c>
      <c r="D75" s="2" t="s">
        <v>457</v>
      </c>
      <c r="E75" s="3" t="s">
        <v>189</v>
      </c>
      <c r="F75" s="2" t="s">
        <v>209</v>
      </c>
      <c r="G75" s="2" t="s">
        <v>210</v>
      </c>
      <c r="H75" s="2" t="s">
        <v>211</v>
      </c>
      <c r="I75" s="4">
        <v>31092.44</v>
      </c>
      <c r="K75" s="5" t="s">
        <v>451</v>
      </c>
      <c r="L75" s="10" t="str">
        <f t="shared" si="2"/>
        <v>PREVENTIVO</v>
      </c>
      <c r="M75" s="10" t="s">
        <v>462</v>
      </c>
      <c r="N75" s="11" t="s">
        <v>463</v>
      </c>
      <c r="O75" s="10" t="s">
        <v>464</v>
      </c>
    </row>
    <row r="76" spans="1:15" outlineLevel="1" x14ac:dyDescent="0.3">
      <c r="A76" s="2" t="s">
        <v>9</v>
      </c>
      <c r="B76" s="2" t="s">
        <v>455</v>
      </c>
      <c r="C76" s="2" t="s">
        <v>212</v>
      </c>
      <c r="D76" s="2" t="s">
        <v>457</v>
      </c>
      <c r="E76" s="3" t="s">
        <v>189</v>
      </c>
      <c r="F76" s="2" t="s">
        <v>213</v>
      </c>
      <c r="G76" s="2" t="s">
        <v>214</v>
      </c>
      <c r="H76" s="2" t="s">
        <v>215</v>
      </c>
      <c r="I76" s="4">
        <v>2522000</v>
      </c>
      <c r="J76" s="5" t="s">
        <v>451</v>
      </c>
      <c r="L76" s="10" t="str">
        <f t="shared" si="2"/>
        <v>CORRECTIVO</v>
      </c>
      <c r="M76" s="10" t="s">
        <v>462</v>
      </c>
      <c r="N76" s="11" t="s">
        <v>463</v>
      </c>
      <c r="O76" s="10" t="s">
        <v>464</v>
      </c>
    </row>
    <row r="77" spans="1:15" outlineLevel="1" x14ac:dyDescent="0.3">
      <c r="A77" s="2" t="s">
        <v>9</v>
      </c>
      <c r="B77" s="2" t="s">
        <v>455</v>
      </c>
      <c r="C77" s="2" t="s">
        <v>198</v>
      </c>
      <c r="D77" s="2" t="s">
        <v>457</v>
      </c>
      <c r="E77" s="3" t="s">
        <v>189</v>
      </c>
      <c r="F77" s="2" t="s">
        <v>137</v>
      </c>
      <c r="G77" s="2" t="s">
        <v>138</v>
      </c>
      <c r="H77" s="2" t="s">
        <v>216</v>
      </c>
      <c r="I77" s="4">
        <v>40000</v>
      </c>
      <c r="J77" s="5" t="s">
        <v>451</v>
      </c>
      <c r="L77" s="10" t="str">
        <f t="shared" si="2"/>
        <v>CORRECTIVO</v>
      </c>
      <c r="M77" s="10" t="s">
        <v>462</v>
      </c>
      <c r="N77" s="11" t="s">
        <v>463</v>
      </c>
      <c r="O77" s="10" t="s">
        <v>464</v>
      </c>
    </row>
    <row r="78" spans="1:15" outlineLevel="1" x14ac:dyDescent="0.3">
      <c r="A78" s="2" t="s">
        <v>9</v>
      </c>
      <c r="B78" s="2" t="s">
        <v>455</v>
      </c>
      <c r="C78" s="2" t="s">
        <v>198</v>
      </c>
      <c r="D78" s="2" t="s">
        <v>457</v>
      </c>
      <c r="E78" s="3" t="s">
        <v>189</v>
      </c>
      <c r="F78" s="2" t="s">
        <v>137</v>
      </c>
      <c r="G78" s="2" t="s">
        <v>138</v>
      </c>
      <c r="H78" s="2" t="s">
        <v>217</v>
      </c>
      <c r="I78" s="4">
        <v>60000</v>
      </c>
      <c r="J78" s="5" t="s">
        <v>451</v>
      </c>
      <c r="L78" s="10" t="str">
        <f t="shared" si="2"/>
        <v>CORRECTIVO</v>
      </c>
      <c r="M78" s="10" t="s">
        <v>462</v>
      </c>
      <c r="N78" s="11" t="s">
        <v>463</v>
      </c>
      <c r="O78" s="10" t="s">
        <v>464</v>
      </c>
    </row>
    <row r="79" spans="1:15" outlineLevel="1" x14ac:dyDescent="0.3">
      <c r="A79" s="2" t="s">
        <v>9</v>
      </c>
      <c r="B79" s="2" t="s">
        <v>455</v>
      </c>
      <c r="C79" s="2" t="s">
        <v>198</v>
      </c>
      <c r="D79" s="2" t="s">
        <v>457</v>
      </c>
      <c r="E79" s="3" t="s">
        <v>189</v>
      </c>
      <c r="F79" s="2" t="s">
        <v>137</v>
      </c>
      <c r="G79" s="2" t="s">
        <v>138</v>
      </c>
      <c r="H79" s="2" t="s">
        <v>217</v>
      </c>
      <c r="I79" s="4">
        <v>15000</v>
      </c>
      <c r="J79" s="5" t="s">
        <v>451</v>
      </c>
      <c r="L79" s="10" t="str">
        <f t="shared" si="2"/>
        <v>CORRECTIVO</v>
      </c>
      <c r="M79" s="10" t="s">
        <v>462</v>
      </c>
      <c r="N79" s="11" t="s">
        <v>463</v>
      </c>
      <c r="O79" s="10" t="s">
        <v>464</v>
      </c>
    </row>
    <row r="80" spans="1:15" outlineLevel="1" x14ac:dyDescent="0.3">
      <c r="A80" s="2" t="s">
        <v>9</v>
      </c>
      <c r="B80" s="2" t="s">
        <v>455</v>
      </c>
      <c r="C80" s="2" t="s">
        <v>218</v>
      </c>
      <c r="D80" s="2" t="s">
        <v>457</v>
      </c>
      <c r="E80" s="3" t="s">
        <v>219</v>
      </c>
      <c r="F80" s="2" t="s">
        <v>220</v>
      </c>
      <c r="G80" s="2" t="s">
        <v>221</v>
      </c>
      <c r="H80" s="2" t="s">
        <v>222</v>
      </c>
      <c r="I80" s="4">
        <v>1979300</v>
      </c>
      <c r="K80" s="5" t="s">
        <v>451</v>
      </c>
      <c r="L80" s="10" t="str">
        <f t="shared" si="2"/>
        <v>PREVENTIVO</v>
      </c>
      <c r="M80" s="10" t="s">
        <v>462</v>
      </c>
      <c r="N80" s="11" t="s">
        <v>463</v>
      </c>
      <c r="O80" s="10" t="s">
        <v>464</v>
      </c>
    </row>
    <row r="81" spans="1:15" outlineLevel="1" x14ac:dyDescent="0.3">
      <c r="A81" s="2" t="s">
        <v>9</v>
      </c>
      <c r="B81" s="2" t="s">
        <v>455</v>
      </c>
      <c r="C81" s="2" t="s">
        <v>223</v>
      </c>
      <c r="D81" s="2" t="s">
        <v>457</v>
      </c>
      <c r="E81" s="3" t="s">
        <v>224</v>
      </c>
      <c r="F81" s="2" t="s">
        <v>225</v>
      </c>
      <c r="G81" s="2" t="s">
        <v>226</v>
      </c>
      <c r="H81" s="2" t="s">
        <v>227</v>
      </c>
      <c r="I81" s="4">
        <v>1300000</v>
      </c>
      <c r="K81" s="5" t="s">
        <v>451</v>
      </c>
      <c r="L81" s="10" t="str">
        <f t="shared" si="2"/>
        <v>PREVENTIVO</v>
      </c>
      <c r="M81" s="10" t="s">
        <v>462</v>
      </c>
      <c r="N81" s="11" t="s">
        <v>463</v>
      </c>
      <c r="O81" s="10" t="s">
        <v>464</v>
      </c>
    </row>
    <row r="82" spans="1:15" outlineLevel="1" x14ac:dyDescent="0.3">
      <c r="A82" s="2" t="s">
        <v>9</v>
      </c>
      <c r="B82" s="2" t="s">
        <v>455</v>
      </c>
      <c r="C82" s="2" t="s">
        <v>228</v>
      </c>
      <c r="D82" s="2" t="s">
        <v>457</v>
      </c>
      <c r="E82" s="3" t="s">
        <v>229</v>
      </c>
      <c r="F82" s="2" t="s">
        <v>137</v>
      </c>
      <c r="G82" s="2" t="s">
        <v>138</v>
      </c>
      <c r="H82" s="2" t="s">
        <v>230</v>
      </c>
      <c r="I82" s="4">
        <v>40000</v>
      </c>
      <c r="K82" s="5" t="s">
        <v>451</v>
      </c>
      <c r="L82" s="10" t="str">
        <f t="shared" si="2"/>
        <v>PREVENTIVO</v>
      </c>
      <c r="M82" s="10" t="s">
        <v>462</v>
      </c>
      <c r="N82" s="11" t="s">
        <v>463</v>
      </c>
      <c r="O82" s="10" t="s">
        <v>464</v>
      </c>
    </row>
    <row r="83" spans="1:15" outlineLevel="1" x14ac:dyDescent="0.3">
      <c r="A83" s="2" t="s">
        <v>9</v>
      </c>
      <c r="B83" s="2" t="s">
        <v>455</v>
      </c>
      <c r="C83" s="2" t="s">
        <v>231</v>
      </c>
      <c r="D83" s="2" t="s">
        <v>457</v>
      </c>
      <c r="E83" s="3" t="s">
        <v>229</v>
      </c>
      <c r="F83" s="2" t="s">
        <v>24</v>
      </c>
      <c r="G83" s="2" t="s">
        <v>25</v>
      </c>
      <c r="H83" s="2" t="s">
        <v>232</v>
      </c>
      <c r="I83" s="4">
        <v>80000</v>
      </c>
      <c r="J83" s="5" t="s">
        <v>451</v>
      </c>
      <c r="L83" s="10" t="str">
        <f t="shared" si="2"/>
        <v>CORRECTIVO</v>
      </c>
      <c r="M83" s="10" t="s">
        <v>462</v>
      </c>
      <c r="N83" s="11" t="s">
        <v>463</v>
      </c>
      <c r="O83" s="10" t="s">
        <v>464</v>
      </c>
    </row>
    <row r="84" spans="1:15" outlineLevel="1" x14ac:dyDescent="0.3">
      <c r="A84" s="2" t="s">
        <v>9</v>
      </c>
      <c r="B84" s="2" t="s">
        <v>455</v>
      </c>
      <c r="C84" s="2" t="s">
        <v>233</v>
      </c>
      <c r="D84" s="2" t="s">
        <v>457</v>
      </c>
      <c r="E84" s="3" t="s">
        <v>229</v>
      </c>
      <c r="F84" s="2" t="s">
        <v>209</v>
      </c>
      <c r="G84" s="2" t="s">
        <v>210</v>
      </c>
      <c r="H84" s="2" t="s">
        <v>234</v>
      </c>
      <c r="I84" s="4">
        <v>184873.95</v>
      </c>
      <c r="J84" s="5" t="s">
        <v>451</v>
      </c>
      <c r="L84" s="10" t="str">
        <f t="shared" si="2"/>
        <v>CORRECTIVO</v>
      </c>
      <c r="M84" s="10" t="s">
        <v>462</v>
      </c>
      <c r="N84" s="11" t="s">
        <v>463</v>
      </c>
      <c r="O84" s="10" t="s">
        <v>464</v>
      </c>
    </row>
    <row r="85" spans="1:15" outlineLevel="1" x14ac:dyDescent="0.3">
      <c r="A85" s="2" t="s">
        <v>9</v>
      </c>
      <c r="B85" s="2" t="s">
        <v>455</v>
      </c>
      <c r="C85" s="2" t="s">
        <v>235</v>
      </c>
      <c r="D85" s="2" t="s">
        <v>457</v>
      </c>
      <c r="E85" s="3" t="s">
        <v>229</v>
      </c>
      <c r="F85" s="2" t="s">
        <v>29</v>
      </c>
      <c r="G85" s="2" t="s">
        <v>30</v>
      </c>
      <c r="H85" s="2" t="s">
        <v>236</v>
      </c>
      <c r="I85" s="4">
        <v>72900</v>
      </c>
      <c r="K85" s="5" t="s">
        <v>451</v>
      </c>
      <c r="L85" s="10" t="str">
        <f t="shared" si="2"/>
        <v>PREVENTIVO</v>
      </c>
      <c r="M85" s="10" t="s">
        <v>462</v>
      </c>
      <c r="N85" s="11" t="s">
        <v>463</v>
      </c>
      <c r="O85" s="10" t="s">
        <v>464</v>
      </c>
    </row>
    <row r="86" spans="1:15" outlineLevel="1" x14ac:dyDescent="0.3">
      <c r="A86" s="2" t="s">
        <v>9</v>
      </c>
      <c r="B86" s="2" t="s">
        <v>455</v>
      </c>
      <c r="C86" s="2" t="s">
        <v>237</v>
      </c>
      <c r="D86" s="2" t="s">
        <v>457</v>
      </c>
      <c r="E86" s="3" t="s">
        <v>238</v>
      </c>
      <c r="F86" s="2" t="s">
        <v>213</v>
      </c>
      <c r="G86" s="2" t="s">
        <v>214</v>
      </c>
      <c r="H86" s="2" t="s">
        <v>239</v>
      </c>
      <c r="I86" s="4">
        <v>201681</v>
      </c>
      <c r="J86" s="5" t="s">
        <v>451</v>
      </c>
      <c r="L86" s="10" t="str">
        <f t="shared" si="2"/>
        <v>CORRECTIVO</v>
      </c>
      <c r="M86" s="10" t="s">
        <v>462</v>
      </c>
      <c r="N86" s="11" t="s">
        <v>463</v>
      </c>
      <c r="O86" s="10" t="s">
        <v>464</v>
      </c>
    </row>
    <row r="87" spans="1:15" outlineLevel="1" x14ac:dyDescent="0.3">
      <c r="A87" s="2" t="s">
        <v>9</v>
      </c>
      <c r="B87" s="2" t="s">
        <v>455</v>
      </c>
      <c r="C87" s="2" t="s">
        <v>240</v>
      </c>
      <c r="D87" s="2" t="s">
        <v>457</v>
      </c>
      <c r="E87" s="3" t="s">
        <v>241</v>
      </c>
      <c r="F87" s="2" t="s">
        <v>192</v>
      </c>
      <c r="G87" s="2" t="s">
        <v>193</v>
      </c>
      <c r="H87" s="2" t="s">
        <v>242</v>
      </c>
      <c r="I87" s="4">
        <v>83500</v>
      </c>
      <c r="J87" s="5" t="s">
        <v>451</v>
      </c>
      <c r="L87" s="10" t="str">
        <f t="shared" si="2"/>
        <v>CORRECTIVO</v>
      </c>
      <c r="M87" s="10" t="s">
        <v>462</v>
      </c>
      <c r="N87" s="11" t="s">
        <v>463</v>
      </c>
      <c r="O87" s="10" t="s">
        <v>464</v>
      </c>
    </row>
    <row r="88" spans="1:15" outlineLevel="1" x14ac:dyDescent="0.3">
      <c r="A88" s="2" t="s">
        <v>9</v>
      </c>
      <c r="B88" s="2" t="s">
        <v>455</v>
      </c>
      <c r="C88" s="2" t="s">
        <v>243</v>
      </c>
      <c r="D88" s="2" t="s">
        <v>457</v>
      </c>
      <c r="E88" s="3" t="s">
        <v>244</v>
      </c>
      <c r="F88" s="2" t="s">
        <v>192</v>
      </c>
      <c r="G88" s="2" t="s">
        <v>193</v>
      </c>
      <c r="H88" s="2" t="s">
        <v>245</v>
      </c>
      <c r="I88" s="4">
        <v>22000</v>
      </c>
      <c r="J88" s="5" t="s">
        <v>451</v>
      </c>
      <c r="L88" s="10" t="str">
        <f t="shared" si="2"/>
        <v>CORRECTIVO</v>
      </c>
      <c r="M88" s="10" t="s">
        <v>462</v>
      </c>
      <c r="N88" s="11" t="s">
        <v>463</v>
      </c>
      <c r="O88" s="10" t="s">
        <v>464</v>
      </c>
    </row>
    <row r="89" spans="1:15" outlineLevel="1" x14ac:dyDescent="0.3">
      <c r="A89" s="2" t="s">
        <v>9</v>
      </c>
      <c r="B89" s="2" t="s">
        <v>455</v>
      </c>
      <c r="C89" s="2" t="s">
        <v>246</v>
      </c>
      <c r="D89" s="2" t="s">
        <v>457</v>
      </c>
      <c r="E89" s="3" t="s">
        <v>247</v>
      </c>
      <c r="F89" s="2" t="s">
        <v>24</v>
      </c>
      <c r="G89" s="2" t="s">
        <v>25</v>
      </c>
      <c r="H89" s="2" t="s">
        <v>248</v>
      </c>
      <c r="I89" s="4">
        <v>450000</v>
      </c>
      <c r="K89" s="5" t="s">
        <v>451</v>
      </c>
      <c r="L89" s="10" t="str">
        <f t="shared" si="2"/>
        <v>PREVENTIVO</v>
      </c>
      <c r="M89" s="10" t="s">
        <v>462</v>
      </c>
      <c r="N89" s="11" t="s">
        <v>463</v>
      </c>
      <c r="O89" s="10" t="s">
        <v>464</v>
      </c>
    </row>
    <row r="90" spans="1:15" outlineLevel="1" x14ac:dyDescent="0.3">
      <c r="A90" s="2" t="s">
        <v>9</v>
      </c>
      <c r="B90" s="2" t="s">
        <v>455</v>
      </c>
      <c r="C90" s="2" t="s">
        <v>249</v>
      </c>
      <c r="D90" s="2" t="s">
        <v>457</v>
      </c>
      <c r="E90" s="3" t="s">
        <v>247</v>
      </c>
      <c r="F90" s="2" t="s">
        <v>225</v>
      </c>
      <c r="G90" s="2" t="s">
        <v>226</v>
      </c>
      <c r="H90" s="2" t="s">
        <v>250</v>
      </c>
      <c r="I90" s="4">
        <v>150000</v>
      </c>
      <c r="J90" s="5" t="s">
        <v>451</v>
      </c>
      <c r="L90" s="10" t="str">
        <f t="shared" si="2"/>
        <v>CORRECTIVO</v>
      </c>
      <c r="M90" s="10" t="s">
        <v>462</v>
      </c>
      <c r="N90" s="11" t="s">
        <v>463</v>
      </c>
      <c r="O90" s="10" t="s">
        <v>464</v>
      </c>
    </row>
    <row r="91" spans="1:15" outlineLevel="1" x14ac:dyDescent="0.3">
      <c r="A91" s="2" t="s">
        <v>9</v>
      </c>
      <c r="B91" s="2" t="s">
        <v>455</v>
      </c>
      <c r="C91" s="2" t="s">
        <v>251</v>
      </c>
      <c r="D91" s="2" t="s">
        <v>457</v>
      </c>
      <c r="E91" s="3" t="s">
        <v>247</v>
      </c>
      <c r="F91" s="2" t="s">
        <v>29</v>
      </c>
      <c r="G91" s="2" t="s">
        <v>30</v>
      </c>
      <c r="H91" s="2" t="s">
        <v>252</v>
      </c>
      <c r="I91" s="4">
        <v>42000</v>
      </c>
      <c r="J91" s="5" t="s">
        <v>451</v>
      </c>
      <c r="L91" s="10" t="str">
        <f t="shared" si="2"/>
        <v>CORRECTIVO</v>
      </c>
      <c r="M91" s="10" t="s">
        <v>462</v>
      </c>
      <c r="N91" s="11" t="s">
        <v>463</v>
      </c>
      <c r="O91" s="10" t="s">
        <v>464</v>
      </c>
    </row>
    <row r="92" spans="1:15" outlineLevel="1" x14ac:dyDescent="0.3">
      <c r="A92" s="2" t="s">
        <v>9</v>
      </c>
      <c r="B92" s="2" t="s">
        <v>455</v>
      </c>
      <c r="C92" s="2" t="s">
        <v>253</v>
      </c>
      <c r="D92" s="2" t="s">
        <v>457</v>
      </c>
      <c r="E92" s="3" t="s">
        <v>247</v>
      </c>
      <c r="F92" s="2" t="s">
        <v>254</v>
      </c>
      <c r="G92" s="2" t="s">
        <v>255</v>
      </c>
      <c r="H92" s="2" t="s">
        <v>256</v>
      </c>
      <c r="I92" s="4">
        <v>50000</v>
      </c>
      <c r="J92" s="5" t="s">
        <v>451</v>
      </c>
      <c r="L92" s="10" t="str">
        <f t="shared" si="2"/>
        <v>CORRECTIVO</v>
      </c>
      <c r="M92" s="10" t="s">
        <v>462</v>
      </c>
      <c r="N92" s="11" t="s">
        <v>463</v>
      </c>
      <c r="O92" s="10" t="s">
        <v>464</v>
      </c>
    </row>
    <row r="93" spans="1:15" outlineLevel="1" x14ac:dyDescent="0.3">
      <c r="A93" s="2" t="s">
        <v>9</v>
      </c>
      <c r="B93" s="2" t="s">
        <v>455</v>
      </c>
      <c r="C93" s="2" t="s">
        <v>257</v>
      </c>
      <c r="D93" s="2" t="s">
        <v>457</v>
      </c>
      <c r="E93" s="3" t="s">
        <v>247</v>
      </c>
      <c r="F93" s="2" t="s">
        <v>192</v>
      </c>
      <c r="G93" s="2" t="s">
        <v>193</v>
      </c>
      <c r="H93" s="2" t="s">
        <v>258</v>
      </c>
      <c r="I93" s="4">
        <v>172000</v>
      </c>
      <c r="J93" s="5" t="s">
        <v>451</v>
      </c>
      <c r="L93" s="10" t="str">
        <f t="shared" si="2"/>
        <v>CORRECTIVO</v>
      </c>
      <c r="M93" s="10" t="s">
        <v>462</v>
      </c>
      <c r="N93" s="11" t="s">
        <v>463</v>
      </c>
      <c r="O93" s="10" t="s">
        <v>464</v>
      </c>
    </row>
    <row r="94" spans="1:15" outlineLevel="1" x14ac:dyDescent="0.3">
      <c r="A94" s="2" t="s">
        <v>9</v>
      </c>
      <c r="B94" s="2" t="s">
        <v>455</v>
      </c>
      <c r="C94" s="2" t="s">
        <v>251</v>
      </c>
      <c r="D94" s="2" t="s">
        <v>457</v>
      </c>
      <c r="E94" s="3" t="s">
        <v>247</v>
      </c>
      <c r="F94" s="2" t="s">
        <v>29</v>
      </c>
      <c r="G94" s="2" t="s">
        <v>30</v>
      </c>
      <c r="H94" s="2" t="s">
        <v>259</v>
      </c>
      <c r="I94" s="4">
        <v>300000</v>
      </c>
      <c r="J94" s="5" t="s">
        <v>451</v>
      </c>
      <c r="L94" s="10" t="str">
        <f t="shared" si="2"/>
        <v>CORRECTIVO</v>
      </c>
      <c r="M94" s="10" t="s">
        <v>462</v>
      </c>
      <c r="N94" s="11" t="s">
        <v>463</v>
      </c>
      <c r="O94" s="10" t="s">
        <v>464</v>
      </c>
    </row>
    <row r="95" spans="1:15" outlineLevel="1" x14ac:dyDescent="0.3">
      <c r="A95" s="2" t="s">
        <v>9</v>
      </c>
      <c r="B95" s="2" t="s">
        <v>455</v>
      </c>
      <c r="C95" s="2" t="s">
        <v>260</v>
      </c>
      <c r="D95" s="2" t="s">
        <v>457</v>
      </c>
      <c r="E95" s="3" t="s">
        <v>261</v>
      </c>
      <c r="F95" s="2" t="s">
        <v>29</v>
      </c>
      <c r="G95" s="2" t="s">
        <v>30</v>
      </c>
      <c r="H95" s="2" t="s">
        <v>262</v>
      </c>
      <c r="I95" s="4">
        <v>50000</v>
      </c>
      <c r="J95" s="5" t="s">
        <v>451</v>
      </c>
      <c r="L95" s="10" t="str">
        <f t="shared" si="2"/>
        <v>CORRECTIVO</v>
      </c>
      <c r="M95" s="10" t="s">
        <v>462</v>
      </c>
      <c r="N95" s="11" t="s">
        <v>463</v>
      </c>
      <c r="O95" s="10" t="s">
        <v>464</v>
      </c>
    </row>
    <row r="96" spans="1:15" outlineLevel="1" x14ac:dyDescent="0.3">
      <c r="A96" s="2" t="s">
        <v>9</v>
      </c>
      <c r="B96" s="2" t="s">
        <v>455</v>
      </c>
      <c r="C96" s="2" t="s">
        <v>263</v>
      </c>
      <c r="D96" s="2" t="s">
        <v>457</v>
      </c>
      <c r="E96" s="3" t="s">
        <v>261</v>
      </c>
      <c r="F96" s="2" t="s">
        <v>192</v>
      </c>
      <c r="G96" s="2" t="s">
        <v>193</v>
      </c>
      <c r="H96" s="2" t="s">
        <v>10</v>
      </c>
      <c r="I96" s="4">
        <v>1884000</v>
      </c>
      <c r="K96" s="5" t="s">
        <v>451</v>
      </c>
      <c r="L96" s="10" t="str">
        <f t="shared" si="2"/>
        <v>PREVENTIVO</v>
      </c>
      <c r="M96" s="10" t="s">
        <v>462</v>
      </c>
      <c r="N96" s="11" t="s">
        <v>463</v>
      </c>
      <c r="O96" s="10" t="s">
        <v>464</v>
      </c>
    </row>
    <row r="97" spans="1:15" outlineLevel="1" x14ac:dyDescent="0.3">
      <c r="A97" s="2" t="s">
        <v>9</v>
      </c>
      <c r="B97" s="2" t="s">
        <v>455</v>
      </c>
      <c r="C97" s="2" t="s">
        <v>260</v>
      </c>
      <c r="D97" s="2" t="s">
        <v>457</v>
      </c>
      <c r="E97" s="3" t="s">
        <v>261</v>
      </c>
      <c r="F97" s="2" t="s">
        <v>29</v>
      </c>
      <c r="G97" s="2" t="s">
        <v>30</v>
      </c>
      <c r="H97" s="2" t="s">
        <v>264</v>
      </c>
      <c r="I97" s="4">
        <v>30000</v>
      </c>
      <c r="K97" s="5" t="s">
        <v>451</v>
      </c>
      <c r="L97" s="10" t="str">
        <f t="shared" si="2"/>
        <v>PREVENTIVO</v>
      </c>
      <c r="M97" s="10" t="s">
        <v>462</v>
      </c>
      <c r="N97" s="11" t="s">
        <v>463</v>
      </c>
      <c r="O97" s="10" t="s">
        <v>464</v>
      </c>
    </row>
    <row r="98" spans="1:15" outlineLevel="1" x14ac:dyDescent="0.3">
      <c r="A98" s="2" t="s">
        <v>9</v>
      </c>
      <c r="B98" s="2" t="s">
        <v>455</v>
      </c>
      <c r="C98" s="2" t="s">
        <v>265</v>
      </c>
      <c r="D98" s="2" t="s">
        <v>457</v>
      </c>
      <c r="E98" s="3" t="s">
        <v>266</v>
      </c>
      <c r="F98" s="2" t="s">
        <v>61</v>
      </c>
      <c r="G98" s="2" t="s">
        <v>62</v>
      </c>
      <c r="H98" s="2" t="s">
        <v>230</v>
      </c>
      <c r="I98" s="4">
        <v>120000</v>
      </c>
      <c r="K98" s="5" t="s">
        <v>451</v>
      </c>
      <c r="L98" s="10" t="str">
        <f t="shared" si="2"/>
        <v>PREVENTIVO</v>
      </c>
      <c r="M98" s="10" t="s">
        <v>462</v>
      </c>
      <c r="N98" s="11" t="s">
        <v>463</v>
      </c>
      <c r="O98" s="10" t="s">
        <v>464</v>
      </c>
    </row>
    <row r="99" spans="1:15" outlineLevel="1" x14ac:dyDescent="0.3">
      <c r="A99" s="2" t="s">
        <v>9</v>
      </c>
      <c r="B99" s="2" t="s">
        <v>455</v>
      </c>
      <c r="C99" s="2" t="s">
        <v>265</v>
      </c>
      <c r="D99" s="2" t="s">
        <v>457</v>
      </c>
      <c r="E99" s="3" t="s">
        <v>266</v>
      </c>
      <c r="F99" s="2" t="s">
        <v>61</v>
      </c>
      <c r="G99" s="2" t="s">
        <v>62</v>
      </c>
      <c r="H99" s="2" t="s">
        <v>267</v>
      </c>
      <c r="I99" s="4">
        <v>96000</v>
      </c>
      <c r="K99" s="5" t="s">
        <v>451</v>
      </c>
      <c r="L99" s="10" t="str">
        <f t="shared" si="2"/>
        <v>PREVENTIVO</v>
      </c>
      <c r="M99" s="10" t="s">
        <v>462</v>
      </c>
      <c r="N99" s="11" t="s">
        <v>463</v>
      </c>
      <c r="O99" s="10" t="s">
        <v>464</v>
      </c>
    </row>
    <row r="100" spans="1:15" outlineLevel="1" x14ac:dyDescent="0.3">
      <c r="A100" s="2" t="s">
        <v>9</v>
      </c>
      <c r="B100" s="2" t="s">
        <v>455</v>
      </c>
      <c r="C100" s="2" t="s">
        <v>265</v>
      </c>
      <c r="D100" s="2" t="s">
        <v>457</v>
      </c>
      <c r="E100" s="3" t="s">
        <v>266</v>
      </c>
      <c r="F100" s="2" t="s">
        <v>61</v>
      </c>
      <c r="G100" s="2" t="s">
        <v>62</v>
      </c>
      <c r="H100" s="2" t="s">
        <v>268</v>
      </c>
      <c r="I100" s="4">
        <v>180000</v>
      </c>
      <c r="K100" s="5" t="s">
        <v>451</v>
      </c>
      <c r="L100" s="10" t="str">
        <f t="shared" si="2"/>
        <v>PREVENTIVO</v>
      </c>
      <c r="M100" s="10" t="s">
        <v>462</v>
      </c>
      <c r="N100" s="11" t="s">
        <v>463</v>
      </c>
      <c r="O100" s="10" t="s">
        <v>464</v>
      </c>
    </row>
    <row r="101" spans="1:15" outlineLevel="1" x14ac:dyDescent="0.3">
      <c r="A101" s="2" t="s">
        <v>9</v>
      </c>
      <c r="B101" s="2" t="s">
        <v>455</v>
      </c>
      <c r="C101" s="2" t="s">
        <v>265</v>
      </c>
      <c r="D101" s="2" t="s">
        <v>457</v>
      </c>
      <c r="E101" s="3" t="s">
        <v>266</v>
      </c>
      <c r="F101" s="2" t="s">
        <v>61</v>
      </c>
      <c r="G101" s="2" t="s">
        <v>62</v>
      </c>
      <c r="H101" s="2" t="s">
        <v>269</v>
      </c>
      <c r="I101" s="4">
        <v>80000</v>
      </c>
      <c r="K101" s="5" t="s">
        <v>451</v>
      </c>
      <c r="L101" s="10" t="str">
        <f t="shared" si="2"/>
        <v>PREVENTIVO</v>
      </c>
      <c r="M101" s="10" t="s">
        <v>462</v>
      </c>
      <c r="N101" s="11" t="s">
        <v>463</v>
      </c>
      <c r="O101" s="10" t="s">
        <v>464</v>
      </c>
    </row>
    <row r="102" spans="1:15" outlineLevel="1" x14ac:dyDescent="0.3">
      <c r="A102" s="2" t="s">
        <v>9</v>
      </c>
      <c r="B102" s="2" t="s">
        <v>455</v>
      </c>
      <c r="C102" s="2" t="s">
        <v>265</v>
      </c>
      <c r="D102" s="2" t="s">
        <v>457</v>
      </c>
      <c r="E102" s="3" t="s">
        <v>266</v>
      </c>
      <c r="F102" s="2" t="s">
        <v>61</v>
      </c>
      <c r="G102" s="2" t="s">
        <v>62</v>
      </c>
      <c r="H102" s="2" t="s">
        <v>230</v>
      </c>
      <c r="I102" s="4">
        <v>50000</v>
      </c>
      <c r="K102" s="5" t="s">
        <v>451</v>
      </c>
      <c r="L102" s="10" t="str">
        <f t="shared" si="2"/>
        <v>PREVENTIVO</v>
      </c>
      <c r="M102" s="10" t="s">
        <v>462</v>
      </c>
      <c r="N102" s="11" t="s">
        <v>463</v>
      </c>
      <c r="O102" s="10" t="s">
        <v>464</v>
      </c>
    </row>
    <row r="103" spans="1:15" outlineLevel="1" x14ac:dyDescent="0.3">
      <c r="A103" s="2" t="s">
        <v>9</v>
      </c>
      <c r="B103" s="2" t="s">
        <v>455</v>
      </c>
      <c r="C103" s="2" t="s">
        <v>265</v>
      </c>
      <c r="D103" s="2" t="s">
        <v>457</v>
      </c>
      <c r="E103" s="3" t="s">
        <v>266</v>
      </c>
      <c r="F103" s="2" t="s">
        <v>61</v>
      </c>
      <c r="G103" s="2" t="s">
        <v>62</v>
      </c>
      <c r="H103" s="2" t="s">
        <v>270</v>
      </c>
      <c r="I103" s="4">
        <v>100000</v>
      </c>
      <c r="K103" s="5" t="s">
        <v>451</v>
      </c>
      <c r="L103" s="10" t="str">
        <f t="shared" si="2"/>
        <v>PREVENTIVO</v>
      </c>
      <c r="M103" s="10" t="s">
        <v>462</v>
      </c>
      <c r="N103" s="11" t="s">
        <v>463</v>
      </c>
      <c r="O103" s="10" t="s">
        <v>464</v>
      </c>
    </row>
    <row r="104" spans="1:15" outlineLevel="1" x14ac:dyDescent="0.3">
      <c r="A104" s="2" t="s">
        <v>9</v>
      </c>
      <c r="B104" s="2" t="s">
        <v>455</v>
      </c>
      <c r="C104" s="2" t="s">
        <v>271</v>
      </c>
      <c r="D104" s="2" t="s">
        <v>457</v>
      </c>
      <c r="E104" s="3" t="s">
        <v>272</v>
      </c>
      <c r="F104" s="2" t="s">
        <v>113</v>
      </c>
      <c r="G104" s="2" t="s">
        <v>114</v>
      </c>
      <c r="H104" s="2" t="s">
        <v>273</v>
      </c>
      <c r="I104" s="4">
        <v>100840.34</v>
      </c>
      <c r="K104" s="5" t="s">
        <v>451</v>
      </c>
      <c r="L104" s="10" t="str">
        <f t="shared" si="2"/>
        <v>PREVENTIVO</v>
      </c>
      <c r="M104" s="10" t="s">
        <v>462</v>
      </c>
      <c r="N104" s="11" t="s">
        <v>463</v>
      </c>
      <c r="O104" s="10" t="s">
        <v>464</v>
      </c>
    </row>
    <row r="105" spans="1:15" outlineLevel="1" x14ac:dyDescent="0.3">
      <c r="A105" s="2" t="s">
        <v>9</v>
      </c>
      <c r="B105" s="2" t="s">
        <v>455</v>
      </c>
      <c r="C105" s="2" t="s">
        <v>274</v>
      </c>
      <c r="D105" s="2" t="s">
        <v>457</v>
      </c>
      <c r="E105" s="3" t="s">
        <v>275</v>
      </c>
      <c r="F105" s="2" t="s">
        <v>276</v>
      </c>
      <c r="G105" s="2" t="s">
        <v>277</v>
      </c>
      <c r="H105" s="2" t="s">
        <v>278</v>
      </c>
      <c r="I105" s="4">
        <v>20000</v>
      </c>
      <c r="K105" s="5" t="s">
        <v>451</v>
      </c>
      <c r="L105" s="10" t="str">
        <f t="shared" ref="L105:L119" si="3">IF(J105="X","CORRECTIVO","PREVENTIVO")</f>
        <v>PREVENTIVO</v>
      </c>
      <c r="M105" s="10" t="s">
        <v>462</v>
      </c>
      <c r="N105" s="11" t="s">
        <v>463</v>
      </c>
      <c r="O105" s="10" t="s">
        <v>464</v>
      </c>
    </row>
    <row r="106" spans="1:15" outlineLevel="1" x14ac:dyDescent="0.3">
      <c r="A106" s="2" t="s">
        <v>9</v>
      </c>
      <c r="B106" s="2" t="s">
        <v>455</v>
      </c>
      <c r="C106" s="2" t="s">
        <v>279</v>
      </c>
      <c r="D106" s="2" t="s">
        <v>457</v>
      </c>
      <c r="E106" s="3" t="s">
        <v>280</v>
      </c>
      <c r="F106" s="2" t="s">
        <v>281</v>
      </c>
      <c r="G106" s="2" t="s">
        <v>282</v>
      </c>
      <c r="H106" s="2" t="s">
        <v>283</v>
      </c>
      <c r="I106" s="4">
        <v>235294.12</v>
      </c>
      <c r="J106" s="5" t="s">
        <v>451</v>
      </c>
      <c r="L106" s="10" t="str">
        <f t="shared" si="3"/>
        <v>CORRECTIVO</v>
      </c>
      <c r="M106" s="10" t="s">
        <v>462</v>
      </c>
      <c r="N106" s="11" t="s">
        <v>463</v>
      </c>
      <c r="O106" s="10" t="s">
        <v>464</v>
      </c>
    </row>
    <row r="107" spans="1:15" outlineLevel="1" x14ac:dyDescent="0.3">
      <c r="A107" s="2" t="s">
        <v>9</v>
      </c>
      <c r="B107" s="2" t="s">
        <v>455</v>
      </c>
      <c r="C107" s="2" t="s">
        <v>284</v>
      </c>
      <c r="D107" s="2" t="s">
        <v>457</v>
      </c>
      <c r="E107" s="3" t="s">
        <v>285</v>
      </c>
      <c r="F107" s="2" t="s">
        <v>192</v>
      </c>
      <c r="G107" s="2" t="s">
        <v>193</v>
      </c>
      <c r="H107" s="2" t="s">
        <v>286</v>
      </c>
      <c r="I107" s="4">
        <v>476000</v>
      </c>
      <c r="J107" s="5" t="s">
        <v>451</v>
      </c>
      <c r="L107" s="10" t="str">
        <f t="shared" si="3"/>
        <v>CORRECTIVO</v>
      </c>
      <c r="M107" s="10" t="s">
        <v>462</v>
      </c>
      <c r="N107" s="11" t="s">
        <v>463</v>
      </c>
      <c r="O107" s="10" t="s">
        <v>464</v>
      </c>
    </row>
    <row r="108" spans="1:15" outlineLevel="1" x14ac:dyDescent="0.3">
      <c r="A108" s="2" t="s">
        <v>9</v>
      </c>
      <c r="B108" s="2" t="s">
        <v>455</v>
      </c>
      <c r="C108" s="2" t="s">
        <v>287</v>
      </c>
      <c r="D108" s="2" t="s">
        <v>457</v>
      </c>
      <c r="E108" s="3" t="s">
        <v>285</v>
      </c>
      <c r="F108" s="2" t="s">
        <v>288</v>
      </c>
      <c r="G108" s="2" t="s">
        <v>289</v>
      </c>
      <c r="H108" s="2" t="s">
        <v>290</v>
      </c>
      <c r="I108" s="4">
        <v>151260.5</v>
      </c>
      <c r="J108" s="5" t="s">
        <v>451</v>
      </c>
      <c r="L108" s="10" t="str">
        <f t="shared" si="3"/>
        <v>CORRECTIVO</v>
      </c>
      <c r="M108" s="10" t="s">
        <v>462</v>
      </c>
      <c r="N108" s="11" t="s">
        <v>463</v>
      </c>
      <c r="O108" s="10" t="s">
        <v>464</v>
      </c>
    </row>
    <row r="109" spans="1:15" outlineLevel="1" x14ac:dyDescent="0.3">
      <c r="A109" s="2" t="s">
        <v>9</v>
      </c>
      <c r="B109" s="2" t="s">
        <v>455</v>
      </c>
      <c r="C109" s="2" t="s">
        <v>291</v>
      </c>
      <c r="D109" s="2" t="s">
        <v>457</v>
      </c>
      <c r="E109" s="3" t="s">
        <v>285</v>
      </c>
      <c r="F109" s="2" t="s">
        <v>292</v>
      </c>
      <c r="G109" s="2" t="s">
        <v>293</v>
      </c>
      <c r="H109" s="2" t="s">
        <v>294</v>
      </c>
      <c r="I109" s="4">
        <v>270000</v>
      </c>
      <c r="J109" s="5" t="s">
        <v>451</v>
      </c>
      <c r="L109" s="10" t="str">
        <f t="shared" si="3"/>
        <v>CORRECTIVO</v>
      </c>
      <c r="M109" s="10" t="s">
        <v>462</v>
      </c>
      <c r="N109" s="11" t="s">
        <v>463</v>
      </c>
      <c r="O109" s="10" t="s">
        <v>464</v>
      </c>
    </row>
    <row r="110" spans="1:15" outlineLevel="1" x14ac:dyDescent="0.3">
      <c r="A110" s="2" t="s">
        <v>9</v>
      </c>
      <c r="B110" s="2" t="s">
        <v>455</v>
      </c>
      <c r="C110" s="2" t="s">
        <v>295</v>
      </c>
      <c r="D110" s="2" t="s">
        <v>457</v>
      </c>
      <c r="E110" s="3" t="s">
        <v>296</v>
      </c>
      <c r="F110" s="2" t="s">
        <v>29</v>
      </c>
      <c r="G110" s="2" t="s">
        <v>30</v>
      </c>
      <c r="H110" s="2" t="s">
        <v>297</v>
      </c>
      <c r="I110" s="4">
        <v>58823.53</v>
      </c>
      <c r="J110" s="5" t="s">
        <v>451</v>
      </c>
      <c r="L110" s="10" t="str">
        <f t="shared" si="3"/>
        <v>CORRECTIVO</v>
      </c>
      <c r="M110" s="10" t="s">
        <v>462</v>
      </c>
      <c r="N110" s="11" t="s">
        <v>463</v>
      </c>
      <c r="O110" s="10" t="s">
        <v>464</v>
      </c>
    </row>
    <row r="111" spans="1:15" outlineLevel="1" x14ac:dyDescent="0.3">
      <c r="A111" s="2" t="s">
        <v>9</v>
      </c>
      <c r="B111" s="2" t="s">
        <v>455</v>
      </c>
      <c r="C111" s="2" t="s">
        <v>298</v>
      </c>
      <c r="D111" s="2" t="s">
        <v>457</v>
      </c>
      <c r="E111" s="3" t="s">
        <v>296</v>
      </c>
      <c r="F111" s="2" t="s">
        <v>68</v>
      </c>
      <c r="G111" s="2" t="s">
        <v>69</v>
      </c>
      <c r="H111" s="2" t="s">
        <v>299</v>
      </c>
      <c r="I111" s="4">
        <v>90000</v>
      </c>
      <c r="J111" s="5" t="s">
        <v>451</v>
      </c>
      <c r="L111" s="10" t="str">
        <f t="shared" si="3"/>
        <v>CORRECTIVO</v>
      </c>
      <c r="M111" s="10" t="s">
        <v>462</v>
      </c>
      <c r="N111" s="11" t="s">
        <v>463</v>
      </c>
      <c r="O111" s="10" t="s">
        <v>464</v>
      </c>
    </row>
    <row r="112" spans="1:15" outlineLevel="1" x14ac:dyDescent="0.3">
      <c r="A112" s="2" t="s">
        <v>9</v>
      </c>
      <c r="B112" s="2" t="s">
        <v>455</v>
      </c>
      <c r="C112" s="2" t="s">
        <v>300</v>
      </c>
      <c r="D112" s="2" t="s">
        <v>457</v>
      </c>
      <c r="E112" s="3" t="s">
        <v>296</v>
      </c>
      <c r="F112" s="2" t="s">
        <v>276</v>
      </c>
      <c r="G112" s="2" t="s">
        <v>277</v>
      </c>
      <c r="H112" s="2" t="s">
        <v>174</v>
      </c>
      <c r="I112" s="4">
        <v>50000</v>
      </c>
      <c r="J112" s="5" t="s">
        <v>451</v>
      </c>
      <c r="L112" s="10" t="str">
        <f t="shared" si="3"/>
        <v>CORRECTIVO</v>
      </c>
      <c r="M112" s="10" t="s">
        <v>462</v>
      </c>
      <c r="N112" s="11" t="s">
        <v>463</v>
      </c>
      <c r="O112" s="10" t="s">
        <v>464</v>
      </c>
    </row>
    <row r="113" spans="1:15" outlineLevel="1" x14ac:dyDescent="0.3">
      <c r="A113" s="2" t="s">
        <v>9</v>
      </c>
      <c r="B113" s="2" t="s">
        <v>455</v>
      </c>
      <c r="C113" s="2" t="s">
        <v>301</v>
      </c>
      <c r="D113" s="2" t="s">
        <v>457</v>
      </c>
      <c r="E113" s="3" t="s">
        <v>296</v>
      </c>
      <c r="F113" s="2" t="s">
        <v>192</v>
      </c>
      <c r="G113" s="2" t="s">
        <v>193</v>
      </c>
      <c r="H113" s="2" t="s">
        <v>10</v>
      </c>
      <c r="I113" s="4">
        <v>451206.72</v>
      </c>
      <c r="K113" s="5" t="s">
        <v>451</v>
      </c>
      <c r="L113" s="10" t="str">
        <f t="shared" si="3"/>
        <v>PREVENTIVO</v>
      </c>
      <c r="M113" s="10" t="s">
        <v>462</v>
      </c>
      <c r="N113" s="11" t="s">
        <v>463</v>
      </c>
      <c r="O113" s="10" t="s">
        <v>464</v>
      </c>
    </row>
    <row r="114" spans="1:15" outlineLevel="1" x14ac:dyDescent="0.3">
      <c r="A114" s="2" t="s">
        <v>9</v>
      </c>
      <c r="B114" s="2" t="s">
        <v>455</v>
      </c>
      <c r="C114" s="2" t="s">
        <v>302</v>
      </c>
      <c r="D114" s="2" t="s">
        <v>457</v>
      </c>
      <c r="E114" s="3" t="s">
        <v>303</v>
      </c>
      <c r="F114" s="2" t="s">
        <v>61</v>
      </c>
      <c r="G114" s="2" t="s">
        <v>62</v>
      </c>
      <c r="H114" s="2" t="s">
        <v>304</v>
      </c>
      <c r="I114" s="4">
        <v>1075000</v>
      </c>
      <c r="K114" s="5" t="s">
        <v>451</v>
      </c>
      <c r="L114" s="10" t="str">
        <f t="shared" si="3"/>
        <v>PREVENTIVO</v>
      </c>
      <c r="M114" s="10" t="s">
        <v>462</v>
      </c>
      <c r="N114" s="11" t="s">
        <v>463</v>
      </c>
      <c r="O114" s="10" t="s">
        <v>464</v>
      </c>
    </row>
    <row r="115" spans="1:15" outlineLevel="1" x14ac:dyDescent="0.3">
      <c r="A115" s="2" t="s">
        <v>9</v>
      </c>
      <c r="B115" s="2" t="s">
        <v>455</v>
      </c>
      <c r="C115" s="2" t="s">
        <v>305</v>
      </c>
      <c r="D115" s="2" t="s">
        <v>457</v>
      </c>
      <c r="E115" s="3" t="s">
        <v>306</v>
      </c>
      <c r="F115" s="2" t="s">
        <v>13</v>
      </c>
      <c r="G115" s="2" t="s">
        <v>14</v>
      </c>
      <c r="H115" s="2" t="s">
        <v>307</v>
      </c>
      <c r="I115" s="4">
        <v>67226.89</v>
      </c>
      <c r="J115" s="5" t="s">
        <v>451</v>
      </c>
      <c r="L115" s="10" t="str">
        <f t="shared" si="3"/>
        <v>CORRECTIVO</v>
      </c>
      <c r="M115" s="10" t="s">
        <v>462</v>
      </c>
      <c r="N115" s="11" t="s">
        <v>463</v>
      </c>
      <c r="O115" s="10" t="s">
        <v>464</v>
      </c>
    </row>
    <row r="116" spans="1:15" outlineLevel="1" x14ac:dyDescent="0.3">
      <c r="A116" s="2" t="s">
        <v>9</v>
      </c>
      <c r="B116" s="2" t="s">
        <v>455</v>
      </c>
      <c r="C116" s="2" t="s">
        <v>308</v>
      </c>
      <c r="D116" s="2" t="s">
        <v>457</v>
      </c>
      <c r="E116" s="3" t="s">
        <v>309</v>
      </c>
      <c r="F116" s="2" t="s">
        <v>192</v>
      </c>
      <c r="G116" s="2" t="s">
        <v>193</v>
      </c>
      <c r="H116" s="2" t="s">
        <v>10</v>
      </c>
      <c r="I116" s="4">
        <v>568000</v>
      </c>
      <c r="K116" s="5" t="s">
        <v>451</v>
      </c>
      <c r="L116" s="10" t="str">
        <f t="shared" si="3"/>
        <v>PREVENTIVO</v>
      </c>
      <c r="M116" s="10" t="s">
        <v>462</v>
      </c>
      <c r="N116" s="11" t="s">
        <v>463</v>
      </c>
      <c r="O116" s="10" t="s">
        <v>464</v>
      </c>
    </row>
    <row r="117" spans="1:15" outlineLevel="1" x14ac:dyDescent="0.3">
      <c r="A117" s="2" t="s">
        <v>9</v>
      </c>
      <c r="B117" s="2" t="s">
        <v>455</v>
      </c>
      <c r="C117" s="2" t="s">
        <v>310</v>
      </c>
      <c r="D117" s="2" t="s">
        <v>457</v>
      </c>
      <c r="E117" s="3" t="s">
        <v>309</v>
      </c>
      <c r="F117" s="2" t="s">
        <v>76</v>
      </c>
      <c r="G117" s="2" t="s">
        <v>77</v>
      </c>
      <c r="H117" s="2" t="s">
        <v>215</v>
      </c>
      <c r="I117" s="4">
        <v>74789.919999999998</v>
      </c>
      <c r="J117" s="5" t="s">
        <v>451</v>
      </c>
      <c r="L117" s="10" t="str">
        <f t="shared" si="3"/>
        <v>CORRECTIVO</v>
      </c>
      <c r="M117" s="10" t="s">
        <v>462</v>
      </c>
      <c r="N117" s="11" t="s">
        <v>463</v>
      </c>
      <c r="O117" s="10" t="s">
        <v>464</v>
      </c>
    </row>
    <row r="118" spans="1:15" outlineLevel="1" x14ac:dyDescent="0.3">
      <c r="A118" s="2" t="s">
        <v>9</v>
      </c>
      <c r="B118" s="2" t="s">
        <v>455</v>
      </c>
      <c r="C118" s="2" t="s">
        <v>311</v>
      </c>
      <c r="D118" s="2" t="s">
        <v>457</v>
      </c>
      <c r="E118" s="3" t="s">
        <v>312</v>
      </c>
      <c r="F118" s="2" t="s">
        <v>276</v>
      </c>
      <c r="G118" s="2" t="s">
        <v>277</v>
      </c>
      <c r="H118" s="2" t="s">
        <v>313</v>
      </c>
      <c r="I118" s="4">
        <v>60000</v>
      </c>
      <c r="K118" s="5" t="s">
        <v>451</v>
      </c>
      <c r="L118" s="10" t="str">
        <f t="shared" si="3"/>
        <v>PREVENTIVO</v>
      </c>
      <c r="M118" s="10" t="s">
        <v>462</v>
      </c>
      <c r="N118" s="11" t="s">
        <v>463</v>
      </c>
      <c r="O118" s="10" t="s">
        <v>464</v>
      </c>
    </row>
    <row r="119" spans="1:15" outlineLevel="1" x14ac:dyDescent="0.3">
      <c r="A119" s="2" t="s">
        <v>9</v>
      </c>
      <c r="B119" s="2" t="s">
        <v>455</v>
      </c>
      <c r="C119" s="2" t="s">
        <v>314</v>
      </c>
      <c r="D119" s="2" t="s">
        <v>457</v>
      </c>
      <c r="E119" s="3" t="s">
        <v>312</v>
      </c>
      <c r="F119" s="2" t="s">
        <v>113</v>
      </c>
      <c r="G119" s="2" t="s">
        <v>114</v>
      </c>
      <c r="H119" s="2" t="s">
        <v>315</v>
      </c>
      <c r="I119" s="4">
        <v>126050.42</v>
      </c>
      <c r="K119" s="5" t="s">
        <v>451</v>
      </c>
      <c r="L119" s="10" t="str">
        <f t="shared" si="3"/>
        <v>PREVENTIVO</v>
      </c>
      <c r="M119" s="10" t="s">
        <v>462</v>
      </c>
      <c r="N119" s="11" t="s">
        <v>463</v>
      </c>
      <c r="O119" s="10" t="s">
        <v>464</v>
      </c>
    </row>
    <row r="120" spans="1:15" outlineLevel="1" x14ac:dyDescent="0.3">
      <c r="A120" s="2" t="s">
        <v>9</v>
      </c>
      <c r="B120" s="2" t="s">
        <v>455</v>
      </c>
      <c r="C120" s="2" t="s">
        <v>311</v>
      </c>
      <c r="D120" s="2" t="s">
        <v>457</v>
      </c>
      <c r="E120" s="3" t="s">
        <v>312</v>
      </c>
      <c r="F120" s="2" t="s">
        <v>276</v>
      </c>
      <c r="G120" s="2" t="s">
        <v>277</v>
      </c>
      <c r="H120" s="2" t="s">
        <v>316</v>
      </c>
      <c r="I120" s="4">
        <v>50000</v>
      </c>
      <c r="K120" s="5" t="s">
        <v>451</v>
      </c>
      <c r="L120" s="10" t="str">
        <f t="shared" ref="L120:L169" si="4">IF(J120="X","CORRECTIVO","PREVENTIVO")</f>
        <v>PREVENTIVO</v>
      </c>
      <c r="M120" s="10" t="s">
        <v>462</v>
      </c>
      <c r="N120" s="11" t="s">
        <v>463</v>
      </c>
      <c r="O120" s="10" t="s">
        <v>464</v>
      </c>
    </row>
    <row r="121" spans="1:15" outlineLevel="1" x14ac:dyDescent="0.3">
      <c r="A121" s="2" t="s">
        <v>9</v>
      </c>
      <c r="B121" s="2" t="s">
        <v>455</v>
      </c>
      <c r="C121" s="2" t="s">
        <v>317</v>
      </c>
      <c r="D121" s="2" t="s">
        <v>457</v>
      </c>
      <c r="E121" s="3" t="s">
        <v>318</v>
      </c>
      <c r="F121" s="2" t="s">
        <v>17</v>
      </c>
      <c r="G121" s="2" t="s">
        <v>18</v>
      </c>
      <c r="H121" s="2" t="s">
        <v>319</v>
      </c>
      <c r="I121" s="4">
        <v>484201.66</v>
      </c>
      <c r="K121" s="5" t="s">
        <v>451</v>
      </c>
      <c r="L121" s="10" t="str">
        <f t="shared" si="4"/>
        <v>PREVENTIVO</v>
      </c>
      <c r="M121" s="10" t="s">
        <v>462</v>
      </c>
      <c r="N121" s="11" t="s">
        <v>463</v>
      </c>
      <c r="O121" s="10" t="s">
        <v>464</v>
      </c>
    </row>
    <row r="122" spans="1:15" outlineLevel="1" x14ac:dyDescent="0.3">
      <c r="A122" s="2" t="s">
        <v>9</v>
      </c>
      <c r="B122" s="2" t="s">
        <v>455</v>
      </c>
      <c r="C122" s="2" t="s">
        <v>320</v>
      </c>
      <c r="D122" s="2" t="s">
        <v>457</v>
      </c>
      <c r="E122" s="3" t="s">
        <v>321</v>
      </c>
      <c r="F122" s="2" t="s">
        <v>322</v>
      </c>
      <c r="G122" s="2" t="s">
        <v>323</v>
      </c>
      <c r="H122" s="2" t="s">
        <v>262</v>
      </c>
      <c r="I122" s="4">
        <v>150000</v>
      </c>
      <c r="J122" s="5" t="s">
        <v>451</v>
      </c>
      <c r="L122" s="10" t="str">
        <f t="shared" si="4"/>
        <v>CORRECTIVO</v>
      </c>
      <c r="M122" s="10" t="s">
        <v>462</v>
      </c>
      <c r="N122" s="11" t="s">
        <v>463</v>
      </c>
      <c r="O122" s="10" t="s">
        <v>464</v>
      </c>
    </row>
    <row r="123" spans="1:15" outlineLevel="1" x14ac:dyDescent="0.3">
      <c r="A123" s="2" t="s">
        <v>9</v>
      </c>
      <c r="B123" s="2" t="s">
        <v>455</v>
      </c>
      <c r="C123" s="2" t="s">
        <v>324</v>
      </c>
      <c r="D123" s="2" t="s">
        <v>457</v>
      </c>
      <c r="E123" s="3" t="s">
        <v>321</v>
      </c>
      <c r="F123" s="2" t="s">
        <v>325</v>
      </c>
      <c r="G123" s="2" t="s">
        <v>326</v>
      </c>
      <c r="H123" s="2" t="s">
        <v>327</v>
      </c>
      <c r="I123" s="4">
        <v>179800</v>
      </c>
      <c r="J123" s="5" t="s">
        <v>451</v>
      </c>
      <c r="L123" s="10" t="str">
        <f t="shared" si="4"/>
        <v>CORRECTIVO</v>
      </c>
      <c r="M123" s="10" t="s">
        <v>462</v>
      </c>
      <c r="N123" s="11" t="s">
        <v>463</v>
      </c>
      <c r="O123" s="10" t="s">
        <v>464</v>
      </c>
    </row>
    <row r="124" spans="1:15" outlineLevel="1" x14ac:dyDescent="0.3">
      <c r="A124" s="2" t="s">
        <v>9</v>
      </c>
      <c r="B124" s="2" t="s">
        <v>455</v>
      </c>
      <c r="C124" s="2" t="s">
        <v>328</v>
      </c>
      <c r="D124" s="2" t="s">
        <v>457</v>
      </c>
      <c r="E124" s="3" t="s">
        <v>321</v>
      </c>
      <c r="F124" s="2" t="s">
        <v>329</v>
      </c>
      <c r="G124" s="2" t="s">
        <v>330</v>
      </c>
      <c r="H124" s="2" t="s">
        <v>331</v>
      </c>
      <c r="I124" s="4">
        <v>63000</v>
      </c>
      <c r="J124" s="5" t="s">
        <v>451</v>
      </c>
      <c r="L124" s="10" t="str">
        <f t="shared" si="4"/>
        <v>CORRECTIVO</v>
      </c>
      <c r="M124" s="10" t="s">
        <v>462</v>
      </c>
      <c r="N124" s="11" t="s">
        <v>463</v>
      </c>
      <c r="O124" s="10" t="s">
        <v>464</v>
      </c>
    </row>
    <row r="125" spans="1:15" outlineLevel="1" x14ac:dyDescent="0.3">
      <c r="A125" s="2" t="s">
        <v>9</v>
      </c>
      <c r="B125" s="2" t="s">
        <v>455</v>
      </c>
      <c r="C125" s="2" t="s">
        <v>332</v>
      </c>
      <c r="D125" s="2" t="s">
        <v>457</v>
      </c>
      <c r="E125" s="3" t="s">
        <v>321</v>
      </c>
      <c r="F125" s="2" t="s">
        <v>29</v>
      </c>
      <c r="G125" s="2" t="s">
        <v>30</v>
      </c>
      <c r="H125" s="2" t="s">
        <v>10</v>
      </c>
      <c r="I125" s="4">
        <v>120000</v>
      </c>
      <c r="K125" s="5" t="s">
        <v>451</v>
      </c>
      <c r="L125" s="10" t="str">
        <f t="shared" si="4"/>
        <v>PREVENTIVO</v>
      </c>
      <c r="M125" s="10" t="s">
        <v>462</v>
      </c>
      <c r="N125" s="11" t="s">
        <v>463</v>
      </c>
      <c r="O125" s="10" t="s">
        <v>464</v>
      </c>
    </row>
    <row r="126" spans="1:15" outlineLevel="1" x14ac:dyDescent="0.3">
      <c r="A126" s="2" t="s">
        <v>9</v>
      </c>
      <c r="B126" s="2" t="s">
        <v>455</v>
      </c>
      <c r="C126" s="2" t="s">
        <v>332</v>
      </c>
      <c r="D126" s="2" t="s">
        <v>457</v>
      </c>
      <c r="E126" s="3" t="s">
        <v>321</v>
      </c>
      <c r="F126" s="2" t="s">
        <v>29</v>
      </c>
      <c r="G126" s="2" t="s">
        <v>30</v>
      </c>
      <c r="H126" s="2" t="s">
        <v>333</v>
      </c>
      <c r="I126" s="4">
        <v>85000</v>
      </c>
      <c r="J126" s="5" t="s">
        <v>451</v>
      </c>
      <c r="L126" s="10" t="str">
        <f t="shared" si="4"/>
        <v>CORRECTIVO</v>
      </c>
      <c r="M126" s="10" t="s">
        <v>462</v>
      </c>
      <c r="N126" s="11" t="s">
        <v>463</v>
      </c>
      <c r="O126" s="10" t="s">
        <v>464</v>
      </c>
    </row>
    <row r="127" spans="1:15" outlineLevel="1" x14ac:dyDescent="0.3">
      <c r="A127" s="2" t="s">
        <v>9</v>
      </c>
      <c r="B127" s="2" t="s">
        <v>455</v>
      </c>
      <c r="C127" s="2" t="s">
        <v>334</v>
      </c>
      <c r="D127" s="2" t="s">
        <v>457</v>
      </c>
      <c r="E127" s="3" t="s">
        <v>335</v>
      </c>
      <c r="F127" s="2" t="s">
        <v>192</v>
      </c>
      <c r="G127" s="2" t="s">
        <v>193</v>
      </c>
      <c r="H127" s="2" t="s">
        <v>336</v>
      </c>
      <c r="I127" s="4">
        <v>774900</v>
      </c>
      <c r="K127" s="5" t="s">
        <v>451</v>
      </c>
      <c r="L127" s="10" t="str">
        <f t="shared" si="4"/>
        <v>PREVENTIVO</v>
      </c>
      <c r="M127" s="10" t="s">
        <v>462</v>
      </c>
      <c r="N127" s="11" t="s">
        <v>463</v>
      </c>
      <c r="O127" s="10" t="s">
        <v>464</v>
      </c>
    </row>
    <row r="128" spans="1:15" outlineLevel="1" x14ac:dyDescent="0.3">
      <c r="A128" s="2" t="s">
        <v>9</v>
      </c>
      <c r="B128" s="2" t="s">
        <v>455</v>
      </c>
      <c r="C128" s="2" t="s">
        <v>337</v>
      </c>
      <c r="D128" s="2" t="s">
        <v>457</v>
      </c>
      <c r="E128" s="3" t="s">
        <v>335</v>
      </c>
      <c r="F128" s="2" t="s">
        <v>61</v>
      </c>
      <c r="G128" s="2" t="s">
        <v>62</v>
      </c>
      <c r="H128" s="2" t="s">
        <v>338</v>
      </c>
      <c r="I128" s="4">
        <v>800000</v>
      </c>
      <c r="K128" s="5" t="s">
        <v>451</v>
      </c>
      <c r="L128" s="10" t="str">
        <f t="shared" si="4"/>
        <v>PREVENTIVO</v>
      </c>
      <c r="M128" s="10" t="s">
        <v>462</v>
      </c>
      <c r="N128" s="11" t="s">
        <v>463</v>
      </c>
      <c r="O128" s="10" t="s">
        <v>464</v>
      </c>
    </row>
    <row r="129" spans="1:15" outlineLevel="1" x14ac:dyDescent="0.3">
      <c r="A129" s="2" t="s">
        <v>9</v>
      </c>
      <c r="B129" s="2" t="s">
        <v>455</v>
      </c>
      <c r="C129" s="2" t="s">
        <v>337</v>
      </c>
      <c r="D129" s="2" t="s">
        <v>457</v>
      </c>
      <c r="E129" s="3" t="s">
        <v>335</v>
      </c>
      <c r="F129" s="2" t="s">
        <v>61</v>
      </c>
      <c r="G129" s="2" t="s">
        <v>62</v>
      </c>
      <c r="H129" s="2" t="s">
        <v>339</v>
      </c>
      <c r="I129" s="4">
        <v>140000</v>
      </c>
      <c r="K129" s="5" t="s">
        <v>451</v>
      </c>
      <c r="L129" s="10" t="str">
        <f t="shared" si="4"/>
        <v>PREVENTIVO</v>
      </c>
      <c r="M129" s="10" t="s">
        <v>462</v>
      </c>
      <c r="N129" s="11" t="s">
        <v>463</v>
      </c>
      <c r="O129" s="10" t="s">
        <v>464</v>
      </c>
    </row>
    <row r="130" spans="1:15" outlineLevel="1" x14ac:dyDescent="0.3">
      <c r="A130" s="2" t="s">
        <v>9</v>
      </c>
      <c r="B130" s="2" t="s">
        <v>455</v>
      </c>
      <c r="C130" s="2" t="s">
        <v>337</v>
      </c>
      <c r="D130" s="2" t="s">
        <v>457</v>
      </c>
      <c r="E130" s="3" t="s">
        <v>335</v>
      </c>
      <c r="F130" s="2" t="s">
        <v>61</v>
      </c>
      <c r="G130" s="2" t="s">
        <v>62</v>
      </c>
      <c r="H130" s="2" t="s">
        <v>340</v>
      </c>
      <c r="I130" s="4">
        <v>1954800</v>
      </c>
      <c r="K130" s="5" t="s">
        <v>451</v>
      </c>
      <c r="L130" s="10" t="str">
        <f t="shared" si="4"/>
        <v>PREVENTIVO</v>
      </c>
      <c r="M130" s="10" t="s">
        <v>462</v>
      </c>
      <c r="N130" s="11" t="s">
        <v>463</v>
      </c>
      <c r="O130" s="10" t="s">
        <v>464</v>
      </c>
    </row>
    <row r="131" spans="1:15" outlineLevel="1" x14ac:dyDescent="0.3">
      <c r="A131" s="2" t="s">
        <v>9</v>
      </c>
      <c r="B131" s="2" t="s">
        <v>455</v>
      </c>
      <c r="C131" s="2" t="s">
        <v>337</v>
      </c>
      <c r="D131" s="2" t="s">
        <v>457</v>
      </c>
      <c r="E131" s="3" t="s">
        <v>335</v>
      </c>
      <c r="F131" s="2" t="s">
        <v>61</v>
      </c>
      <c r="G131" s="2" t="s">
        <v>62</v>
      </c>
      <c r="H131" s="2" t="s">
        <v>341</v>
      </c>
      <c r="I131" s="4">
        <v>200000</v>
      </c>
      <c r="K131" s="5" t="s">
        <v>451</v>
      </c>
      <c r="L131" s="10" t="str">
        <f t="shared" si="4"/>
        <v>PREVENTIVO</v>
      </c>
      <c r="M131" s="10" t="s">
        <v>462</v>
      </c>
      <c r="N131" s="11" t="s">
        <v>463</v>
      </c>
      <c r="O131" s="10" t="s">
        <v>464</v>
      </c>
    </row>
    <row r="132" spans="1:15" outlineLevel="1" x14ac:dyDescent="0.3">
      <c r="A132" s="2" t="s">
        <v>9</v>
      </c>
      <c r="B132" s="2" t="s">
        <v>455</v>
      </c>
      <c r="C132" s="2" t="s">
        <v>342</v>
      </c>
      <c r="D132" s="2" t="s">
        <v>457</v>
      </c>
      <c r="E132" s="3" t="s">
        <v>343</v>
      </c>
      <c r="F132" s="2" t="s">
        <v>220</v>
      </c>
      <c r="G132" s="2" t="s">
        <v>221</v>
      </c>
      <c r="H132" s="2" t="s">
        <v>344</v>
      </c>
      <c r="I132" s="4">
        <v>988000</v>
      </c>
      <c r="K132" s="5" t="s">
        <v>451</v>
      </c>
      <c r="L132" s="10" t="str">
        <f t="shared" si="4"/>
        <v>PREVENTIVO</v>
      </c>
      <c r="M132" s="10" t="s">
        <v>462</v>
      </c>
      <c r="N132" s="11" t="s">
        <v>463</v>
      </c>
      <c r="O132" s="10" t="s">
        <v>464</v>
      </c>
    </row>
    <row r="133" spans="1:15" outlineLevel="1" x14ac:dyDescent="0.3">
      <c r="A133" s="2" t="s">
        <v>9</v>
      </c>
      <c r="B133" s="2" t="s">
        <v>455</v>
      </c>
      <c r="C133" s="2" t="s">
        <v>345</v>
      </c>
      <c r="D133" s="2" t="s">
        <v>457</v>
      </c>
      <c r="E133" s="3" t="s">
        <v>343</v>
      </c>
      <c r="F133" s="2" t="s">
        <v>225</v>
      </c>
      <c r="G133" s="2" t="s">
        <v>226</v>
      </c>
      <c r="H133" s="2" t="s">
        <v>346</v>
      </c>
      <c r="I133" s="4">
        <v>120000</v>
      </c>
      <c r="K133" s="5" t="s">
        <v>451</v>
      </c>
      <c r="L133" s="10" t="str">
        <f t="shared" si="4"/>
        <v>PREVENTIVO</v>
      </c>
      <c r="M133" s="10" t="s">
        <v>462</v>
      </c>
      <c r="N133" s="11" t="s">
        <v>463</v>
      </c>
      <c r="O133" s="10" t="s">
        <v>464</v>
      </c>
    </row>
    <row r="134" spans="1:15" outlineLevel="1" x14ac:dyDescent="0.3">
      <c r="A134" s="2" t="s">
        <v>9</v>
      </c>
      <c r="B134" s="2" t="s">
        <v>455</v>
      </c>
      <c r="C134" s="2" t="s">
        <v>347</v>
      </c>
      <c r="D134" s="2" t="s">
        <v>457</v>
      </c>
      <c r="E134" s="3" t="s">
        <v>348</v>
      </c>
      <c r="F134" s="2" t="s">
        <v>13</v>
      </c>
      <c r="G134" s="2" t="s">
        <v>14</v>
      </c>
      <c r="H134" s="2" t="s">
        <v>349</v>
      </c>
      <c r="I134" s="4">
        <v>67226.89</v>
      </c>
      <c r="K134" s="5" t="s">
        <v>451</v>
      </c>
      <c r="L134" s="10" t="str">
        <f t="shared" si="4"/>
        <v>PREVENTIVO</v>
      </c>
      <c r="M134" s="10" t="s">
        <v>462</v>
      </c>
      <c r="N134" s="11" t="s">
        <v>463</v>
      </c>
      <c r="O134" s="10" t="s">
        <v>464</v>
      </c>
    </row>
    <row r="135" spans="1:15" outlineLevel="1" x14ac:dyDescent="0.3">
      <c r="A135" s="2" t="s">
        <v>9</v>
      </c>
      <c r="B135" s="2" t="s">
        <v>455</v>
      </c>
      <c r="C135" s="2" t="s">
        <v>350</v>
      </c>
      <c r="D135" s="2" t="s">
        <v>457</v>
      </c>
      <c r="E135" s="3" t="s">
        <v>351</v>
      </c>
      <c r="F135" s="2" t="s">
        <v>352</v>
      </c>
      <c r="G135" s="2" t="s">
        <v>353</v>
      </c>
      <c r="H135" s="2" t="s">
        <v>354</v>
      </c>
      <c r="I135" s="4">
        <v>1641026</v>
      </c>
      <c r="J135" s="5" t="s">
        <v>451</v>
      </c>
      <c r="L135" s="10" t="str">
        <f t="shared" si="4"/>
        <v>CORRECTIVO</v>
      </c>
      <c r="M135" s="10" t="s">
        <v>462</v>
      </c>
      <c r="N135" s="11" t="s">
        <v>463</v>
      </c>
      <c r="O135" s="10" t="s">
        <v>464</v>
      </c>
    </row>
    <row r="136" spans="1:15" outlineLevel="1" x14ac:dyDescent="0.3">
      <c r="A136" s="2" t="s">
        <v>9</v>
      </c>
      <c r="B136" s="2" t="s">
        <v>455</v>
      </c>
      <c r="C136" s="2" t="s">
        <v>355</v>
      </c>
      <c r="D136" s="2" t="s">
        <v>457</v>
      </c>
      <c r="E136" s="3" t="s">
        <v>351</v>
      </c>
      <c r="F136" s="2" t="s">
        <v>356</v>
      </c>
      <c r="G136" s="2" t="s">
        <v>357</v>
      </c>
      <c r="H136" s="2" t="s">
        <v>358</v>
      </c>
      <c r="I136" s="4">
        <v>1125000</v>
      </c>
      <c r="J136" s="5" t="s">
        <v>451</v>
      </c>
      <c r="L136" s="10" t="str">
        <f t="shared" si="4"/>
        <v>CORRECTIVO</v>
      </c>
      <c r="M136" s="10" t="s">
        <v>462</v>
      </c>
      <c r="N136" s="11" t="s">
        <v>463</v>
      </c>
      <c r="O136" s="10" t="s">
        <v>464</v>
      </c>
    </row>
    <row r="137" spans="1:15" outlineLevel="1" x14ac:dyDescent="0.3">
      <c r="A137" s="2" t="s">
        <v>9</v>
      </c>
      <c r="B137" s="2" t="s">
        <v>455</v>
      </c>
      <c r="C137" s="2" t="s">
        <v>359</v>
      </c>
      <c r="D137" s="2" t="s">
        <v>457</v>
      </c>
      <c r="E137" s="3" t="s">
        <v>360</v>
      </c>
      <c r="F137" s="2" t="s">
        <v>29</v>
      </c>
      <c r="G137" s="2" t="s">
        <v>30</v>
      </c>
      <c r="H137" s="2" t="s">
        <v>453</v>
      </c>
      <c r="I137" s="4">
        <v>84500</v>
      </c>
      <c r="K137" s="5" t="s">
        <v>451</v>
      </c>
      <c r="L137" s="10" t="str">
        <f t="shared" si="4"/>
        <v>PREVENTIVO</v>
      </c>
      <c r="M137" s="10" t="s">
        <v>462</v>
      </c>
      <c r="N137" s="11" t="s">
        <v>463</v>
      </c>
      <c r="O137" s="10" t="s">
        <v>464</v>
      </c>
    </row>
    <row r="138" spans="1:15" outlineLevel="1" x14ac:dyDescent="0.3">
      <c r="A138" s="2" t="s">
        <v>9</v>
      </c>
      <c r="B138" s="2" t="s">
        <v>455</v>
      </c>
      <c r="C138" s="2" t="s">
        <v>361</v>
      </c>
      <c r="D138" s="2" t="s">
        <v>457</v>
      </c>
      <c r="E138" s="3" t="s">
        <v>360</v>
      </c>
      <c r="F138" s="2" t="s">
        <v>362</v>
      </c>
      <c r="G138" s="2" t="s">
        <v>363</v>
      </c>
      <c r="H138" s="2" t="s">
        <v>364</v>
      </c>
      <c r="I138" s="4">
        <v>42000</v>
      </c>
      <c r="K138" s="5" t="s">
        <v>451</v>
      </c>
      <c r="L138" s="10" t="str">
        <f t="shared" si="4"/>
        <v>PREVENTIVO</v>
      </c>
      <c r="M138" s="10" t="s">
        <v>462</v>
      </c>
      <c r="N138" s="11" t="s">
        <v>463</v>
      </c>
      <c r="O138" s="10" t="s">
        <v>464</v>
      </c>
    </row>
    <row r="139" spans="1:15" outlineLevel="1" x14ac:dyDescent="0.3">
      <c r="A139" s="2" t="s">
        <v>9</v>
      </c>
      <c r="B139" s="2" t="s">
        <v>455</v>
      </c>
      <c r="C139" s="2" t="s">
        <v>365</v>
      </c>
      <c r="D139" s="2" t="s">
        <v>457</v>
      </c>
      <c r="E139" s="3" t="s">
        <v>360</v>
      </c>
      <c r="F139" s="2" t="s">
        <v>356</v>
      </c>
      <c r="G139" s="2" t="s">
        <v>357</v>
      </c>
      <c r="H139" s="2" t="s">
        <v>358</v>
      </c>
      <c r="I139" s="4">
        <v>560000</v>
      </c>
      <c r="K139" s="5" t="s">
        <v>451</v>
      </c>
      <c r="L139" s="10" t="str">
        <f t="shared" si="4"/>
        <v>PREVENTIVO</v>
      </c>
      <c r="M139" s="10" t="s">
        <v>462</v>
      </c>
      <c r="N139" s="11" t="s">
        <v>463</v>
      </c>
      <c r="O139" s="10" t="s">
        <v>464</v>
      </c>
    </row>
    <row r="140" spans="1:15" outlineLevel="1" x14ac:dyDescent="0.3">
      <c r="A140" s="2" t="s">
        <v>9</v>
      </c>
      <c r="B140" s="2" t="s">
        <v>455</v>
      </c>
      <c r="C140" s="2" t="s">
        <v>366</v>
      </c>
      <c r="D140" s="2" t="s">
        <v>457</v>
      </c>
      <c r="E140" s="3" t="s">
        <v>360</v>
      </c>
      <c r="F140" s="2" t="s">
        <v>61</v>
      </c>
      <c r="G140" s="2" t="s">
        <v>62</v>
      </c>
      <c r="H140" s="2" t="s">
        <v>367</v>
      </c>
      <c r="I140" s="4">
        <v>800000</v>
      </c>
      <c r="K140" s="5" t="s">
        <v>451</v>
      </c>
      <c r="L140" s="10" t="str">
        <f t="shared" si="4"/>
        <v>PREVENTIVO</v>
      </c>
      <c r="M140" s="10" t="s">
        <v>462</v>
      </c>
      <c r="N140" s="11" t="s">
        <v>463</v>
      </c>
      <c r="O140" s="10" t="s">
        <v>464</v>
      </c>
    </row>
    <row r="141" spans="1:15" outlineLevel="1" x14ac:dyDescent="0.3">
      <c r="A141" s="2" t="s">
        <v>9</v>
      </c>
      <c r="B141" s="2" t="s">
        <v>455</v>
      </c>
      <c r="C141" s="2" t="s">
        <v>368</v>
      </c>
      <c r="D141" s="2" t="s">
        <v>457</v>
      </c>
      <c r="E141" s="3" t="s">
        <v>369</v>
      </c>
      <c r="F141" s="2" t="s">
        <v>370</v>
      </c>
      <c r="G141" s="2" t="s">
        <v>371</v>
      </c>
      <c r="H141" s="2" t="s">
        <v>372</v>
      </c>
      <c r="I141" s="4">
        <v>20000</v>
      </c>
      <c r="K141" s="5" t="s">
        <v>451</v>
      </c>
      <c r="L141" s="10" t="str">
        <f t="shared" si="4"/>
        <v>PREVENTIVO</v>
      </c>
      <c r="M141" s="10" t="s">
        <v>462</v>
      </c>
      <c r="N141" s="11" t="s">
        <v>463</v>
      </c>
      <c r="O141" s="10" t="s">
        <v>464</v>
      </c>
    </row>
    <row r="142" spans="1:15" outlineLevel="1" x14ac:dyDescent="0.3">
      <c r="A142" s="2" t="s">
        <v>9</v>
      </c>
      <c r="B142" s="2" t="s">
        <v>455</v>
      </c>
      <c r="C142" s="2" t="s">
        <v>373</v>
      </c>
      <c r="D142" s="2" t="s">
        <v>457</v>
      </c>
      <c r="E142" s="3" t="s">
        <v>369</v>
      </c>
      <c r="F142" s="2" t="s">
        <v>374</v>
      </c>
      <c r="G142" s="2" t="s">
        <v>375</v>
      </c>
      <c r="H142" s="2" t="s">
        <v>376</v>
      </c>
      <c r="I142" s="4">
        <v>15000</v>
      </c>
      <c r="K142" s="5" t="s">
        <v>451</v>
      </c>
      <c r="L142" s="10" t="str">
        <f t="shared" si="4"/>
        <v>PREVENTIVO</v>
      </c>
      <c r="M142" s="10" t="s">
        <v>462</v>
      </c>
      <c r="N142" s="11" t="s">
        <v>463</v>
      </c>
      <c r="O142" s="10" t="s">
        <v>464</v>
      </c>
    </row>
    <row r="143" spans="1:15" outlineLevel="1" x14ac:dyDescent="0.3">
      <c r="A143" s="2" t="s">
        <v>9</v>
      </c>
      <c r="B143" s="2" t="s">
        <v>455</v>
      </c>
      <c r="C143" s="2" t="s">
        <v>377</v>
      </c>
      <c r="D143" s="2" t="s">
        <v>457</v>
      </c>
      <c r="E143" s="3" t="s">
        <v>369</v>
      </c>
      <c r="F143" s="2" t="s">
        <v>378</v>
      </c>
      <c r="G143" s="2" t="s">
        <v>379</v>
      </c>
      <c r="H143" s="2" t="s">
        <v>380</v>
      </c>
      <c r="I143" s="4">
        <v>30000</v>
      </c>
      <c r="K143" s="5" t="s">
        <v>451</v>
      </c>
      <c r="L143" s="10" t="str">
        <f t="shared" si="4"/>
        <v>PREVENTIVO</v>
      </c>
      <c r="M143" s="10" t="s">
        <v>462</v>
      </c>
      <c r="N143" s="11" t="s">
        <v>463</v>
      </c>
      <c r="O143" s="10" t="s">
        <v>464</v>
      </c>
    </row>
    <row r="144" spans="1:15" outlineLevel="1" x14ac:dyDescent="0.3">
      <c r="A144" s="2" t="s">
        <v>9</v>
      </c>
      <c r="B144" s="2" t="s">
        <v>455</v>
      </c>
      <c r="C144" s="2" t="s">
        <v>381</v>
      </c>
      <c r="D144" s="2" t="s">
        <v>457</v>
      </c>
      <c r="E144" s="3" t="s">
        <v>369</v>
      </c>
      <c r="F144" s="2" t="s">
        <v>378</v>
      </c>
      <c r="G144" s="2" t="s">
        <v>379</v>
      </c>
      <c r="H144" s="2" t="s">
        <v>382</v>
      </c>
      <c r="I144" s="4">
        <v>30000</v>
      </c>
      <c r="K144" s="5" t="s">
        <v>451</v>
      </c>
      <c r="L144" s="10" t="str">
        <f t="shared" si="4"/>
        <v>PREVENTIVO</v>
      </c>
      <c r="M144" s="10" t="s">
        <v>462</v>
      </c>
      <c r="N144" s="11" t="s">
        <v>463</v>
      </c>
      <c r="O144" s="10" t="s">
        <v>464</v>
      </c>
    </row>
    <row r="145" spans="1:15" outlineLevel="1" x14ac:dyDescent="0.3">
      <c r="A145" s="2" t="s">
        <v>9</v>
      </c>
      <c r="B145" s="2" t="s">
        <v>455</v>
      </c>
      <c r="C145" s="2" t="s">
        <v>383</v>
      </c>
      <c r="D145" s="2" t="s">
        <v>457</v>
      </c>
      <c r="E145" s="3" t="s">
        <v>369</v>
      </c>
      <c r="F145" s="2" t="s">
        <v>374</v>
      </c>
      <c r="G145" s="2" t="s">
        <v>375</v>
      </c>
      <c r="H145" s="2" t="s">
        <v>384</v>
      </c>
      <c r="I145" s="4">
        <v>25000</v>
      </c>
      <c r="K145" s="5" t="s">
        <v>451</v>
      </c>
      <c r="L145" s="10" t="str">
        <f t="shared" si="4"/>
        <v>PREVENTIVO</v>
      </c>
      <c r="M145" s="10" t="s">
        <v>462</v>
      </c>
      <c r="N145" s="11" t="s">
        <v>463</v>
      </c>
      <c r="O145" s="10" t="s">
        <v>464</v>
      </c>
    </row>
    <row r="146" spans="1:15" outlineLevel="1" x14ac:dyDescent="0.3">
      <c r="A146" s="2" t="s">
        <v>9</v>
      </c>
      <c r="B146" s="2" t="s">
        <v>455</v>
      </c>
      <c r="C146" s="2" t="s">
        <v>385</v>
      </c>
      <c r="D146" s="2" t="s">
        <v>457</v>
      </c>
      <c r="E146" s="3" t="s">
        <v>369</v>
      </c>
      <c r="F146" s="2" t="s">
        <v>386</v>
      </c>
      <c r="G146" s="2" t="s">
        <v>387</v>
      </c>
      <c r="H146" s="2" t="s">
        <v>388</v>
      </c>
      <c r="I146" s="4">
        <v>15000</v>
      </c>
      <c r="K146" s="5" t="s">
        <v>451</v>
      </c>
      <c r="L146" s="10" t="str">
        <f t="shared" si="4"/>
        <v>PREVENTIVO</v>
      </c>
      <c r="M146" s="10" t="s">
        <v>462</v>
      </c>
      <c r="N146" s="11" t="s">
        <v>463</v>
      </c>
      <c r="O146" s="10" t="s">
        <v>464</v>
      </c>
    </row>
    <row r="147" spans="1:15" outlineLevel="1" x14ac:dyDescent="0.3">
      <c r="A147" s="2" t="s">
        <v>9</v>
      </c>
      <c r="B147" s="2" t="s">
        <v>455</v>
      </c>
      <c r="C147" s="2" t="s">
        <v>389</v>
      </c>
      <c r="D147" s="2" t="s">
        <v>457</v>
      </c>
      <c r="E147" s="3" t="s">
        <v>369</v>
      </c>
      <c r="F147" s="2" t="s">
        <v>390</v>
      </c>
      <c r="G147" s="2" t="s">
        <v>391</v>
      </c>
      <c r="H147" s="2" t="s">
        <v>392</v>
      </c>
      <c r="I147" s="4">
        <v>25000</v>
      </c>
      <c r="K147" s="5" t="s">
        <v>451</v>
      </c>
      <c r="L147" s="10" t="str">
        <f t="shared" si="4"/>
        <v>PREVENTIVO</v>
      </c>
      <c r="M147" s="10" t="s">
        <v>462</v>
      </c>
      <c r="N147" s="11" t="s">
        <v>463</v>
      </c>
      <c r="O147" s="10" t="s">
        <v>464</v>
      </c>
    </row>
    <row r="148" spans="1:15" outlineLevel="1" x14ac:dyDescent="0.3">
      <c r="A148" s="2" t="s">
        <v>9</v>
      </c>
      <c r="B148" s="2" t="s">
        <v>455</v>
      </c>
      <c r="C148" s="2" t="s">
        <v>393</v>
      </c>
      <c r="D148" s="2" t="s">
        <v>457</v>
      </c>
      <c r="E148" s="3" t="s">
        <v>369</v>
      </c>
      <c r="F148" s="2" t="s">
        <v>394</v>
      </c>
      <c r="G148" s="2" t="s">
        <v>395</v>
      </c>
      <c r="H148" s="2" t="s">
        <v>396</v>
      </c>
      <c r="I148" s="4">
        <v>1846154</v>
      </c>
      <c r="J148" s="5" t="s">
        <v>451</v>
      </c>
      <c r="L148" s="10" t="str">
        <f t="shared" si="4"/>
        <v>CORRECTIVO</v>
      </c>
      <c r="M148" s="10" t="s">
        <v>462</v>
      </c>
      <c r="N148" s="11" t="s">
        <v>463</v>
      </c>
      <c r="O148" s="10" t="s">
        <v>464</v>
      </c>
    </row>
    <row r="149" spans="1:15" outlineLevel="1" x14ac:dyDescent="0.3">
      <c r="A149" s="2" t="s">
        <v>9</v>
      </c>
      <c r="B149" s="2" t="s">
        <v>455</v>
      </c>
      <c r="C149" s="2" t="s">
        <v>397</v>
      </c>
      <c r="D149" s="2" t="s">
        <v>457</v>
      </c>
      <c r="E149" s="3" t="s">
        <v>369</v>
      </c>
      <c r="F149" s="2" t="s">
        <v>124</v>
      </c>
      <c r="G149" s="2" t="s">
        <v>125</v>
      </c>
      <c r="H149" s="2" t="s">
        <v>398</v>
      </c>
      <c r="I149" s="4">
        <v>21008.400000000001</v>
      </c>
      <c r="J149" s="5" t="s">
        <v>451</v>
      </c>
      <c r="L149" s="10" t="str">
        <f t="shared" si="4"/>
        <v>CORRECTIVO</v>
      </c>
      <c r="M149" s="10" t="s">
        <v>462</v>
      </c>
      <c r="N149" s="11" t="s">
        <v>463</v>
      </c>
      <c r="O149" s="10" t="s">
        <v>464</v>
      </c>
    </row>
    <row r="150" spans="1:15" outlineLevel="1" x14ac:dyDescent="0.3">
      <c r="A150" s="2" t="s">
        <v>9</v>
      </c>
      <c r="B150" s="2" t="s">
        <v>455</v>
      </c>
      <c r="C150" s="2" t="s">
        <v>399</v>
      </c>
      <c r="D150" s="2" t="s">
        <v>457</v>
      </c>
      <c r="E150" s="3" t="s">
        <v>400</v>
      </c>
      <c r="F150" s="2" t="s">
        <v>394</v>
      </c>
      <c r="G150" s="2" t="s">
        <v>395</v>
      </c>
      <c r="H150" s="2" t="s">
        <v>401</v>
      </c>
      <c r="I150" s="4">
        <v>1026500</v>
      </c>
      <c r="J150" s="5" t="s">
        <v>451</v>
      </c>
      <c r="L150" s="10" t="str">
        <f t="shared" si="4"/>
        <v>CORRECTIVO</v>
      </c>
      <c r="M150" s="10" t="s">
        <v>462</v>
      </c>
      <c r="N150" s="11" t="s">
        <v>463</v>
      </c>
      <c r="O150" s="10" t="s">
        <v>464</v>
      </c>
    </row>
    <row r="151" spans="1:15" outlineLevel="1" x14ac:dyDescent="0.3">
      <c r="A151" s="2" t="s">
        <v>9</v>
      </c>
      <c r="B151" s="2" t="s">
        <v>455</v>
      </c>
      <c r="C151" s="2" t="s">
        <v>402</v>
      </c>
      <c r="D151" s="2" t="s">
        <v>457</v>
      </c>
      <c r="E151" s="3" t="s">
        <v>400</v>
      </c>
      <c r="F151" s="2" t="s">
        <v>394</v>
      </c>
      <c r="G151" s="2" t="s">
        <v>395</v>
      </c>
      <c r="H151" s="2" t="s">
        <v>10</v>
      </c>
      <c r="I151" s="4">
        <v>2340000</v>
      </c>
      <c r="K151" s="5" t="s">
        <v>451</v>
      </c>
      <c r="L151" s="10" t="str">
        <f t="shared" si="4"/>
        <v>PREVENTIVO</v>
      </c>
      <c r="M151" s="10" t="s">
        <v>462</v>
      </c>
      <c r="N151" s="11" t="s">
        <v>463</v>
      </c>
      <c r="O151" s="10" t="s">
        <v>464</v>
      </c>
    </row>
    <row r="152" spans="1:15" outlineLevel="1" x14ac:dyDescent="0.3">
      <c r="A152" s="2" t="s">
        <v>9</v>
      </c>
      <c r="B152" s="2" t="s">
        <v>455</v>
      </c>
      <c r="C152" s="2" t="s">
        <v>403</v>
      </c>
      <c r="D152" s="2" t="s">
        <v>457</v>
      </c>
      <c r="E152" s="3" t="s">
        <v>400</v>
      </c>
      <c r="F152" s="2" t="s">
        <v>404</v>
      </c>
      <c r="G152" s="2" t="s">
        <v>405</v>
      </c>
      <c r="H152" s="2" t="s">
        <v>406</v>
      </c>
      <c r="I152" s="4">
        <v>1106700</v>
      </c>
      <c r="J152" s="5" t="s">
        <v>451</v>
      </c>
      <c r="L152" s="10" t="str">
        <f t="shared" si="4"/>
        <v>CORRECTIVO</v>
      </c>
      <c r="M152" s="10" t="s">
        <v>462</v>
      </c>
      <c r="N152" s="11" t="s">
        <v>463</v>
      </c>
      <c r="O152" s="10" t="s">
        <v>464</v>
      </c>
    </row>
    <row r="153" spans="1:15" outlineLevel="1" x14ac:dyDescent="0.3">
      <c r="A153" s="2" t="s">
        <v>9</v>
      </c>
      <c r="B153" s="2" t="s">
        <v>455</v>
      </c>
      <c r="C153" s="2" t="s">
        <v>399</v>
      </c>
      <c r="D153" s="2" t="s">
        <v>457</v>
      </c>
      <c r="E153" s="3" t="s">
        <v>400</v>
      </c>
      <c r="F153" s="2" t="s">
        <v>394</v>
      </c>
      <c r="G153" s="2" t="s">
        <v>395</v>
      </c>
      <c r="H153" s="2" t="s">
        <v>401</v>
      </c>
      <c r="I153" s="4">
        <v>649000</v>
      </c>
      <c r="K153" s="5" t="s">
        <v>451</v>
      </c>
      <c r="L153" s="10" t="str">
        <f t="shared" si="4"/>
        <v>PREVENTIVO</v>
      </c>
      <c r="M153" s="10" t="s">
        <v>462</v>
      </c>
      <c r="N153" s="11" t="s">
        <v>463</v>
      </c>
      <c r="O153" s="10" t="s">
        <v>464</v>
      </c>
    </row>
    <row r="154" spans="1:15" outlineLevel="1" x14ac:dyDescent="0.3">
      <c r="A154" s="2" t="s">
        <v>9</v>
      </c>
      <c r="B154" s="2" t="s">
        <v>455</v>
      </c>
      <c r="C154" s="2" t="s">
        <v>407</v>
      </c>
      <c r="D154" s="2" t="s">
        <v>457</v>
      </c>
      <c r="E154" s="3" t="s">
        <v>408</v>
      </c>
      <c r="F154" s="2" t="s">
        <v>394</v>
      </c>
      <c r="G154" s="2" t="s">
        <v>395</v>
      </c>
      <c r="H154" s="2" t="s">
        <v>409</v>
      </c>
      <c r="I154" s="4">
        <v>150000</v>
      </c>
      <c r="J154" s="5" t="s">
        <v>451</v>
      </c>
      <c r="L154" s="10" t="str">
        <f t="shared" si="4"/>
        <v>CORRECTIVO</v>
      </c>
      <c r="M154" s="10" t="s">
        <v>462</v>
      </c>
      <c r="N154" s="11" t="s">
        <v>463</v>
      </c>
      <c r="O154" s="10" t="s">
        <v>464</v>
      </c>
    </row>
    <row r="155" spans="1:15" outlineLevel="1" x14ac:dyDescent="0.3">
      <c r="A155" s="2" t="s">
        <v>9</v>
      </c>
      <c r="B155" s="2" t="s">
        <v>455</v>
      </c>
      <c r="C155" s="2" t="s">
        <v>410</v>
      </c>
      <c r="D155" s="2" t="s">
        <v>457</v>
      </c>
      <c r="E155" s="3" t="s">
        <v>411</v>
      </c>
      <c r="F155" s="2" t="s">
        <v>325</v>
      </c>
      <c r="G155" s="2" t="s">
        <v>326</v>
      </c>
      <c r="H155" s="2" t="s">
        <v>10</v>
      </c>
      <c r="I155" s="4">
        <v>1500000</v>
      </c>
      <c r="K155" s="5" t="s">
        <v>451</v>
      </c>
      <c r="L155" s="10" t="str">
        <f t="shared" si="4"/>
        <v>PREVENTIVO</v>
      </c>
      <c r="M155" s="10" t="s">
        <v>462</v>
      </c>
      <c r="N155" s="11" t="s">
        <v>463</v>
      </c>
      <c r="O155" s="10" t="s">
        <v>464</v>
      </c>
    </row>
    <row r="156" spans="1:15" outlineLevel="1" x14ac:dyDescent="0.3">
      <c r="A156" s="2" t="s">
        <v>9</v>
      </c>
      <c r="B156" s="2" t="s">
        <v>455</v>
      </c>
      <c r="C156" s="2" t="s">
        <v>412</v>
      </c>
      <c r="D156" s="2" t="s">
        <v>457</v>
      </c>
      <c r="E156" s="3" t="s">
        <v>411</v>
      </c>
      <c r="F156" s="2" t="s">
        <v>325</v>
      </c>
      <c r="G156" s="2" t="s">
        <v>326</v>
      </c>
      <c r="H156" s="2" t="s">
        <v>413</v>
      </c>
      <c r="I156" s="4">
        <v>1500000</v>
      </c>
      <c r="K156" s="5" t="s">
        <v>451</v>
      </c>
      <c r="L156" s="10" t="str">
        <f t="shared" si="4"/>
        <v>PREVENTIVO</v>
      </c>
      <c r="M156" s="10" t="s">
        <v>462</v>
      </c>
      <c r="N156" s="11" t="s">
        <v>463</v>
      </c>
      <c r="O156" s="10" t="s">
        <v>464</v>
      </c>
    </row>
    <row r="157" spans="1:15" outlineLevel="1" x14ac:dyDescent="0.3">
      <c r="A157" s="2" t="s">
        <v>9</v>
      </c>
      <c r="B157" s="2" t="s">
        <v>455</v>
      </c>
      <c r="C157" s="2" t="s">
        <v>414</v>
      </c>
      <c r="D157" s="2" t="s">
        <v>457</v>
      </c>
      <c r="E157" s="3" t="s">
        <v>415</v>
      </c>
      <c r="F157" s="2" t="s">
        <v>416</v>
      </c>
      <c r="G157" s="2" t="s">
        <v>417</v>
      </c>
      <c r="H157" s="2" t="s">
        <v>418</v>
      </c>
      <c r="I157" s="4">
        <v>316747</v>
      </c>
      <c r="K157" s="5" t="s">
        <v>451</v>
      </c>
      <c r="L157" s="10" t="str">
        <f t="shared" si="4"/>
        <v>PREVENTIVO</v>
      </c>
      <c r="M157" s="10" t="s">
        <v>462</v>
      </c>
      <c r="N157" s="11" t="s">
        <v>463</v>
      </c>
      <c r="O157" s="10" t="s">
        <v>464</v>
      </c>
    </row>
    <row r="158" spans="1:15" outlineLevel="1" x14ac:dyDescent="0.3">
      <c r="A158" s="2" t="s">
        <v>9</v>
      </c>
      <c r="B158" s="2" t="s">
        <v>455</v>
      </c>
      <c r="C158" s="2" t="s">
        <v>419</v>
      </c>
      <c r="D158" s="2" t="s">
        <v>457</v>
      </c>
      <c r="E158" s="3" t="s">
        <v>415</v>
      </c>
      <c r="F158" s="2" t="s">
        <v>420</v>
      </c>
      <c r="G158" s="2" t="s">
        <v>421</v>
      </c>
      <c r="H158" s="2" t="s">
        <v>422</v>
      </c>
      <c r="I158" s="4">
        <v>232773</v>
      </c>
      <c r="K158" s="5" t="s">
        <v>451</v>
      </c>
      <c r="L158" s="10" t="str">
        <f t="shared" si="4"/>
        <v>PREVENTIVO</v>
      </c>
      <c r="M158" s="10" t="s">
        <v>462</v>
      </c>
      <c r="N158" s="11" t="s">
        <v>463</v>
      </c>
      <c r="O158" s="10" t="s">
        <v>464</v>
      </c>
    </row>
    <row r="159" spans="1:15" outlineLevel="1" x14ac:dyDescent="0.3">
      <c r="A159" s="2" t="s">
        <v>9</v>
      </c>
      <c r="B159" s="2" t="s">
        <v>455</v>
      </c>
      <c r="C159" s="2" t="s">
        <v>419</v>
      </c>
      <c r="D159" s="2" t="s">
        <v>457</v>
      </c>
      <c r="E159" s="3" t="s">
        <v>415</v>
      </c>
      <c r="F159" s="2" t="s">
        <v>420</v>
      </c>
      <c r="G159" s="2" t="s">
        <v>421</v>
      </c>
      <c r="H159" s="2" t="s">
        <v>10</v>
      </c>
      <c r="I159" s="4">
        <v>50000</v>
      </c>
      <c r="K159" s="5" t="s">
        <v>451</v>
      </c>
      <c r="L159" s="10" t="str">
        <f t="shared" si="4"/>
        <v>PREVENTIVO</v>
      </c>
      <c r="M159" s="10" t="s">
        <v>462</v>
      </c>
      <c r="N159" s="11" t="s">
        <v>463</v>
      </c>
      <c r="O159" s="10" t="s">
        <v>464</v>
      </c>
    </row>
    <row r="160" spans="1:15" outlineLevel="1" x14ac:dyDescent="0.3">
      <c r="A160" s="2" t="s">
        <v>9</v>
      </c>
      <c r="B160" s="2" t="s">
        <v>455</v>
      </c>
      <c r="C160" s="2" t="s">
        <v>414</v>
      </c>
      <c r="D160" s="2" t="s">
        <v>457</v>
      </c>
      <c r="E160" s="3" t="s">
        <v>415</v>
      </c>
      <c r="F160" s="2" t="s">
        <v>416</v>
      </c>
      <c r="G160" s="2" t="s">
        <v>417</v>
      </c>
      <c r="H160" s="2" t="s">
        <v>418</v>
      </c>
      <c r="I160" s="4">
        <v>50905</v>
      </c>
      <c r="K160" s="5" t="s">
        <v>451</v>
      </c>
      <c r="L160" s="10" t="str">
        <f t="shared" si="4"/>
        <v>PREVENTIVO</v>
      </c>
      <c r="M160" s="10" t="s">
        <v>462</v>
      </c>
      <c r="N160" s="11" t="s">
        <v>463</v>
      </c>
      <c r="O160" s="10" t="s">
        <v>464</v>
      </c>
    </row>
    <row r="161" spans="1:15" outlineLevel="1" x14ac:dyDescent="0.3">
      <c r="A161" s="2" t="s">
        <v>9</v>
      </c>
      <c r="B161" s="2" t="s">
        <v>455</v>
      </c>
      <c r="C161" s="2" t="s">
        <v>423</v>
      </c>
      <c r="D161" s="2" t="s">
        <v>457</v>
      </c>
      <c r="E161" s="3" t="s">
        <v>424</v>
      </c>
      <c r="F161" s="2" t="s">
        <v>425</v>
      </c>
      <c r="G161" s="2" t="s">
        <v>426</v>
      </c>
      <c r="H161" s="2" t="s">
        <v>427</v>
      </c>
      <c r="I161" s="4">
        <v>112000</v>
      </c>
      <c r="J161" s="5" t="s">
        <v>451</v>
      </c>
      <c r="L161" s="10" t="str">
        <f t="shared" si="4"/>
        <v>CORRECTIVO</v>
      </c>
      <c r="M161" s="10" t="s">
        <v>462</v>
      </c>
      <c r="N161" s="11" t="s">
        <v>463</v>
      </c>
      <c r="O161" s="10" t="s">
        <v>464</v>
      </c>
    </row>
    <row r="162" spans="1:15" outlineLevel="1" x14ac:dyDescent="0.3">
      <c r="A162" s="2" t="s">
        <v>9</v>
      </c>
      <c r="B162" s="2" t="s">
        <v>455</v>
      </c>
      <c r="C162" s="2" t="s">
        <v>423</v>
      </c>
      <c r="D162" s="2" t="s">
        <v>457</v>
      </c>
      <c r="E162" s="3" t="s">
        <v>424</v>
      </c>
      <c r="F162" s="2" t="s">
        <v>425</v>
      </c>
      <c r="G162" s="2" t="s">
        <v>426</v>
      </c>
      <c r="H162" s="2" t="s">
        <v>428</v>
      </c>
      <c r="I162" s="4">
        <v>176000</v>
      </c>
      <c r="K162" s="5" t="s">
        <v>451</v>
      </c>
      <c r="L162" s="10" t="str">
        <f t="shared" si="4"/>
        <v>PREVENTIVO</v>
      </c>
      <c r="M162" s="10" t="s">
        <v>462</v>
      </c>
      <c r="N162" s="11" t="s">
        <v>463</v>
      </c>
      <c r="O162" s="10" t="s">
        <v>464</v>
      </c>
    </row>
    <row r="163" spans="1:15" outlineLevel="1" x14ac:dyDescent="0.3">
      <c r="A163" s="2" t="s">
        <v>9</v>
      </c>
      <c r="B163" s="2" t="s">
        <v>455</v>
      </c>
      <c r="C163" s="2" t="s">
        <v>423</v>
      </c>
      <c r="D163" s="2" t="s">
        <v>457</v>
      </c>
      <c r="E163" s="3" t="s">
        <v>424</v>
      </c>
      <c r="F163" s="2" t="s">
        <v>425</v>
      </c>
      <c r="G163" s="2" t="s">
        <v>426</v>
      </c>
      <c r="H163" s="2" t="s">
        <v>429</v>
      </c>
      <c r="I163" s="4">
        <v>216000</v>
      </c>
      <c r="K163" s="5" t="s">
        <v>451</v>
      </c>
      <c r="L163" s="10" t="str">
        <f t="shared" si="4"/>
        <v>PREVENTIVO</v>
      </c>
      <c r="M163" s="10" t="s">
        <v>462</v>
      </c>
      <c r="N163" s="11" t="s">
        <v>463</v>
      </c>
      <c r="O163" s="10" t="s">
        <v>464</v>
      </c>
    </row>
    <row r="164" spans="1:15" outlineLevel="1" x14ac:dyDescent="0.3">
      <c r="A164" s="2" t="s">
        <v>9</v>
      </c>
      <c r="B164" s="2" t="s">
        <v>455</v>
      </c>
      <c r="C164" s="2" t="s">
        <v>430</v>
      </c>
      <c r="D164" s="2" t="s">
        <v>457</v>
      </c>
      <c r="E164" s="3" t="s">
        <v>431</v>
      </c>
      <c r="F164" s="2" t="s">
        <v>225</v>
      </c>
      <c r="G164" s="2" t="s">
        <v>226</v>
      </c>
      <c r="H164" s="2" t="s">
        <v>432</v>
      </c>
      <c r="I164" s="4">
        <v>780000</v>
      </c>
      <c r="K164" s="5" t="s">
        <v>451</v>
      </c>
      <c r="L164" s="10" t="str">
        <f t="shared" si="4"/>
        <v>PREVENTIVO</v>
      </c>
      <c r="M164" s="10" t="s">
        <v>462</v>
      </c>
      <c r="N164" s="11" t="s">
        <v>463</v>
      </c>
      <c r="O164" s="10" t="s">
        <v>464</v>
      </c>
    </row>
    <row r="165" spans="1:15" outlineLevel="1" x14ac:dyDescent="0.3">
      <c r="A165" s="2" t="s">
        <v>9</v>
      </c>
      <c r="B165" s="2" t="s">
        <v>455</v>
      </c>
      <c r="C165" s="2" t="s">
        <v>433</v>
      </c>
      <c r="D165" s="2" t="s">
        <v>457</v>
      </c>
      <c r="E165" s="3" t="s">
        <v>431</v>
      </c>
      <c r="F165" s="2" t="s">
        <v>220</v>
      </c>
      <c r="G165" s="2" t="s">
        <v>221</v>
      </c>
      <c r="H165" s="2" t="s">
        <v>10</v>
      </c>
      <c r="I165" s="4">
        <v>1157000</v>
      </c>
      <c r="K165" s="5" t="s">
        <v>451</v>
      </c>
      <c r="L165" s="10" t="str">
        <f t="shared" si="4"/>
        <v>PREVENTIVO</v>
      </c>
      <c r="M165" s="10" t="s">
        <v>462</v>
      </c>
      <c r="N165" s="11" t="s">
        <v>463</v>
      </c>
      <c r="O165" s="10" t="s">
        <v>464</v>
      </c>
    </row>
    <row r="166" spans="1:15" outlineLevel="1" x14ac:dyDescent="0.3">
      <c r="A166" s="2" t="s">
        <v>9</v>
      </c>
      <c r="B166" s="2" t="s">
        <v>455</v>
      </c>
      <c r="C166" s="2" t="s">
        <v>434</v>
      </c>
      <c r="D166" s="2" t="s">
        <v>457</v>
      </c>
      <c r="E166" s="3" t="s">
        <v>431</v>
      </c>
      <c r="F166" s="2" t="s">
        <v>183</v>
      </c>
      <c r="G166" s="2" t="s">
        <v>184</v>
      </c>
      <c r="H166" s="2" t="s">
        <v>435</v>
      </c>
      <c r="I166" s="4">
        <v>703000</v>
      </c>
      <c r="K166" s="5" t="s">
        <v>451</v>
      </c>
      <c r="L166" s="10" t="str">
        <f t="shared" si="4"/>
        <v>PREVENTIVO</v>
      </c>
      <c r="M166" s="10" t="s">
        <v>462</v>
      </c>
      <c r="N166" s="11" t="s">
        <v>463</v>
      </c>
      <c r="O166" s="10" t="s">
        <v>464</v>
      </c>
    </row>
    <row r="167" spans="1:15" outlineLevel="1" x14ac:dyDescent="0.3">
      <c r="A167" s="2" t="s">
        <v>9</v>
      </c>
      <c r="B167" s="2" t="s">
        <v>455</v>
      </c>
      <c r="C167" s="2" t="s">
        <v>436</v>
      </c>
      <c r="D167" s="2" t="s">
        <v>457</v>
      </c>
      <c r="E167" s="3" t="s">
        <v>437</v>
      </c>
      <c r="F167" s="2" t="s">
        <v>438</v>
      </c>
      <c r="G167" s="2" t="s">
        <v>439</v>
      </c>
      <c r="H167" s="2" t="s">
        <v>10</v>
      </c>
      <c r="I167" s="4">
        <v>65000</v>
      </c>
      <c r="K167" s="5" t="s">
        <v>451</v>
      </c>
      <c r="L167" s="10" t="str">
        <f t="shared" si="4"/>
        <v>PREVENTIVO</v>
      </c>
      <c r="M167" s="10" t="s">
        <v>462</v>
      </c>
      <c r="N167" s="11" t="s">
        <v>463</v>
      </c>
      <c r="O167" s="10" t="s">
        <v>464</v>
      </c>
    </row>
    <row r="168" spans="1:15" outlineLevel="1" x14ac:dyDescent="0.3">
      <c r="A168" s="2" t="s">
        <v>9</v>
      </c>
      <c r="B168" s="2" t="s">
        <v>455</v>
      </c>
      <c r="C168" s="2" t="s">
        <v>440</v>
      </c>
      <c r="D168" s="2" t="s">
        <v>457</v>
      </c>
      <c r="E168" s="3" t="s">
        <v>437</v>
      </c>
      <c r="F168" s="2" t="s">
        <v>441</v>
      </c>
      <c r="G168" s="2" t="s">
        <v>442</v>
      </c>
      <c r="H168" s="2" t="s">
        <v>443</v>
      </c>
      <c r="I168" s="4">
        <v>80000</v>
      </c>
      <c r="K168" s="5" t="s">
        <v>451</v>
      </c>
      <c r="L168" s="10" t="str">
        <f t="shared" si="4"/>
        <v>PREVENTIVO</v>
      </c>
      <c r="M168" s="10" t="s">
        <v>462</v>
      </c>
      <c r="N168" s="11" t="s">
        <v>463</v>
      </c>
      <c r="O168" s="10" t="s">
        <v>464</v>
      </c>
    </row>
    <row r="169" spans="1:15" outlineLevel="1" x14ac:dyDescent="0.3">
      <c r="A169" s="2" t="s">
        <v>9</v>
      </c>
      <c r="B169" s="2" t="s">
        <v>455</v>
      </c>
      <c r="C169" s="2" t="s">
        <v>444</v>
      </c>
      <c r="D169" s="2" t="s">
        <v>457</v>
      </c>
      <c r="E169" s="3" t="s">
        <v>437</v>
      </c>
      <c r="F169" s="2" t="s">
        <v>29</v>
      </c>
      <c r="G169" s="2" t="s">
        <v>30</v>
      </c>
      <c r="H169" s="2" t="s">
        <v>445</v>
      </c>
      <c r="I169" s="4">
        <v>215000</v>
      </c>
      <c r="K169" s="5" t="s">
        <v>451</v>
      </c>
      <c r="L169" s="10" t="str">
        <f t="shared" si="4"/>
        <v>PREVENTIVO</v>
      </c>
      <c r="M169" s="10" t="s">
        <v>462</v>
      </c>
      <c r="N169" s="11" t="s">
        <v>463</v>
      </c>
      <c r="O169" s="10" t="s">
        <v>464</v>
      </c>
    </row>
    <row r="170" spans="1:15" x14ac:dyDescent="0.3">
      <c r="L170" s="5"/>
      <c r="M170" s="5"/>
      <c r="N170" s="12"/>
      <c r="O170" s="5"/>
    </row>
    <row r="171" spans="1:15" x14ac:dyDescent="0.3">
      <c r="L171" s="5"/>
      <c r="M171" s="5"/>
      <c r="N171" s="12"/>
      <c r="O171" s="5"/>
    </row>
    <row r="172" spans="1:15" x14ac:dyDescent="0.3">
      <c r="L172" s="5"/>
      <c r="M172" s="5"/>
      <c r="N172" s="12"/>
      <c r="O172" s="5"/>
    </row>
    <row r="173" spans="1:15" x14ac:dyDescent="0.3">
      <c r="L173" s="5"/>
      <c r="M173" s="5"/>
      <c r="N173" s="12"/>
      <c r="O173" s="5"/>
    </row>
    <row r="174" spans="1:15" x14ac:dyDescent="0.3">
      <c r="L174" s="5"/>
      <c r="M174" s="5"/>
      <c r="N174" s="12"/>
      <c r="O174" s="5"/>
    </row>
    <row r="175" spans="1:15" x14ac:dyDescent="0.3">
      <c r="L175" s="5"/>
      <c r="M175" s="5"/>
      <c r="N175" s="12"/>
      <c r="O175" s="5"/>
    </row>
    <row r="176" spans="1:15" x14ac:dyDescent="0.3">
      <c r="L176" s="5"/>
      <c r="M176" s="5"/>
      <c r="N176" s="12"/>
      <c r="O176" s="5"/>
    </row>
    <row r="177" spans="12:15" x14ac:dyDescent="0.3">
      <c r="L177" s="5"/>
      <c r="M177" s="5"/>
      <c r="N177" s="12"/>
      <c r="O177" s="5"/>
    </row>
    <row r="178" spans="12:15" x14ac:dyDescent="0.3">
      <c r="L178" s="5"/>
      <c r="M178" s="5"/>
      <c r="N178" s="12"/>
      <c r="O178" s="5"/>
    </row>
    <row r="179" spans="12:15" x14ac:dyDescent="0.3">
      <c r="L179" s="5"/>
      <c r="M179" s="5"/>
      <c r="N179" s="12"/>
      <c r="O179" s="5"/>
    </row>
    <row r="180" spans="12:15" x14ac:dyDescent="0.3">
      <c r="L180" s="5"/>
      <c r="M180" s="5"/>
      <c r="N180" s="12"/>
      <c r="O180" s="5"/>
    </row>
    <row r="181" spans="12:15" x14ac:dyDescent="0.3">
      <c r="L181" s="5"/>
      <c r="M181" s="5"/>
      <c r="N181" s="12"/>
      <c r="O181" s="5"/>
    </row>
    <row r="182" spans="12:15" x14ac:dyDescent="0.3">
      <c r="L182" s="5"/>
      <c r="M182" s="5"/>
      <c r="N182" s="12"/>
      <c r="O182" s="5"/>
    </row>
    <row r="183" spans="12:15" x14ac:dyDescent="0.3">
      <c r="L183" s="5"/>
      <c r="M183" s="5"/>
      <c r="N183" s="12"/>
      <c r="O183" s="5"/>
    </row>
    <row r="184" spans="12:15" x14ac:dyDescent="0.3">
      <c r="L184" s="5"/>
      <c r="M184" s="5"/>
      <c r="N184" s="12"/>
      <c r="O184" s="5"/>
    </row>
    <row r="185" spans="12:15" x14ac:dyDescent="0.3">
      <c r="L185" s="5"/>
      <c r="M185" s="5"/>
      <c r="N185" s="12"/>
      <c r="O185" s="5"/>
    </row>
    <row r="186" spans="12:15" x14ac:dyDescent="0.3">
      <c r="L186" s="5"/>
      <c r="M186" s="5"/>
      <c r="N186" s="12"/>
      <c r="O186" s="5"/>
    </row>
    <row r="187" spans="12:15" x14ac:dyDescent="0.3">
      <c r="L187" s="5"/>
      <c r="M187" s="5"/>
      <c r="N187" s="12"/>
      <c r="O187" s="5"/>
    </row>
    <row r="188" spans="12:15" x14ac:dyDescent="0.3">
      <c r="L188" s="5"/>
      <c r="M188" s="5"/>
      <c r="N188" s="12"/>
      <c r="O188" s="5"/>
    </row>
    <row r="189" spans="12:15" x14ac:dyDescent="0.3">
      <c r="L189" s="5"/>
      <c r="M189" s="5"/>
      <c r="N189" s="12"/>
      <c r="O189" s="5"/>
    </row>
    <row r="190" spans="12:15" x14ac:dyDescent="0.3">
      <c r="L190" s="5"/>
      <c r="M190" s="5"/>
      <c r="N190" s="12"/>
      <c r="O190" s="5"/>
    </row>
    <row r="191" spans="12:15" x14ac:dyDescent="0.3">
      <c r="L191" s="5"/>
      <c r="M191" s="5"/>
      <c r="N191" s="12"/>
      <c r="O191" s="5"/>
    </row>
    <row r="192" spans="12:15" x14ac:dyDescent="0.3">
      <c r="L192" s="5"/>
      <c r="M192" s="5"/>
      <c r="N192" s="12"/>
      <c r="O192" s="5"/>
    </row>
    <row r="193" spans="12:15" x14ac:dyDescent="0.3">
      <c r="L193" s="5"/>
      <c r="M193" s="5"/>
      <c r="N193" s="12"/>
      <c r="O193" s="5"/>
    </row>
    <row r="194" spans="12:15" x14ac:dyDescent="0.3">
      <c r="L194" s="5"/>
      <c r="M194" s="5"/>
      <c r="N194" s="12"/>
      <c r="O194" s="5"/>
    </row>
    <row r="195" spans="12:15" x14ac:dyDescent="0.3">
      <c r="L195" s="5"/>
      <c r="M195" s="5"/>
      <c r="N195" s="12"/>
      <c r="O195" s="5"/>
    </row>
    <row r="196" spans="12:15" x14ac:dyDescent="0.3">
      <c r="L196" s="5"/>
      <c r="M196" s="5"/>
      <c r="N196" s="12"/>
      <c r="O196" s="5"/>
    </row>
    <row r="197" spans="12:15" x14ac:dyDescent="0.3">
      <c r="L197" s="5"/>
      <c r="M197" s="5"/>
      <c r="N197" s="12"/>
      <c r="O197" s="5"/>
    </row>
    <row r="198" spans="12:15" x14ac:dyDescent="0.3">
      <c r="L198" s="5"/>
      <c r="M198" s="5"/>
      <c r="N198" s="12"/>
      <c r="O198" s="5"/>
    </row>
    <row r="199" spans="12:15" x14ac:dyDescent="0.3">
      <c r="L199" s="5"/>
      <c r="M199" s="5"/>
      <c r="N199" s="12"/>
      <c r="O199" s="5"/>
    </row>
    <row r="200" spans="12:15" x14ac:dyDescent="0.3">
      <c r="L200" s="5"/>
      <c r="M200" s="5"/>
      <c r="N200" s="12"/>
      <c r="O200" s="5"/>
    </row>
    <row r="201" spans="12:15" x14ac:dyDescent="0.3">
      <c r="L201" s="5"/>
      <c r="M201" s="5"/>
      <c r="N201" s="12"/>
      <c r="O201" s="5"/>
    </row>
    <row r="202" spans="12:15" x14ac:dyDescent="0.3">
      <c r="L202" s="5"/>
      <c r="M202" s="5"/>
      <c r="N202" s="12"/>
      <c r="O202" s="5"/>
    </row>
    <row r="203" spans="12:15" x14ac:dyDescent="0.3">
      <c r="L203" s="5"/>
      <c r="M203" s="5"/>
      <c r="N203" s="12"/>
      <c r="O203" s="5"/>
    </row>
    <row r="204" spans="12:15" x14ac:dyDescent="0.3">
      <c r="L204" s="5"/>
      <c r="M204" s="5"/>
      <c r="N204" s="12"/>
      <c r="O204" s="5"/>
    </row>
    <row r="205" spans="12:15" x14ac:dyDescent="0.3">
      <c r="L205" s="5"/>
      <c r="M205" s="5"/>
      <c r="N205" s="12"/>
      <c r="O205" s="5"/>
    </row>
    <row r="206" spans="12:15" x14ac:dyDescent="0.3">
      <c r="L206" s="5"/>
      <c r="M206" s="5"/>
      <c r="N206" s="12"/>
      <c r="O206" s="5"/>
    </row>
    <row r="207" spans="12:15" x14ac:dyDescent="0.3">
      <c r="L207" s="5"/>
      <c r="M207" s="5"/>
      <c r="N207" s="12"/>
      <c r="O207" s="5"/>
    </row>
    <row r="208" spans="12:15" x14ac:dyDescent="0.3">
      <c r="L208" s="5"/>
      <c r="M208" s="5"/>
      <c r="N208" s="12"/>
      <c r="O208" s="5"/>
    </row>
    <row r="209" spans="12:15" x14ac:dyDescent="0.3">
      <c r="L209" s="5"/>
      <c r="M209" s="5"/>
      <c r="N209" s="12"/>
      <c r="O209" s="5"/>
    </row>
    <row r="210" spans="12:15" x14ac:dyDescent="0.3">
      <c r="L210" s="5"/>
      <c r="M210" s="5"/>
      <c r="N210" s="12"/>
      <c r="O210" s="5"/>
    </row>
    <row r="211" spans="12:15" x14ac:dyDescent="0.3">
      <c r="L211" s="5"/>
      <c r="M211" s="5"/>
      <c r="N211" s="12"/>
      <c r="O211" s="5"/>
    </row>
    <row r="212" spans="12:15" x14ac:dyDescent="0.3">
      <c r="L212" s="5"/>
      <c r="M212" s="5"/>
      <c r="N212" s="12"/>
      <c r="O212" s="5"/>
    </row>
    <row r="213" spans="12:15" x14ac:dyDescent="0.3">
      <c r="L213" s="5"/>
      <c r="M213" s="5"/>
      <c r="N213" s="12"/>
      <c r="O213" s="5"/>
    </row>
    <row r="214" spans="12:15" x14ac:dyDescent="0.3">
      <c r="L214" s="5"/>
      <c r="M214" s="5"/>
      <c r="N214" s="12"/>
      <c r="O214" s="5"/>
    </row>
    <row r="215" spans="12:15" x14ac:dyDescent="0.3">
      <c r="L215" s="5"/>
      <c r="M215" s="5"/>
      <c r="N215" s="12"/>
      <c r="O215" s="5"/>
    </row>
    <row r="216" spans="12:15" x14ac:dyDescent="0.3">
      <c r="L216" s="5"/>
      <c r="M216" s="5"/>
      <c r="N216" s="12"/>
      <c r="O216" s="5"/>
    </row>
    <row r="217" spans="12:15" x14ac:dyDescent="0.3">
      <c r="L217" s="5"/>
      <c r="M217" s="5"/>
      <c r="N217" s="12"/>
      <c r="O217" s="5"/>
    </row>
    <row r="218" spans="12:15" x14ac:dyDescent="0.3">
      <c r="L218" s="5"/>
      <c r="M218" s="5"/>
      <c r="N218" s="12"/>
      <c r="O218" s="5"/>
    </row>
    <row r="219" spans="12:15" x14ac:dyDescent="0.3">
      <c r="L219" s="5"/>
      <c r="M219" s="5"/>
      <c r="N219" s="12"/>
      <c r="O219" s="5"/>
    </row>
    <row r="220" spans="12:15" x14ac:dyDescent="0.3">
      <c r="L220" s="5"/>
      <c r="M220" s="5"/>
      <c r="N220" s="12"/>
      <c r="O220" s="5"/>
    </row>
    <row r="221" spans="12:15" x14ac:dyDescent="0.3">
      <c r="L221" s="5"/>
      <c r="M221" s="5"/>
      <c r="N221" s="12"/>
      <c r="O221" s="5"/>
    </row>
    <row r="222" spans="12:15" x14ac:dyDescent="0.3">
      <c r="L222" s="5"/>
      <c r="M222" s="5"/>
      <c r="N222" s="12"/>
      <c r="O222" s="5"/>
    </row>
    <row r="223" spans="12:15" x14ac:dyDescent="0.3">
      <c r="L223" s="5"/>
      <c r="M223" s="5"/>
      <c r="N223" s="12"/>
      <c r="O223" s="5"/>
    </row>
    <row r="224" spans="12:15" x14ac:dyDescent="0.3">
      <c r="L224" s="5"/>
      <c r="M224" s="5"/>
      <c r="N224" s="12"/>
      <c r="O224" s="5"/>
    </row>
    <row r="225" spans="12:15" x14ac:dyDescent="0.3">
      <c r="L225" s="5"/>
      <c r="M225" s="5"/>
      <c r="N225" s="12"/>
      <c r="O225" s="5"/>
    </row>
    <row r="226" spans="12:15" x14ac:dyDescent="0.3">
      <c r="L226" s="5"/>
      <c r="M226" s="5"/>
      <c r="N226" s="12"/>
      <c r="O226" s="5"/>
    </row>
    <row r="227" spans="12:15" x14ac:dyDescent="0.3">
      <c r="L227" s="5"/>
      <c r="M227" s="5"/>
      <c r="N227" s="12"/>
      <c r="O227" s="5"/>
    </row>
    <row r="228" spans="12:15" x14ac:dyDescent="0.3">
      <c r="L228" s="5"/>
      <c r="M228" s="5"/>
      <c r="N228" s="12"/>
      <c r="O228" s="5"/>
    </row>
    <row r="229" spans="12:15" x14ac:dyDescent="0.3">
      <c r="L229" s="5"/>
      <c r="M229" s="5"/>
      <c r="N229" s="12"/>
      <c r="O229" s="5"/>
    </row>
    <row r="230" spans="12:15" x14ac:dyDescent="0.3">
      <c r="L230" s="5"/>
      <c r="M230" s="5"/>
      <c r="N230" s="12"/>
      <c r="O230" s="5"/>
    </row>
    <row r="231" spans="12:15" x14ac:dyDescent="0.3">
      <c r="L231" s="5"/>
      <c r="M231" s="5"/>
      <c r="N231" s="12"/>
      <c r="O231" s="5"/>
    </row>
    <row r="232" spans="12:15" x14ac:dyDescent="0.3">
      <c r="L232" s="5"/>
      <c r="M232" s="5"/>
      <c r="N232" s="12"/>
      <c r="O232" s="5"/>
    </row>
    <row r="233" spans="12:15" x14ac:dyDescent="0.3">
      <c r="L233" s="5"/>
      <c r="M233" s="5"/>
      <c r="N233" s="12"/>
      <c r="O233" s="5"/>
    </row>
    <row r="234" spans="12:15" x14ac:dyDescent="0.3">
      <c r="L234" s="5"/>
      <c r="M234" s="5"/>
      <c r="N234" s="12"/>
      <c r="O234" s="5"/>
    </row>
    <row r="235" spans="12:15" x14ac:dyDescent="0.3">
      <c r="L235" s="5"/>
      <c r="M235" s="5"/>
      <c r="N235" s="12"/>
      <c r="O235" s="5"/>
    </row>
    <row r="236" spans="12:15" x14ac:dyDescent="0.3">
      <c r="L236" s="5"/>
      <c r="M236" s="5"/>
      <c r="N236" s="12"/>
      <c r="O236" s="5"/>
    </row>
    <row r="237" spans="12:15" x14ac:dyDescent="0.3">
      <c r="L237" s="5"/>
      <c r="M237" s="5"/>
      <c r="N237" s="12"/>
      <c r="O237" s="5"/>
    </row>
    <row r="238" spans="12:15" x14ac:dyDescent="0.3">
      <c r="L238" s="5"/>
      <c r="M238" s="5"/>
      <c r="N238" s="12"/>
      <c r="O238" s="5"/>
    </row>
    <row r="239" spans="12:15" x14ac:dyDescent="0.3">
      <c r="L239" s="5"/>
      <c r="M239" s="5"/>
      <c r="N239" s="12"/>
      <c r="O239" s="5"/>
    </row>
  </sheetData>
  <mergeCells count="8">
    <mergeCell ref="J7:K7"/>
    <mergeCell ref="A6:I6"/>
    <mergeCell ref="A7:I7"/>
    <mergeCell ref="A1:I1"/>
    <mergeCell ref="A2:I2"/>
    <mergeCell ref="A3:I3"/>
    <mergeCell ref="A4:I4"/>
    <mergeCell ref="A5:I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Logística TCL</dc:creator>
  <cp:lastModifiedBy>Jhankarlo Roa</cp:lastModifiedBy>
  <dcterms:created xsi:type="dcterms:W3CDTF">2024-10-04T22:25:53Z</dcterms:created>
  <dcterms:modified xsi:type="dcterms:W3CDTF">2025-01-15T21:19:15Z</dcterms:modified>
</cp:coreProperties>
</file>