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1BBC5D20-6D56-457D-9F6D-6AFB9DED128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<sst xmlns="http://schemas.openxmlformats.org/spreadsheetml/2006/main" count="344" uniqueCount="118">
  <si>
    <t>TRANSPORTE, CONSTRUCCIÓN Y LOGÍSTICA S.A.S</t>
  </si>
  <si>
    <t>901514628-1</t>
  </si>
  <si>
    <t xml:space="preserve">De Enero 01 2024 a Diciembre 31 2024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</si>
  <si>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</si>
  <si>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</si>
  <si>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</si>
  <si>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</si>
  <si>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</si>
  <si>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</si>
  <si>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52450207</t>
  </si>
  <si>
    <t>FC-1-1022</t>
  </si>
  <si>
    <t>16/01/2024</t>
  </si>
  <si>
    <t>40404558</t>
  </si>
  <si>
    <t>GLORIA PATRICIA GOMEZ SALAZAR</t>
  </si>
  <si>
    <t>COMPRA DE MATERIAL ELÉCTRICO PARA INSTALACIÓN DE MOTOBOMBA CARROTANQUE JVM504</t>
  </si>
  <si>
    <t>FC-1-1023</t>
  </si>
  <si>
    <t>901535069</t>
  </si>
  <si>
    <t>EQUIPANDINA SAS</t>
  </si>
  <si>
    <t>COMPRA DE MOTOBOMBA AUTOCEBANTE DE 3 X 3 DE CARROTANQUE JVM504</t>
  </si>
  <si>
    <t>FC-1-1031</t>
  </si>
  <si>
    <t>822003039</t>
  </si>
  <si>
    <t>SERVIACOPLES Y MANGUERAS DEL LLANO LTDA</t>
  </si>
  <si>
    <t>COMPRA DE CODO Y ACOPLE DE CARROTANQUE JVM504</t>
  </si>
  <si>
    <t>FC-1-1027</t>
  </si>
  <si>
    <t>17/01/2024</t>
  </si>
  <si>
    <t>17330734</t>
  </si>
  <si>
    <t>OSCAR YESID TORRES CASTRILLON</t>
  </si>
  <si>
    <t>COMPRA DE SILICONA CARROTANQUE JVM504</t>
  </si>
  <si>
    <t>FC-1-1030</t>
  </si>
  <si>
    <t>COMPRA DE SOLDADURA Y DISCO CORTE DE CARROTANQUE JVM504</t>
  </si>
  <si>
    <t>DS-1-987</t>
  </si>
  <si>
    <t>18/01/2024</t>
  </si>
  <si>
    <t>1234791784</t>
  </si>
  <si>
    <t>SOFI VALENTINA PAQUE BONILLA</t>
  </si>
  <si>
    <t>COMPRA DE AEROSOL PARA CARROTANQUE JVM504</t>
  </si>
  <si>
    <t>FC-1-1032</t>
  </si>
  <si>
    <t>1006874136</t>
  </si>
  <si>
    <t>NICOLAS ALBERTO ZULUAGA MENDOZA</t>
  </si>
  <si>
    <t>COMPRA DE BROCA, VINIPEL Y TUBO CARROTANQUE JVM504</t>
  </si>
  <si>
    <t>FC-1-1045</t>
  </si>
  <si>
    <t>1006877468</t>
  </si>
  <si>
    <t>MARIA PAULA LEAL PINTO</t>
  </si>
  <si>
    <t>SOLDADURA ADAPTACION MOTOBOMBA Y ARREGLO ELECTRICIDAD CARROTANQUE JVM504</t>
  </si>
  <si>
    <t>FC-1-1048</t>
  </si>
  <si>
    <t>SERVICIO DE JUAGADA CARROTANQUE JVM504</t>
  </si>
  <si>
    <t>DS-1-1053</t>
  </si>
  <si>
    <t>27/02/2024</t>
  </si>
  <si>
    <t>79698134</t>
  </si>
  <si>
    <t>HENRY GALINDO BARRERA</t>
  </si>
  <si>
    <t>SERVICIO DE MANTENIMIENTO CARROTANQUE JVM504</t>
  </si>
  <si>
    <t>FC-1-1153</t>
  </si>
  <si>
    <t>900480569</t>
  </si>
  <si>
    <t>JERONIMO MARTINS COLOMBIA S.A.S.</t>
  </si>
  <si>
    <t>COMPRA DE KIT DE ASEO CARROTANQUE JVM504</t>
  </si>
  <si>
    <t>FC-1-1358</t>
  </si>
  <si>
    <t>15/05/2024</t>
  </si>
  <si>
    <t>890903024</t>
  </si>
  <si>
    <t>COMERCIAL INTERNACIONAL DE EQUIPOS Y MAQUINARIA S. A.S</t>
  </si>
  <si>
    <t>COMPRA DE FILTROS PARA CARROTANQUE JVM504</t>
  </si>
  <si>
    <t>FC-1-1425</t>
  </si>
  <si>
    <t>03/06/2024</t>
  </si>
  <si>
    <t>901247775</t>
  </si>
  <si>
    <t>RUEDAS Y QUINTA RUEDAS RYQ SAS</t>
  </si>
  <si>
    <t>INSPECCIÓN LINEAS DE VIDA Y PRUEBA HIDROSTÁTICA DE CARROTANQUE JVM504</t>
  </si>
  <si>
    <t>FC-1-1429</t>
  </si>
  <si>
    <t>06/06/2024</t>
  </si>
  <si>
    <t>ACEITE DE CARROTANQUE JVM504</t>
  </si>
  <si>
    <t>BATERIAS CARROTANQUE JVM504</t>
  </si>
  <si>
    <t>POSTURA DE BATERIAS CARROTANQUE JVM504</t>
  </si>
  <si>
    <t>ENGRASE DE CARROTANQUE JVM504</t>
  </si>
  <si>
    <t>FC-1-1570</t>
  </si>
  <si>
    <t>18/07/2024</t>
  </si>
  <si>
    <t>901263274</t>
  </si>
  <si>
    <t>INVERSIONES HYPERCARS S.A.S</t>
  </si>
  <si>
    <t>COMPRA DE REPUESTOS PARA CARROTANQUE JVM504</t>
  </si>
  <si>
    <t>FC-1-1669</t>
  </si>
  <si>
    <t>06/08/2024</t>
  </si>
  <si>
    <t>SERVICIO DE ENJUAGUE JVM504</t>
  </si>
  <si>
    <t>SERVICIO DE LAVADO JVM504</t>
  </si>
  <si>
    <t>FC-1-1655</t>
  </si>
  <si>
    <t>08/08/2024</t>
  </si>
  <si>
    <t>37832768</t>
  </si>
  <si>
    <t>LUZ DARY CASTELLANOS PAEZ</t>
  </si>
  <si>
    <t>RECARGA DE EXTINTOR CARROTANQUE JVM504</t>
  </si>
  <si>
    <t>FC-1-1703</t>
  </si>
  <si>
    <t>20/08/2024</t>
  </si>
  <si>
    <t>1124832246</t>
  </si>
  <si>
    <t>YESIKA TATIANA VIVAS MENDEZ</t>
  </si>
  <si>
    <t>COMPRA DE TORNILLOS PARA CARROTANQUE JVM504</t>
  </si>
  <si>
    <t>FC-1-1708</t>
  </si>
  <si>
    <t>COMPRA DE EMPAQUES Y TRAPOS DE  CARROTANQUE JVM504</t>
  </si>
  <si>
    <t>DS-1-1467</t>
  </si>
  <si>
    <t>30/08/2024</t>
  </si>
  <si>
    <t>18435024</t>
  </si>
  <si>
    <t>WILLIAM FERNANDO MONTILLA CARDONA</t>
  </si>
  <si>
    <t>COMPRA DE ACEITE, PISTON, EMPAQUETADURA, CASQUETES, Y OTROS DE JVM504</t>
  </si>
  <si>
    <t>FC-1-1742</t>
  </si>
  <si>
    <t>03/09/2024</t>
  </si>
  <si>
    <t>COMPRA DE REPUESTOS DE CARROTANQUE JVM504</t>
  </si>
  <si>
    <t>FC-1-1743</t>
  </si>
  <si>
    <t>COMPRA DE MOTORES AUTOMATICOS DE CARROTANQUE JVM504</t>
  </si>
  <si>
    <t>Valor</t>
  </si>
  <si>
    <t>Mantenimientos carrotanque JVM504</t>
  </si>
  <si>
    <t>TIPO DE MTTO</t>
  </si>
  <si>
    <t>CORRECTIVO</t>
  </si>
  <si>
    <t>PREVENTIVO</t>
  </si>
  <si>
    <t>X</t>
  </si>
  <si>
    <t>NOMBRE DEL VEHICULO</t>
  </si>
  <si>
    <t>CARROTANQUE JVM 504</t>
  </si>
  <si>
    <t>Secuencia</t>
  </si>
  <si>
    <t>1</t>
  </si>
  <si>
    <t>TIPO_MANTENIMIENTO</t>
  </si>
  <si>
    <t>CATEGORIA</t>
  </si>
  <si>
    <t xml:space="preserve">MATRICULA </t>
  </si>
  <si>
    <t>TIPO_MATRICULA</t>
  </si>
  <si>
    <t>TRANSPORTE PESADO</t>
  </si>
  <si>
    <t>JVM 504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</si>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</sst>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3"/>
  <sheetViews>
    <sheetView tabSelected="1" topLeftCell="I9" zoomScale="70" zoomScaleNormal="70" workbookViewId="0">
      <selection activeCell="Q24" sqref="Q24"/>
    </sheetView>
  </sheetViews>
  <sheetFormatPr baseColWidth="10" defaultColWidth="9.109375" defaultRowHeight="14.4" outlineLevelRow="1" x14ac:dyDescent="0.3"/>
  <cols>
    <col min="1" max="1" width="11.5546875" customWidth="1"/>
    <col min="2" max="2" width="21.88671875" bestFit="1" customWidth="1"/>
    <col min="3" max="3" width="13.109375" bestFit="1" customWidth="1"/>
    <col min="4" max="4" width="13.109375" customWidth="1"/>
    <col min="5" max="5" width="17.109375" bestFit="1" customWidth="1"/>
    <col min="6" max="6" width="13.109375" bestFit="1" customWidth="1"/>
    <col min="7" max="7" width="43.33203125" customWidth="1"/>
    <col min="8" max="8" width="86.88671875" bestFit="1" customWidth="1"/>
    <col min="9" max="9" width="12.44140625" bestFit="1" customWidth="1"/>
    <col min="10" max="11" width="13.33203125" style="6" customWidth="1"/>
    <col min="12" max="12" width="21.44140625" bestFit="1" customWidth="1"/>
    <col min="13" max="13" width="19.44140625" bestFit="1" customWidth="1"/>
    <col min="14" max="14" width="13.109375" customWidth="1"/>
    <col min="15" max="15" width="18.109375" customWidth="1"/>
  </cols>
  <sheetData>
    <row r="1" spans="1:15" ht="18" collapsed="1" x14ac:dyDescent="0.35">
      <c r="A1" s="9"/>
      <c r="B1" s="13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2" t="s">
        <v>102</v>
      </c>
      <c r="B2" s="14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3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3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3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3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103</v>
      </c>
      <c r="K7" s="8"/>
    </row>
    <row r="8" spans="1:15" ht="28.8" x14ac:dyDescent="0.3">
      <c r="A8" s="1" t="s">
        <v>3</v>
      </c>
      <c r="B8" s="1" t="s">
        <v>107</v>
      </c>
      <c r="C8" s="1" t="s">
        <v>4</v>
      </c>
      <c r="D8" s="1" t="s">
        <v>109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101</v>
      </c>
      <c r="J8" s="5" t="s">
        <v>104</v>
      </c>
      <c r="K8" s="5" t="s">
        <v>105</v>
      </c>
      <c r="L8" s="15" t="s">
        <v>111</v>
      </c>
      <c r="M8" s="16" t="s">
        <v>112</v>
      </c>
      <c r="N8" s="16" t="s">
        <v>113</v>
      </c>
      <c r="O8" s="16" t="s">
        <v>114</v>
      </c>
    </row>
    <row r="9" spans="1:15" outlineLevel="1" x14ac:dyDescent="0.3">
      <c r="A9" s="2" t="s">
        <v>9</v>
      </c>
      <c r="B9" s="2" t="s">
        <v>108</v>
      </c>
      <c r="C9" s="2" t="s">
        <v>10</v>
      </c>
      <c r="D9" s="2" t="s">
        <v>110</v>
      </c>
      <c r="E9" s="3" t="s">
        <v>11</v>
      </c>
      <c r="F9" s="2" t="s">
        <v>12</v>
      </c>
      <c r="G9" s="2" t="s">
        <v>13</v>
      </c>
      <c r="H9" s="2" t="s">
        <v>14</v>
      </c>
      <c r="I9" s="4">
        <v>652941.18000000005</v>
      </c>
      <c r="J9" s="7" t="s">
        <v>106</v>
      </c>
      <c r="L9" s="17" t="str">
        <f>IF(J9="X","CORRECTIVO","PREVENTIVO")</f>
        <v>CORRECTIVO</v>
      </c>
      <c r="M9" s="17" t="s">
        <v>115</v>
      </c>
      <c r="N9" s="18" t="s">
        <v>116</v>
      </c>
      <c r="O9" s="17" t="s">
        <v>117</v>
      </c>
    </row>
    <row r="10" spans="1:15" outlineLevel="1" x14ac:dyDescent="0.3">
      <c r="A10" s="2" t="s">
        <v>9</v>
      </c>
      <c r="B10" s="2" t="s">
        <v>108</v>
      </c>
      <c r="C10" s="2" t="s">
        <v>15</v>
      </c>
      <c r="D10" s="2" t="s">
        <v>110</v>
      </c>
      <c r="E10" s="3" t="s">
        <v>11</v>
      </c>
      <c r="F10" s="2" t="s">
        <v>16</v>
      </c>
      <c r="G10" s="2" t="s">
        <v>17</v>
      </c>
      <c r="H10" s="2" t="s">
        <v>18</v>
      </c>
      <c r="I10" s="4">
        <v>4453782</v>
      </c>
      <c r="J10" s="6" t="s">
        <v>106</v>
      </c>
      <c r="L10" s="17" t="str">
        <f t="shared" ref="L10:L43" si="0">IF(J10="X","CORRECTIVO","PREVENTIVO")</f>
        <v>CORRECTIVO</v>
      </c>
      <c r="M10" s="17" t="s">
        <v>115</v>
      </c>
      <c r="N10" s="18" t="s">
        <v>116</v>
      </c>
      <c r="O10" s="17" t="s">
        <v>117</v>
      </c>
    </row>
    <row r="11" spans="1:15" outlineLevel="1" x14ac:dyDescent="0.3">
      <c r="A11" s="2" t="s">
        <v>9</v>
      </c>
      <c r="B11" s="2" t="s">
        <v>108</v>
      </c>
      <c r="C11" s="2" t="s">
        <v>19</v>
      </c>
      <c r="D11" s="2" t="s">
        <v>110</v>
      </c>
      <c r="E11" s="3" t="s">
        <v>11</v>
      </c>
      <c r="F11" s="2" t="s">
        <v>20</v>
      </c>
      <c r="G11" s="2" t="s">
        <v>21</v>
      </c>
      <c r="H11" s="2" t="s">
        <v>22</v>
      </c>
      <c r="I11" s="4">
        <v>131294.12</v>
      </c>
      <c r="J11" s="6" t="s">
        <v>106</v>
      </c>
      <c r="L11" s="17" t="str">
        <f t="shared" si="0"/>
        <v>CORRECTIVO</v>
      </c>
      <c r="M11" s="17" t="s">
        <v>115</v>
      </c>
      <c r="N11" s="18" t="s">
        <v>116</v>
      </c>
      <c r="O11" s="17" t="s">
        <v>117</v>
      </c>
    </row>
    <row r="12" spans="1:15" outlineLevel="1" x14ac:dyDescent="0.3">
      <c r="A12" s="2" t="s">
        <v>9</v>
      </c>
      <c r="B12" s="2" t="s">
        <v>108</v>
      </c>
      <c r="C12" s="2" t="s">
        <v>23</v>
      </c>
      <c r="D12" s="2" t="s">
        <v>110</v>
      </c>
      <c r="E12" s="3" t="s">
        <v>24</v>
      </c>
      <c r="F12" s="2" t="s">
        <v>25</v>
      </c>
      <c r="G12" s="2" t="s">
        <v>26</v>
      </c>
      <c r="H12" s="2" t="s">
        <v>27</v>
      </c>
      <c r="I12" s="4">
        <v>17647.060000000001</v>
      </c>
      <c r="J12" s="6" t="s">
        <v>106</v>
      </c>
      <c r="L12" s="17" t="str">
        <f t="shared" si="0"/>
        <v>CORRECTIVO</v>
      </c>
      <c r="M12" s="17" t="s">
        <v>115</v>
      </c>
      <c r="N12" s="18" t="s">
        <v>116</v>
      </c>
      <c r="O12" s="17" t="s">
        <v>117</v>
      </c>
    </row>
    <row r="13" spans="1:15" outlineLevel="1" x14ac:dyDescent="0.3">
      <c r="A13" s="2" t="s">
        <v>9</v>
      </c>
      <c r="B13" s="2" t="s">
        <v>108</v>
      </c>
      <c r="C13" s="2" t="s">
        <v>28</v>
      </c>
      <c r="D13" s="2" t="s">
        <v>110</v>
      </c>
      <c r="E13" s="3" t="s">
        <v>24</v>
      </c>
      <c r="F13" s="2" t="s">
        <v>20</v>
      </c>
      <c r="G13" s="2" t="s">
        <v>21</v>
      </c>
      <c r="H13" s="2" t="s">
        <v>29</v>
      </c>
      <c r="I13" s="4">
        <v>35630.25</v>
      </c>
      <c r="J13" s="6" t="s">
        <v>106</v>
      </c>
      <c r="L13" s="17" t="str">
        <f t="shared" si="0"/>
        <v>CORRECTIVO</v>
      </c>
      <c r="M13" s="17" t="s">
        <v>115</v>
      </c>
      <c r="N13" s="18" t="s">
        <v>116</v>
      </c>
      <c r="O13" s="17" t="s">
        <v>117</v>
      </c>
    </row>
    <row r="14" spans="1:15" outlineLevel="1" x14ac:dyDescent="0.3">
      <c r="A14" s="2" t="s">
        <v>9</v>
      </c>
      <c r="B14" s="2" t="s">
        <v>108</v>
      </c>
      <c r="C14" s="2" t="s">
        <v>30</v>
      </c>
      <c r="D14" s="2" t="s">
        <v>110</v>
      </c>
      <c r="E14" s="3" t="s">
        <v>31</v>
      </c>
      <c r="F14" s="2" t="s">
        <v>32</v>
      </c>
      <c r="G14" s="2" t="s">
        <v>33</v>
      </c>
      <c r="H14" s="2" t="s">
        <v>34</v>
      </c>
      <c r="I14" s="4">
        <v>15000</v>
      </c>
      <c r="J14" s="6" t="s">
        <v>106</v>
      </c>
      <c r="L14" s="17" t="str">
        <f t="shared" si="0"/>
        <v>CORRECTIVO</v>
      </c>
      <c r="M14" s="17" t="s">
        <v>115</v>
      </c>
      <c r="N14" s="18" t="s">
        <v>116</v>
      </c>
      <c r="O14" s="17" t="s">
        <v>117</v>
      </c>
    </row>
    <row r="15" spans="1:15" outlineLevel="1" x14ac:dyDescent="0.3">
      <c r="A15" s="2" t="s">
        <v>9</v>
      </c>
      <c r="B15" s="2" t="s">
        <v>108</v>
      </c>
      <c r="C15" s="2" t="s">
        <v>35</v>
      </c>
      <c r="D15" s="2" t="s">
        <v>110</v>
      </c>
      <c r="E15" s="3" t="s">
        <v>31</v>
      </c>
      <c r="F15" s="2" t="s">
        <v>36</v>
      </c>
      <c r="G15" s="2" t="s">
        <v>37</v>
      </c>
      <c r="H15" s="2" t="s">
        <v>38</v>
      </c>
      <c r="I15" s="4">
        <v>38000</v>
      </c>
      <c r="J15" s="6" t="s">
        <v>106</v>
      </c>
      <c r="L15" s="17" t="str">
        <f t="shared" si="0"/>
        <v>CORRECTIVO</v>
      </c>
      <c r="M15" s="17" t="s">
        <v>115</v>
      </c>
      <c r="N15" s="18" t="s">
        <v>116</v>
      </c>
      <c r="O15" s="17" t="s">
        <v>117</v>
      </c>
    </row>
    <row r="16" spans="1:15" outlineLevel="1" x14ac:dyDescent="0.3">
      <c r="A16" s="2" t="s">
        <v>9</v>
      </c>
      <c r="B16" s="2" t="s">
        <v>108</v>
      </c>
      <c r="C16" s="2" t="s">
        <v>39</v>
      </c>
      <c r="D16" s="2" t="s">
        <v>110</v>
      </c>
      <c r="E16" s="3" t="s">
        <v>31</v>
      </c>
      <c r="F16" s="2" t="s">
        <v>40</v>
      </c>
      <c r="G16" s="2" t="s">
        <v>41</v>
      </c>
      <c r="H16" s="2" t="s">
        <v>42</v>
      </c>
      <c r="I16" s="4">
        <v>600000</v>
      </c>
      <c r="J16" s="6" t="s">
        <v>106</v>
      </c>
      <c r="L16" s="17" t="str">
        <f t="shared" si="0"/>
        <v>CORRECTIVO</v>
      </c>
      <c r="M16" s="17" t="s">
        <v>115</v>
      </c>
      <c r="N16" s="18" t="s">
        <v>116</v>
      </c>
      <c r="O16" s="17" t="s">
        <v>117</v>
      </c>
    </row>
    <row r="17" spans="1:15" outlineLevel="1" x14ac:dyDescent="0.3">
      <c r="A17" s="2" t="s">
        <v>9</v>
      </c>
      <c r="B17" s="2" t="s">
        <v>108</v>
      </c>
      <c r="C17" s="2" t="s">
        <v>43</v>
      </c>
      <c r="D17" s="2" t="s">
        <v>110</v>
      </c>
      <c r="E17" s="3" t="s">
        <v>31</v>
      </c>
      <c r="F17" s="2" t="s">
        <v>40</v>
      </c>
      <c r="G17" s="2" t="s">
        <v>41</v>
      </c>
      <c r="H17" s="2" t="s">
        <v>44</v>
      </c>
      <c r="I17" s="4">
        <v>50000</v>
      </c>
      <c r="K17" s="7" t="s">
        <v>106</v>
      </c>
      <c r="L17" s="17" t="str">
        <f t="shared" si="0"/>
        <v>PREVENTIVO</v>
      </c>
      <c r="M17" s="17" t="s">
        <v>115</v>
      </c>
      <c r="N17" s="18" t="s">
        <v>116</v>
      </c>
      <c r="O17" s="17" t="s">
        <v>117</v>
      </c>
    </row>
    <row r="18" spans="1:15" outlineLevel="1" x14ac:dyDescent="0.3">
      <c r="A18" s="2" t="s">
        <v>9</v>
      </c>
      <c r="B18" s="2" t="s">
        <v>108</v>
      </c>
      <c r="C18" s="2" t="s">
        <v>45</v>
      </c>
      <c r="D18" s="2" t="s">
        <v>110</v>
      </c>
      <c r="E18" s="3" t="s">
        <v>46</v>
      </c>
      <c r="F18" s="2" t="s">
        <v>47</v>
      </c>
      <c r="G18" s="2" t="s">
        <v>48</v>
      </c>
      <c r="H18" s="2" t="s">
        <v>49</v>
      </c>
      <c r="I18" s="4">
        <v>150000</v>
      </c>
      <c r="K18" s="6" t="s">
        <v>106</v>
      </c>
      <c r="L18" s="17" t="str">
        <f t="shared" si="0"/>
        <v>PREVENTIVO</v>
      </c>
      <c r="M18" s="17" t="s">
        <v>115</v>
      </c>
      <c r="N18" s="18" t="s">
        <v>116</v>
      </c>
      <c r="O18" s="17" t="s">
        <v>117</v>
      </c>
    </row>
    <row r="19" spans="1:15" outlineLevel="1" x14ac:dyDescent="0.3">
      <c r="A19" s="2" t="s">
        <v>9</v>
      </c>
      <c r="B19" s="2" t="s">
        <v>108</v>
      </c>
      <c r="C19" s="2" t="s">
        <v>50</v>
      </c>
      <c r="D19" s="2" t="s">
        <v>110</v>
      </c>
      <c r="E19" s="3" t="s">
        <v>46</v>
      </c>
      <c r="F19" s="2" t="s">
        <v>51</v>
      </c>
      <c r="G19" s="2" t="s">
        <v>52</v>
      </c>
      <c r="H19" s="2" t="s">
        <v>53</v>
      </c>
      <c r="I19" s="4">
        <v>30910</v>
      </c>
      <c r="K19" s="6" t="s">
        <v>106</v>
      </c>
      <c r="L19" s="17" t="str">
        <f t="shared" si="0"/>
        <v>PREVENTIVO</v>
      </c>
      <c r="M19" s="17" t="s">
        <v>115</v>
      </c>
      <c r="N19" s="18" t="s">
        <v>116</v>
      </c>
      <c r="O19" s="17" t="s">
        <v>117</v>
      </c>
    </row>
    <row r="20" spans="1:15" outlineLevel="1" x14ac:dyDescent="0.3">
      <c r="A20" s="2" t="s">
        <v>9</v>
      </c>
      <c r="B20" s="2" t="s">
        <v>108</v>
      </c>
      <c r="C20" s="2" t="s">
        <v>54</v>
      </c>
      <c r="D20" s="2" t="s">
        <v>110</v>
      </c>
      <c r="E20" s="3" t="s">
        <v>55</v>
      </c>
      <c r="F20" s="2" t="s">
        <v>56</v>
      </c>
      <c r="G20" s="2" t="s">
        <v>57</v>
      </c>
      <c r="H20" s="2" t="s">
        <v>58</v>
      </c>
      <c r="I20" s="4">
        <v>753000</v>
      </c>
      <c r="K20" s="6" t="s">
        <v>106</v>
      </c>
      <c r="L20" s="17" t="str">
        <f t="shared" si="0"/>
        <v>PREVENTIVO</v>
      </c>
      <c r="M20" s="17" t="s">
        <v>115</v>
      </c>
      <c r="N20" s="18" t="s">
        <v>116</v>
      </c>
      <c r="O20" s="17" t="s">
        <v>117</v>
      </c>
    </row>
    <row r="21" spans="1:15" outlineLevel="1" x14ac:dyDescent="0.3">
      <c r="A21" s="2" t="s">
        <v>9</v>
      </c>
      <c r="B21" s="2" t="s">
        <v>108</v>
      </c>
      <c r="C21" s="2" t="s">
        <v>59</v>
      </c>
      <c r="D21" s="2" t="s">
        <v>110</v>
      </c>
      <c r="E21" s="3" t="s">
        <v>60</v>
      </c>
      <c r="F21" s="2" t="s">
        <v>61</v>
      </c>
      <c r="G21" s="2" t="s">
        <v>62</v>
      </c>
      <c r="H21" s="2" t="s">
        <v>63</v>
      </c>
      <c r="I21" s="4">
        <v>122689.08</v>
      </c>
      <c r="K21" s="6" t="s">
        <v>106</v>
      </c>
      <c r="L21" s="17" t="str">
        <f t="shared" si="0"/>
        <v>PREVENTIVO</v>
      </c>
      <c r="M21" s="17" t="s">
        <v>115</v>
      </c>
      <c r="N21" s="18" t="s">
        <v>116</v>
      </c>
      <c r="O21" s="17" t="s">
        <v>117</v>
      </c>
    </row>
    <row r="22" spans="1:15" outlineLevel="1" x14ac:dyDescent="0.3">
      <c r="A22" s="2" t="s">
        <v>9</v>
      </c>
      <c r="B22" s="2" t="s">
        <v>108</v>
      </c>
      <c r="C22" s="2" t="s">
        <v>64</v>
      </c>
      <c r="D22" s="2" t="s">
        <v>110</v>
      </c>
      <c r="E22" s="3" t="s">
        <v>65</v>
      </c>
      <c r="F22" s="2" t="s">
        <v>40</v>
      </c>
      <c r="G22" s="2" t="s">
        <v>41</v>
      </c>
      <c r="H22" s="2" t="s">
        <v>66</v>
      </c>
      <c r="I22" s="4">
        <v>400000</v>
      </c>
      <c r="K22" s="6" t="s">
        <v>106</v>
      </c>
      <c r="L22" s="17" t="str">
        <f t="shared" si="0"/>
        <v>PREVENTIVO</v>
      </c>
      <c r="M22" s="17" t="s">
        <v>115</v>
      </c>
      <c r="N22" s="18" t="s">
        <v>116</v>
      </c>
      <c r="O22" s="17" t="s">
        <v>117</v>
      </c>
    </row>
    <row r="23" spans="1:15" outlineLevel="1" x14ac:dyDescent="0.3">
      <c r="A23" s="2" t="s">
        <v>9</v>
      </c>
      <c r="B23" s="2" t="s">
        <v>108</v>
      </c>
      <c r="C23" s="2" t="s">
        <v>64</v>
      </c>
      <c r="D23" s="2" t="s">
        <v>110</v>
      </c>
      <c r="E23" s="3" t="s">
        <v>65</v>
      </c>
      <c r="F23" s="2" t="s">
        <v>40</v>
      </c>
      <c r="G23" s="2" t="s">
        <v>41</v>
      </c>
      <c r="H23" s="2" t="s">
        <v>67</v>
      </c>
      <c r="I23" s="4">
        <v>1100000</v>
      </c>
      <c r="K23" s="6" t="s">
        <v>106</v>
      </c>
      <c r="L23" s="17" t="str">
        <f t="shared" si="0"/>
        <v>PREVENTIVO</v>
      </c>
      <c r="M23" s="17" t="s">
        <v>115</v>
      </c>
      <c r="N23" s="18" t="s">
        <v>116</v>
      </c>
      <c r="O23" s="17" t="s">
        <v>117</v>
      </c>
    </row>
    <row r="24" spans="1:15" outlineLevel="1" x14ac:dyDescent="0.3">
      <c r="A24" s="2" t="s">
        <v>9</v>
      </c>
      <c r="B24" s="2" t="s">
        <v>108</v>
      </c>
      <c r="C24" s="2" t="s">
        <v>64</v>
      </c>
      <c r="D24" s="2" t="s">
        <v>110</v>
      </c>
      <c r="E24" s="3" t="s">
        <v>65</v>
      </c>
      <c r="F24" s="2" t="s">
        <v>40</v>
      </c>
      <c r="G24" s="2" t="s">
        <v>41</v>
      </c>
      <c r="H24" s="2" t="s">
        <v>68</v>
      </c>
      <c r="I24" s="4">
        <v>20000</v>
      </c>
      <c r="K24" s="6" t="s">
        <v>106</v>
      </c>
      <c r="L24" s="17" t="str">
        <f t="shared" si="0"/>
        <v>PREVENTIVO</v>
      </c>
      <c r="M24" s="17" t="s">
        <v>115</v>
      </c>
      <c r="N24" s="18" t="s">
        <v>116</v>
      </c>
      <c r="O24" s="17" t="s">
        <v>117</v>
      </c>
    </row>
    <row r="25" spans="1:15" outlineLevel="1" x14ac:dyDescent="0.3">
      <c r="A25" s="2" t="s">
        <v>9</v>
      </c>
      <c r="B25" s="2" t="s">
        <v>108</v>
      </c>
      <c r="C25" s="2" t="s">
        <v>64</v>
      </c>
      <c r="D25" s="2" t="s">
        <v>110</v>
      </c>
      <c r="E25" s="3" t="s">
        <v>65</v>
      </c>
      <c r="F25" s="2" t="s">
        <v>40</v>
      </c>
      <c r="G25" s="2" t="s">
        <v>41</v>
      </c>
      <c r="H25" s="2" t="s">
        <v>69</v>
      </c>
      <c r="I25" s="4">
        <v>50000</v>
      </c>
      <c r="K25" s="6" t="s">
        <v>106</v>
      </c>
      <c r="L25" s="17" t="str">
        <f t="shared" si="0"/>
        <v>PREVENTIVO</v>
      </c>
      <c r="M25" s="17" t="s">
        <v>115</v>
      </c>
      <c r="N25" s="18" t="s">
        <v>116</v>
      </c>
      <c r="O25" s="17" t="s">
        <v>117</v>
      </c>
    </row>
    <row r="26" spans="1:15" outlineLevel="1" x14ac:dyDescent="0.3">
      <c r="A26" s="2" t="s">
        <v>9</v>
      </c>
      <c r="B26" s="2" t="s">
        <v>108</v>
      </c>
      <c r="C26" s="2" t="s">
        <v>70</v>
      </c>
      <c r="D26" s="2" t="s">
        <v>110</v>
      </c>
      <c r="E26" s="3" t="s">
        <v>71</v>
      </c>
      <c r="F26" s="2" t="s">
        <v>72</v>
      </c>
      <c r="G26" s="2" t="s">
        <v>73</v>
      </c>
      <c r="H26" s="2" t="s">
        <v>74</v>
      </c>
      <c r="I26" s="4">
        <v>316747</v>
      </c>
      <c r="J26" s="7" t="s">
        <v>106</v>
      </c>
      <c r="L26" s="17" t="str">
        <f t="shared" si="0"/>
        <v>CORRECTIVO</v>
      </c>
      <c r="M26" s="17" t="s">
        <v>115</v>
      </c>
      <c r="N26" s="18" t="s">
        <v>116</v>
      </c>
      <c r="O26" s="17" t="s">
        <v>117</v>
      </c>
    </row>
    <row r="27" spans="1:15" outlineLevel="1" x14ac:dyDescent="0.3">
      <c r="A27" s="2" t="s">
        <v>9</v>
      </c>
      <c r="B27" s="2" t="s">
        <v>108</v>
      </c>
      <c r="C27" s="2" t="s">
        <v>70</v>
      </c>
      <c r="D27" s="2" t="s">
        <v>110</v>
      </c>
      <c r="E27" s="3" t="s">
        <v>71</v>
      </c>
      <c r="F27" s="2" t="s">
        <v>72</v>
      </c>
      <c r="G27" s="2" t="s">
        <v>73</v>
      </c>
      <c r="H27" s="2" t="s">
        <v>74</v>
      </c>
      <c r="I27" s="4">
        <v>50905</v>
      </c>
      <c r="J27" s="7" t="s">
        <v>106</v>
      </c>
      <c r="L27" s="17" t="str">
        <f t="shared" si="0"/>
        <v>CORRECTIVO</v>
      </c>
      <c r="M27" s="17" t="s">
        <v>115</v>
      </c>
      <c r="N27" s="18" t="s">
        <v>116</v>
      </c>
      <c r="O27" s="17" t="s">
        <v>117</v>
      </c>
    </row>
    <row r="28" spans="1:15" outlineLevel="1" x14ac:dyDescent="0.3">
      <c r="A28" s="2" t="s">
        <v>9</v>
      </c>
      <c r="B28" s="2" t="s">
        <v>108</v>
      </c>
      <c r="C28" s="2" t="s">
        <v>75</v>
      </c>
      <c r="D28" s="2" t="s">
        <v>110</v>
      </c>
      <c r="E28" s="3" t="s">
        <v>76</v>
      </c>
      <c r="F28" s="2" t="s">
        <v>40</v>
      </c>
      <c r="G28" s="2" t="s">
        <v>41</v>
      </c>
      <c r="H28" s="2" t="s">
        <v>77</v>
      </c>
      <c r="I28" s="4">
        <v>50000</v>
      </c>
      <c r="K28" s="6" t="s">
        <v>106</v>
      </c>
      <c r="L28" s="17" t="str">
        <f t="shared" si="0"/>
        <v>PREVENTIVO</v>
      </c>
      <c r="M28" s="17" t="s">
        <v>115</v>
      </c>
      <c r="N28" s="18" t="s">
        <v>116</v>
      </c>
      <c r="O28" s="17" t="s">
        <v>117</v>
      </c>
    </row>
    <row r="29" spans="1:15" outlineLevel="1" x14ac:dyDescent="0.3">
      <c r="A29" s="2" t="s">
        <v>9</v>
      </c>
      <c r="B29" s="2" t="s">
        <v>108</v>
      </c>
      <c r="C29" s="2" t="s">
        <v>75</v>
      </c>
      <c r="D29" s="2" t="s">
        <v>110</v>
      </c>
      <c r="E29" s="3" t="s">
        <v>76</v>
      </c>
      <c r="F29" s="2" t="s">
        <v>40</v>
      </c>
      <c r="G29" s="2" t="s">
        <v>41</v>
      </c>
      <c r="H29" s="2" t="s">
        <v>78</v>
      </c>
      <c r="I29" s="4">
        <v>90000</v>
      </c>
      <c r="K29" s="6" t="s">
        <v>106</v>
      </c>
      <c r="L29" s="17" t="str">
        <f t="shared" si="0"/>
        <v>PREVENTIVO</v>
      </c>
      <c r="M29" s="17" t="s">
        <v>115</v>
      </c>
      <c r="N29" s="18" t="s">
        <v>116</v>
      </c>
      <c r="O29" s="17" t="s">
        <v>117</v>
      </c>
    </row>
    <row r="30" spans="1:15" outlineLevel="1" x14ac:dyDescent="0.3">
      <c r="A30" s="2" t="s">
        <v>9</v>
      </c>
      <c r="B30" s="2" t="s">
        <v>108</v>
      </c>
      <c r="C30" s="2" t="s">
        <v>79</v>
      </c>
      <c r="D30" s="2" t="s">
        <v>110</v>
      </c>
      <c r="E30" s="3" t="s">
        <v>80</v>
      </c>
      <c r="F30" s="2" t="s">
        <v>81</v>
      </c>
      <c r="G30" s="2" t="s">
        <v>82</v>
      </c>
      <c r="H30" s="2" t="s">
        <v>83</v>
      </c>
      <c r="I30" s="4">
        <v>50420.17</v>
      </c>
      <c r="K30" s="6" t="s">
        <v>106</v>
      </c>
      <c r="L30" s="17" t="str">
        <f t="shared" si="0"/>
        <v>PREVENTIVO</v>
      </c>
      <c r="M30" s="17" t="s">
        <v>115</v>
      </c>
      <c r="N30" s="18" t="s">
        <v>116</v>
      </c>
      <c r="O30" s="17" t="s">
        <v>117</v>
      </c>
    </row>
    <row r="31" spans="1:15" outlineLevel="1" x14ac:dyDescent="0.3">
      <c r="A31" s="2" t="s">
        <v>9</v>
      </c>
      <c r="B31" s="2" t="s">
        <v>108</v>
      </c>
      <c r="C31" s="2" t="s">
        <v>84</v>
      </c>
      <c r="D31" s="2" t="s">
        <v>110</v>
      </c>
      <c r="E31" s="3" t="s">
        <v>85</v>
      </c>
      <c r="F31" s="2" t="s">
        <v>86</v>
      </c>
      <c r="G31" s="2" t="s">
        <v>87</v>
      </c>
      <c r="H31" s="2" t="s">
        <v>88</v>
      </c>
      <c r="I31" s="4">
        <v>12604.95</v>
      </c>
      <c r="J31" s="6" t="s">
        <v>106</v>
      </c>
      <c r="L31" s="17" t="str">
        <f t="shared" si="0"/>
        <v>CORRECTIVO</v>
      </c>
      <c r="M31" s="17" t="s">
        <v>115</v>
      </c>
      <c r="N31" s="18" t="s">
        <v>116</v>
      </c>
      <c r="O31" s="17" t="s">
        <v>117</v>
      </c>
    </row>
    <row r="32" spans="1:15" outlineLevel="1" x14ac:dyDescent="0.3">
      <c r="A32" s="2" t="s">
        <v>9</v>
      </c>
      <c r="B32" s="2" t="s">
        <v>108</v>
      </c>
      <c r="C32" s="2" t="s">
        <v>89</v>
      </c>
      <c r="D32" s="2" t="s">
        <v>110</v>
      </c>
      <c r="E32" s="3" t="s">
        <v>85</v>
      </c>
      <c r="F32" s="2" t="s">
        <v>20</v>
      </c>
      <c r="G32" s="2" t="s">
        <v>21</v>
      </c>
      <c r="H32" s="2" t="s">
        <v>90</v>
      </c>
      <c r="I32" s="4">
        <v>11731.09</v>
      </c>
      <c r="J32" s="6" t="s">
        <v>106</v>
      </c>
      <c r="L32" s="17" t="str">
        <f t="shared" si="0"/>
        <v>CORRECTIVO</v>
      </c>
      <c r="M32" s="17" t="s">
        <v>115</v>
      </c>
      <c r="N32" s="18" t="s">
        <v>116</v>
      </c>
      <c r="O32" s="17" t="s">
        <v>117</v>
      </c>
    </row>
    <row r="33" spans="1:15" outlineLevel="1" x14ac:dyDescent="0.3">
      <c r="A33" s="2" t="s">
        <v>9</v>
      </c>
      <c r="B33" s="2" t="s">
        <v>108</v>
      </c>
      <c r="C33" s="2" t="s">
        <v>91</v>
      </c>
      <c r="D33" s="2" t="s">
        <v>110</v>
      </c>
      <c r="E33" s="3" t="s">
        <v>92</v>
      </c>
      <c r="F33" s="2" t="s">
        <v>93</v>
      </c>
      <c r="G33" s="2" t="s">
        <v>94</v>
      </c>
      <c r="H33" s="2" t="s">
        <v>95</v>
      </c>
      <c r="I33" s="4">
        <v>498000</v>
      </c>
      <c r="J33" s="6" t="s">
        <v>106</v>
      </c>
      <c r="L33" s="17" t="str">
        <f t="shared" si="0"/>
        <v>CORRECTIVO</v>
      </c>
      <c r="M33" s="17" t="s">
        <v>115</v>
      </c>
      <c r="N33" s="18" t="s">
        <v>116</v>
      </c>
      <c r="O33" s="17" t="s">
        <v>117</v>
      </c>
    </row>
    <row r="34" spans="1:15" outlineLevel="1" x14ac:dyDescent="0.3">
      <c r="A34" s="2" t="s">
        <v>9</v>
      </c>
      <c r="B34" s="2" t="s">
        <v>108</v>
      </c>
      <c r="C34" s="2" t="s">
        <v>96</v>
      </c>
      <c r="D34" s="2" t="s">
        <v>110</v>
      </c>
      <c r="E34" s="3" t="s">
        <v>97</v>
      </c>
      <c r="F34" s="2" t="s">
        <v>93</v>
      </c>
      <c r="G34" s="2" t="s">
        <v>94</v>
      </c>
      <c r="H34" s="2" t="s">
        <v>98</v>
      </c>
      <c r="I34" s="4">
        <v>27731.09</v>
      </c>
      <c r="J34" s="6" t="s">
        <v>106</v>
      </c>
      <c r="L34" s="17" t="str">
        <f t="shared" si="0"/>
        <v>CORRECTIVO</v>
      </c>
      <c r="M34" s="17" t="s">
        <v>115</v>
      </c>
      <c r="N34" s="18" t="s">
        <v>116</v>
      </c>
      <c r="O34" s="17" t="s">
        <v>117</v>
      </c>
    </row>
    <row r="35" spans="1:15" outlineLevel="1" x14ac:dyDescent="0.3">
      <c r="A35" s="2" t="s">
        <v>9</v>
      </c>
      <c r="B35" s="2" t="s">
        <v>108</v>
      </c>
      <c r="C35" s="2" t="s">
        <v>99</v>
      </c>
      <c r="D35" s="2" t="s">
        <v>110</v>
      </c>
      <c r="E35" s="3" t="s">
        <v>97</v>
      </c>
      <c r="F35" s="2" t="s">
        <v>93</v>
      </c>
      <c r="G35" s="2" t="s">
        <v>94</v>
      </c>
      <c r="H35" s="2" t="s">
        <v>100</v>
      </c>
      <c r="I35" s="4">
        <v>100840.34</v>
      </c>
      <c r="J35" s="6" t="s">
        <v>106</v>
      </c>
      <c r="L35" s="17" t="str">
        <f t="shared" si="0"/>
        <v>CORRECTIVO</v>
      </c>
      <c r="M35" s="17" t="s">
        <v>115</v>
      </c>
      <c r="N35" s="18" t="s">
        <v>116</v>
      </c>
      <c r="O35" s="17" t="s">
        <v>117</v>
      </c>
    </row>
    <row r="36" spans="1:15" collapsed="1" x14ac:dyDescent="0.3">
      <c r="A36" s="11"/>
      <c r="B36" s="11"/>
      <c r="C36" s="10"/>
      <c r="D36" s="10"/>
      <c r="E36" s="10"/>
      <c r="F36" s="10"/>
      <c r="G36" s="10"/>
      <c r="H36" s="10"/>
      <c r="I36" s="10"/>
      <c r="L36" s="19"/>
      <c r="M36" s="19"/>
      <c r="N36" s="20"/>
      <c r="O36" s="19"/>
    </row>
    <row r="37" spans="1:15" x14ac:dyDescent="0.3">
      <c r="L37" s="19"/>
      <c r="M37" s="19"/>
      <c r="N37" s="20"/>
      <c r="O37" s="19"/>
    </row>
    <row r="38" spans="1:15" x14ac:dyDescent="0.3">
      <c r="L38" s="19"/>
      <c r="M38" s="19"/>
      <c r="N38" s="20"/>
      <c r="O38" s="19"/>
    </row>
    <row r="39" spans="1:15" x14ac:dyDescent="0.3">
      <c r="L39" s="19"/>
      <c r="M39" s="19"/>
      <c r="N39" s="20"/>
      <c r="O39" s="19"/>
    </row>
    <row r="40" spans="1:15" x14ac:dyDescent="0.3">
      <c r="L40" s="19"/>
      <c r="M40" s="19"/>
      <c r="N40" s="20"/>
      <c r="O40" s="19"/>
    </row>
    <row r="41" spans="1:15" x14ac:dyDescent="0.3">
      <c r="L41" s="19"/>
      <c r="M41" s="19"/>
      <c r="N41" s="20"/>
      <c r="O41" s="19"/>
    </row>
    <row r="42" spans="1:15" x14ac:dyDescent="0.3">
      <c r="L42" s="19"/>
      <c r="M42" s="19"/>
      <c r="N42" s="20"/>
      <c r="O42" s="19"/>
    </row>
    <row r="43" spans="1:15" x14ac:dyDescent="0.3">
      <c r="L43" s="19"/>
      <c r="M43" s="19"/>
      <c r="N43" s="20"/>
      <c r="O43" s="19"/>
    </row>
  </sheetData>
  <mergeCells count="9">
    <mergeCell ref="J7:K7"/>
    <mergeCell ref="A6:I6"/>
    <mergeCell ref="A7:I7"/>
    <mergeCell ref="A36:I36"/>
    <mergeCell ref="A1:I1"/>
    <mergeCell ref="A2:I2"/>
    <mergeCell ref="A3:I3"/>
    <mergeCell ref="A4:I4"/>
    <mergeCell ref="A5:I5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2024-10-04T22:29:03Z</dcterms:created>
  <dcterms:modified xsi:type="dcterms:W3CDTF">2025-01-15T20:45:36Z</dcterms:modified>
</cp:coreProperties>
</file>