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D25BFB01-D285-4437-9B62-43CD2776FA6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<sst xmlns="http://schemas.openxmlformats.org/spreadsheetml/2006/main" count="353" uniqueCount="148">
  <si>
    <t>TRANSPORTE, CONSTRUCCIÓN Y LOGÍSTICA S.A.S</t>
  </si>
  <si>
    <t>901514628-1</t>
  </si>
  <si>
    <t xml:space="preserve">De Enero 01 2023 a Diciembre 31 2023 </t>
  </si>
  <si>
    <t>Código contable</t>
  </si>
  <si>
    <t>Comprobante</t>
  </si>
  <si>
    <t>Fecha elaboración</t>
  </si>
  <si>
    <t>Identificación</t>
  </si>
  <si>
    <t>Nombre del tercero</t>
  </si>
  <si>
    <t>Descripción</t>
  </si>
  <si>
    <t>52451503</t>
  </si>
  <si>
    <t>FC-1-31</t>
  </si>
  <si>
    <t>04/01/2023</t>
  </si>
  <si>
    <t>1121902359</t>
  </si>
  <si>
    <t>MARIA MILEIDY SANCHEZ VALENCIA</t>
  </si>
  <si>
    <t>MANGUERA HIDRAULICA R13 DE 3/4 PARA RETRO PAJARITA CAT2019 (020)</t>
  </si>
  <si>
    <t>FC-1-32</t>
  </si>
  <si>
    <t>05/01/2023</t>
  </si>
  <si>
    <t>830139444</t>
  </si>
  <si>
    <t>DACAR FILTROS SAS</t>
  </si>
  <si>
    <t>FILTRO HIDRAULICO RETRO PAJARITA CAT2019 (020)</t>
  </si>
  <si>
    <t>CC-27-18</t>
  </si>
  <si>
    <t>06/01/2023</t>
  </si>
  <si>
    <t>900872897</t>
  </si>
  <si>
    <t>GRUPO EMPRESARIAL DOTAMAX SAS</t>
  </si>
  <si>
    <t>RECARGA DE EXTINTOR RETRO PAJARITA CAT2019 (020)</t>
  </si>
  <si>
    <t>CC-27-257</t>
  </si>
  <si>
    <t>22/02/2023</t>
  </si>
  <si>
    <t>1121878135</t>
  </si>
  <si>
    <t>MARIO FLOREZ CLAVIJO</t>
  </si>
  <si>
    <t>MANTENIMIENTO (COMPRA DE ELEMENTOS DE ASEO) RETRO PAJARITA CAT2019 (020)</t>
  </si>
  <si>
    <t>FC-1-466</t>
  </si>
  <si>
    <t>19/07/2023</t>
  </si>
  <si>
    <t>822003039</t>
  </si>
  <si>
    <t>SERVIACOPLES Y MANGUERAS DEL LLANO LTDA</t>
  </si>
  <si>
    <t>COMPRA DE VALVULA TRACTOR SELLOMATIC DE RETRO (020)</t>
  </si>
  <si>
    <t>DS-1-472</t>
  </si>
  <si>
    <t>24/07/2023</t>
  </si>
  <si>
    <t>1110489755</t>
  </si>
  <si>
    <t>EDWIN ALFONSO PINEDA MORENO</t>
  </si>
  <si>
    <t>DESPINCHADA Y CAMBIO DE VALVULA DE RETRO PAJARITA CAT2019 (020)</t>
  </si>
  <si>
    <t>FC-1-484</t>
  </si>
  <si>
    <t>25/07/2023</t>
  </si>
  <si>
    <t>860403699</t>
  </si>
  <si>
    <t>IMPORTADORA GRAN ANDINA SAS</t>
  </si>
  <si>
    <t>COMPRA DE DIENTE, PASADORES, ARANDELAS, CUCHILLAS, TORNILLOS Y TUERCAS PARA RETRO PAJARITA CAT2019 (020)</t>
  </si>
  <si>
    <t>FC-1-494</t>
  </si>
  <si>
    <t>27/07/2023</t>
  </si>
  <si>
    <t>892099421</t>
  </si>
  <si>
    <t>COOPERATIVA DE TRANSPORTADORES DE TAME</t>
  </si>
  <si>
    <t>ENVIO DE REPUESTOS DE RETRO PAJARITA CAT2019 (020)</t>
  </si>
  <si>
    <t>DS-1-505</t>
  </si>
  <si>
    <t>03/08/2023</t>
  </si>
  <si>
    <t>94394476</t>
  </si>
  <si>
    <t>CARLOS GUILLERMO ZAPATA GONZALEZ</t>
  </si>
  <si>
    <t>MONTAJE DE LLANTA, PARCHE N20 Y PARCHE SELLOMATIC DE RETRO PAJARITA CAT2019 (020)</t>
  </si>
  <si>
    <t>FC-1-552</t>
  </si>
  <si>
    <t>14/08/2023</t>
  </si>
  <si>
    <t>17330734</t>
  </si>
  <si>
    <t>OSCAR YESID TORRES CASTRILLON</t>
  </si>
  <si>
    <t>COMPRA DE AEROSOL EN LACA ANTICORROSIVO PARA RETRO 020.</t>
  </si>
  <si>
    <t>FC-1-565</t>
  </si>
  <si>
    <t>15/08/2023</t>
  </si>
  <si>
    <t>6567471</t>
  </si>
  <si>
    <t>ROMEL AUGUSTO RODRIGUEZ PARDO</t>
  </si>
  <si>
    <t>NEUMATICO DE RETRO PAJARITA CAT2019 (020)</t>
  </si>
  <si>
    <t>FC-1-566</t>
  </si>
  <si>
    <t>17347586</t>
  </si>
  <si>
    <t>JAVIER FERNANDO TIVIDOR RICO</t>
  </si>
  <si>
    <t>COMPRA DE CABLES, PINZA, CINTA AISLANTE Y CAUTIN PARA RETRO PAJARITA CAT2019 (020)</t>
  </si>
  <si>
    <t>DS-1-550</t>
  </si>
  <si>
    <t>16/08/2023</t>
  </si>
  <si>
    <t>COMPRA DE REPUESTOS PARA DESVARE DE LLANTA DE RETRO PAJARITA CAT2019 (020)</t>
  </si>
  <si>
    <t>FC-1-563</t>
  </si>
  <si>
    <t>97601540</t>
  </si>
  <si>
    <t>JOSE ANTONIO FORERO PINZÓN</t>
  </si>
  <si>
    <t>JUEGO DE LLAVES MIXTA 7-24, MASETA DE 2LBS TRAMONTINA, LLAVE, DESTORNILLADOR DE RETRO PAJARITA CAT2019 (020)</t>
  </si>
  <si>
    <t>DS-1-551</t>
  </si>
  <si>
    <t>17/08/2023</t>
  </si>
  <si>
    <t>1032378797</t>
  </si>
  <si>
    <t>MARLON ESTIVE RAMIREZ CANO</t>
  </si>
  <si>
    <t>COMPRA DE 6 METROS DE CINTA Y 1 ADHESIVO PARA RETRO PAJARITA CAT2019 (020)</t>
  </si>
  <si>
    <t>DS-1-552</t>
  </si>
  <si>
    <t>40422279</t>
  </si>
  <si>
    <t>ANA MILENA BENITEZ FRANCO</t>
  </si>
  <si>
    <t>GUIA DE MOVILIZACION DE RETRO PAJARITA CAT2019 (020)</t>
  </si>
  <si>
    <t>FC-1-569</t>
  </si>
  <si>
    <t>900895729</t>
  </si>
  <si>
    <t>FILTROS Y LUBRICANTES DEL LLANO SAS</t>
  </si>
  <si>
    <t>COMPRA DE NEUMATICO PARA RETRO PAJARITA CAT2019 (020)</t>
  </si>
  <si>
    <t>FC-1-570</t>
  </si>
  <si>
    <t>900553563</t>
  </si>
  <si>
    <t>INVERSIONES GUARATARA SAS</t>
  </si>
  <si>
    <t>COMBUSTIBLE PARA RETRO PAJARITA CAT2019 (020)</t>
  </si>
  <si>
    <t>FC-1-576</t>
  </si>
  <si>
    <t>19/08/2023</t>
  </si>
  <si>
    <t>1121964561</t>
  </si>
  <si>
    <t>CESAR ANDRES GUEVARA GARZON</t>
  </si>
  <si>
    <t>KIT CONTROL DE DERRAMES DE 10 GALONES EN
CANECA-RETRO PAJARITA CAT2019 (020)</t>
  </si>
  <si>
    <t>DS-1-563</t>
  </si>
  <si>
    <t>22/08/2023</t>
  </si>
  <si>
    <t>ARREGLO DE LLANTA DE RETRO PAJARITA CAT2019 (020)</t>
  </si>
  <si>
    <t>FC-1-579</t>
  </si>
  <si>
    <t>37832768</t>
  </si>
  <si>
    <t>LUZ DARY CASTELLANOS PAEZ</t>
  </si>
  <si>
    <t>ELEMENTOS DE BOTIQUÍN DE RETRO PAJARITA CAT2019 (020)</t>
  </si>
  <si>
    <t>DS-1-568</t>
  </si>
  <si>
    <t>24/08/2023</t>
  </si>
  <si>
    <t>1054556951</t>
  </si>
  <si>
    <t>GLORIA IRENE DEVIA BELTRAN</t>
  </si>
  <si>
    <t>DESPINCHADA DE LLANTA Y PARCHE N10 DE RETRO PAJARITA CAT2019 (020)</t>
  </si>
  <si>
    <t>FC-1-688</t>
  </si>
  <si>
    <t>19/09/2023</t>
  </si>
  <si>
    <t>40400115</t>
  </si>
  <si>
    <t>MARISOL TOBON ALBARRACIN</t>
  </si>
  <si>
    <t>REPUESTO DEL CARDAN RETRO PAJARITA CAT2019 (020)</t>
  </si>
  <si>
    <t>FC-1-706</t>
  </si>
  <si>
    <t>01/10/2023</t>
  </si>
  <si>
    <t>COMPRA DE ENGRASADORA DE RETRO PAJARITA CAT2019 (020)</t>
  </si>
  <si>
    <t>FC-1-744</t>
  </si>
  <si>
    <t>10/10/2023</t>
  </si>
  <si>
    <t>COMPRA DE FILTRO DE AIRE RETROEXCAVADORA 2019 AMBIPETROL</t>
  </si>
  <si>
    <t>DS-1-724</t>
  </si>
  <si>
    <t>24/10/2023</t>
  </si>
  <si>
    <t>1121850315</t>
  </si>
  <si>
    <t>BLADIMIR ESNEYDER FUERTE GOMEZ</t>
  </si>
  <si>
    <t>SERVICIO DE MANTENIMIENTO DE RETRO PAJARITA CAT2019 (020)</t>
  </si>
  <si>
    <t>FC-1-890</t>
  </si>
  <si>
    <t>05/12/2023</t>
  </si>
  <si>
    <t>COMPRA DE TRAPOS Y BOQUILLA ENGRASADORA DE RETRO PAJARITA CAT2019 (020)</t>
  </si>
  <si>
    <t>FC-1-891</t>
  </si>
  <si>
    <t>8190936</t>
  </si>
  <si>
    <t>HENRY NOVA MARTINEZ</t>
  </si>
  <si>
    <t>COMPRA DE GRASERA Y SILICONA TABLERO DE RETRO PAJARITA CAT2019 (020)</t>
  </si>
  <si>
    <t>Valor</t>
  </si>
  <si>
    <t>Mantenimientos retroexcavadora CAT2019 (020)</t>
  </si>
  <si>
    <t>TIPO DE MTTO</t>
  </si>
  <si>
    <t>X</t>
  </si>
  <si>
    <t>NOMBRE DEL VEHICULO</t>
  </si>
  <si>
    <t>Secuencia</t>
  </si>
  <si>
    <t>1</t>
  </si>
  <si>
    <t>TIPO_MANTENIMIENTO</t>
  </si>
  <si>
    <t>CATEGORIA</t>
  </si>
  <si>
    <t xml:space="preserve">MATRICULA </t>
  </si>
  <si>
    <t>TIPO_MATRICULA</t>
  </si>
  <si>
    <t>NUMERO DE REGISTRO</t>
  </si>
  <si>
    <t>Retroexcavadora CAT2019  020</t>
  </si>
  <si>
    <t>MC197367</t>
  </si>
  <si>
    <t>MAQUINARIA AMARILLA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</si>
</sst>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35"/>
  <sheetViews>
    <sheetView tabSelected="1" topLeftCell="H8" zoomScale="70" zoomScaleNormal="70" workbookViewId="0">
      <selection activeCell="L7" sqref="L7:O35"/>
    </sheetView>
  </sheetViews>
  <sheetFormatPr baseColWidth="10" defaultColWidth="9.109375" defaultRowHeight="14.4" outlineLevelRow="1" x14ac:dyDescent="0.3"/>
  <cols>
    <col min="1" max="1" width="10.6640625" customWidth="1"/>
    <col min="2" max="2" width="28.5546875" bestFit="1" customWidth="1"/>
    <col min="3" max="3" width="13.109375" bestFit="1" customWidth="1"/>
    <col min="4" max="4" width="13.109375" customWidth="1"/>
    <col min="5" max="5" width="17.109375" bestFit="1" customWidth="1"/>
    <col min="6" max="6" width="13.109375" bestFit="1" customWidth="1"/>
    <col min="7" max="7" width="43.5546875" bestFit="1" customWidth="1"/>
    <col min="8" max="8" width="92.33203125" customWidth="1"/>
    <col min="9" max="9" width="11.6640625" bestFit="1" customWidth="1"/>
    <col min="10" max="11" width="13.33203125" style="5" customWidth="1"/>
    <col min="12" max="12" width="21.44140625" bestFit="1" customWidth="1"/>
    <col min="13" max="13" width="25.77734375" bestFit="1" customWidth="1"/>
    <col min="14" max="14" width="15" customWidth="1"/>
    <col min="15" max="15" width="20.5546875" bestFit="1" customWidth="1"/>
  </cols>
  <sheetData>
    <row r="1" spans="1:15" ht="18" collapsed="1" x14ac:dyDescent="0.35">
      <c r="A1" s="9"/>
      <c r="B1" s="11"/>
      <c r="C1" s="8"/>
      <c r="D1" s="8"/>
      <c r="E1" s="8"/>
      <c r="F1" s="8"/>
      <c r="G1" s="8"/>
      <c r="H1" s="8"/>
      <c r="I1" s="8"/>
    </row>
    <row r="2" spans="1:15" ht="30" customHeight="1" collapsed="1" x14ac:dyDescent="0.7">
      <c r="A2" s="10" t="s">
        <v>134</v>
      </c>
      <c r="B2" s="12"/>
      <c r="C2" s="8"/>
      <c r="D2" s="8"/>
      <c r="E2" s="8"/>
      <c r="F2" s="8"/>
      <c r="G2" s="8"/>
      <c r="H2" s="8"/>
      <c r="I2" s="8"/>
    </row>
    <row r="3" spans="1:15" ht="18" collapsed="1" x14ac:dyDescent="0.35">
      <c r="A3" s="9" t="s">
        <v>0</v>
      </c>
      <c r="B3" s="11"/>
      <c r="C3" s="8"/>
      <c r="D3" s="8"/>
      <c r="E3" s="8"/>
      <c r="F3" s="8"/>
      <c r="G3" s="8"/>
      <c r="H3" s="8"/>
      <c r="I3" s="8"/>
    </row>
    <row r="4" spans="1:15" ht="18" collapsed="1" x14ac:dyDescent="0.35">
      <c r="A4" s="9" t="s">
        <v>1</v>
      </c>
      <c r="B4" s="11"/>
      <c r="C4" s="8"/>
      <c r="D4" s="8"/>
      <c r="E4" s="8"/>
      <c r="F4" s="8"/>
      <c r="G4" s="8"/>
      <c r="H4" s="8"/>
      <c r="I4" s="8"/>
    </row>
    <row r="5" spans="1:15" ht="18" collapsed="1" x14ac:dyDescent="0.35">
      <c r="A5" s="9" t="s">
        <v>2</v>
      </c>
      <c r="B5" s="11"/>
      <c r="C5" s="8"/>
      <c r="D5" s="8"/>
      <c r="E5" s="8"/>
      <c r="F5" s="8"/>
      <c r="G5" s="8"/>
      <c r="H5" s="8"/>
      <c r="I5" s="8"/>
    </row>
    <row r="6" spans="1:15" collapsed="1" x14ac:dyDescent="0.3">
      <c r="A6" s="8"/>
      <c r="B6" s="8"/>
      <c r="C6" s="8"/>
      <c r="D6" s="8"/>
      <c r="E6" s="8"/>
      <c r="F6" s="8"/>
      <c r="G6" s="8"/>
      <c r="H6" s="8"/>
      <c r="I6" s="8"/>
    </row>
    <row r="7" spans="1:15" ht="28.8" x14ac:dyDescent="0.3">
      <c r="A7" s="1" t="s">
        <v>3</v>
      </c>
      <c r="B7" s="1" t="s">
        <v>137</v>
      </c>
      <c r="C7" s="1" t="s">
        <v>4</v>
      </c>
      <c r="D7" s="1" t="s">
        <v>138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133</v>
      </c>
      <c r="J7" s="7" t="s">
        <v>135</v>
      </c>
      <c r="K7" s="7"/>
      <c r="L7" s="13" t="s">
        <v>140</v>
      </c>
      <c r="M7" s="14" t="s">
        <v>141</v>
      </c>
      <c r="N7" s="14" t="s">
        <v>142</v>
      </c>
      <c r="O7" s="14" t="s">
        <v>143</v>
      </c>
    </row>
    <row r="8" spans="1:15" outlineLevel="1" x14ac:dyDescent="0.3">
      <c r="A8" s="2" t="s">
        <v>9</v>
      </c>
      <c r="B8" s="6" t="s">
        <v>145</v>
      </c>
      <c r="C8" s="2" t="s">
        <v>10</v>
      </c>
      <c r="D8" s="2" t="s">
        <v>139</v>
      </c>
      <c r="E8" s="3" t="s">
        <v>11</v>
      </c>
      <c r="F8" s="2" t="s">
        <v>12</v>
      </c>
      <c r="G8" s="2" t="s">
        <v>13</v>
      </c>
      <c r="H8" s="2" t="s">
        <v>14</v>
      </c>
      <c r="I8" s="4">
        <v>475000</v>
      </c>
      <c r="J8" s="5" t="s">
        <v>136</v>
      </c>
      <c r="L8" s="15" t="str">
        <f>IF(J8="X","CORRECTIVO","PREVENTIVO")</f>
        <v>CORRECTIVO</v>
      </c>
      <c r="M8" s="15" t="s">
        <v>147</v>
      </c>
      <c r="N8" s="16" t="s">
        <v>146</v>
      </c>
      <c r="O8" s="15" t="s">
        <v>144</v>
      </c>
    </row>
    <row r="9" spans="1:15" outlineLevel="1" x14ac:dyDescent="0.3">
      <c r="A9" s="2" t="s">
        <v>9</v>
      </c>
      <c r="B9" s="6" t="s">
        <v>145</v>
      </c>
      <c r="C9" s="2" t="s">
        <v>15</v>
      </c>
      <c r="D9" s="2" t="s">
        <v>139</v>
      </c>
      <c r="E9" s="3" t="s">
        <v>16</v>
      </c>
      <c r="F9" s="2" t="s">
        <v>17</v>
      </c>
      <c r="G9" s="2" t="s">
        <v>18</v>
      </c>
      <c r="H9" s="2" t="s">
        <v>19</v>
      </c>
      <c r="I9" s="4">
        <v>590000</v>
      </c>
      <c r="J9" s="6"/>
      <c r="K9" s="5" t="s">
        <v>136</v>
      </c>
      <c r="L9" s="15" t="str">
        <f t="shared" ref="L9:L35" si="0">IF(J9="X","CORRECTIVO","PREVENTIVO")</f>
        <v>PREVENTIVO</v>
      </c>
      <c r="M9" s="15" t="s">
        <v>147</v>
      </c>
      <c r="N9" s="16" t="s">
        <v>146</v>
      </c>
      <c r="O9" s="15" t="s">
        <v>144</v>
      </c>
    </row>
    <row r="10" spans="1:15" outlineLevel="1" x14ac:dyDescent="0.3">
      <c r="A10" s="2" t="s">
        <v>9</v>
      </c>
      <c r="B10" s="6" t="s">
        <v>145</v>
      </c>
      <c r="C10" s="2" t="s">
        <v>20</v>
      </c>
      <c r="D10" s="2" t="s">
        <v>139</v>
      </c>
      <c r="E10" s="3" t="s">
        <v>21</v>
      </c>
      <c r="F10" s="2" t="s">
        <v>22</v>
      </c>
      <c r="G10" s="2" t="s">
        <v>23</v>
      </c>
      <c r="H10" s="2" t="s">
        <v>24</v>
      </c>
      <c r="I10" s="4">
        <v>30000</v>
      </c>
      <c r="K10" s="5" t="s">
        <v>136</v>
      </c>
      <c r="L10" s="15" t="str">
        <f t="shared" si="0"/>
        <v>PREVENTIVO</v>
      </c>
      <c r="M10" s="15" t="s">
        <v>147</v>
      </c>
      <c r="N10" s="16" t="s">
        <v>146</v>
      </c>
      <c r="O10" s="15" t="s">
        <v>144</v>
      </c>
    </row>
    <row r="11" spans="1:15" outlineLevel="1" x14ac:dyDescent="0.3">
      <c r="A11" s="2" t="s">
        <v>9</v>
      </c>
      <c r="B11" s="6" t="s">
        <v>145</v>
      </c>
      <c r="C11" s="2" t="s">
        <v>25</v>
      </c>
      <c r="D11" s="2" t="s">
        <v>139</v>
      </c>
      <c r="E11" s="3" t="s">
        <v>26</v>
      </c>
      <c r="F11" s="2" t="s">
        <v>27</v>
      </c>
      <c r="G11" s="2" t="s">
        <v>28</v>
      </c>
      <c r="H11" s="2" t="s">
        <v>29</v>
      </c>
      <c r="I11" s="4">
        <v>50000</v>
      </c>
      <c r="K11" s="5" t="s">
        <v>136</v>
      </c>
      <c r="L11" s="15" t="str">
        <f t="shared" si="0"/>
        <v>PREVENTIVO</v>
      </c>
      <c r="M11" s="15" t="s">
        <v>147</v>
      </c>
      <c r="N11" s="16" t="s">
        <v>146</v>
      </c>
      <c r="O11" s="15" t="s">
        <v>144</v>
      </c>
    </row>
    <row r="12" spans="1:15" outlineLevel="1" x14ac:dyDescent="0.3">
      <c r="A12" s="2" t="s">
        <v>9</v>
      </c>
      <c r="B12" s="6" t="s">
        <v>145</v>
      </c>
      <c r="C12" s="2" t="s">
        <v>30</v>
      </c>
      <c r="D12" s="2" t="s">
        <v>139</v>
      </c>
      <c r="E12" s="3" t="s">
        <v>31</v>
      </c>
      <c r="F12" s="2" t="s">
        <v>32</v>
      </c>
      <c r="G12" s="2" t="s">
        <v>33</v>
      </c>
      <c r="H12" s="2" t="s">
        <v>34</v>
      </c>
      <c r="I12" s="4">
        <v>12605.04</v>
      </c>
      <c r="J12" s="5" t="s">
        <v>136</v>
      </c>
      <c r="L12" s="15" t="str">
        <f t="shared" si="0"/>
        <v>CORRECTIVO</v>
      </c>
      <c r="M12" s="15" t="s">
        <v>147</v>
      </c>
      <c r="N12" s="16" t="s">
        <v>146</v>
      </c>
      <c r="O12" s="15" t="s">
        <v>144</v>
      </c>
    </row>
    <row r="13" spans="1:15" outlineLevel="1" x14ac:dyDescent="0.3">
      <c r="A13" s="2" t="s">
        <v>9</v>
      </c>
      <c r="B13" s="6" t="s">
        <v>145</v>
      </c>
      <c r="C13" s="2" t="s">
        <v>35</v>
      </c>
      <c r="D13" s="2" t="s">
        <v>139</v>
      </c>
      <c r="E13" s="3" t="s">
        <v>36</v>
      </c>
      <c r="F13" s="2" t="s">
        <v>37</v>
      </c>
      <c r="G13" s="2" t="s">
        <v>38</v>
      </c>
      <c r="H13" s="2" t="s">
        <v>39</v>
      </c>
      <c r="I13" s="4">
        <v>125000</v>
      </c>
      <c r="J13" s="5" t="s">
        <v>136</v>
      </c>
      <c r="L13" s="15" t="str">
        <f t="shared" si="0"/>
        <v>CORRECTIVO</v>
      </c>
      <c r="M13" s="15" t="s">
        <v>147</v>
      </c>
      <c r="N13" s="16" t="s">
        <v>146</v>
      </c>
      <c r="O13" s="15" t="s">
        <v>144</v>
      </c>
    </row>
    <row r="14" spans="1:15" outlineLevel="1" x14ac:dyDescent="0.3">
      <c r="A14" s="2" t="s">
        <v>9</v>
      </c>
      <c r="B14" s="6" t="s">
        <v>145</v>
      </c>
      <c r="C14" s="2" t="s">
        <v>40</v>
      </c>
      <c r="D14" s="2" t="s">
        <v>139</v>
      </c>
      <c r="E14" s="3" t="s">
        <v>41</v>
      </c>
      <c r="F14" s="2" t="s">
        <v>42</v>
      </c>
      <c r="G14" s="2" t="s">
        <v>43</v>
      </c>
      <c r="H14" s="2" t="s">
        <v>44</v>
      </c>
      <c r="I14" s="4">
        <v>976300</v>
      </c>
      <c r="J14" s="5" t="s">
        <v>136</v>
      </c>
      <c r="L14" s="15" t="str">
        <f t="shared" si="0"/>
        <v>CORRECTIVO</v>
      </c>
      <c r="M14" s="15" t="s">
        <v>147</v>
      </c>
      <c r="N14" s="16" t="s">
        <v>146</v>
      </c>
      <c r="O14" s="15" t="s">
        <v>144</v>
      </c>
    </row>
    <row r="15" spans="1:15" outlineLevel="1" x14ac:dyDescent="0.3">
      <c r="A15" s="2" t="s">
        <v>9</v>
      </c>
      <c r="B15" s="6" t="s">
        <v>145</v>
      </c>
      <c r="C15" s="2" t="s">
        <v>45</v>
      </c>
      <c r="D15" s="2" t="s">
        <v>139</v>
      </c>
      <c r="E15" s="3" t="s">
        <v>46</v>
      </c>
      <c r="F15" s="2" t="s">
        <v>47</v>
      </c>
      <c r="G15" s="2" t="s">
        <v>48</v>
      </c>
      <c r="H15" s="2" t="s">
        <v>49</v>
      </c>
      <c r="I15" s="4">
        <v>90360</v>
      </c>
      <c r="J15" s="5" t="s">
        <v>136</v>
      </c>
      <c r="L15" s="15" t="str">
        <f t="shared" si="0"/>
        <v>CORRECTIVO</v>
      </c>
      <c r="M15" s="15" t="s">
        <v>147</v>
      </c>
      <c r="N15" s="16" t="s">
        <v>146</v>
      </c>
      <c r="O15" s="15" t="s">
        <v>144</v>
      </c>
    </row>
    <row r="16" spans="1:15" outlineLevel="1" x14ac:dyDescent="0.3">
      <c r="A16" s="2" t="s">
        <v>9</v>
      </c>
      <c r="B16" s="6" t="s">
        <v>145</v>
      </c>
      <c r="C16" s="2" t="s">
        <v>50</v>
      </c>
      <c r="D16" s="2" t="s">
        <v>139</v>
      </c>
      <c r="E16" s="3" t="s">
        <v>51</v>
      </c>
      <c r="F16" s="2" t="s">
        <v>52</v>
      </c>
      <c r="G16" s="2" t="s">
        <v>53</v>
      </c>
      <c r="H16" s="2" t="s">
        <v>54</v>
      </c>
      <c r="I16" s="4">
        <v>150000</v>
      </c>
      <c r="J16" s="5" t="s">
        <v>136</v>
      </c>
      <c r="L16" s="15" t="str">
        <f t="shared" si="0"/>
        <v>CORRECTIVO</v>
      </c>
      <c r="M16" s="15" t="s">
        <v>147</v>
      </c>
      <c r="N16" s="16" t="s">
        <v>146</v>
      </c>
      <c r="O16" s="15" t="s">
        <v>144</v>
      </c>
    </row>
    <row r="17" spans="1:15" outlineLevel="1" x14ac:dyDescent="0.3">
      <c r="A17" s="2" t="s">
        <v>9</v>
      </c>
      <c r="B17" s="6" t="s">
        <v>145</v>
      </c>
      <c r="C17" s="2" t="s">
        <v>55</v>
      </c>
      <c r="D17" s="2" t="s">
        <v>139</v>
      </c>
      <c r="E17" s="3" t="s">
        <v>56</v>
      </c>
      <c r="F17" s="2" t="s">
        <v>57</v>
      </c>
      <c r="G17" s="2" t="s">
        <v>58</v>
      </c>
      <c r="H17" s="2" t="s">
        <v>59</v>
      </c>
      <c r="I17" s="4">
        <v>24370</v>
      </c>
      <c r="J17" s="5" t="s">
        <v>136</v>
      </c>
      <c r="K17" s="6"/>
      <c r="L17" s="15" t="str">
        <f t="shared" si="0"/>
        <v>CORRECTIVO</v>
      </c>
      <c r="M17" s="15" t="s">
        <v>147</v>
      </c>
      <c r="N17" s="16" t="s">
        <v>146</v>
      </c>
      <c r="O17" s="15" t="s">
        <v>144</v>
      </c>
    </row>
    <row r="18" spans="1:15" outlineLevel="1" x14ac:dyDescent="0.3">
      <c r="A18" s="2" t="s">
        <v>9</v>
      </c>
      <c r="B18" s="6" t="s">
        <v>145</v>
      </c>
      <c r="C18" s="2" t="s">
        <v>60</v>
      </c>
      <c r="D18" s="2" t="s">
        <v>139</v>
      </c>
      <c r="E18" s="3" t="s">
        <v>61</v>
      </c>
      <c r="F18" s="2" t="s">
        <v>62</v>
      </c>
      <c r="G18" s="2" t="s">
        <v>63</v>
      </c>
      <c r="H18" s="2" t="s">
        <v>64</v>
      </c>
      <c r="I18" s="4">
        <v>126050.42</v>
      </c>
      <c r="J18" s="5" t="s">
        <v>136</v>
      </c>
      <c r="L18" s="15" t="str">
        <f t="shared" si="0"/>
        <v>CORRECTIVO</v>
      </c>
      <c r="M18" s="15" t="s">
        <v>147</v>
      </c>
      <c r="N18" s="16" t="s">
        <v>146</v>
      </c>
      <c r="O18" s="15" t="s">
        <v>144</v>
      </c>
    </row>
    <row r="19" spans="1:15" outlineLevel="1" x14ac:dyDescent="0.3">
      <c r="A19" s="2" t="s">
        <v>9</v>
      </c>
      <c r="B19" s="6" t="s">
        <v>145</v>
      </c>
      <c r="C19" s="2" t="s">
        <v>65</v>
      </c>
      <c r="D19" s="2" t="s">
        <v>139</v>
      </c>
      <c r="E19" s="3" t="s">
        <v>61</v>
      </c>
      <c r="F19" s="2" t="s">
        <v>66</v>
      </c>
      <c r="G19" s="2" t="s">
        <v>67</v>
      </c>
      <c r="H19" s="2" t="s">
        <v>68</v>
      </c>
      <c r="I19" s="4">
        <v>126890.76</v>
      </c>
      <c r="K19" s="5" t="s">
        <v>136</v>
      </c>
      <c r="L19" s="15" t="str">
        <f t="shared" si="0"/>
        <v>PREVENTIVO</v>
      </c>
      <c r="M19" s="15" t="s">
        <v>147</v>
      </c>
      <c r="N19" s="16" t="s">
        <v>146</v>
      </c>
      <c r="O19" s="15" t="s">
        <v>144</v>
      </c>
    </row>
    <row r="20" spans="1:15" outlineLevel="1" x14ac:dyDescent="0.3">
      <c r="A20" s="2" t="s">
        <v>9</v>
      </c>
      <c r="B20" s="6" t="s">
        <v>145</v>
      </c>
      <c r="C20" s="2" t="s">
        <v>69</v>
      </c>
      <c r="D20" s="2" t="s">
        <v>139</v>
      </c>
      <c r="E20" s="3" t="s">
        <v>70</v>
      </c>
      <c r="F20" s="2" t="s">
        <v>52</v>
      </c>
      <c r="G20" s="2" t="s">
        <v>53</v>
      </c>
      <c r="H20" s="2" t="s">
        <v>71</v>
      </c>
      <c r="I20" s="4">
        <v>250000</v>
      </c>
      <c r="J20" s="5" t="s">
        <v>136</v>
      </c>
      <c r="L20" s="15" t="str">
        <f t="shared" si="0"/>
        <v>CORRECTIVO</v>
      </c>
      <c r="M20" s="15" t="s">
        <v>147</v>
      </c>
      <c r="N20" s="16" t="s">
        <v>146</v>
      </c>
      <c r="O20" s="15" t="s">
        <v>144</v>
      </c>
    </row>
    <row r="21" spans="1:15" outlineLevel="1" x14ac:dyDescent="0.3">
      <c r="A21" s="2" t="s">
        <v>9</v>
      </c>
      <c r="B21" s="6" t="s">
        <v>145</v>
      </c>
      <c r="C21" s="2" t="s">
        <v>72</v>
      </c>
      <c r="D21" s="2" t="s">
        <v>139</v>
      </c>
      <c r="E21" s="3" t="s">
        <v>70</v>
      </c>
      <c r="F21" s="2" t="s">
        <v>73</v>
      </c>
      <c r="G21" s="2" t="s">
        <v>74</v>
      </c>
      <c r="H21" s="2" t="s">
        <v>75</v>
      </c>
      <c r="I21" s="4">
        <v>145378.15</v>
      </c>
      <c r="K21" s="5" t="s">
        <v>136</v>
      </c>
      <c r="L21" s="15" t="str">
        <f t="shared" si="0"/>
        <v>PREVENTIVO</v>
      </c>
      <c r="M21" s="15" t="s">
        <v>147</v>
      </c>
      <c r="N21" s="16" t="s">
        <v>146</v>
      </c>
      <c r="O21" s="15" t="s">
        <v>144</v>
      </c>
    </row>
    <row r="22" spans="1:15" outlineLevel="1" x14ac:dyDescent="0.3">
      <c r="A22" s="2" t="s">
        <v>9</v>
      </c>
      <c r="B22" s="6" t="s">
        <v>145</v>
      </c>
      <c r="C22" s="2" t="s">
        <v>76</v>
      </c>
      <c r="D22" s="2" t="s">
        <v>139</v>
      </c>
      <c r="E22" s="3" t="s">
        <v>77</v>
      </c>
      <c r="F22" s="2" t="s">
        <v>78</v>
      </c>
      <c r="G22" s="2" t="s">
        <v>79</v>
      </c>
      <c r="H22" s="2" t="s">
        <v>80</v>
      </c>
      <c r="I22" s="4">
        <v>140000</v>
      </c>
      <c r="L22" s="15" t="str">
        <f t="shared" si="0"/>
        <v>PREVENTIVO</v>
      </c>
      <c r="M22" s="15" t="s">
        <v>147</v>
      </c>
      <c r="N22" s="16" t="s">
        <v>146</v>
      </c>
      <c r="O22" s="15" t="s">
        <v>144</v>
      </c>
    </row>
    <row r="23" spans="1:15" outlineLevel="1" x14ac:dyDescent="0.3">
      <c r="A23" s="2" t="s">
        <v>9</v>
      </c>
      <c r="B23" s="6" t="s">
        <v>145</v>
      </c>
      <c r="C23" s="2" t="s">
        <v>81</v>
      </c>
      <c r="D23" s="2" t="s">
        <v>139</v>
      </c>
      <c r="E23" s="3" t="s">
        <v>77</v>
      </c>
      <c r="F23" s="2" t="s">
        <v>82</v>
      </c>
      <c r="G23" s="2" t="s">
        <v>83</v>
      </c>
      <c r="H23" s="2" t="s">
        <v>84</v>
      </c>
      <c r="I23" s="4">
        <v>15000</v>
      </c>
      <c r="K23" s="5" t="s">
        <v>136</v>
      </c>
      <c r="L23" s="15" t="str">
        <f t="shared" si="0"/>
        <v>PREVENTIVO</v>
      </c>
      <c r="M23" s="15" t="s">
        <v>147</v>
      </c>
      <c r="N23" s="16" t="s">
        <v>146</v>
      </c>
      <c r="O23" s="15" t="s">
        <v>144</v>
      </c>
    </row>
    <row r="24" spans="1:15" outlineLevel="1" x14ac:dyDescent="0.3">
      <c r="A24" s="2" t="s">
        <v>9</v>
      </c>
      <c r="B24" s="6" t="s">
        <v>145</v>
      </c>
      <c r="C24" s="2" t="s">
        <v>85</v>
      </c>
      <c r="D24" s="2" t="s">
        <v>139</v>
      </c>
      <c r="E24" s="3" t="s">
        <v>77</v>
      </c>
      <c r="F24" s="2" t="s">
        <v>86</v>
      </c>
      <c r="G24" s="2" t="s">
        <v>87</v>
      </c>
      <c r="H24" s="2" t="s">
        <v>88</v>
      </c>
      <c r="I24" s="4">
        <v>240000</v>
      </c>
      <c r="J24" s="5" t="s">
        <v>136</v>
      </c>
      <c r="L24" s="15" t="str">
        <f t="shared" si="0"/>
        <v>CORRECTIVO</v>
      </c>
      <c r="M24" s="15" t="s">
        <v>147</v>
      </c>
      <c r="N24" s="16" t="s">
        <v>146</v>
      </c>
      <c r="O24" s="15" t="s">
        <v>144</v>
      </c>
    </row>
    <row r="25" spans="1:15" outlineLevel="1" x14ac:dyDescent="0.3">
      <c r="A25" s="2" t="s">
        <v>9</v>
      </c>
      <c r="B25" s="6" t="s">
        <v>145</v>
      </c>
      <c r="C25" s="2" t="s">
        <v>89</v>
      </c>
      <c r="D25" s="2" t="s">
        <v>139</v>
      </c>
      <c r="E25" s="3" t="s">
        <v>77</v>
      </c>
      <c r="F25" s="2" t="s">
        <v>90</v>
      </c>
      <c r="G25" s="2" t="s">
        <v>91</v>
      </c>
      <c r="H25" s="2" t="s">
        <v>92</v>
      </c>
      <c r="I25" s="4">
        <v>100000</v>
      </c>
      <c r="K25" s="5" t="s">
        <v>136</v>
      </c>
      <c r="L25" s="15" t="str">
        <f t="shared" si="0"/>
        <v>PREVENTIVO</v>
      </c>
      <c r="M25" s="15" t="s">
        <v>147</v>
      </c>
      <c r="N25" s="16" t="s">
        <v>146</v>
      </c>
      <c r="O25" s="15" t="s">
        <v>144</v>
      </c>
    </row>
    <row r="26" spans="1:15" outlineLevel="1" x14ac:dyDescent="0.3">
      <c r="A26" s="2" t="s">
        <v>9</v>
      </c>
      <c r="B26" s="6" t="s">
        <v>145</v>
      </c>
      <c r="C26" s="2" t="s">
        <v>93</v>
      </c>
      <c r="D26" s="2" t="s">
        <v>139</v>
      </c>
      <c r="E26" s="3" t="s">
        <v>94</v>
      </c>
      <c r="F26" s="2" t="s">
        <v>95</v>
      </c>
      <c r="G26" s="2" t="s">
        <v>96</v>
      </c>
      <c r="H26" s="2" t="s">
        <v>97</v>
      </c>
      <c r="I26" s="4">
        <v>275000</v>
      </c>
      <c r="J26" s="6"/>
      <c r="K26" s="5" t="s">
        <v>136</v>
      </c>
      <c r="L26" s="15" t="str">
        <f t="shared" si="0"/>
        <v>PREVENTIVO</v>
      </c>
      <c r="M26" s="15" t="s">
        <v>147</v>
      </c>
      <c r="N26" s="16" t="s">
        <v>146</v>
      </c>
      <c r="O26" s="15" t="s">
        <v>144</v>
      </c>
    </row>
    <row r="27" spans="1:15" outlineLevel="1" x14ac:dyDescent="0.3">
      <c r="A27" s="2" t="s">
        <v>9</v>
      </c>
      <c r="B27" s="6" t="s">
        <v>145</v>
      </c>
      <c r="C27" s="2" t="s">
        <v>98</v>
      </c>
      <c r="D27" s="2" t="s">
        <v>139</v>
      </c>
      <c r="E27" s="3" t="s">
        <v>99</v>
      </c>
      <c r="F27" s="2" t="s">
        <v>27</v>
      </c>
      <c r="G27" s="2" t="s">
        <v>28</v>
      </c>
      <c r="H27" s="2" t="s">
        <v>100</v>
      </c>
      <c r="I27" s="4">
        <v>50000</v>
      </c>
      <c r="J27" s="6" t="s">
        <v>136</v>
      </c>
      <c r="L27" s="15" t="str">
        <f t="shared" si="0"/>
        <v>CORRECTIVO</v>
      </c>
      <c r="M27" s="15" t="s">
        <v>147</v>
      </c>
      <c r="N27" s="16" t="s">
        <v>146</v>
      </c>
      <c r="O27" s="15" t="s">
        <v>144</v>
      </c>
    </row>
    <row r="28" spans="1:15" outlineLevel="1" x14ac:dyDescent="0.3">
      <c r="A28" s="2" t="s">
        <v>9</v>
      </c>
      <c r="B28" s="6" t="s">
        <v>145</v>
      </c>
      <c r="C28" s="2" t="s">
        <v>101</v>
      </c>
      <c r="D28" s="2" t="s">
        <v>139</v>
      </c>
      <c r="E28" s="3" t="s">
        <v>99</v>
      </c>
      <c r="F28" s="2" t="s">
        <v>102</v>
      </c>
      <c r="G28" s="2" t="s">
        <v>103</v>
      </c>
      <c r="H28" s="2" t="s">
        <v>104</v>
      </c>
      <c r="I28" s="4">
        <v>76500</v>
      </c>
      <c r="K28" s="5" t="s">
        <v>136</v>
      </c>
      <c r="L28" s="15" t="str">
        <f t="shared" si="0"/>
        <v>PREVENTIVO</v>
      </c>
      <c r="M28" s="15" t="s">
        <v>147</v>
      </c>
      <c r="N28" s="16" t="s">
        <v>146</v>
      </c>
      <c r="O28" s="15" t="s">
        <v>144</v>
      </c>
    </row>
    <row r="29" spans="1:15" outlineLevel="1" x14ac:dyDescent="0.3">
      <c r="A29" s="2" t="s">
        <v>9</v>
      </c>
      <c r="B29" s="6" t="s">
        <v>145</v>
      </c>
      <c r="C29" s="2" t="s">
        <v>105</v>
      </c>
      <c r="D29" s="2" t="s">
        <v>139</v>
      </c>
      <c r="E29" s="3" t="s">
        <v>106</v>
      </c>
      <c r="F29" s="2" t="s">
        <v>107</v>
      </c>
      <c r="G29" s="2" t="s">
        <v>108</v>
      </c>
      <c r="H29" s="2" t="s">
        <v>109</v>
      </c>
      <c r="I29" s="4">
        <v>60000</v>
      </c>
      <c r="J29" s="5" t="s">
        <v>136</v>
      </c>
      <c r="L29" s="15" t="str">
        <f t="shared" si="0"/>
        <v>CORRECTIVO</v>
      </c>
      <c r="M29" s="15" t="s">
        <v>147</v>
      </c>
      <c r="N29" s="16" t="s">
        <v>146</v>
      </c>
      <c r="O29" s="15" t="s">
        <v>144</v>
      </c>
    </row>
    <row r="30" spans="1:15" outlineLevel="1" x14ac:dyDescent="0.3">
      <c r="A30" s="2" t="s">
        <v>9</v>
      </c>
      <c r="B30" s="6" t="s">
        <v>145</v>
      </c>
      <c r="C30" s="2" t="s">
        <v>110</v>
      </c>
      <c r="D30" s="2" t="s">
        <v>139</v>
      </c>
      <c r="E30" s="3" t="s">
        <v>111</v>
      </c>
      <c r="F30" s="2" t="s">
        <v>112</v>
      </c>
      <c r="G30" s="2" t="s">
        <v>113</v>
      </c>
      <c r="H30" s="2" t="s">
        <v>114</v>
      </c>
      <c r="I30" s="4">
        <v>168067.23</v>
      </c>
      <c r="J30" s="5" t="s">
        <v>136</v>
      </c>
      <c r="L30" s="15" t="str">
        <f t="shared" si="0"/>
        <v>CORRECTIVO</v>
      </c>
      <c r="M30" s="15" t="s">
        <v>147</v>
      </c>
      <c r="N30" s="16" t="s">
        <v>146</v>
      </c>
      <c r="O30" s="15" t="s">
        <v>144</v>
      </c>
    </row>
    <row r="31" spans="1:15" outlineLevel="1" x14ac:dyDescent="0.3">
      <c r="A31" s="2" t="s">
        <v>9</v>
      </c>
      <c r="B31" s="6" t="s">
        <v>145</v>
      </c>
      <c r="C31" s="2" t="s">
        <v>115</v>
      </c>
      <c r="D31" s="2" t="s">
        <v>139</v>
      </c>
      <c r="E31" s="3" t="s">
        <v>116</v>
      </c>
      <c r="F31" s="2" t="s">
        <v>32</v>
      </c>
      <c r="G31" s="2" t="s">
        <v>33</v>
      </c>
      <c r="H31" s="2" t="s">
        <v>117</v>
      </c>
      <c r="I31" s="4">
        <v>96639</v>
      </c>
      <c r="K31" s="5" t="s">
        <v>136</v>
      </c>
      <c r="L31" s="15" t="str">
        <f t="shared" si="0"/>
        <v>PREVENTIVO</v>
      </c>
      <c r="M31" s="15" t="s">
        <v>147</v>
      </c>
      <c r="N31" s="16" t="s">
        <v>146</v>
      </c>
      <c r="O31" s="15" t="s">
        <v>144</v>
      </c>
    </row>
    <row r="32" spans="1:15" outlineLevel="1" x14ac:dyDescent="0.3">
      <c r="A32" s="2" t="s">
        <v>9</v>
      </c>
      <c r="B32" s="6" t="s">
        <v>145</v>
      </c>
      <c r="C32" s="2" t="s">
        <v>118</v>
      </c>
      <c r="D32" s="2" t="s">
        <v>139</v>
      </c>
      <c r="E32" s="3" t="s">
        <v>119</v>
      </c>
      <c r="F32" s="2" t="s">
        <v>17</v>
      </c>
      <c r="G32" s="2" t="s">
        <v>18</v>
      </c>
      <c r="H32" s="2" t="s">
        <v>120</v>
      </c>
      <c r="I32" s="4">
        <v>550000</v>
      </c>
      <c r="K32" s="5" t="s">
        <v>136</v>
      </c>
      <c r="L32" s="15" t="str">
        <f t="shared" si="0"/>
        <v>PREVENTIVO</v>
      </c>
      <c r="M32" s="15" t="s">
        <v>147</v>
      </c>
      <c r="N32" s="16" t="s">
        <v>146</v>
      </c>
      <c r="O32" s="15" t="s">
        <v>144</v>
      </c>
    </row>
    <row r="33" spans="1:15" outlineLevel="1" x14ac:dyDescent="0.3">
      <c r="A33" s="2" t="s">
        <v>9</v>
      </c>
      <c r="B33" s="6" t="s">
        <v>145</v>
      </c>
      <c r="C33" s="2" t="s">
        <v>121</v>
      </c>
      <c r="D33" s="2" t="s">
        <v>139</v>
      </c>
      <c r="E33" s="3" t="s">
        <v>122</v>
      </c>
      <c r="F33" s="2" t="s">
        <v>123</v>
      </c>
      <c r="G33" s="2" t="s">
        <v>124</v>
      </c>
      <c r="H33" s="2" t="s">
        <v>125</v>
      </c>
      <c r="I33" s="4">
        <v>150000</v>
      </c>
      <c r="K33" s="5" t="s">
        <v>136</v>
      </c>
      <c r="L33" s="15" t="str">
        <f t="shared" si="0"/>
        <v>PREVENTIVO</v>
      </c>
      <c r="M33" s="15" t="s">
        <v>147</v>
      </c>
      <c r="N33" s="16" t="s">
        <v>146</v>
      </c>
      <c r="O33" s="15" t="s">
        <v>144</v>
      </c>
    </row>
    <row r="34" spans="1:15" outlineLevel="1" x14ac:dyDescent="0.3">
      <c r="A34" s="2" t="s">
        <v>9</v>
      </c>
      <c r="B34" s="6" t="s">
        <v>145</v>
      </c>
      <c r="C34" s="2" t="s">
        <v>126</v>
      </c>
      <c r="D34" s="2" t="s">
        <v>139</v>
      </c>
      <c r="E34" s="3" t="s">
        <v>127</v>
      </c>
      <c r="F34" s="2" t="s">
        <v>32</v>
      </c>
      <c r="G34" s="2" t="s">
        <v>33</v>
      </c>
      <c r="H34" s="2" t="s">
        <v>128</v>
      </c>
      <c r="I34" s="4">
        <v>35462.19</v>
      </c>
      <c r="J34" s="5" t="s">
        <v>136</v>
      </c>
      <c r="L34" s="15" t="str">
        <f t="shared" si="0"/>
        <v>CORRECTIVO</v>
      </c>
      <c r="M34" s="15" t="s">
        <v>147</v>
      </c>
      <c r="N34" s="16" t="s">
        <v>146</v>
      </c>
      <c r="O34" s="15" t="s">
        <v>144</v>
      </c>
    </row>
    <row r="35" spans="1:15" outlineLevel="1" x14ac:dyDescent="0.3">
      <c r="A35" s="2" t="s">
        <v>9</v>
      </c>
      <c r="B35" s="6" t="s">
        <v>145</v>
      </c>
      <c r="C35" s="2" t="s">
        <v>129</v>
      </c>
      <c r="D35" s="2" t="s">
        <v>139</v>
      </c>
      <c r="E35" s="3" t="s">
        <v>127</v>
      </c>
      <c r="F35" s="2" t="s">
        <v>130</v>
      </c>
      <c r="G35" s="2" t="s">
        <v>131</v>
      </c>
      <c r="H35" s="2" t="s">
        <v>132</v>
      </c>
      <c r="I35" s="4">
        <v>46218.49</v>
      </c>
      <c r="J35" s="5" t="s">
        <v>136</v>
      </c>
      <c r="L35" s="15" t="str">
        <f t="shared" si="0"/>
        <v>CORRECTIVO</v>
      </c>
      <c r="M35" s="15" t="s">
        <v>147</v>
      </c>
      <c r="N35" s="16" t="s">
        <v>146</v>
      </c>
      <c r="O35" s="15" t="s">
        <v>144</v>
      </c>
    </row>
  </sheetData>
  <mergeCells count="7">
    <mergeCell ref="J7:K7"/>
    <mergeCell ref="A6:I6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Logística TCL</dc:creator>
  <cp:lastModifiedBy>Jhankarlo Roa</cp:lastModifiedBy>
  <dcterms:created xsi:type="dcterms:W3CDTF">2024-10-04T22:19:49Z</dcterms:created>
  <dcterms:modified xsi:type="dcterms:W3CDTF">2025-01-15T21:06:39Z</dcterms:modified>
</cp:coreProperties>
</file>