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10069\OneDrive - uan.edu.co\Escritorio\DATOS_EMPRESA\"/>
    </mc:Choice>
  </mc:AlternateContent>
  <xr:revisionPtr revIDLastSave="0" documentId="13_ncr:1_{37988571-C6D2-4903-95D8-3D57949EB88B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5" i="1" l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<sst xmlns="http://schemas.openxmlformats.org/spreadsheetml/2006/main" count="836" uniqueCount="265">
  <si>
    <t>TRANSPORTE, CONSTRUCCIÓN Y LOGÍSTICA S.A.S</t>
  </si>
  <si>
    <t>901514628-1</t>
  </si>
  <si>
    <t xml:space="preserve">De Enero 01 2024 a Diciembre 31 2024 </t>
  </si>
  <si>
    <t>Código contable</t>
  </si>
  <si>
    <t>Comprobante</t>
  </si>
  <si>
    <t>Fecha elaboración</t>
  </si>
  <si>
    <t>Identificación</t>
  </si>
  <si>
    <t>Nombre del tercero</t>
  </si>
  <si>
    <t>Descripción</t>
  </si>
  <si>
    <t>52451503</t>
  </si>
  <si>
    <t>RETRO PAJARITA CAT2019 (020)</t>
  </si>
  <si>
    <t>FC-1-1044</t>
  </si>
  <si>
    <t>18/01/2024</t>
  </si>
  <si>
    <t>1006877468</t>
  </si>
  <si>
    <t>MARIA PAULA LEAL PINTO</t>
  </si>
  <si>
    <t>BATERIA EXTRE 180 MN RETRO PAJARITA CAT2019 (020)</t>
  </si>
  <si>
    <t>DS-1-989</t>
  </si>
  <si>
    <t>20/01/2024</t>
  </si>
  <si>
    <t>80244241</t>
  </si>
  <si>
    <t>EDWIN MEDINA COLORADO</t>
  </si>
  <si>
    <t>SERVICIO DE MANTENIMIENTO ALTERNADOR Y BATERIA DE RETRO PAJARITA CAT2019 (020)</t>
  </si>
  <si>
    <t>FC-1-1062</t>
  </si>
  <si>
    <t>24/01/2024</t>
  </si>
  <si>
    <t>830139444</t>
  </si>
  <si>
    <t>DACAR FILTROS SAS</t>
  </si>
  <si>
    <t>COMPRA DE FILTROS PARA RETRO PAJARITA CAT2019 (020)</t>
  </si>
  <si>
    <t>DS-1-995</t>
  </si>
  <si>
    <t>25/01/2024</t>
  </si>
  <si>
    <t>923976413101994</t>
  </si>
  <si>
    <t>RONALDO JAVIER TOLOSA GRATEROL</t>
  </si>
  <si>
    <t>VIATICOS DE MECANICO ALBERTO PARA IR AL MANTENIMIENTO DE RETRO PAJARITA CAT2019 (020)</t>
  </si>
  <si>
    <t>FC-1-1069</t>
  </si>
  <si>
    <t>800251569</t>
  </si>
  <si>
    <t>INTER RAPIDISIMO S.A</t>
  </si>
  <si>
    <t>ENVIO DE FILTROS PARA RETRO PAJARITA CAT2019 (020)</t>
  </si>
  <si>
    <t>FC-1-1072</t>
  </si>
  <si>
    <t>822003039</t>
  </si>
  <si>
    <t>SERVIACOPLES Y MANGUERAS DEL LLANO LTDA</t>
  </si>
  <si>
    <t>COMPRA DE BOQUILLA ENGRASADORA DE RETRO PAJARITA CAT2019 (020)</t>
  </si>
  <si>
    <t>DS-1-997</t>
  </si>
  <si>
    <t>26/01/2024</t>
  </si>
  <si>
    <t>1118125334</t>
  </si>
  <si>
    <t>MAYCOL FARID GOMEZ TARAZONA</t>
  </si>
  <si>
    <t>COMPRA DE ESTOPA DE RETRO PAJARITA CAT2019 (020)</t>
  </si>
  <si>
    <t>DS-1-1005</t>
  </si>
  <si>
    <t>02/02/2024</t>
  </si>
  <si>
    <t>74322621</t>
  </si>
  <si>
    <t>CARLOS ENRIQUE CHAPARRO</t>
  </si>
  <si>
    <t>ARREGLO DE RETRO PAJARITA CAT2019 (020) METALICAS BRAYAN</t>
  </si>
  <si>
    <t>FC-1-1130</t>
  </si>
  <si>
    <t>13/02/2024</t>
  </si>
  <si>
    <t>900895729</t>
  </si>
  <si>
    <t>FILTROS Y LUBRICANTES DEL LLANO SAS</t>
  </si>
  <si>
    <t>COMPRA DE INYECTOR DE GRASA RETRO PAJARITA CAT2019 (020)</t>
  </si>
  <si>
    <t>FC-1-1216</t>
  </si>
  <si>
    <t>05/03/2024</t>
  </si>
  <si>
    <t>901535069</t>
  </si>
  <si>
    <t>EQUIPANDINA SAS</t>
  </si>
  <si>
    <t>COMPRA DE BOMBA SUMERGIBLE</t>
  </si>
  <si>
    <t>FC-1-1204</t>
  </si>
  <si>
    <t>13/03/2024</t>
  </si>
  <si>
    <t>COMPRA DE GRASA DE RETRO PAJARITA CAT2019 (020)</t>
  </si>
  <si>
    <t>COMPRA DE EXTENSIÓN DE RETRO PAJARITA CAT2019 (020)</t>
  </si>
  <si>
    <t>FC-1-1207</t>
  </si>
  <si>
    <t>19/03/2024</t>
  </si>
  <si>
    <t>COMPRA MOBIL DELVAC DE RETRO PAJARITA CAT2019 (020)</t>
  </si>
  <si>
    <t>FC-1-1276</t>
  </si>
  <si>
    <t>23/04/2024</t>
  </si>
  <si>
    <t>SERVICIO DE MANTENIMIENTO TROCHA DELANTERA RETRO PAJARITA CAT2019 (020)</t>
  </si>
  <si>
    <t>FC-1-1293</t>
  </si>
  <si>
    <t>COMPRA DE INYECTOR DE GRASA PARA RETRO PAJARITA CAT2019 (020)</t>
  </si>
  <si>
    <t>FC-1-1344</t>
  </si>
  <si>
    <t>04/05/2024</t>
  </si>
  <si>
    <t>17635722</t>
  </si>
  <si>
    <t>HERNANDO CANDIA</t>
  </si>
  <si>
    <t>REPARACIÓN Y MANTENIMIENTO ALTERNADOR DE RETRO PAJARITA CAT2019 (020)</t>
  </si>
  <si>
    <t>FC-1-1333</t>
  </si>
  <si>
    <t>06/05/2024</t>
  </si>
  <si>
    <t>8190936</t>
  </si>
  <si>
    <t>HENRY NOVA MARTINEZ</t>
  </si>
  <si>
    <t>COMPRA DE CRUCETA, PRENSA Y RODAMIENTO DE RETRO PAJARITA CAT2019 (020)</t>
  </si>
  <si>
    <t>FC-1-1340</t>
  </si>
  <si>
    <t>07/05/2024</t>
  </si>
  <si>
    <t>COMPRA DE TORNILLOS DE RETRO PAJARITA CAT2019 (020)</t>
  </si>
  <si>
    <t>FC-1-1337</t>
  </si>
  <si>
    <t>08/05/2024</t>
  </si>
  <si>
    <t>900197313</t>
  </si>
  <si>
    <t>CASE EQUIPOS Y TRANSMISIONES S.A.S</t>
  </si>
  <si>
    <t>COMPRA DE RODAMIENTOS, TERMINAL, CRUCETA Y ESPARRAGOS DE RETRO PAJARITA CAT2019 (020)</t>
  </si>
  <si>
    <t>FC-1-1345</t>
  </si>
  <si>
    <t>09/05/2024</t>
  </si>
  <si>
    <t>COMPRA DE BALINERA DE RETRO PAJARITA CAT2019 (020)</t>
  </si>
  <si>
    <t>FC-1-1346</t>
  </si>
  <si>
    <t>830092517</t>
  </si>
  <si>
    <t>DISTRIAGRO SAS</t>
  </si>
  <si>
    <t>POLISOMBRA Y GRAPA RETRO PAJARITA CAT2019 (020)</t>
  </si>
  <si>
    <t>FC-1-1347</t>
  </si>
  <si>
    <t>901477498</t>
  </si>
  <si>
    <t>REPUESTOS CADENAS Y PIÑONES RECAPI SAS</t>
  </si>
  <si>
    <t>COMPRA DE BALINERA ESPECIAL RETRO PAJARITA CAT2019 (020)</t>
  </si>
  <si>
    <t>FC-1-1349</t>
  </si>
  <si>
    <t>10/05/2024</t>
  </si>
  <si>
    <t>1121899747</t>
  </si>
  <si>
    <t>OSCAR ANDRES QUINTERO TORRES</t>
  </si>
  <si>
    <t>TRANSPORTE DE RETRO PAJARITA CAT2019 (020) DE KM113 CAÑO SUR METALICAS A PUERTO GAITÁN</t>
  </si>
  <si>
    <t>DS-1-1223</t>
  </si>
  <si>
    <t>12/05/2024</t>
  </si>
  <si>
    <t>1006774816</t>
  </si>
  <si>
    <t>BRAYAN LISANDRO SANCHEZ BELTRAN</t>
  </si>
  <si>
    <t>HOSPEDAJE MECANICO DE RETRO PAJARITA CAT2019 (020)</t>
  </si>
  <si>
    <t>DS-1-1224</t>
  </si>
  <si>
    <t>16/05/2024</t>
  </si>
  <si>
    <t>FC-1-1370</t>
  </si>
  <si>
    <t>20/05/2024</t>
  </si>
  <si>
    <t>TUERCA DE RETRO PAJARITA CAT2019 (020)</t>
  </si>
  <si>
    <t>DS-1-1236</t>
  </si>
  <si>
    <t>21/05/2024</t>
  </si>
  <si>
    <t>1128457319</t>
  </si>
  <si>
    <t>SEBASTIAN ROJAS GOMEZ</t>
  </si>
  <si>
    <t>COMPRA DE REPUESTOS PARA RETRO PAJARITA CAT2019 (020)</t>
  </si>
  <si>
    <t>FC-1-1379</t>
  </si>
  <si>
    <t>COMPRA DE TRES TUERCAS PARA ESPARRAGOS DE RETRO 020</t>
  </si>
  <si>
    <t>FC-1-1402</t>
  </si>
  <si>
    <t>900369250</t>
  </si>
  <si>
    <t>TRACTOPESADOS S.A.S</t>
  </si>
  <si>
    <t>COMPRA DE REPUESTOS DEL CILINDRO RETRO PAJARITA CAT2019 (020)</t>
  </si>
  <si>
    <t>DS-1-1225</t>
  </si>
  <si>
    <t>REMESA DE REPUESTOS DE RETRO PAJARITA CAT2019 (020)</t>
  </si>
  <si>
    <t>DS-1-1237</t>
  </si>
  <si>
    <t>23/05/2024</t>
  </si>
  <si>
    <t>40400115</t>
  </si>
  <si>
    <t>MARISOL TOBON ALBARRACIN</t>
  </si>
  <si>
    <t>SUPER BONDER PARA RETRO PAJARITA CAT2019 (020)</t>
  </si>
  <si>
    <t>DS-1-1238</t>
  </si>
  <si>
    <t>1125000399</t>
  </si>
  <si>
    <t>LUISA FERNANDA INOCENCIO SIBO</t>
  </si>
  <si>
    <t>PAGO REMESA DE REPUESTOS DE BOGOTÁ A PUERTO GAITÁN DE RETRO PAJARITA CAT2019 (020)</t>
  </si>
  <si>
    <t>FC-1-1388</t>
  </si>
  <si>
    <t>MANTENIMIENTO DE BATERIA RETRO PAJARITA CAT2019 (020)</t>
  </si>
  <si>
    <t>DS-1-1260</t>
  </si>
  <si>
    <t>24/05/2024</t>
  </si>
  <si>
    <t>TANQUEO DE RETRO PAJARITA CAT2019 (020) Y PAGO DE REMESA DE TUERCA DE ESPARRAGOS</t>
  </si>
  <si>
    <t>FC-1-1401</t>
  </si>
  <si>
    <t>DS-1-1258</t>
  </si>
  <si>
    <t>25/05/2024</t>
  </si>
  <si>
    <t>SERVICIO DE HOSPEDAJE JEISON GARCIA DEL 16 AL 25 DE MAYO</t>
  </si>
  <si>
    <t>SERVICIO DE ALIMENTACIÓN JEISON GARCIA DEL 16 AL 25 DE MAYO</t>
  </si>
  <si>
    <t>DS-1-1267</t>
  </si>
  <si>
    <t>28/05/2024</t>
  </si>
  <si>
    <t>79882392</t>
  </si>
  <si>
    <t>JEISON GARCIA REYES</t>
  </si>
  <si>
    <t>SERVICIO DE MANTENIMIENTO Y REPARACIÓN GENERAL DE RETRO PAJARITA CAT2019 (020)</t>
  </si>
  <si>
    <t>FC-1-1395</t>
  </si>
  <si>
    <t>1005278832</t>
  </si>
  <si>
    <t>CAMILA ABRIL SANCHEZ</t>
  </si>
  <si>
    <t>SERVICIO TÉCNICO Y MANTENIMIENTO AIRE ACONDICIONADO DE RETRO PAJARITA CAT2019 (020).</t>
  </si>
  <si>
    <t>FC-1-1430</t>
  </si>
  <si>
    <t>06/06/2024</t>
  </si>
  <si>
    <t>VALVULINA RETRO PAJARITA CAT2019 (020)</t>
  </si>
  <si>
    <t>HIDRAULICO RETRO PAJARITA CAT2019 (020)</t>
  </si>
  <si>
    <t>FC-1-1443</t>
  </si>
  <si>
    <t>12/06/2024</t>
  </si>
  <si>
    <t>1110489755</t>
  </si>
  <si>
    <t>EDWIN ALFONSO PINEDA MORENO</t>
  </si>
  <si>
    <t>COMPRA DE PARCHE PARA RETRO PAJARITA CAT2019 (020)</t>
  </si>
  <si>
    <t>DS-1-1292</t>
  </si>
  <si>
    <t>14/06/2024</t>
  </si>
  <si>
    <t>1032378797</t>
  </si>
  <si>
    <t>MARLON ESTIVE RAMIREZ CANO</t>
  </si>
  <si>
    <t>COMPRA DE VINILOS Y ADHESIVOS DE RETRO PAJARITA CAT2019 (020)</t>
  </si>
  <si>
    <t>FC-1-1458</t>
  </si>
  <si>
    <t>17/06/2024</t>
  </si>
  <si>
    <t>COMPRA DE SIKA PARA RETRO PAJARITA CAT2019 (020)</t>
  </si>
  <si>
    <t>DS-1-1316</t>
  </si>
  <si>
    <t>28/06/2024</t>
  </si>
  <si>
    <t>1124827640</t>
  </si>
  <si>
    <t>JENNY PAHOLA CHAVITA PEÑA</t>
  </si>
  <si>
    <t>ELEMENTOS BOTIQUIN DE RETRO PAJARITA CAT2019 (020)</t>
  </si>
  <si>
    <t>DS-1-1317</t>
  </si>
  <si>
    <t>1052382397</t>
  </si>
  <si>
    <t>FERNEY ALBARRACIN PIRACHICAN</t>
  </si>
  <si>
    <t>COMPRA DE ARANDELAS PARA RETRO PAJARITA CAT2019 (020)</t>
  </si>
  <si>
    <t>DS-1-1319</t>
  </si>
  <si>
    <t>86076711</t>
  </si>
  <si>
    <t>LEONARDO LEON GOMEZ</t>
  </si>
  <si>
    <t>PAGO ENVIO REPUESTOS DE RETRO PAJARITA CAT2019 (020)</t>
  </si>
  <si>
    <t>FC-1-1481</t>
  </si>
  <si>
    <t>COMPRA DE REPUESTO NIVEL DE COMBUSTIBLE PARA RETRO PAJARITA CAT2019 (020)</t>
  </si>
  <si>
    <t>FC-1-1484</t>
  </si>
  <si>
    <t>1124832246</t>
  </si>
  <si>
    <t>YESIKA TATIANA VIVAS MENDEZ</t>
  </si>
  <si>
    <t>COMPRA DE PINES PARA RETRO PAJARITA CAT2019 (020)</t>
  </si>
  <si>
    <t>FC-1-1486</t>
  </si>
  <si>
    <t>811009788</t>
  </si>
  <si>
    <t>DISTRACOM SA</t>
  </si>
  <si>
    <t>COMBUSTIBLE RETRO PAJARITA CAT2019 (020)</t>
  </si>
  <si>
    <t>FC-1-1489</t>
  </si>
  <si>
    <t>37832768</t>
  </si>
  <si>
    <t>LUZ DARY CASTELLANOS PAEZ</t>
  </si>
  <si>
    <t>COMPRA DE EXTINTOR PARA RETRO PAJARITA CAT2019 (020)</t>
  </si>
  <si>
    <t>FC-1-1508</t>
  </si>
  <si>
    <t>04/07/2024</t>
  </si>
  <si>
    <t>LLANTA 19.5 PARA RETRO PAJARITA CAT2019 (020)</t>
  </si>
  <si>
    <t>FC-1-1544</t>
  </si>
  <si>
    <t>15/07/2024</t>
  </si>
  <si>
    <t>1121870511</t>
  </si>
  <si>
    <t>LYDA VANESSA MORALES ORTIZ</t>
  </si>
  <si>
    <t>COMPRA DE ENGRASADORA PARA RETRO PAJARITA CAT2019 (020)</t>
  </si>
  <si>
    <t>FC-1-1645</t>
  </si>
  <si>
    <t>07/08/2024</t>
  </si>
  <si>
    <t>GRASA PARA RETRO PAJARITA CAT2019 (020)</t>
  </si>
  <si>
    <t>FC-1-1651</t>
  </si>
  <si>
    <t>14/08/2024</t>
  </si>
  <si>
    <t>COMPRA DE REPUESTOS RETRO PAJARITA CAT2019 (020)</t>
  </si>
  <si>
    <t>FC-1-1654</t>
  </si>
  <si>
    <t>86086270</t>
  </si>
  <si>
    <t>JEISON PROSPERO LINARES MARTINEZ</t>
  </si>
  <si>
    <t>COMPRA DE MASETA PARA RETRO PAJARITA CAT2019 (020)</t>
  </si>
  <si>
    <t>FC-1-1671</t>
  </si>
  <si>
    <t>15/08/2024</t>
  </si>
  <si>
    <t>17417671</t>
  </si>
  <si>
    <t>LUIS HENRY CABRERA MUÑOZ</t>
  </si>
  <si>
    <t>MANTENIMIENTO Y REPARACION DE RETRO PAJARITA CAT2019 (020)</t>
  </si>
  <si>
    <t>DS-1-1418</t>
  </si>
  <si>
    <t>19/08/2024</t>
  </si>
  <si>
    <t>1121824075</t>
  </si>
  <si>
    <t>JAIRO CASTRO ARIZA</t>
  </si>
  <si>
    <t>SERVICIO DE DESMONTE DE EJE IZQUIERO DE RETRO PAJARITA CAT2019 (020)</t>
  </si>
  <si>
    <t>FC-1-1721</t>
  </si>
  <si>
    <t>27/08/2024</t>
  </si>
  <si>
    <t>FC-1-1770</t>
  </si>
  <si>
    <t>SERVICIO DE MANTENIMIENTOS Y SUMINISTROS PARA RETRO PAJARITA CAT2019 (020)</t>
  </si>
  <si>
    <t>FC-1-1774</t>
  </si>
  <si>
    <t>06/09/2024</t>
  </si>
  <si>
    <t>811025696</t>
  </si>
  <si>
    <t>AUTOFAX S.A</t>
  </si>
  <si>
    <t>COMPRA DE LLANTAS PARA RETRO 020</t>
  </si>
  <si>
    <t>DS-1-1482</t>
  </si>
  <si>
    <t>07/09/2024</t>
  </si>
  <si>
    <t>ENVIO DE REMESA DE LLANTAS DELANTERAS DE RETRO PAJARITA CAT2019 (020)</t>
  </si>
  <si>
    <t>DS-1-1486</t>
  </si>
  <si>
    <t>09/09/2024</t>
  </si>
  <si>
    <t>80497851</t>
  </si>
  <si>
    <t>PEDRO ANTONIO SASTOQUE PINZON</t>
  </si>
  <si>
    <t>FC-1-1808</t>
  </si>
  <si>
    <t>17/09/2024</t>
  </si>
  <si>
    <t>FILTRO AIRE RETRO PAJARITA CAT2019 (020)</t>
  </si>
  <si>
    <t>FILTRO NACIO RETRO PAJARITA CAT2019 (020)</t>
  </si>
  <si>
    <t>Mantenimientos retroexcavadora CAT2019 (020)</t>
  </si>
  <si>
    <t>Valor</t>
  </si>
  <si>
    <t>TIPO DE MTTO</t>
  </si>
  <si>
    <t>CORRECTIVO</t>
  </si>
  <si>
    <t>PREVENTIVO</t>
  </si>
  <si>
    <t>X</t>
  </si>
  <si>
    <t>NOMBRE DEL VEHICULO</t>
  </si>
  <si>
    <t>Retroexcavadora CAT2019  020</t>
  </si>
  <si>
    <t>Secuencia</t>
  </si>
  <si>
    <t>1</t>
  </si>
  <si>
    <t>TIPO_MANTENIMIENTO</t>
  </si>
  <si>
    <t>CATEGORIA</t>
  </si>
  <si>
    <t xml:space="preserve">MATRICULA </t>
  </si>
  <si>
    <t>TIPO_MATRICULA</t>
  </si>
  <si>
    <t>MAQUINARIA AMARILLA</t>
  </si>
  <si>
    <t>MC197367</t>
  </si>
  <si>
    <t>NUMERO DE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</si>
</sst>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b/>
      <sz val="30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AAFF"/>
      </patternFill>
    </fill>
    <fill>
      <patternFill patternType="solid">
        <fgColor rgb="FFF1F4F9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AA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/>
      <bottom/>
      <diagonal/>
    </border>
    <border>
      <left style="thin">
        <color rgb="FFC6C6C6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4" fontId="4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76"/>
  <sheetViews>
    <sheetView tabSelected="1" topLeftCell="J52" zoomScale="85" zoomScaleNormal="85" workbookViewId="0">
      <selection activeCell="L63" sqref="L63"/>
    </sheetView>
  </sheetViews>
  <sheetFormatPr baseColWidth="10" defaultColWidth="9.109375" defaultRowHeight="14.4" outlineLevelRow="1" x14ac:dyDescent="0.3"/>
  <cols>
    <col min="1" max="1" width="10.33203125" customWidth="1"/>
    <col min="2" max="2" width="26.88671875" bestFit="1" customWidth="1"/>
    <col min="3" max="3" width="13.109375" bestFit="1" customWidth="1"/>
    <col min="4" max="4" width="13.109375" customWidth="1"/>
    <col min="5" max="5" width="17.109375" bestFit="1" customWidth="1"/>
    <col min="6" max="6" width="16.109375" bestFit="1" customWidth="1"/>
    <col min="7" max="7" width="42.6640625" bestFit="1" customWidth="1"/>
    <col min="8" max="8" width="90.44140625" bestFit="1" customWidth="1"/>
    <col min="9" max="9" width="12.6640625" bestFit="1" customWidth="1"/>
    <col min="10" max="11" width="13.33203125" style="5" customWidth="1"/>
    <col min="12" max="12" width="22.33203125" bestFit="1" customWidth="1"/>
    <col min="13" max="13" width="21.77734375" bestFit="1" customWidth="1"/>
    <col min="14" max="14" width="13.109375" customWidth="1"/>
    <col min="15" max="15" width="21" bestFit="1" customWidth="1"/>
  </cols>
  <sheetData>
    <row r="1" spans="1:15" ht="18" collapsed="1" x14ac:dyDescent="0.35">
      <c r="A1" s="9"/>
      <c r="B1" s="12"/>
      <c r="C1" s="10"/>
      <c r="D1" s="10"/>
      <c r="E1" s="10"/>
      <c r="F1" s="10"/>
      <c r="G1" s="10"/>
      <c r="H1" s="10"/>
      <c r="I1" s="10"/>
    </row>
    <row r="2" spans="1:15" ht="30" customHeight="1" collapsed="1" x14ac:dyDescent="0.7">
      <c r="A2" s="11" t="s">
        <v>248</v>
      </c>
      <c r="B2" s="13"/>
      <c r="C2" s="10"/>
      <c r="D2" s="10"/>
      <c r="E2" s="10"/>
      <c r="F2" s="10"/>
      <c r="G2" s="10"/>
      <c r="H2" s="10"/>
      <c r="I2" s="10"/>
    </row>
    <row r="3" spans="1:15" ht="18" collapsed="1" x14ac:dyDescent="0.35">
      <c r="A3" s="9" t="s">
        <v>0</v>
      </c>
      <c r="B3" s="12"/>
      <c r="C3" s="10"/>
      <c r="D3" s="10"/>
      <c r="E3" s="10"/>
      <c r="F3" s="10"/>
      <c r="G3" s="10"/>
      <c r="H3" s="10"/>
      <c r="I3" s="10"/>
    </row>
    <row r="4" spans="1:15" ht="18" collapsed="1" x14ac:dyDescent="0.35">
      <c r="A4" s="9" t="s">
        <v>1</v>
      </c>
      <c r="B4" s="12"/>
      <c r="C4" s="10"/>
      <c r="D4" s="10"/>
      <c r="E4" s="10"/>
      <c r="F4" s="10"/>
      <c r="G4" s="10"/>
      <c r="H4" s="10"/>
      <c r="I4" s="10"/>
    </row>
    <row r="5" spans="1:15" ht="18" collapsed="1" x14ac:dyDescent="0.35">
      <c r="A5" s="9" t="s">
        <v>2</v>
      </c>
      <c r="B5" s="12"/>
      <c r="C5" s="10"/>
      <c r="D5" s="10"/>
      <c r="E5" s="10"/>
      <c r="F5" s="10"/>
      <c r="G5" s="10"/>
      <c r="H5" s="10"/>
      <c r="I5" s="10"/>
    </row>
    <row r="6" spans="1:15" ht="18" collapsed="1" x14ac:dyDescent="0.35">
      <c r="A6" s="9"/>
      <c r="B6" s="12"/>
      <c r="C6" s="10"/>
      <c r="D6" s="10"/>
      <c r="E6" s="10"/>
      <c r="F6" s="10"/>
      <c r="G6" s="10"/>
      <c r="H6" s="10"/>
      <c r="I6" s="10"/>
    </row>
    <row r="7" spans="1:15" collapsed="1" x14ac:dyDescent="0.3">
      <c r="A7" s="10"/>
      <c r="B7" s="10"/>
      <c r="C7" s="10"/>
      <c r="D7" s="10"/>
      <c r="E7" s="10"/>
      <c r="F7" s="10"/>
      <c r="G7" s="10"/>
      <c r="H7" s="10"/>
      <c r="I7" s="10"/>
      <c r="J7" s="8" t="s">
        <v>250</v>
      </c>
      <c r="K7" s="8"/>
    </row>
    <row r="8" spans="1:15" ht="28.8" x14ac:dyDescent="0.3">
      <c r="A8" s="1" t="s">
        <v>3</v>
      </c>
      <c r="B8" s="1" t="s">
        <v>254</v>
      </c>
      <c r="C8" s="1" t="s">
        <v>4</v>
      </c>
      <c r="D8" s="1" t="s">
        <v>256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249</v>
      </c>
      <c r="J8" s="6" t="s">
        <v>251</v>
      </c>
      <c r="K8" s="6" t="s">
        <v>252</v>
      </c>
      <c r="L8" s="14" t="s">
        <v>258</v>
      </c>
      <c r="M8" s="15" t="s">
        <v>259</v>
      </c>
      <c r="N8" s="15" t="s">
        <v>260</v>
      </c>
      <c r="O8" s="15" t="s">
        <v>261</v>
      </c>
    </row>
    <row r="9" spans="1:15" outlineLevel="1" x14ac:dyDescent="0.3">
      <c r="A9" s="2" t="s">
        <v>9</v>
      </c>
      <c r="B9" s="7" t="s">
        <v>255</v>
      </c>
      <c r="C9" s="2" t="s">
        <v>11</v>
      </c>
      <c r="D9" s="2" t="s">
        <v>257</v>
      </c>
      <c r="E9" s="3" t="s">
        <v>12</v>
      </c>
      <c r="F9" s="2" t="s">
        <v>13</v>
      </c>
      <c r="G9" s="2" t="s">
        <v>14</v>
      </c>
      <c r="H9" s="2" t="s">
        <v>15</v>
      </c>
      <c r="I9" s="4">
        <v>560000</v>
      </c>
      <c r="J9" s="7" t="s">
        <v>253</v>
      </c>
      <c r="L9" s="16" t="str">
        <f>IF(J9="X","CORRECTIVO","PREVENTIVO")</f>
        <v>CORRECTIVO</v>
      </c>
      <c r="M9" s="16" t="s">
        <v>262</v>
      </c>
      <c r="N9" s="17" t="s">
        <v>263</v>
      </c>
      <c r="O9" s="16" t="s">
        <v>264</v>
      </c>
    </row>
    <row r="10" spans="1:15" outlineLevel="1" x14ac:dyDescent="0.3">
      <c r="A10" s="2" t="s">
        <v>9</v>
      </c>
      <c r="B10" s="7" t="s">
        <v>255</v>
      </c>
      <c r="C10" s="2" t="s">
        <v>16</v>
      </c>
      <c r="D10" s="2" t="s">
        <v>257</v>
      </c>
      <c r="E10" s="3" t="s">
        <v>17</v>
      </c>
      <c r="F10" s="2" t="s">
        <v>18</v>
      </c>
      <c r="G10" s="2" t="s">
        <v>19</v>
      </c>
      <c r="H10" s="2" t="s">
        <v>20</v>
      </c>
      <c r="I10" s="4">
        <v>585000</v>
      </c>
      <c r="K10" s="5" t="s">
        <v>253</v>
      </c>
      <c r="L10" s="16" t="str">
        <f t="shared" ref="L10:L36" si="0">IF(J10="X","CORRECTIVO","PREVENTIVO")</f>
        <v>PREVENTIVO</v>
      </c>
      <c r="M10" s="16" t="s">
        <v>262</v>
      </c>
      <c r="N10" s="17" t="s">
        <v>263</v>
      </c>
      <c r="O10" s="16" t="s">
        <v>264</v>
      </c>
    </row>
    <row r="11" spans="1:15" outlineLevel="1" x14ac:dyDescent="0.3">
      <c r="A11" s="2" t="s">
        <v>9</v>
      </c>
      <c r="B11" s="7" t="s">
        <v>255</v>
      </c>
      <c r="C11" s="2" t="s">
        <v>21</v>
      </c>
      <c r="D11" s="2" t="s">
        <v>257</v>
      </c>
      <c r="E11" s="3" t="s">
        <v>22</v>
      </c>
      <c r="F11" s="2" t="s">
        <v>23</v>
      </c>
      <c r="G11" s="2" t="s">
        <v>24</v>
      </c>
      <c r="H11" s="2" t="s">
        <v>25</v>
      </c>
      <c r="I11" s="4">
        <v>1620000</v>
      </c>
      <c r="K11" s="5" t="s">
        <v>253</v>
      </c>
      <c r="L11" s="16" t="str">
        <f t="shared" si="0"/>
        <v>PREVENTIVO</v>
      </c>
      <c r="M11" s="16" t="s">
        <v>262</v>
      </c>
      <c r="N11" s="17" t="s">
        <v>263</v>
      </c>
      <c r="O11" s="16" t="s">
        <v>264</v>
      </c>
    </row>
    <row r="12" spans="1:15" outlineLevel="1" x14ac:dyDescent="0.3">
      <c r="A12" s="2" t="s">
        <v>9</v>
      </c>
      <c r="B12" s="7" t="s">
        <v>255</v>
      </c>
      <c r="C12" s="2" t="s">
        <v>26</v>
      </c>
      <c r="D12" s="2" t="s">
        <v>257</v>
      </c>
      <c r="E12" s="3" t="s">
        <v>27</v>
      </c>
      <c r="F12" s="2" t="s">
        <v>28</v>
      </c>
      <c r="G12" s="2" t="s">
        <v>29</v>
      </c>
      <c r="H12" s="2" t="s">
        <v>30</v>
      </c>
      <c r="I12" s="4">
        <v>100000</v>
      </c>
      <c r="K12" s="5" t="s">
        <v>253</v>
      </c>
      <c r="L12" s="16" t="str">
        <f t="shared" si="0"/>
        <v>PREVENTIVO</v>
      </c>
      <c r="M12" s="16" t="s">
        <v>262</v>
      </c>
      <c r="N12" s="17" t="s">
        <v>263</v>
      </c>
      <c r="O12" s="16" t="s">
        <v>264</v>
      </c>
    </row>
    <row r="13" spans="1:15" outlineLevel="1" x14ac:dyDescent="0.3">
      <c r="A13" s="2" t="s">
        <v>9</v>
      </c>
      <c r="B13" s="7" t="s">
        <v>255</v>
      </c>
      <c r="C13" s="2" t="s">
        <v>31</v>
      </c>
      <c r="D13" s="2" t="s">
        <v>257</v>
      </c>
      <c r="E13" s="3" t="s">
        <v>27</v>
      </c>
      <c r="F13" s="2" t="s">
        <v>32</v>
      </c>
      <c r="G13" s="2" t="s">
        <v>33</v>
      </c>
      <c r="H13" s="2" t="s">
        <v>34</v>
      </c>
      <c r="I13" s="4">
        <v>111700</v>
      </c>
      <c r="K13" s="5" t="s">
        <v>253</v>
      </c>
      <c r="L13" s="16" t="str">
        <f t="shared" si="0"/>
        <v>PREVENTIVO</v>
      </c>
      <c r="M13" s="16" t="s">
        <v>262</v>
      </c>
      <c r="N13" s="17" t="s">
        <v>263</v>
      </c>
      <c r="O13" s="16" t="s">
        <v>264</v>
      </c>
    </row>
    <row r="14" spans="1:15" outlineLevel="1" x14ac:dyDescent="0.3">
      <c r="A14" s="2" t="s">
        <v>9</v>
      </c>
      <c r="B14" s="7" t="s">
        <v>255</v>
      </c>
      <c r="C14" s="2" t="s">
        <v>35</v>
      </c>
      <c r="D14" s="2" t="s">
        <v>257</v>
      </c>
      <c r="E14" s="3" t="s">
        <v>27</v>
      </c>
      <c r="F14" s="2" t="s">
        <v>36</v>
      </c>
      <c r="G14" s="2" t="s">
        <v>37</v>
      </c>
      <c r="H14" s="2" t="s">
        <v>38</v>
      </c>
      <c r="I14" s="4">
        <v>14285.71</v>
      </c>
      <c r="K14" s="5" t="s">
        <v>253</v>
      </c>
      <c r="L14" s="16" t="str">
        <f t="shared" si="0"/>
        <v>PREVENTIVO</v>
      </c>
      <c r="M14" s="16" t="s">
        <v>262</v>
      </c>
      <c r="N14" s="17" t="s">
        <v>263</v>
      </c>
      <c r="O14" s="16" t="s">
        <v>264</v>
      </c>
    </row>
    <row r="15" spans="1:15" outlineLevel="1" x14ac:dyDescent="0.3">
      <c r="A15" s="2" t="s">
        <v>9</v>
      </c>
      <c r="B15" s="7" t="s">
        <v>255</v>
      </c>
      <c r="C15" s="2" t="s">
        <v>39</v>
      </c>
      <c r="D15" s="2" t="s">
        <v>257</v>
      </c>
      <c r="E15" s="3" t="s">
        <v>40</v>
      </c>
      <c r="F15" s="2" t="s">
        <v>41</v>
      </c>
      <c r="G15" s="2" t="s">
        <v>42</v>
      </c>
      <c r="H15" s="2" t="s">
        <v>43</v>
      </c>
      <c r="I15" s="4">
        <v>6000</v>
      </c>
      <c r="K15" s="5" t="s">
        <v>253</v>
      </c>
      <c r="L15" s="16" t="str">
        <f t="shared" si="0"/>
        <v>PREVENTIVO</v>
      </c>
      <c r="M15" s="16" t="s">
        <v>262</v>
      </c>
      <c r="N15" s="17" t="s">
        <v>263</v>
      </c>
      <c r="O15" s="16" t="s">
        <v>264</v>
      </c>
    </row>
    <row r="16" spans="1:15" outlineLevel="1" x14ac:dyDescent="0.3">
      <c r="A16" s="2" t="s">
        <v>9</v>
      </c>
      <c r="B16" s="7" t="s">
        <v>255</v>
      </c>
      <c r="C16" s="2" t="s">
        <v>44</v>
      </c>
      <c r="D16" s="2" t="s">
        <v>257</v>
      </c>
      <c r="E16" s="3" t="s">
        <v>45</v>
      </c>
      <c r="F16" s="2" t="s">
        <v>46</v>
      </c>
      <c r="G16" s="2" t="s">
        <v>47</v>
      </c>
      <c r="H16" s="2" t="s">
        <v>48</v>
      </c>
      <c r="I16" s="4">
        <v>70000</v>
      </c>
      <c r="J16" s="5" t="s">
        <v>253</v>
      </c>
      <c r="L16" s="16" t="str">
        <f t="shared" si="0"/>
        <v>CORRECTIVO</v>
      </c>
      <c r="M16" s="16" t="s">
        <v>262</v>
      </c>
      <c r="N16" s="17" t="s">
        <v>263</v>
      </c>
      <c r="O16" s="16" t="s">
        <v>264</v>
      </c>
    </row>
    <row r="17" spans="1:15" outlineLevel="1" x14ac:dyDescent="0.3">
      <c r="A17" s="2" t="s">
        <v>9</v>
      </c>
      <c r="B17" s="7" t="s">
        <v>255</v>
      </c>
      <c r="C17" s="2" t="s">
        <v>49</v>
      </c>
      <c r="D17" s="2" t="s">
        <v>257</v>
      </c>
      <c r="E17" s="3" t="s">
        <v>50</v>
      </c>
      <c r="F17" s="2" t="s">
        <v>51</v>
      </c>
      <c r="G17" s="2" t="s">
        <v>52</v>
      </c>
      <c r="H17" s="2" t="s">
        <v>53</v>
      </c>
      <c r="I17" s="4">
        <v>92437</v>
      </c>
      <c r="K17" s="7" t="s">
        <v>253</v>
      </c>
      <c r="L17" s="16" t="str">
        <f t="shared" si="0"/>
        <v>PREVENTIVO</v>
      </c>
      <c r="M17" s="16" t="s">
        <v>262</v>
      </c>
      <c r="N17" s="17" t="s">
        <v>263</v>
      </c>
      <c r="O17" s="16" t="s">
        <v>264</v>
      </c>
    </row>
    <row r="18" spans="1:15" outlineLevel="1" x14ac:dyDescent="0.3">
      <c r="A18" s="2" t="s">
        <v>9</v>
      </c>
      <c r="B18" s="7" t="s">
        <v>255</v>
      </c>
      <c r="C18" s="2" t="s">
        <v>54</v>
      </c>
      <c r="D18" s="2" t="s">
        <v>257</v>
      </c>
      <c r="E18" s="3" t="s">
        <v>55</v>
      </c>
      <c r="F18" s="2" t="s">
        <v>56</v>
      </c>
      <c r="G18" s="2" t="s">
        <v>57</v>
      </c>
      <c r="H18" s="2" t="s">
        <v>58</v>
      </c>
      <c r="I18" s="4">
        <v>1668067.23</v>
      </c>
      <c r="J18" s="5" t="s">
        <v>253</v>
      </c>
      <c r="L18" s="16" t="str">
        <f t="shared" si="0"/>
        <v>CORRECTIVO</v>
      </c>
      <c r="M18" s="16" t="s">
        <v>262</v>
      </c>
      <c r="N18" s="17" t="s">
        <v>263</v>
      </c>
      <c r="O18" s="16" t="s">
        <v>264</v>
      </c>
    </row>
    <row r="19" spans="1:15" outlineLevel="1" x14ac:dyDescent="0.3">
      <c r="A19" s="2" t="s">
        <v>9</v>
      </c>
      <c r="B19" s="7" t="s">
        <v>255</v>
      </c>
      <c r="C19" s="2" t="s">
        <v>59</v>
      </c>
      <c r="D19" s="2" t="s">
        <v>257</v>
      </c>
      <c r="E19" s="3" t="s">
        <v>60</v>
      </c>
      <c r="F19" s="2" t="s">
        <v>51</v>
      </c>
      <c r="G19" s="2" t="s">
        <v>52</v>
      </c>
      <c r="H19" s="2" t="s">
        <v>61</v>
      </c>
      <c r="I19" s="4">
        <v>210000.01</v>
      </c>
      <c r="K19" s="5" t="s">
        <v>253</v>
      </c>
      <c r="L19" s="16" t="str">
        <f t="shared" si="0"/>
        <v>PREVENTIVO</v>
      </c>
      <c r="M19" s="16" t="s">
        <v>262</v>
      </c>
      <c r="N19" s="17" t="s">
        <v>263</v>
      </c>
      <c r="O19" s="16" t="s">
        <v>264</v>
      </c>
    </row>
    <row r="20" spans="1:15" outlineLevel="1" x14ac:dyDescent="0.3">
      <c r="A20" s="2" t="s">
        <v>9</v>
      </c>
      <c r="B20" s="7" t="s">
        <v>255</v>
      </c>
      <c r="C20" s="2" t="s">
        <v>59</v>
      </c>
      <c r="D20" s="2" t="s">
        <v>257</v>
      </c>
      <c r="E20" s="3" t="s">
        <v>60</v>
      </c>
      <c r="F20" s="2" t="s">
        <v>51</v>
      </c>
      <c r="G20" s="2" t="s">
        <v>52</v>
      </c>
      <c r="H20" s="2" t="s">
        <v>62</v>
      </c>
      <c r="I20" s="4">
        <v>29411.759999999998</v>
      </c>
      <c r="K20" s="5" t="s">
        <v>253</v>
      </c>
      <c r="L20" s="16" t="str">
        <f t="shared" si="0"/>
        <v>PREVENTIVO</v>
      </c>
      <c r="M20" s="16" t="s">
        <v>262</v>
      </c>
      <c r="N20" s="17" t="s">
        <v>263</v>
      </c>
      <c r="O20" s="16" t="s">
        <v>264</v>
      </c>
    </row>
    <row r="21" spans="1:15" outlineLevel="1" x14ac:dyDescent="0.3">
      <c r="A21" s="2" t="s">
        <v>9</v>
      </c>
      <c r="B21" s="7" t="s">
        <v>255</v>
      </c>
      <c r="C21" s="2" t="s">
        <v>63</v>
      </c>
      <c r="D21" s="2" t="s">
        <v>257</v>
      </c>
      <c r="E21" s="3" t="s">
        <v>64</v>
      </c>
      <c r="F21" s="2" t="s">
        <v>51</v>
      </c>
      <c r="G21" s="2" t="s">
        <v>52</v>
      </c>
      <c r="H21" s="2" t="s">
        <v>65</v>
      </c>
      <c r="I21" s="4">
        <v>125000</v>
      </c>
      <c r="K21" s="5" t="s">
        <v>253</v>
      </c>
      <c r="L21" s="16" t="str">
        <f t="shared" si="0"/>
        <v>PREVENTIVO</v>
      </c>
      <c r="M21" s="16" t="s">
        <v>262</v>
      </c>
      <c r="N21" s="17" t="s">
        <v>263</v>
      </c>
      <c r="O21" s="16" t="s">
        <v>264</v>
      </c>
    </row>
    <row r="22" spans="1:15" outlineLevel="1" x14ac:dyDescent="0.3">
      <c r="A22" s="2" t="s">
        <v>9</v>
      </c>
      <c r="B22" s="7" t="s">
        <v>255</v>
      </c>
      <c r="C22" s="2" t="s">
        <v>66</v>
      </c>
      <c r="D22" s="2" t="s">
        <v>257</v>
      </c>
      <c r="E22" s="3" t="s">
        <v>67</v>
      </c>
      <c r="F22" s="2" t="s">
        <v>18</v>
      </c>
      <c r="G22" s="2" t="s">
        <v>19</v>
      </c>
      <c r="H22" s="2" t="s">
        <v>68</v>
      </c>
      <c r="I22" s="4">
        <v>1550000</v>
      </c>
      <c r="K22" s="5" t="s">
        <v>253</v>
      </c>
      <c r="L22" s="16" t="str">
        <f t="shared" si="0"/>
        <v>PREVENTIVO</v>
      </c>
      <c r="M22" s="16" t="s">
        <v>262</v>
      </c>
      <c r="N22" s="17" t="s">
        <v>263</v>
      </c>
      <c r="O22" s="16" t="s">
        <v>264</v>
      </c>
    </row>
    <row r="23" spans="1:15" outlineLevel="1" x14ac:dyDescent="0.3">
      <c r="A23" s="2" t="s">
        <v>9</v>
      </c>
      <c r="B23" s="7" t="s">
        <v>255</v>
      </c>
      <c r="C23" s="2" t="s">
        <v>69</v>
      </c>
      <c r="D23" s="2" t="s">
        <v>257</v>
      </c>
      <c r="E23" s="3" t="s">
        <v>67</v>
      </c>
      <c r="F23" s="2" t="s">
        <v>51</v>
      </c>
      <c r="G23" s="2" t="s">
        <v>52</v>
      </c>
      <c r="H23" s="2" t="s">
        <v>70</v>
      </c>
      <c r="I23" s="4">
        <v>100840.34</v>
      </c>
      <c r="K23" s="5" t="s">
        <v>253</v>
      </c>
      <c r="L23" s="16" t="str">
        <f t="shared" si="0"/>
        <v>PREVENTIVO</v>
      </c>
      <c r="M23" s="16" t="s">
        <v>262</v>
      </c>
      <c r="N23" s="17" t="s">
        <v>263</v>
      </c>
      <c r="O23" s="16" t="s">
        <v>264</v>
      </c>
    </row>
    <row r="24" spans="1:15" outlineLevel="1" x14ac:dyDescent="0.3">
      <c r="A24" s="2" t="s">
        <v>9</v>
      </c>
      <c r="B24" s="7" t="s">
        <v>255</v>
      </c>
      <c r="C24" s="2" t="s">
        <v>71</v>
      </c>
      <c r="D24" s="2" t="s">
        <v>257</v>
      </c>
      <c r="E24" s="3" t="s">
        <v>72</v>
      </c>
      <c r="F24" s="2" t="s">
        <v>73</v>
      </c>
      <c r="G24" s="2" t="s">
        <v>74</v>
      </c>
      <c r="H24" s="2" t="s">
        <v>75</v>
      </c>
      <c r="I24" s="4">
        <v>80000</v>
      </c>
      <c r="J24" s="5" t="s">
        <v>253</v>
      </c>
      <c r="L24" s="16" t="str">
        <f t="shared" si="0"/>
        <v>CORRECTIVO</v>
      </c>
      <c r="M24" s="16" t="s">
        <v>262</v>
      </c>
      <c r="N24" s="17" t="s">
        <v>263</v>
      </c>
      <c r="O24" s="16" t="s">
        <v>264</v>
      </c>
    </row>
    <row r="25" spans="1:15" outlineLevel="1" x14ac:dyDescent="0.3">
      <c r="A25" s="2" t="s">
        <v>9</v>
      </c>
      <c r="B25" s="7" t="s">
        <v>255</v>
      </c>
      <c r="C25" s="2" t="s">
        <v>76</v>
      </c>
      <c r="D25" s="2" t="s">
        <v>257</v>
      </c>
      <c r="E25" s="3" t="s">
        <v>77</v>
      </c>
      <c r="F25" s="2" t="s">
        <v>78</v>
      </c>
      <c r="G25" s="2" t="s">
        <v>79</v>
      </c>
      <c r="H25" s="2" t="s">
        <v>80</v>
      </c>
      <c r="I25" s="4">
        <v>288067.23</v>
      </c>
      <c r="K25" s="5" t="s">
        <v>253</v>
      </c>
      <c r="L25" s="16" t="str">
        <f t="shared" si="0"/>
        <v>PREVENTIVO</v>
      </c>
      <c r="M25" s="16" t="s">
        <v>262</v>
      </c>
      <c r="N25" s="17" t="s">
        <v>263</v>
      </c>
      <c r="O25" s="16" t="s">
        <v>264</v>
      </c>
    </row>
    <row r="26" spans="1:15" outlineLevel="1" x14ac:dyDescent="0.3">
      <c r="A26" s="2" t="s">
        <v>9</v>
      </c>
      <c r="B26" s="7" t="s">
        <v>255</v>
      </c>
      <c r="C26" s="2" t="s">
        <v>81</v>
      </c>
      <c r="D26" s="2" t="s">
        <v>257</v>
      </c>
      <c r="E26" s="3" t="s">
        <v>82</v>
      </c>
      <c r="F26" s="2" t="s">
        <v>36</v>
      </c>
      <c r="G26" s="2" t="s">
        <v>37</v>
      </c>
      <c r="H26" s="2" t="s">
        <v>83</v>
      </c>
      <c r="I26" s="4">
        <v>2017</v>
      </c>
      <c r="J26" s="7" t="s">
        <v>253</v>
      </c>
      <c r="L26" s="16" t="str">
        <f t="shared" si="0"/>
        <v>CORRECTIVO</v>
      </c>
      <c r="M26" s="16" t="s">
        <v>262</v>
      </c>
      <c r="N26" s="17" t="s">
        <v>263</v>
      </c>
      <c r="O26" s="16" t="s">
        <v>264</v>
      </c>
    </row>
    <row r="27" spans="1:15" outlineLevel="1" x14ac:dyDescent="0.3">
      <c r="A27" s="2" t="s">
        <v>9</v>
      </c>
      <c r="B27" s="7" t="s">
        <v>255</v>
      </c>
      <c r="C27" s="2" t="s">
        <v>84</v>
      </c>
      <c r="D27" s="2" t="s">
        <v>257</v>
      </c>
      <c r="E27" s="3" t="s">
        <v>85</v>
      </c>
      <c r="F27" s="2" t="s">
        <v>86</v>
      </c>
      <c r="G27" s="2" t="s">
        <v>87</v>
      </c>
      <c r="H27" s="2" t="s">
        <v>88</v>
      </c>
      <c r="I27" s="4">
        <v>2231800</v>
      </c>
      <c r="J27" s="7" t="s">
        <v>253</v>
      </c>
      <c r="L27" s="16" t="str">
        <f t="shared" si="0"/>
        <v>CORRECTIVO</v>
      </c>
      <c r="M27" s="16" t="s">
        <v>262</v>
      </c>
      <c r="N27" s="17" t="s">
        <v>263</v>
      </c>
      <c r="O27" s="16" t="s">
        <v>264</v>
      </c>
    </row>
    <row r="28" spans="1:15" outlineLevel="1" x14ac:dyDescent="0.3">
      <c r="A28" s="2" t="s">
        <v>9</v>
      </c>
      <c r="B28" s="7" t="s">
        <v>255</v>
      </c>
      <c r="C28" s="2" t="s">
        <v>89</v>
      </c>
      <c r="D28" s="2" t="s">
        <v>257</v>
      </c>
      <c r="E28" s="3" t="s">
        <v>90</v>
      </c>
      <c r="F28" s="2" t="s">
        <v>78</v>
      </c>
      <c r="G28" s="2" t="s">
        <v>79</v>
      </c>
      <c r="H28" s="2" t="s">
        <v>91</v>
      </c>
      <c r="I28" s="4">
        <v>25210.080000000002</v>
      </c>
      <c r="J28" s="5" t="s">
        <v>253</v>
      </c>
      <c r="L28" s="16" t="str">
        <f t="shared" si="0"/>
        <v>CORRECTIVO</v>
      </c>
      <c r="M28" s="16" t="s">
        <v>262</v>
      </c>
      <c r="N28" s="17" t="s">
        <v>263</v>
      </c>
      <c r="O28" s="16" t="s">
        <v>264</v>
      </c>
    </row>
    <row r="29" spans="1:15" outlineLevel="1" x14ac:dyDescent="0.3">
      <c r="A29" s="2" t="s">
        <v>9</v>
      </c>
      <c r="B29" s="7" t="s">
        <v>255</v>
      </c>
      <c r="C29" s="2" t="s">
        <v>92</v>
      </c>
      <c r="D29" s="2" t="s">
        <v>257</v>
      </c>
      <c r="E29" s="3" t="s">
        <v>90</v>
      </c>
      <c r="F29" s="2" t="s">
        <v>93</v>
      </c>
      <c r="G29" s="2" t="s">
        <v>94</v>
      </c>
      <c r="H29" s="2" t="s">
        <v>95</v>
      </c>
      <c r="I29" s="4">
        <v>30252.1</v>
      </c>
      <c r="K29" s="5" t="s">
        <v>253</v>
      </c>
      <c r="L29" s="16" t="str">
        <f t="shared" si="0"/>
        <v>PREVENTIVO</v>
      </c>
      <c r="M29" s="16" t="s">
        <v>262</v>
      </c>
      <c r="N29" s="17" t="s">
        <v>263</v>
      </c>
      <c r="O29" s="16" t="s">
        <v>264</v>
      </c>
    </row>
    <row r="30" spans="1:15" outlineLevel="1" x14ac:dyDescent="0.3">
      <c r="A30" s="2" t="s">
        <v>9</v>
      </c>
      <c r="B30" s="7" t="s">
        <v>255</v>
      </c>
      <c r="C30" s="2" t="s">
        <v>96</v>
      </c>
      <c r="D30" s="2" t="s">
        <v>257</v>
      </c>
      <c r="E30" s="3" t="s">
        <v>90</v>
      </c>
      <c r="F30" s="2" t="s">
        <v>97</v>
      </c>
      <c r="G30" s="2" t="s">
        <v>98</v>
      </c>
      <c r="H30" s="2" t="s">
        <v>99</v>
      </c>
      <c r="I30" s="4">
        <v>75630.259999999995</v>
      </c>
      <c r="J30" s="5" t="s">
        <v>253</v>
      </c>
      <c r="L30" s="16" t="str">
        <f t="shared" si="0"/>
        <v>CORRECTIVO</v>
      </c>
      <c r="M30" s="16" t="s">
        <v>262</v>
      </c>
      <c r="N30" s="17" t="s">
        <v>263</v>
      </c>
      <c r="O30" s="16" t="s">
        <v>264</v>
      </c>
    </row>
    <row r="31" spans="1:15" outlineLevel="1" x14ac:dyDescent="0.3">
      <c r="A31" s="2" t="s">
        <v>9</v>
      </c>
      <c r="B31" s="7" t="s">
        <v>255</v>
      </c>
      <c r="C31" s="2" t="s">
        <v>100</v>
      </c>
      <c r="D31" s="2" t="s">
        <v>257</v>
      </c>
      <c r="E31" s="3" t="s">
        <v>101</v>
      </c>
      <c r="F31" s="2" t="s">
        <v>102</v>
      </c>
      <c r="G31" s="2" t="s">
        <v>103</v>
      </c>
      <c r="H31" s="2" t="s">
        <v>104</v>
      </c>
      <c r="I31" s="4">
        <v>2000000</v>
      </c>
      <c r="K31" s="5" t="s">
        <v>253</v>
      </c>
      <c r="L31" s="16" t="str">
        <f t="shared" si="0"/>
        <v>PREVENTIVO</v>
      </c>
      <c r="M31" s="16" t="s">
        <v>262</v>
      </c>
      <c r="N31" s="17" t="s">
        <v>263</v>
      </c>
      <c r="O31" s="16" t="s">
        <v>264</v>
      </c>
    </row>
    <row r="32" spans="1:15" outlineLevel="1" x14ac:dyDescent="0.3">
      <c r="A32" s="2" t="s">
        <v>9</v>
      </c>
      <c r="B32" s="7" t="s">
        <v>255</v>
      </c>
      <c r="C32" s="2" t="s">
        <v>105</v>
      </c>
      <c r="D32" s="2" t="s">
        <v>257</v>
      </c>
      <c r="E32" s="3" t="s">
        <v>106</v>
      </c>
      <c r="F32" s="2" t="s">
        <v>107</v>
      </c>
      <c r="G32" s="2" t="s">
        <v>108</v>
      </c>
      <c r="H32" s="2" t="s">
        <v>109</v>
      </c>
      <c r="I32" s="4">
        <v>160000</v>
      </c>
      <c r="J32" s="5" t="s">
        <v>253</v>
      </c>
      <c r="L32" s="16" t="str">
        <f t="shared" si="0"/>
        <v>CORRECTIVO</v>
      </c>
      <c r="M32" s="16" t="s">
        <v>262</v>
      </c>
      <c r="N32" s="17" t="s">
        <v>263</v>
      </c>
      <c r="O32" s="16" t="s">
        <v>264</v>
      </c>
    </row>
    <row r="33" spans="1:15" outlineLevel="1" x14ac:dyDescent="0.3">
      <c r="A33" s="2" t="s">
        <v>9</v>
      </c>
      <c r="B33" s="7" t="s">
        <v>255</v>
      </c>
      <c r="C33" s="2" t="s">
        <v>110</v>
      </c>
      <c r="D33" s="2" t="s">
        <v>257</v>
      </c>
      <c r="E33" s="3" t="s">
        <v>111</v>
      </c>
      <c r="F33" s="2" t="s">
        <v>107</v>
      </c>
      <c r="G33" s="2" t="s">
        <v>108</v>
      </c>
      <c r="H33" s="2" t="s">
        <v>109</v>
      </c>
      <c r="I33" s="4">
        <v>150000</v>
      </c>
      <c r="J33" s="5" t="s">
        <v>253</v>
      </c>
      <c r="L33" s="16" t="str">
        <f t="shared" si="0"/>
        <v>CORRECTIVO</v>
      </c>
      <c r="M33" s="16" t="s">
        <v>262</v>
      </c>
      <c r="N33" s="17" t="s">
        <v>263</v>
      </c>
      <c r="O33" s="16" t="s">
        <v>264</v>
      </c>
    </row>
    <row r="34" spans="1:15" outlineLevel="1" x14ac:dyDescent="0.3">
      <c r="A34" s="2" t="s">
        <v>9</v>
      </c>
      <c r="B34" s="7" t="s">
        <v>255</v>
      </c>
      <c r="C34" s="2" t="s">
        <v>112</v>
      </c>
      <c r="D34" s="2" t="s">
        <v>257</v>
      </c>
      <c r="E34" s="3" t="s">
        <v>113</v>
      </c>
      <c r="F34" s="2" t="s">
        <v>78</v>
      </c>
      <c r="G34" s="2" t="s">
        <v>79</v>
      </c>
      <c r="H34" s="2" t="s">
        <v>114</v>
      </c>
      <c r="I34" s="4">
        <v>6722.69</v>
      </c>
      <c r="J34" s="5" t="s">
        <v>253</v>
      </c>
      <c r="L34" s="16" t="str">
        <f t="shared" si="0"/>
        <v>CORRECTIVO</v>
      </c>
      <c r="M34" s="16" t="s">
        <v>262</v>
      </c>
      <c r="N34" s="17" t="s">
        <v>263</v>
      </c>
      <c r="O34" s="16" t="s">
        <v>264</v>
      </c>
    </row>
    <row r="35" spans="1:15" outlineLevel="1" x14ac:dyDescent="0.3">
      <c r="A35" s="2" t="s">
        <v>9</v>
      </c>
      <c r="B35" s="7" t="s">
        <v>255</v>
      </c>
      <c r="C35" s="2" t="s">
        <v>115</v>
      </c>
      <c r="D35" s="2" t="s">
        <v>257</v>
      </c>
      <c r="E35" s="3" t="s">
        <v>116</v>
      </c>
      <c r="F35" s="2" t="s">
        <v>117</v>
      </c>
      <c r="G35" s="2" t="s">
        <v>118</v>
      </c>
      <c r="H35" s="2" t="s">
        <v>119</v>
      </c>
      <c r="I35" s="4">
        <v>18000</v>
      </c>
      <c r="J35" s="5" t="s">
        <v>253</v>
      </c>
      <c r="L35" s="16" t="str">
        <f t="shared" si="0"/>
        <v>CORRECTIVO</v>
      </c>
      <c r="M35" s="16" t="s">
        <v>262</v>
      </c>
      <c r="N35" s="17" t="s">
        <v>263</v>
      </c>
      <c r="O35" s="16" t="s">
        <v>264</v>
      </c>
    </row>
    <row r="36" spans="1:15" outlineLevel="1" x14ac:dyDescent="0.3">
      <c r="A36" s="2" t="s">
        <v>9</v>
      </c>
      <c r="B36" s="7" t="s">
        <v>255</v>
      </c>
      <c r="C36" s="2" t="s">
        <v>120</v>
      </c>
      <c r="D36" s="2" t="s">
        <v>257</v>
      </c>
      <c r="E36" s="3" t="s">
        <v>116</v>
      </c>
      <c r="F36" s="2" t="s">
        <v>86</v>
      </c>
      <c r="G36" s="2" t="s">
        <v>87</v>
      </c>
      <c r="H36" s="2" t="s">
        <v>121</v>
      </c>
      <c r="I36" s="4">
        <v>90000</v>
      </c>
      <c r="J36" s="5" t="s">
        <v>253</v>
      </c>
      <c r="L36" s="16" t="str">
        <f t="shared" si="0"/>
        <v>CORRECTIVO</v>
      </c>
      <c r="M36" s="16" t="s">
        <v>262</v>
      </c>
      <c r="N36" s="17" t="s">
        <v>263</v>
      </c>
      <c r="O36" s="16" t="s">
        <v>264</v>
      </c>
    </row>
    <row r="37" spans="1:15" outlineLevel="1" x14ac:dyDescent="0.3">
      <c r="A37" s="2" t="s">
        <v>9</v>
      </c>
      <c r="B37" s="7" t="s">
        <v>255</v>
      </c>
      <c r="C37" s="2" t="s">
        <v>122</v>
      </c>
      <c r="D37" s="2" t="s">
        <v>257</v>
      </c>
      <c r="E37" s="3" t="s">
        <v>116</v>
      </c>
      <c r="F37" s="2" t="s">
        <v>123</v>
      </c>
      <c r="G37" s="2" t="s">
        <v>124</v>
      </c>
      <c r="H37" s="2" t="s">
        <v>125</v>
      </c>
      <c r="I37" s="4">
        <v>490000</v>
      </c>
      <c r="J37" s="5" t="s">
        <v>253</v>
      </c>
      <c r="L37" s="16" t="str">
        <f t="shared" ref="L37:L54" si="1">IF(J37="X","CORRECTIVO","PREVENTIVO")</f>
        <v>CORRECTIVO</v>
      </c>
      <c r="M37" s="16" t="s">
        <v>262</v>
      </c>
      <c r="N37" s="17" t="s">
        <v>263</v>
      </c>
      <c r="O37" s="16" t="s">
        <v>264</v>
      </c>
    </row>
    <row r="38" spans="1:15" outlineLevel="1" x14ac:dyDescent="0.3">
      <c r="A38" s="2" t="s">
        <v>9</v>
      </c>
      <c r="B38" s="7" t="s">
        <v>255</v>
      </c>
      <c r="C38" s="2" t="s">
        <v>126</v>
      </c>
      <c r="D38" s="2" t="s">
        <v>257</v>
      </c>
      <c r="E38" s="3" t="s">
        <v>116</v>
      </c>
      <c r="F38" s="2" t="s">
        <v>41</v>
      </c>
      <c r="G38" s="2" t="s">
        <v>42</v>
      </c>
      <c r="H38" s="2" t="s">
        <v>127</v>
      </c>
      <c r="I38" s="4">
        <v>65000</v>
      </c>
      <c r="J38" s="5" t="s">
        <v>253</v>
      </c>
      <c r="L38" s="16" t="str">
        <f t="shared" si="1"/>
        <v>CORRECTIVO</v>
      </c>
      <c r="M38" s="16" t="s">
        <v>262</v>
      </c>
      <c r="N38" s="17" t="s">
        <v>263</v>
      </c>
      <c r="O38" s="16" t="s">
        <v>264</v>
      </c>
    </row>
    <row r="39" spans="1:15" outlineLevel="1" x14ac:dyDescent="0.3">
      <c r="A39" s="2" t="s">
        <v>9</v>
      </c>
      <c r="B39" s="7" t="s">
        <v>255</v>
      </c>
      <c r="C39" s="2" t="s">
        <v>128</v>
      </c>
      <c r="D39" s="2" t="s">
        <v>257</v>
      </c>
      <c r="E39" s="3" t="s">
        <v>129</v>
      </c>
      <c r="F39" s="2" t="s">
        <v>130</v>
      </c>
      <c r="G39" s="2" t="s">
        <v>131</v>
      </c>
      <c r="H39" s="2" t="s">
        <v>132</v>
      </c>
      <c r="I39" s="4">
        <v>6000</v>
      </c>
      <c r="J39" s="5" t="s">
        <v>253</v>
      </c>
      <c r="L39" s="16" t="str">
        <f t="shared" si="1"/>
        <v>CORRECTIVO</v>
      </c>
      <c r="M39" s="16" t="s">
        <v>262</v>
      </c>
      <c r="N39" s="17" t="s">
        <v>263</v>
      </c>
      <c r="O39" s="16" t="s">
        <v>264</v>
      </c>
    </row>
    <row r="40" spans="1:15" outlineLevel="1" x14ac:dyDescent="0.3">
      <c r="A40" s="2" t="s">
        <v>9</v>
      </c>
      <c r="B40" s="7" t="s">
        <v>255</v>
      </c>
      <c r="C40" s="2" t="s">
        <v>133</v>
      </c>
      <c r="D40" s="2" t="s">
        <v>257</v>
      </c>
      <c r="E40" s="3" t="s">
        <v>129</v>
      </c>
      <c r="F40" s="2" t="s">
        <v>134</v>
      </c>
      <c r="G40" s="2" t="s">
        <v>135</v>
      </c>
      <c r="H40" s="2" t="s">
        <v>136</v>
      </c>
      <c r="I40" s="4">
        <v>210000</v>
      </c>
      <c r="J40" s="5" t="s">
        <v>253</v>
      </c>
      <c r="L40" s="16" t="str">
        <f t="shared" si="1"/>
        <v>CORRECTIVO</v>
      </c>
      <c r="M40" s="16" t="s">
        <v>262</v>
      </c>
      <c r="N40" s="17" t="s">
        <v>263</v>
      </c>
      <c r="O40" s="16" t="s">
        <v>264</v>
      </c>
    </row>
    <row r="41" spans="1:15" outlineLevel="1" x14ac:dyDescent="0.3">
      <c r="A41" s="2" t="s">
        <v>9</v>
      </c>
      <c r="B41" s="7" t="s">
        <v>255</v>
      </c>
      <c r="C41" s="2" t="s">
        <v>137</v>
      </c>
      <c r="D41" s="2" t="s">
        <v>257</v>
      </c>
      <c r="E41" s="3" t="s">
        <v>129</v>
      </c>
      <c r="F41" s="2" t="s">
        <v>73</v>
      </c>
      <c r="G41" s="2" t="s">
        <v>74</v>
      </c>
      <c r="H41" s="2" t="s">
        <v>138</v>
      </c>
      <c r="I41" s="4">
        <v>40336.129999999997</v>
      </c>
      <c r="K41" s="5" t="s">
        <v>253</v>
      </c>
      <c r="L41" s="16" t="str">
        <f t="shared" si="1"/>
        <v>PREVENTIVO</v>
      </c>
      <c r="M41" s="16" t="s">
        <v>262</v>
      </c>
      <c r="N41" s="17" t="s">
        <v>263</v>
      </c>
      <c r="O41" s="16" t="s">
        <v>264</v>
      </c>
    </row>
    <row r="42" spans="1:15" outlineLevel="1" x14ac:dyDescent="0.3">
      <c r="A42" s="2" t="s">
        <v>9</v>
      </c>
      <c r="B42" s="7" t="s">
        <v>255</v>
      </c>
      <c r="C42" s="2" t="s">
        <v>139</v>
      </c>
      <c r="D42" s="2" t="s">
        <v>257</v>
      </c>
      <c r="E42" s="3" t="s">
        <v>140</v>
      </c>
      <c r="F42" s="2" t="s">
        <v>41</v>
      </c>
      <c r="G42" s="2" t="s">
        <v>42</v>
      </c>
      <c r="H42" s="2" t="s">
        <v>141</v>
      </c>
      <c r="I42" s="4">
        <v>115000</v>
      </c>
      <c r="K42" s="5" t="s">
        <v>253</v>
      </c>
      <c r="L42" s="16" t="str">
        <f t="shared" si="1"/>
        <v>PREVENTIVO</v>
      </c>
      <c r="M42" s="16" t="s">
        <v>262</v>
      </c>
      <c r="N42" s="17" t="s">
        <v>263</v>
      </c>
      <c r="O42" s="16" t="s">
        <v>264</v>
      </c>
    </row>
    <row r="43" spans="1:15" outlineLevel="1" x14ac:dyDescent="0.3">
      <c r="A43" s="2" t="s">
        <v>9</v>
      </c>
      <c r="B43" s="7" t="s">
        <v>255</v>
      </c>
      <c r="C43" s="2" t="s">
        <v>142</v>
      </c>
      <c r="D43" s="2" t="s">
        <v>257</v>
      </c>
      <c r="E43" s="3" t="s">
        <v>140</v>
      </c>
      <c r="F43" s="2" t="s">
        <v>123</v>
      </c>
      <c r="G43" s="2" t="s">
        <v>124</v>
      </c>
      <c r="H43" s="2" t="s">
        <v>119</v>
      </c>
      <c r="I43" s="4">
        <v>886100</v>
      </c>
      <c r="J43" s="5" t="s">
        <v>253</v>
      </c>
      <c r="L43" s="16" t="str">
        <f t="shared" si="1"/>
        <v>CORRECTIVO</v>
      </c>
      <c r="M43" s="16" t="s">
        <v>262</v>
      </c>
      <c r="N43" s="17" t="s">
        <v>263</v>
      </c>
      <c r="O43" s="16" t="s">
        <v>264</v>
      </c>
    </row>
    <row r="44" spans="1:15" outlineLevel="1" x14ac:dyDescent="0.3">
      <c r="A44" s="2" t="s">
        <v>9</v>
      </c>
      <c r="B44" s="7" t="s">
        <v>255</v>
      </c>
      <c r="C44" s="2" t="s">
        <v>143</v>
      </c>
      <c r="D44" s="2" t="s">
        <v>257</v>
      </c>
      <c r="E44" s="3" t="s">
        <v>144</v>
      </c>
      <c r="F44" s="2" t="s">
        <v>107</v>
      </c>
      <c r="G44" s="2" t="s">
        <v>108</v>
      </c>
      <c r="H44" s="2" t="s">
        <v>145</v>
      </c>
      <c r="I44" s="4">
        <v>360000</v>
      </c>
      <c r="J44" s="5" t="s">
        <v>253</v>
      </c>
      <c r="L44" s="16" t="str">
        <f t="shared" si="1"/>
        <v>CORRECTIVO</v>
      </c>
      <c r="M44" s="16" t="s">
        <v>262</v>
      </c>
      <c r="N44" s="17" t="s">
        <v>263</v>
      </c>
      <c r="O44" s="16" t="s">
        <v>264</v>
      </c>
    </row>
    <row r="45" spans="1:15" outlineLevel="1" x14ac:dyDescent="0.3">
      <c r="A45" s="2" t="s">
        <v>9</v>
      </c>
      <c r="B45" s="7" t="s">
        <v>255</v>
      </c>
      <c r="C45" s="2" t="s">
        <v>143</v>
      </c>
      <c r="D45" s="2" t="s">
        <v>257</v>
      </c>
      <c r="E45" s="3" t="s">
        <v>144</v>
      </c>
      <c r="F45" s="2" t="s">
        <v>107</v>
      </c>
      <c r="G45" s="2" t="s">
        <v>108</v>
      </c>
      <c r="H45" s="2" t="s">
        <v>146</v>
      </c>
      <c r="I45" s="4">
        <v>270000</v>
      </c>
      <c r="J45" s="5" t="s">
        <v>253</v>
      </c>
      <c r="L45" s="16" t="str">
        <f t="shared" si="1"/>
        <v>CORRECTIVO</v>
      </c>
      <c r="M45" s="16" t="s">
        <v>262</v>
      </c>
      <c r="N45" s="17" t="s">
        <v>263</v>
      </c>
      <c r="O45" s="16" t="s">
        <v>264</v>
      </c>
    </row>
    <row r="46" spans="1:15" outlineLevel="1" x14ac:dyDescent="0.3">
      <c r="A46" s="2" t="s">
        <v>9</v>
      </c>
      <c r="B46" s="7" t="s">
        <v>255</v>
      </c>
      <c r="C46" s="2" t="s">
        <v>147</v>
      </c>
      <c r="D46" s="2" t="s">
        <v>257</v>
      </c>
      <c r="E46" s="3" t="s">
        <v>148</v>
      </c>
      <c r="F46" s="2" t="s">
        <v>149</v>
      </c>
      <c r="G46" s="2" t="s">
        <v>150</v>
      </c>
      <c r="H46" s="2" t="s">
        <v>151</v>
      </c>
      <c r="I46" s="4">
        <v>1890000</v>
      </c>
      <c r="K46" s="5" t="s">
        <v>253</v>
      </c>
      <c r="L46" s="16" t="str">
        <f t="shared" si="1"/>
        <v>PREVENTIVO</v>
      </c>
      <c r="M46" s="16" t="s">
        <v>262</v>
      </c>
      <c r="N46" s="17" t="s">
        <v>263</v>
      </c>
      <c r="O46" s="16" t="s">
        <v>264</v>
      </c>
    </row>
    <row r="47" spans="1:15" outlineLevel="1" x14ac:dyDescent="0.3">
      <c r="A47" s="2" t="s">
        <v>9</v>
      </c>
      <c r="B47" s="7" t="s">
        <v>255</v>
      </c>
      <c r="C47" s="2" t="s">
        <v>152</v>
      </c>
      <c r="D47" s="2" t="s">
        <v>257</v>
      </c>
      <c r="E47" s="3" t="s">
        <v>148</v>
      </c>
      <c r="F47" s="2" t="s">
        <v>153</v>
      </c>
      <c r="G47" s="2" t="s">
        <v>154</v>
      </c>
      <c r="H47" s="2" t="s">
        <v>155</v>
      </c>
      <c r="I47" s="4">
        <v>350000</v>
      </c>
      <c r="J47" s="5" t="s">
        <v>253</v>
      </c>
      <c r="L47" s="16" t="str">
        <f t="shared" si="1"/>
        <v>CORRECTIVO</v>
      </c>
      <c r="M47" s="16" t="s">
        <v>262</v>
      </c>
      <c r="N47" s="17" t="s">
        <v>263</v>
      </c>
      <c r="O47" s="16" t="s">
        <v>264</v>
      </c>
    </row>
    <row r="48" spans="1:15" outlineLevel="1" x14ac:dyDescent="0.3">
      <c r="A48" s="2" t="s">
        <v>9</v>
      </c>
      <c r="B48" s="7" t="s">
        <v>255</v>
      </c>
      <c r="C48" s="2" t="s">
        <v>156</v>
      </c>
      <c r="D48" s="2" t="s">
        <v>257</v>
      </c>
      <c r="E48" s="3" t="s">
        <v>157</v>
      </c>
      <c r="F48" s="2" t="s">
        <v>13</v>
      </c>
      <c r="G48" s="2" t="s">
        <v>14</v>
      </c>
      <c r="H48" s="2" t="s">
        <v>158</v>
      </c>
      <c r="I48" s="4">
        <v>300000</v>
      </c>
      <c r="K48" s="5" t="s">
        <v>253</v>
      </c>
      <c r="L48" s="16" t="str">
        <f t="shared" si="1"/>
        <v>PREVENTIVO</v>
      </c>
      <c r="M48" s="16" t="s">
        <v>262</v>
      </c>
      <c r="N48" s="17" t="s">
        <v>263</v>
      </c>
      <c r="O48" s="16" t="s">
        <v>264</v>
      </c>
    </row>
    <row r="49" spans="1:15" outlineLevel="1" x14ac:dyDescent="0.3">
      <c r="A49" s="2" t="s">
        <v>9</v>
      </c>
      <c r="B49" s="7" t="s">
        <v>255</v>
      </c>
      <c r="C49" s="2" t="s">
        <v>156</v>
      </c>
      <c r="D49" s="2" t="s">
        <v>257</v>
      </c>
      <c r="E49" s="3" t="s">
        <v>157</v>
      </c>
      <c r="F49" s="2" t="s">
        <v>13</v>
      </c>
      <c r="G49" s="2" t="s">
        <v>14</v>
      </c>
      <c r="H49" s="2" t="s">
        <v>159</v>
      </c>
      <c r="I49" s="4">
        <v>270000</v>
      </c>
      <c r="K49" s="5" t="s">
        <v>253</v>
      </c>
      <c r="L49" s="16" t="str">
        <f t="shared" si="1"/>
        <v>PREVENTIVO</v>
      </c>
      <c r="M49" s="16" t="s">
        <v>262</v>
      </c>
      <c r="N49" s="17" t="s">
        <v>263</v>
      </c>
      <c r="O49" s="16" t="s">
        <v>264</v>
      </c>
    </row>
    <row r="50" spans="1:15" outlineLevel="1" x14ac:dyDescent="0.3">
      <c r="A50" s="2" t="s">
        <v>9</v>
      </c>
      <c r="B50" s="7" t="s">
        <v>255</v>
      </c>
      <c r="C50" s="2" t="s">
        <v>156</v>
      </c>
      <c r="D50" s="2" t="s">
        <v>257</v>
      </c>
      <c r="E50" s="3" t="s">
        <v>157</v>
      </c>
      <c r="F50" s="2" t="s">
        <v>13</v>
      </c>
      <c r="G50" s="2" t="s">
        <v>14</v>
      </c>
      <c r="H50" s="2" t="s">
        <v>159</v>
      </c>
      <c r="I50" s="4">
        <v>200000</v>
      </c>
      <c r="K50" s="5" t="s">
        <v>253</v>
      </c>
      <c r="L50" s="16" t="str">
        <f t="shared" si="1"/>
        <v>PREVENTIVO</v>
      </c>
      <c r="M50" s="16" t="s">
        <v>262</v>
      </c>
      <c r="N50" s="17" t="s">
        <v>263</v>
      </c>
      <c r="O50" s="16" t="s">
        <v>264</v>
      </c>
    </row>
    <row r="51" spans="1:15" outlineLevel="1" x14ac:dyDescent="0.3">
      <c r="A51" s="2" t="s">
        <v>9</v>
      </c>
      <c r="B51" s="7" t="s">
        <v>255</v>
      </c>
      <c r="C51" s="2" t="s">
        <v>160</v>
      </c>
      <c r="D51" s="2" t="s">
        <v>257</v>
      </c>
      <c r="E51" s="3" t="s">
        <v>161</v>
      </c>
      <c r="F51" s="2" t="s">
        <v>162</v>
      </c>
      <c r="G51" s="2" t="s">
        <v>163</v>
      </c>
      <c r="H51" s="2" t="s">
        <v>164</v>
      </c>
      <c r="I51" s="4">
        <v>25000</v>
      </c>
      <c r="J51" s="5" t="s">
        <v>253</v>
      </c>
      <c r="L51" s="16" t="str">
        <f t="shared" si="1"/>
        <v>CORRECTIVO</v>
      </c>
      <c r="M51" s="16" t="s">
        <v>262</v>
      </c>
      <c r="N51" s="17" t="s">
        <v>263</v>
      </c>
      <c r="O51" s="16" t="s">
        <v>264</v>
      </c>
    </row>
    <row r="52" spans="1:15" outlineLevel="1" x14ac:dyDescent="0.3">
      <c r="A52" s="2" t="s">
        <v>9</v>
      </c>
      <c r="B52" s="7" t="s">
        <v>255</v>
      </c>
      <c r="C52" s="2" t="s">
        <v>165</v>
      </c>
      <c r="D52" s="2" t="s">
        <v>257</v>
      </c>
      <c r="E52" s="3" t="s">
        <v>166</v>
      </c>
      <c r="F52" s="2" t="s">
        <v>167</v>
      </c>
      <c r="G52" s="2" t="s">
        <v>168</v>
      </c>
      <c r="H52" s="2" t="s">
        <v>169</v>
      </c>
      <c r="I52" s="4">
        <v>60000</v>
      </c>
      <c r="K52" s="5" t="s">
        <v>253</v>
      </c>
      <c r="L52" s="16" t="str">
        <f t="shared" si="1"/>
        <v>PREVENTIVO</v>
      </c>
      <c r="M52" s="16" t="s">
        <v>262</v>
      </c>
      <c r="N52" s="17" t="s">
        <v>263</v>
      </c>
      <c r="O52" s="16" t="s">
        <v>264</v>
      </c>
    </row>
    <row r="53" spans="1:15" outlineLevel="1" x14ac:dyDescent="0.3">
      <c r="A53" s="2" t="s">
        <v>9</v>
      </c>
      <c r="B53" s="7" t="s">
        <v>255</v>
      </c>
      <c r="C53" s="2" t="s">
        <v>170</v>
      </c>
      <c r="D53" s="2" t="s">
        <v>257</v>
      </c>
      <c r="E53" s="3" t="s">
        <v>171</v>
      </c>
      <c r="F53" s="2" t="s">
        <v>78</v>
      </c>
      <c r="G53" s="2" t="s">
        <v>79</v>
      </c>
      <c r="H53" s="2" t="s">
        <v>172</v>
      </c>
      <c r="I53" s="4">
        <v>42016.81</v>
      </c>
      <c r="K53" s="5" t="s">
        <v>253</v>
      </c>
      <c r="L53" s="16" t="str">
        <f t="shared" si="1"/>
        <v>PREVENTIVO</v>
      </c>
      <c r="M53" s="16" t="s">
        <v>262</v>
      </c>
      <c r="N53" s="17" t="s">
        <v>263</v>
      </c>
      <c r="O53" s="16" t="s">
        <v>264</v>
      </c>
    </row>
    <row r="54" spans="1:15" outlineLevel="1" x14ac:dyDescent="0.3">
      <c r="A54" s="2" t="s">
        <v>9</v>
      </c>
      <c r="B54" s="7" t="s">
        <v>255</v>
      </c>
      <c r="C54" s="2" t="s">
        <v>173</v>
      </c>
      <c r="D54" s="2" t="s">
        <v>257</v>
      </c>
      <c r="E54" s="3" t="s">
        <v>174</v>
      </c>
      <c r="F54" s="2" t="s">
        <v>175</v>
      </c>
      <c r="G54" s="2" t="s">
        <v>176</v>
      </c>
      <c r="H54" s="2" t="s">
        <v>177</v>
      </c>
      <c r="I54" s="4">
        <v>28500</v>
      </c>
      <c r="K54" s="5" t="s">
        <v>253</v>
      </c>
      <c r="L54" s="16" t="str">
        <f t="shared" si="1"/>
        <v>PREVENTIVO</v>
      </c>
      <c r="M54" s="16" t="s">
        <v>262</v>
      </c>
      <c r="N54" s="17" t="s">
        <v>263</v>
      </c>
      <c r="O54" s="16" t="s">
        <v>264</v>
      </c>
    </row>
    <row r="55" spans="1:15" outlineLevel="1" x14ac:dyDescent="0.3">
      <c r="A55" s="2" t="s">
        <v>9</v>
      </c>
      <c r="B55" s="7" t="s">
        <v>255</v>
      </c>
      <c r="C55" s="2" t="s">
        <v>178</v>
      </c>
      <c r="D55" s="2" t="s">
        <v>257</v>
      </c>
      <c r="E55" s="3" t="s">
        <v>174</v>
      </c>
      <c r="F55" s="2" t="s">
        <v>179</v>
      </c>
      <c r="G55" s="2" t="s">
        <v>180</v>
      </c>
      <c r="H55" s="2" t="s">
        <v>181</v>
      </c>
      <c r="I55" s="4">
        <v>57000</v>
      </c>
      <c r="J55" s="5" t="s">
        <v>253</v>
      </c>
      <c r="L55" s="16" t="str">
        <f t="shared" ref="L55:L76" si="2">IF(J55="X","CORRECTIVO","PREVENTIVO")</f>
        <v>CORRECTIVO</v>
      </c>
      <c r="M55" s="16" t="s">
        <v>262</v>
      </c>
      <c r="N55" s="17" t="s">
        <v>263</v>
      </c>
      <c r="O55" s="16" t="s">
        <v>264</v>
      </c>
    </row>
    <row r="56" spans="1:15" outlineLevel="1" x14ac:dyDescent="0.3">
      <c r="A56" s="2" t="s">
        <v>9</v>
      </c>
      <c r="B56" s="7" t="s">
        <v>255</v>
      </c>
      <c r="C56" s="2" t="s">
        <v>182</v>
      </c>
      <c r="D56" s="2" t="s">
        <v>257</v>
      </c>
      <c r="E56" s="3" t="s">
        <v>174</v>
      </c>
      <c r="F56" s="2" t="s">
        <v>183</v>
      </c>
      <c r="G56" s="2" t="s">
        <v>184</v>
      </c>
      <c r="H56" s="2" t="s">
        <v>185</v>
      </c>
      <c r="I56" s="4">
        <v>15000</v>
      </c>
      <c r="J56" s="5" t="s">
        <v>253</v>
      </c>
      <c r="L56" s="16" t="str">
        <f t="shared" si="2"/>
        <v>CORRECTIVO</v>
      </c>
      <c r="M56" s="16" t="s">
        <v>262</v>
      </c>
      <c r="N56" s="17" t="s">
        <v>263</v>
      </c>
      <c r="O56" s="16" t="s">
        <v>264</v>
      </c>
    </row>
    <row r="57" spans="1:15" outlineLevel="1" x14ac:dyDescent="0.3">
      <c r="A57" s="2" t="s">
        <v>9</v>
      </c>
      <c r="B57" s="7" t="s">
        <v>255</v>
      </c>
      <c r="C57" s="2" t="s">
        <v>186</v>
      </c>
      <c r="D57" s="2" t="s">
        <v>257</v>
      </c>
      <c r="E57" s="3" t="s">
        <v>174</v>
      </c>
      <c r="F57" s="2" t="s">
        <v>86</v>
      </c>
      <c r="G57" s="2" t="s">
        <v>87</v>
      </c>
      <c r="H57" s="2" t="s">
        <v>187</v>
      </c>
      <c r="I57" s="4">
        <v>805453</v>
      </c>
      <c r="J57" s="5" t="s">
        <v>253</v>
      </c>
      <c r="L57" s="16" t="str">
        <f t="shared" si="2"/>
        <v>CORRECTIVO</v>
      </c>
      <c r="M57" s="16" t="s">
        <v>262</v>
      </c>
      <c r="N57" s="17" t="s">
        <v>263</v>
      </c>
      <c r="O57" s="16" t="s">
        <v>264</v>
      </c>
    </row>
    <row r="58" spans="1:15" outlineLevel="1" x14ac:dyDescent="0.3">
      <c r="A58" s="2" t="s">
        <v>9</v>
      </c>
      <c r="B58" s="7" t="s">
        <v>255</v>
      </c>
      <c r="C58" s="2" t="s">
        <v>188</v>
      </c>
      <c r="D58" s="2" t="s">
        <v>257</v>
      </c>
      <c r="E58" s="3" t="s">
        <v>174</v>
      </c>
      <c r="F58" s="2" t="s">
        <v>189</v>
      </c>
      <c r="G58" s="2" t="s">
        <v>190</v>
      </c>
      <c r="H58" s="2" t="s">
        <v>191</v>
      </c>
      <c r="I58" s="4">
        <v>8403.36</v>
      </c>
      <c r="J58" s="5" t="s">
        <v>253</v>
      </c>
      <c r="L58" s="16" t="str">
        <f t="shared" si="2"/>
        <v>CORRECTIVO</v>
      </c>
      <c r="M58" s="16" t="s">
        <v>262</v>
      </c>
      <c r="N58" s="17" t="s">
        <v>263</v>
      </c>
      <c r="O58" s="16" t="s">
        <v>264</v>
      </c>
    </row>
    <row r="59" spans="1:15" outlineLevel="1" x14ac:dyDescent="0.3">
      <c r="A59" s="2" t="s">
        <v>9</v>
      </c>
      <c r="B59" s="7" t="s">
        <v>255</v>
      </c>
      <c r="C59" s="2" t="s">
        <v>192</v>
      </c>
      <c r="D59" s="2" t="s">
        <v>257</v>
      </c>
      <c r="E59" s="3" t="s">
        <v>174</v>
      </c>
      <c r="F59" s="2" t="s">
        <v>193</v>
      </c>
      <c r="G59" s="2" t="s">
        <v>194</v>
      </c>
      <c r="H59" s="2" t="s">
        <v>195</v>
      </c>
      <c r="I59" s="4">
        <v>40160</v>
      </c>
      <c r="J59" s="5" t="s">
        <v>253</v>
      </c>
      <c r="L59" s="16" t="str">
        <f t="shared" si="2"/>
        <v>CORRECTIVO</v>
      </c>
      <c r="M59" s="16" t="s">
        <v>262</v>
      </c>
      <c r="N59" s="17" t="s">
        <v>263</v>
      </c>
      <c r="O59" s="16" t="s">
        <v>264</v>
      </c>
    </row>
    <row r="60" spans="1:15" outlineLevel="1" x14ac:dyDescent="0.3">
      <c r="A60" s="2" t="s">
        <v>9</v>
      </c>
      <c r="B60" s="7" t="s">
        <v>255</v>
      </c>
      <c r="C60" s="2" t="s">
        <v>196</v>
      </c>
      <c r="D60" s="2" t="s">
        <v>257</v>
      </c>
      <c r="E60" s="3" t="s">
        <v>174</v>
      </c>
      <c r="F60" s="2" t="s">
        <v>197</v>
      </c>
      <c r="G60" s="2" t="s">
        <v>198</v>
      </c>
      <c r="H60" s="2" t="s">
        <v>199</v>
      </c>
      <c r="I60" s="4">
        <v>75630.25</v>
      </c>
      <c r="K60" s="5" t="s">
        <v>253</v>
      </c>
      <c r="L60" s="16" t="str">
        <f t="shared" si="2"/>
        <v>PREVENTIVO</v>
      </c>
      <c r="M60" s="16" t="s">
        <v>262</v>
      </c>
      <c r="N60" s="17" t="s">
        <v>263</v>
      </c>
      <c r="O60" s="16" t="s">
        <v>264</v>
      </c>
    </row>
    <row r="61" spans="1:15" outlineLevel="1" x14ac:dyDescent="0.3">
      <c r="A61" s="2" t="s">
        <v>9</v>
      </c>
      <c r="B61" s="7" t="s">
        <v>255</v>
      </c>
      <c r="C61" s="2" t="s">
        <v>200</v>
      </c>
      <c r="D61" s="2" t="s">
        <v>257</v>
      </c>
      <c r="E61" s="3" t="s">
        <v>201</v>
      </c>
      <c r="F61" s="2" t="s">
        <v>13</v>
      </c>
      <c r="G61" s="2" t="s">
        <v>14</v>
      </c>
      <c r="H61" s="2" t="s">
        <v>202</v>
      </c>
      <c r="I61" s="4">
        <v>3010000</v>
      </c>
      <c r="K61" s="5" t="s">
        <v>253</v>
      </c>
      <c r="L61" s="16" t="str">
        <f t="shared" si="2"/>
        <v>PREVENTIVO</v>
      </c>
      <c r="M61" s="16" t="s">
        <v>262</v>
      </c>
      <c r="N61" s="17" t="s">
        <v>263</v>
      </c>
      <c r="O61" s="16" t="s">
        <v>264</v>
      </c>
    </row>
    <row r="62" spans="1:15" outlineLevel="1" x14ac:dyDescent="0.3">
      <c r="A62" s="2" t="s">
        <v>9</v>
      </c>
      <c r="B62" s="7" t="s">
        <v>255</v>
      </c>
      <c r="C62" s="2" t="s">
        <v>203</v>
      </c>
      <c r="D62" s="2" t="s">
        <v>257</v>
      </c>
      <c r="E62" s="3" t="s">
        <v>204</v>
      </c>
      <c r="F62" s="2" t="s">
        <v>205</v>
      </c>
      <c r="G62" s="2" t="s">
        <v>206</v>
      </c>
      <c r="H62" s="2" t="s">
        <v>207</v>
      </c>
      <c r="I62" s="4">
        <v>151261</v>
      </c>
      <c r="K62" s="5" t="s">
        <v>253</v>
      </c>
      <c r="L62" s="16" t="str">
        <f t="shared" si="2"/>
        <v>PREVENTIVO</v>
      </c>
      <c r="M62" s="16" t="s">
        <v>262</v>
      </c>
      <c r="N62" s="17" t="s">
        <v>263</v>
      </c>
      <c r="O62" s="16" t="s">
        <v>264</v>
      </c>
    </row>
    <row r="63" spans="1:15" outlineLevel="1" x14ac:dyDescent="0.3">
      <c r="A63" s="2" t="s">
        <v>9</v>
      </c>
      <c r="B63" s="7" t="s">
        <v>255</v>
      </c>
      <c r="C63" s="2" t="s">
        <v>208</v>
      </c>
      <c r="D63" s="2" t="s">
        <v>257</v>
      </c>
      <c r="E63" s="3" t="s">
        <v>209</v>
      </c>
      <c r="F63" s="2" t="s">
        <v>51</v>
      </c>
      <c r="G63" s="2" t="s">
        <v>52</v>
      </c>
      <c r="H63" s="2" t="s">
        <v>210</v>
      </c>
      <c r="I63" s="4">
        <v>220000</v>
      </c>
      <c r="K63" s="5" t="s">
        <v>253</v>
      </c>
      <c r="L63" s="16" t="str">
        <f t="shared" si="2"/>
        <v>PREVENTIVO</v>
      </c>
      <c r="M63" s="16" t="s">
        <v>262</v>
      </c>
      <c r="N63" s="17" t="s">
        <v>263</v>
      </c>
      <c r="O63" s="16" t="s">
        <v>264</v>
      </c>
    </row>
    <row r="64" spans="1:15" outlineLevel="1" x14ac:dyDescent="0.3">
      <c r="A64" s="2" t="s">
        <v>9</v>
      </c>
      <c r="B64" s="7" t="s">
        <v>255</v>
      </c>
      <c r="C64" s="2" t="s">
        <v>211</v>
      </c>
      <c r="D64" s="2" t="s">
        <v>257</v>
      </c>
      <c r="E64" s="3" t="s">
        <v>212</v>
      </c>
      <c r="F64" s="2" t="s">
        <v>86</v>
      </c>
      <c r="G64" s="2" t="s">
        <v>87</v>
      </c>
      <c r="H64" s="2" t="s">
        <v>213</v>
      </c>
      <c r="I64" s="4">
        <v>2366000</v>
      </c>
      <c r="J64" s="5" t="s">
        <v>253</v>
      </c>
      <c r="L64" s="16" t="str">
        <f t="shared" si="2"/>
        <v>CORRECTIVO</v>
      </c>
      <c r="M64" s="16" t="s">
        <v>262</v>
      </c>
      <c r="N64" s="17" t="s">
        <v>263</v>
      </c>
      <c r="O64" s="16" t="s">
        <v>264</v>
      </c>
    </row>
    <row r="65" spans="1:15" outlineLevel="1" x14ac:dyDescent="0.3">
      <c r="A65" s="2" t="s">
        <v>9</v>
      </c>
      <c r="B65" s="7" t="s">
        <v>255</v>
      </c>
      <c r="C65" s="2" t="s">
        <v>214</v>
      </c>
      <c r="D65" s="2" t="s">
        <v>257</v>
      </c>
      <c r="E65" s="3" t="s">
        <v>212</v>
      </c>
      <c r="F65" s="2" t="s">
        <v>215</v>
      </c>
      <c r="G65" s="2" t="s">
        <v>216</v>
      </c>
      <c r="H65" s="2" t="s">
        <v>217</v>
      </c>
      <c r="I65" s="4">
        <v>33613.449999999997</v>
      </c>
      <c r="J65" s="5" t="s">
        <v>253</v>
      </c>
      <c r="L65" s="16" t="str">
        <f t="shared" si="2"/>
        <v>CORRECTIVO</v>
      </c>
      <c r="M65" s="16" t="s">
        <v>262</v>
      </c>
      <c r="N65" s="17" t="s">
        <v>263</v>
      </c>
      <c r="O65" s="16" t="s">
        <v>264</v>
      </c>
    </row>
    <row r="66" spans="1:15" outlineLevel="1" x14ac:dyDescent="0.3">
      <c r="A66" s="2" t="s">
        <v>9</v>
      </c>
      <c r="B66" s="7" t="s">
        <v>255</v>
      </c>
      <c r="C66" s="2" t="s">
        <v>218</v>
      </c>
      <c r="D66" s="2" t="s">
        <v>257</v>
      </c>
      <c r="E66" s="3" t="s">
        <v>219</v>
      </c>
      <c r="F66" s="2" t="s">
        <v>220</v>
      </c>
      <c r="G66" s="2" t="s">
        <v>221</v>
      </c>
      <c r="H66" s="2" t="s">
        <v>222</v>
      </c>
      <c r="I66" s="4">
        <v>250000</v>
      </c>
      <c r="J66" s="5" t="s">
        <v>253</v>
      </c>
      <c r="L66" s="16" t="str">
        <f t="shared" si="2"/>
        <v>CORRECTIVO</v>
      </c>
      <c r="M66" s="16" t="s">
        <v>262</v>
      </c>
      <c r="N66" s="17" t="s">
        <v>263</v>
      </c>
      <c r="O66" s="16" t="s">
        <v>264</v>
      </c>
    </row>
    <row r="67" spans="1:15" outlineLevel="1" x14ac:dyDescent="0.3">
      <c r="A67" s="2" t="s">
        <v>9</v>
      </c>
      <c r="B67" s="7" t="s">
        <v>255</v>
      </c>
      <c r="C67" s="2" t="s">
        <v>223</v>
      </c>
      <c r="D67" s="2" t="s">
        <v>257</v>
      </c>
      <c r="E67" s="3" t="s">
        <v>224</v>
      </c>
      <c r="F67" s="2" t="s">
        <v>225</v>
      </c>
      <c r="G67" s="2" t="s">
        <v>226</v>
      </c>
      <c r="H67" s="2" t="s">
        <v>227</v>
      </c>
      <c r="I67" s="4">
        <v>150000</v>
      </c>
      <c r="J67" s="5" t="s">
        <v>253</v>
      </c>
      <c r="L67" s="16" t="str">
        <f t="shared" si="2"/>
        <v>CORRECTIVO</v>
      </c>
      <c r="M67" s="16" t="s">
        <v>262</v>
      </c>
      <c r="N67" s="17" t="s">
        <v>263</v>
      </c>
      <c r="O67" s="16" t="s">
        <v>264</v>
      </c>
    </row>
    <row r="68" spans="1:15" outlineLevel="1" x14ac:dyDescent="0.3">
      <c r="A68" s="2" t="s">
        <v>9</v>
      </c>
      <c r="B68" s="7" t="s">
        <v>255</v>
      </c>
      <c r="C68" s="2" t="s">
        <v>228</v>
      </c>
      <c r="D68" s="2" t="s">
        <v>257</v>
      </c>
      <c r="E68" s="3" t="s">
        <v>229</v>
      </c>
      <c r="F68" s="2" t="s">
        <v>51</v>
      </c>
      <c r="G68" s="2" t="s">
        <v>52</v>
      </c>
      <c r="H68" s="2" t="s">
        <v>25</v>
      </c>
      <c r="I68" s="4">
        <v>285714.28999999998</v>
      </c>
      <c r="K68" s="5" t="s">
        <v>253</v>
      </c>
      <c r="L68" s="16" t="str">
        <f t="shared" si="2"/>
        <v>PREVENTIVO</v>
      </c>
      <c r="M68" s="16" t="s">
        <v>262</v>
      </c>
      <c r="N68" s="17" t="s">
        <v>263</v>
      </c>
      <c r="O68" s="16" t="s">
        <v>264</v>
      </c>
    </row>
    <row r="69" spans="1:15" outlineLevel="1" x14ac:dyDescent="0.3">
      <c r="A69" s="2" t="s">
        <v>9</v>
      </c>
      <c r="B69" s="7" t="s">
        <v>255</v>
      </c>
      <c r="C69" s="2" t="s">
        <v>230</v>
      </c>
      <c r="D69" s="2" t="s">
        <v>257</v>
      </c>
      <c r="E69" s="3" t="s">
        <v>229</v>
      </c>
      <c r="F69" s="2" t="s">
        <v>13</v>
      </c>
      <c r="G69" s="2" t="s">
        <v>14</v>
      </c>
      <c r="H69" s="2" t="s">
        <v>231</v>
      </c>
      <c r="I69" s="4">
        <v>3470000</v>
      </c>
      <c r="K69" s="5" t="s">
        <v>253</v>
      </c>
      <c r="L69" s="16" t="str">
        <f t="shared" si="2"/>
        <v>PREVENTIVO</v>
      </c>
      <c r="M69" s="16" t="s">
        <v>262</v>
      </c>
      <c r="N69" s="17" t="s">
        <v>263</v>
      </c>
      <c r="O69" s="16" t="s">
        <v>264</v>
      </c>
    </row>
    <row r="70" spans="1:15" outlineLevel="1" x14ac:dyDescent="0.3">
      <c r="A70" s="2" t="s">
        <v>9</v>
      </c>
      <c r="B70" s="7" t="s">
        <v>255</v>
      </c>
      <c r="C70" s="2" t="s">
        <v>232</v>
      </c>
      <c r="D70" s="2" t="s">
        <v>257</v>
      </c>
      <c r="E70" s="3" t="s">
        <v>233</v>
      </c>
      <c r="F70" s="2" t="s">
        <v>234</v>
      </c>
      <c r="G70" s="2" t="s">
        <v>235</v>
      </c>
      <c r="H70" s="2" t="s">
        <v>236</v>
      </c>
      <c r="I70" s="4">
        <v>1740000</v>
      </c>
      <c r="K70" s="5" t="s">
        <v>253</v>
      </c>
      <c r="L70" s="16" t="str">
        <f t="shared" si="2"/>
        <v>PREVENTIVO</v>
      </c>
      <c r="M70" s="16" t="s">
        <v>262</v>
      </c>
      <c r="N70" s="17" t="s">
        <v>263</v>
      </c>
      <c r="O70" s="16" t="s">
        <v>264</v>
      </c>
    </row>
    <row r="71" spans="1:15" outlineLevel="1" x14ac:dyDescent="0.3">
      <c r="A71" s="2" t="s">
        <v>9</v>
      </c>
      <c r="B71" s="7" t="s">
        <v>255</v>
      </c>
      <c r="C71" s="2" t="s">
        <v>237</v>
      </c>
      <c r="D71" s="2" t="s">
        <v>257</v>
      </c>
      <c r="E71" s="3" t="s">
        <v>238</v>
      </c>
      <c r="F71" s="2" t="s">
        <v>41</v>
      </c>
      <c r="G71" s="2" t="s">
        <v>42</v>
      </c>
      <c r="H71" s="2" t="s">
        <v>239</v>
      </c>
      <c r="I71" s="4">
        <v>200000</v>
      </c>
      <c r="K71" s="5" t="s">
        <v>253</v>
      </c>
      <c r="L71" s="16" t="str">
        <f t="shared" si="2"/>
        <v>PREVENTIVO</v>
      </c>
      <c r="M71" s="16" t="s">
        <v>262</v>
      </c>
      <c r="N71" s="17" t="s">
        <v>263</v>
      </c>
      <c r="O71" s="16" t="s">
        <v>264</v>
      </c>
    </row>
    <row r="72" spans="1:15" outlineLevel="1" x14ac:dyDescent="0.3">
      <c r="A72" s="2" t="s">
        <v>9</v>
      </c>
      <c r="B72" s="7" t="s">
        <v>255</v>
      </c>
      <c r="C72" s="2" t="s">
        <v>240</v>
      </c>
      <c r="D72" s="2" t="s">
        <v>257</v>
      </c>
      <c r="E72" s="3" t="s">
        <v>241</v>
      </c>
      <c r="F72" s="2" t="s">
        <v>242</v>
      </c>
      <c r="G72" s="2" t="s">
        <v>243</v>
      </c>
      <c r="H72" s="2" t="s">
        <v>10</v>
      </c>
      <c r="I72" s="4">
        <v>100000</v>
      </c>
      <c r="K72" s="5" t="s">
        <v>253</v>
      </c>
      <c r="L72" s="16" t="str">
        <f t="shared" si="2"/>
        <v>PREVENTIVO</v>
      </c>
      <c r="M72" s="16" t="s">
        <v>262</v>
      </c>
      <c r="N72" s="17" t="s">
        <v>263</v>
      </c>
      <c r="O72" s="16" t="s">
        <v>264</v>
      </c>
    </row>
    <row r="73" spans="1:15" outlineLevel="1" x14ac:dyDescent="0.3">
      <c r="A73" s="2" t="s">
        <v>9</v>
      </c>
      <c r="B73" s="7" t="s">
        <v>255</v>
      </c>
      <c r="C73" s="2" t="s">
        <v>244</v>
      </c>
      <c r="D73" s="2" t="s">
        <v>257</v>
      </c>
      <c r="E73" s="3" t="s">
        <v>245</v>
      </c>
      <c r="F73" s="2" t="s">
        <v>23</v>
      </c>
      <c r="G73" s="2" t="s">
        <v>24</v>
      </c>
      <c r="H73" s="2" t="s">
        <v>246</v>
      </c>
      <c r="I73" s="4">
        <v>490000</v>
      </c>
      <c r="K73" s="5" t="s">
        <v>253</v>
      </c>
      <c r="L73" s="16" t="str">
        <f t="shared" si="2"/>
        <v>PREVENTIVO</v>
      </c>
      <c r="M73" s="16" t="s">
        <v>262</v>
      </c>
      <c r="N73" s="17" t="s">
        <v>263</v>
      </c>
      <c r="O73" s="16" t="s">
        <v>264</v>
      </c>
    </row>
    <row r="74" spans="1:15" outlineLevel="1" x14ac:dyDescent="0.3">
      <c r="A74" s="2" t="s">
        <v>9</v>
      </c>
      <c r="B74" s="7" t="s">
        <v>255</v>
      </c>
      <c r="C74" s="2" t="s">
        <v>244</v>
      </c>
      <c r="D74" s="2" t="s">
        <v>257</v>
      </c>
      <c r="E74" s="3" t="s">
        <v>245</v>
      </c>
      <c r="F74" s="2" t="s">
        <v>23</v>
      </c>
      <c r="G74" s="2" t="s">
        <v>24</v>
      </c>
      <c r="H74" s="2" t="s">
        <v>246</v>
      </c>
      <c r="I74" s="4">
        <v>210000</v>
      </c>
      <c r="K74" s="5" t="s">
        <v>253</v>
      </c>
      <c r="L74" s="16" t="str">
        <f t="shared" si="2"/>
        <v>PREVENTIVO</v>
      </c>
      <c r="M74" s="16" t="s">
        <v>262</v>
      </c>
      <c r="N74" s="17" t="s">
        <v>263</v>
      </c>
      <c r="O74" s="16" t="s">
        <v>264</v>
      </c>
    </row>
    <row r="75" spans="1:15" outlineLevel="1" x14ac:dyDescent="0.3">
      <c r="A75" s="2" t="s">
        <v>9</v>
      </c>
      <c r="B75" s="7" t="s">
        <v>255</v>
      </c>
      <c r="C75" s="2" t="s">
        <v>244</v>
      </c>
      <c r="D75" s="2" t="s">
        <v>257</v>
      </c>
      <c r="E75" s="3" t="s">
        <v>245</v>
      </c>
      <c r="F75" s="2" t="s">
        <v>23</v>
      </c>
      <c r="G75" s="2" t="s">
        <v>24</v>
      </c>
      <c r="H75" s="2" t="s">
        <v>247</v>
      </c>
      <c r="I75" s="4">
        <v>80000</v>
      </c>
      <c r="K75" s="5" t="s">
        <v>253</v>
      </c>
      <c r="L75" s="16" t="str">
        <f t="shared" si="2"/>
        <v>PREVENTIVO</v>
      </c>
      <c r="M75" s="16" t="s">
        <v>262</v>
      </c>
      <c r="N75" s="17" t="s">
        <v>263</v>
      </c>
      <c r="O75" s="16" t="s">
        <v>264</v>
      </c>
    </row>
    <row r="76" spans="1:15" outlineLevel="1" x14ac:dyDescent="0.3">
      <c r="A76" s="2" t="s">
        <v>9</v>
      </c>
      <c r="B76" s="7" t="s">
        <v>255</v>
      </c>
      <c r="C76" s="2" t="s">
        <v>244</v>
      </c>
      <c r="D76" s="2" t="s">
        <v>257</v>
      </c>
      <c r="E76" s="3" t="s">
        <v>245</v>
      </c>
      <c r="F76" s="2" t="s">
        <v>23</v>
      </c>
      <c r="G76" s="2" t="s">
        <v>24</v>
      </c>
      <c r="H76" s="2" t="s">
        <v>246</v>
      </c>
      <c r="I76" s="4">
        <v>90000</v>
      </c>
      <c r="K76" s="5" t="s">
        <v>253</v>
      </c>
      <c r="L76" s="16" t="str">
        <f t="shared" si="2"/>
        <v>PREVENTIVO</v>
      </c>
      <c r="M76" s="16" t="s">
        <v>262</v>
      </c>
      <c r="N76" s="17" t="s">
        <v>263</v>
      </c>
      <c r="O76" s="16" t="s">
        <v>264</v>
      </c>
    </row>
  </sheetData>
  <mergeCells count="8">
    <mergeCell ref="J7:K7"/>
    <mergeCell ref="A6:I6"/>
    <mergeCell ref="A7:I7"/>
    <mergeCell ref="A1:I1"/>
    <mergeCell ref="A2:I2"/>
    <mergeCell ref="A3:I3"/>
    <mergeCell ref="A4:I4"/>
    <mergeCell ref="A5:I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Logística TCL</dc:creator>
  <cp:lastModifiedBy>Jhankarlo Roa</cp:lastModifiedBy>
  <dcterms:created xsi:type="dcterms:W3CDTF">2024-10-04T22:21:32Z</dcterms:created>
  <dcterms:modified xsi:type="dcterms:W3CDTF">2025-01-15T21:06:26Z</dcterms:modified>
</cp:coreProperties>
</file>