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1dee17a69a0872/Desktop/"/>
    </mc:Choice>
  </mc:AlternateContent>
  <xr:revisionPtr revIDLastSave="31" documentId="8_{428ECAE2-4E1A-4E52-A2F3-8A05CEA4F1E9}" xr6:coauthVersionLast="44" xr6:coauthVersionMax="44" xr10:uidLastSave="{1E67D273-9673-4C28-BDDB-E40D62C9DA7E}"/>
  <bookViews>
    <workbookView xWindow="5265" yWindow="0" windowWidth="21600" windowHeight="11460" xr2:uid="{4F9A8FF8-780C-4D84-9505-078F73040B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4" i="1" l="1"/>
  <c r="C74" i="1"/>
  <c r="G49" i="1"/>
  <c r="G5" i="1" l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4" i="1"/>
  <c r="G3" i="1"/>
  <c r="G74" i="1" l="1"/>
  <c r="G29" i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l="1"/>
  <c r="G51" i="1" s="1"/>
  <c r="G50" i="1"/>
  <c r="G52" i="1" l="1"/>
  <c r="G54" i="1" s="1"/>
  <c r="G55" i="1" s="1"/>
  <c r="G56" i="1" s="1"/>
  <c r="G57" i="1" s="1"/>
  <c r="G58" i="1" s="1"/>
  <c r="G59" i="1" s="1"/>
  <c r="G53" i="1"/>
</calcChain>
</file>

<file path=xl/sharedStrings.xml><?xml version="1.0" encoding="utf-8"?>
<sst xmlns="http://schemas.openxmlformats.org/spreadsheetml/2006/main" count="28" uniqueCount="14">
  <si>
    <t>Date</t>
  </si>
  <si>
    <t>Amount</t>
  </si>
  <si>
    <t>Information</t>
  </si>
  <si>
    <t>Subtotal</t>
  </si>
  <si>
    <t>Previous Amount</t>
  </si>
  <si>
    <t>Cr</t>
  </si>
  <si>
    <t>Dr</t>
  </si>
  <si>
    <t>As of 31st Dec 2017</t>
  </si>
  <si>
    <t>Bidhan Dai Cr. Card</t>
  </si>
  <si>
    <t>From Nabin Dai</t>
  </si>
  <si>
    <t>Pradip -&gt; Account</t>
  </si>
  <si>
    <t>Closing Balance</t>
  </si>
  <si>
    <t>Total</t>
  </si>
  <si>
    <t>Arjun -&gt;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</si>
</sst>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/mm/yyyy;@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Border="1" applyAlignment="1"/>
    <xf numFmtId="164" fontId="0" fillId="3" borderId="2" xfId="0" applyNumberFormat="1" applyFill="1" applyBorder="1" applyAlignment="1">
      <alignment horizontal="right" indent="3"/>
    </xf>
    <xf numFmtId="164" fontId="0" fillId="3" borderId="4" xfId="0" applyNumberFormat="1" applyFill="1" applyBorder="1" applyAlignment="1">
      <alignment horizontal="right" indent="3"/>
    </xf>
    <xf numFmtId="164" fontId="0" fillId="0" borderId="0" xfId="0" applyNumberFormat="1"/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4" fontId="0" fillId="5" borderId="1" xfId="0" applyNumberFormat="1" applyFill="1" applyBorder="1" applyAlignment="1">
      <alignment horizontal="right" indent="3"/>
    </xf>
    <xf numFmtId="0" fontId="0" fillId="5" borderId="1" xfId="0" applyFill="1" applyBorder="1" applyAlignment="1">
      <alignment horizontal="right" indent="3"/>
    </xf>
    <xf numFmtId="0" fontId="0" fillId="5" borderId="2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0" fillId="5" borderId="2" xfId="0" applyFill="1" applyBorder="1" applyAlignment="1">
      <alignment horizontal="right" indent="2"/>
    </xf>
    <xf numFmtId="0" fontId="0" fillId="5" borderId="4" xfId="0" applyFill="1" applyBorder="1" applyAlignment="1">
      <alignment horizontal="right" indent="2"/>
    </xf>
    <xf numFmtId="165" fontId="0" fillId="3" borderId="1" xfId="0" applyNumberFormat="1" applyFill="1" applyBorder="1" applyAlignment="1">
      <alignment horizontal="left" indent="2"/>
    </xf>
    <xf numFmtId="164" fontId="0" fillId="3" borderId="2" xfId="0" applyNumberFormat="1" applyFill="1" applyBorder="1" applyAlignment="1">
      <alignment horizontal="right" indent="2"/>
    </xf>
    <xf numFmtId="164" fontId="0" fillId="3" borderId="4" xfId="0" applyNumberFormat="1" applyFill="1" applyBorder="1" applyAlignment="1">
      <alignment horizontal="right" indent="2"/>
    </xf>
    <xf numFmtId="164" fontId="0" fillId="3" borderId="2" xfId="0" applyNumberFormat="1" applyFill="1" applyBorder="1" applyAlignment="1">
      <alignment horizontal="right"/>
    </xf>
    <xf numFmtId="164" fontId="0" fillId="3" borderId="4" xfId="0" applyNumberFormat="1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3" borderId="2" xfId="0" applyNumberFormat="1" applyFill="1" applyBorder="1" applyAlignment="1">
      <alignment horizontal="right" indent="3"/>
    </xf>
    <xf numFmtId="0" fontId="0" fillId="3" borderId="4" xfId="0" applyFill="1" applyBorder="1" applyAlignment="1">
      <alignment horizontal="right" indent="3"/>
    </xf>
    <xf numFmtId="0" fontId="0" fillId="3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left" indent="2"/>
    </xf>
    <xf numFmtId="164" fontId="0" fillId="4" borderId="1" xfId="0" applyNumberFormat="1" applyFill="1" applyBorder="1" applyAlignment="1">
      <alignment horizontal="right" indent="2"/>
    </xf>
    <xf numFmtId="164" fontId="0" fillId="4" borderId="2" xfId="0" applyNumberFormat="1" applyFill="1" applyBorder="1" applyAlignment="1">
      <alignment horizontal="right" indent="3"/>
    </xf>
    <xf numFmtId="164" fontId="0" fillId="4" borderId="4" xfId="0" applyNumberFormat="1" applyFill="1" applyBorder="1" applyAlignment="1">
      <alignment horizontal="right" indent="3"/>
    </xf>
    <xf numFmtId="0" fontId="0" fillId="4" borderId="4" xfId="0" applyFill="1" applyBorder="1" applyAlignment="1">
      <alignment horizontal="right" indent="3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4" fontId="0" fillId="3" borderId="1" xfId="0" applyNumberFormat="1" applyFill="1" applyBorder="1" applyAlignment="1">
      <alignment horizontal="right" indent="2"/>
    </xf>
    <xf numFmtId="164" fontId="0" fillId="3" borderId="1" xfId="0" applyNumberFormat="1" applyFill="1" applyBorder="1" applyAlignment="1">
      <alignment horizontal="right" indent="3"/>
    </xf>
    <xf numFmtId="165" fontId="0" fillId="4" borderId="2" xfId="0" applyNumberFormat="1" applyFill="1" applyBorder="1" applyAlignment="1">
      <alignment horizontal="left" indent="2"/>
    </xf>
    <xf numFmtId="165" fontId="0" fillId="4" borderId="4" xfId="0" applyNumberFormat="1" applyFill="1" applyBorder="1" applyAlignment="1">
      <alignment horizontal="left" indent="2"/>
    </xf>
    <xf numFmtId="164" fontId="0" fillId="4" borderId="2" xfId="0" applyNumberFormat="1" applyFill="1" applyBorder="1" applyAlignment="1">
      <alignment horizontal="right" indent="2"/>
    </xf>
    <xf numFmtId="164" fontId="0" fillId="4" borderId="4" xfId="0" applyNumberFormat="1" applyFill="1" applyBorder="1" applyAlignment="1">
      <alignment horizontal="right" indent="2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left" indent="3"/>
    </xf>
    <xf numFmtId="164" fontId="0" fillId="2" borderId="2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4" borderId="1" xfId="0" applyNumberFormat="1" applyFill="1" applyBorder="1" applyAlignment="1">
      <alignment horizontal="right" indent="3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right" indent="3"/>
    </xf>
    <xf numFmtId="0" fontId="0" fillId="3" borderId="1" xfId="0" applyFill="1" applyBorder="1" applyAlignment="1">
      <alignment horizontal="right"/>
    </xf>
    <xf numFmtId="0" fontId="0" fillId="6" borderId="9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80C95-B775-46CE-940E-9E2B9CE79919}">
  <dimension ref="A1:O74"/>
  <sheetViews>
    <sheetView tabSelected="1" topLeftCell="A37" zoomScale="85" zoomScaleNormal="85" workbookViewId="0">
      <selection activeCell="L74" sqref="L74"/>
    </sheetView>
  </sheetViews>
  <sheetFormatPr defaultRowHeight="15" x14ac:dyDescent="0.25"/>
  <cols>
    <col min="15" max="15" width="10.28515625" bestFit="1" customWidth="1"/>
  </cols>
  <sheetData>
    <row r="1" spans="1:10" x14ac:dyDescent="0.25">
      <c r="A1" s="51" t="s">
        <v>0</v>
      </c>
      <c r="B1" s="45"/>
      <c r="C1" s="48" t="s">
        <v>1</v>
      </c>
      <c r="D1" s="49"/>
      <c r="E1" s="49"/>
      <c r="F1" s="50"/>
      <c r="G1" s="44" t="s">
        <v>3</v>
      </c>
      <c r="H1" s="45"/>
      <c r="I1" s="44" t="s">
        <v>2</v>
      </c>
      <c r="J1" s="45"/>
    </row>
    <row r="2" spans="1:10" x14ac:dyDescent="0.25">
      <c r="A2" s="52"/>
      <c r="B2" s="47"/>
      <c r="C2" s="48" t="s">
        <v>5</v>
      </c>
      <c r="D2" s="49"/>
      <c r="E2" s="49" t="s">
        <v>6</v>
      </c>
      <c r="F2" s="50"/>
      <c r="G2" s="46"/>
      <c r="H2" s="47"/>
      <c r="I2" s="46"/>
      <c r="J2" s="47"/>
    </row>
    <row r="3" spans="1:10" x14ac:dyDescent="0.25">
      <c r="A3" s="18" t="s">
        <v>4</v>
      </c>
      <c r="B3" s="19"/>
      <c r="C3" s="30">
        <v>2200</v>
      </c>
      <c r="D3" s="30"/>
      <c r="E3" s="43"/>
      <c r="F3" s="43"/>
      <c r="G3" s="20">
        <f>(C3-E3)</f>
        <v>2200</v>
      </c>
      <c r="H3" s="21"/>
      <c r="I3" s="22" t="s">
        <v>7</v>
      </c>
      <c r="J3" s="22"/>
    </row>
    <row r="4" spans="1:10" x14ac:dyDescent="0.25">
      <c r="A4" s="23">
        <v>43100</v>
      </c>
      <c r="B4" s="23"/>
      <c r="C4" s="24"/>
      <c r="D4" s="24"/>
      <c r="E4" s="40">
        <v>150</v>
      </c>
      <c r="F4" s="40"/>
      <c r="G4" s="25">
        <f>G3+C4-E4</f>
        <v>2050</v>
      </c>
      <c r="H4" s="27"/>
      <c r="I4" s="41"/>
      <c r="J4" s="41"/>
    </row>
    <row r="5" spans="1:10" x14ac:dyDescent="0.25">
      <c r="A5" s="13">
        <v>43115</v>
      </c>
      <c r="B5" s="13"/>
      <c r="C5" s="30">
        <v>2000</v>
      </c>
      <c r="D5" s="30"/>
      <c r="E5" s="31"/>
      <c r="F5" s="31"/>
      <c r="G5" s="20">
        <f>G4+C5-E5</f>
        <v>4050</v>
      </c>
      <c r="H5" s="21"/>
      <c r="I5" s="22" t="s">
        <v>10</v>
      </c>
      <c r="J5" s="22"/>
    </row>
    <row r="6" spans="1:10" x14ac:dyDescent="0.25">
      <c r="A6" s="23">
        <v>43108</v>
      </c>
      <c r="B6" s="23"/>
      <c r="C6" s="24"/>
      <c r="D6" s="24"/>
      <c r="E6" s="40">
        <v>100</v>
      </c>
      <c r="F6" s="40"/>
      <c r="G6" s="25">
        <f t="shared" ref="G6:G59" si="0">G5+C6-E6</f>
        <v>3950</v>
      </c>
      <c r="H6" s="27"/>
      <c r="I6" s="41"/>
      <c r="J6" s="41"/>
    </row>
    <row r="7" spans="1:10" x14ac:dyDescent="0.25">
      <c r="A7" s="23">
        <v>43124</v>
      </c>
      <c r="B7" s="23"/>
      <c r="C7" s="24"/>
      <c r="D7" s="24"/>
      <c r="E7" s="40">
        <v>50</v>
      </c>
      <c r="F7" s="40"/>
      <c r="G7" s="25">
        <f t="shared" si="0"/>
        <v>3900</v>
      </c>
      <c r="H7" s="27"/>
      <c r="I7" s="41"/>
      <c r="J7" s="41"/>
    </row>
    <row r="8" spans="1:10" x14ac:dyDescent="0.25">
      <c r="A8" s="23">
        <v>43128</v>
      </c>
      <c r="B8" s="23"/>
      <c r="C8" s="24"/>
      <c r="D8" s="24"/>
      <c r="E8" s="40">
        <v>50</v>
      </c>
      <c r="F8" s="40"/>
      <c r="G8" s="25">
        <f t="shared" si="0"/>
        <v>3850</v>
      </c>
      <c r="H8" s="27"/>
      <c r="I8" s="41"/>
      <c r="J8" s="41"/>
    </row>
    <row r="9" spans="1:10" x14ac:dyDescent="0.25">
      <c r="A9" s="13">
        <v>43150</v>
      </c>
      <c r="B9" s="13"/>
      <c r="C9" s="14">
        <v>2000</v>
      </c>
      <c r="D9" s="15"/>
      <c r="E9" s="2"/>
      <c r="F9" s="3"/>
      <c r="G9" s="20">
        <f t="shared" si="0"/>
        <v>5850</v>
      </c>
      <c r="H9" s="21"/>
      <c r="I9" s="18" t="s">
        <v>9</v>
      </c>
      <c r="J9" s="19"/>
    </row>
    <row r="10" spans="1:10" x14ac:dyDescent="0.25">
      <c r="A10" s="13">
        <v>43152</v>
      </c>
      <c r="B10" s="13"/>
      <c r="C10" s="14">
        <v>1500</v>
      </c>
      <c r="D10" s="15"/>
      <c r="E10" s="2"/>
      <c r="F10" s="3"/>
      <c r="G10" s="20">
        <f t="shared" si="0"/>
        <v>7350</v>
      </c>
      <c r="H10" s="21"/>
      <c r="I10" s="22" t="s">
        <v>10</v>
      </c>
      <c r="J10" s="22"/>
    </row>
    <row r="11" spans="1:10" x14ac:dyDescent="0.25">
      <c r="A11" s="23">
        <v>43161</v>
      </c>
      <c r="B11" s="23"/>
      <c r="C11" s="24"/>
      <c r="D11" s="24"/>
      <c r="E11" s="25">
        <v>7759</v>
      </c>
      <c r="F11" s="26"/>
      <c r="G11" s="25">
        <f t="shared" si="0"/>
        <v>-409</v>
      </c>
      <c r="H11" s="27"/>
      <c r="I11" s="28" t="s">
        <v>8</v>
      </c>
      <c r="J11" s="29"/>
    </row>
    <row r="12" spans="1:10" x14ac:dyDescent="0.25">
      <c r="A12" s="23">
        <v>43196</v>
      </c>
      <c r="B12" s="23"/>
      <c r="C12" s="24"/>
      <c r="D12" s="24"/>
      <c r="E12" s="40">
        <v>1500</v>
      </c>
      <c r="F12" s="40"/>
      <c r="G12" s="25">
        <f t="shared" si="0"/>
        <v>-1909</v>
      </c>
      <c r="H12" s="27"/>
      <c r="I12" s="41"/>
      <c r="J12" s="41"/>
    </row>
    <row r="13" spans="1:10" x14ac:dyDescent="0.25">
      <c r="A13" s="23">
        <v>43198</v>
      </c>
      <c r="B13" s="23"/>
      <c r="C13" s="24"/>
      <c r="D13" s="24"/>
      <c r="E13" s="40">
        <v>500</v>
      </c>
      <c r="F13" s="40"/>
      <c r="G13" s="25">
        <f t="shared" si="0"/>
        <v>-2409</v>
      </c>
      <c r="H13" s="27"/>
      <c r="I13" s="41"/>
      <c r="J13" s="41"/>
    </row>
    <row r="14" spans="1:10" x14ac:dyDescent="0.25">
      <c r="A14" s="13">
        <v>43202</v>
      </c>
      <c r="B14" s="13"/>
      <c r="C14" s="14">
        <v>1000</v>
      </c>
      <c r="D14" s="15"/>
      <c r="E14" s="16"/>
      <c r="F14" s="17"/>
      <c r="G14" s="20">
        <f t="shared" si="0"/>
        <v>-1409</v>
      </c>
      <c r="H14" s="21"/>
      <c r="I14" s="22" t="s">
        <v>10</v>
      </c>
      <c r="J14" s="22"/>
    </row>
    <row r="15" spans="1:10" x14ac:dyDescent="0.25">
      <c r="A15" s="13">
        <v>43203</v>
      </c>
      <c r="B15" s="13"/>
      <c r="C15" s="14">
        <v>2000</v>
      </c>
      <c r="D15" s="15"/>
      <c r="E15" s="16"/>
      <c r="F15" s="17"/>
      <c r="G15" s="20">
        <f t="shared" si="0"/>
        <v>591</v>
      </c>
      <c r="H15" s="21"/>
      <c r="I15" s="22" t="s">
        <v>10</v>
      </c>
      <c r="J15" s="22"/>
    </row>
    <row r="16" spans="1:10" x14ac:dyDescent="0.25">
      <c r="A16" s="13">
        <v>43209</v>
      </c>
      <c r="B16" s="13"/>
      <c r="C16" s="14">
        <v>1500</v>
      </c>
      <c r="D16" s="15"/>
      <c r="E16" s="16"/>
      <c r="F16" s="17"/>
      <c r="G16" s="20">
        <f t="shared" si="0"/>
        <v>2091</v>
      </c>
      <c r="H16" s="21"/>
      <c r="I16" s="18" t="s">
        <v>10</v>
      </c>
      <c r="J16" s="19"/>
    </row>
    <row r="17" spans="1:15" x14ac:dyDescent="0.25">
      <c r="A17" s="23">
        <v>43213</v>
      </c>
      <c r="B17" s="23"/>
      <c r="C17" s="24"/>
      <c r="D17" s="24"/>
      <c r="E17" s="40">
        <v>320</v>
      </c>
      <c r="F17" s="40"/>
      <c r="G17" s="25">
        <f t="shared" si="0"/>
        <v>1771</v>
      </c>
      <c r="H17" s="27"/>
      <c r="I17" s="41"/>
      <c r="J17" s="41"/>
    </row>
    <row r="18" spans="1:15" x14ac:dyDescent="0.25">
      <c r="A18" s="23">
        <v>43217</v>
      </c>
      <c r="B18" s="23"/>
      <c r="C18" s="24"/>
      <c r="D18" s="24"/>
      <c r="E18" s="40">
        <v>180</v>
      </c>
      <c r="F18" s="40"/>
      <c r="G18" s="25">
        <f t="shared" si="0"/>
        <v>1591</v>
      </c>
      <c r="H18" s="27"/>
      <c r="I18" s="41"/>
      <c r="J18" s="41"/>
      <c r="O18" s="4"/>
    </row>
    <row r="19" spans="1:15" x14ac:dyDescent="0.25">
      <c r="A19" s="23">
        <v>43221</v>
      </c>
      <c r="B19" s="23"/>
      <c r="C19" s="24"/>
      <c r="D19" s="24"/>
      <c r="E19" s="40">
        <v>100</v>
      </c>
      <c r="F19" s="40"/>
      <c r="G19" s="25">
        <f t="shared" si="0"/>
        <v>1491</v>
      </c>
      <c r="H19" s="27"/>
      <c r="I19" s="41"/>
      <c r="J19" s="41"/>
    </row>
    <row r="20" spans="1:15" x14ac:dyDescent="0.25">
      <c r="A20" s="23">
        <v>43222</v>
      </c>
      <c r="B20" s="23"/>
      <c r="C20" s="24"/>
      <c r="D20" s="24"/>
      <c r="E20" s="40">
        <v>50</v>
      </c>
      <c r="F20" s="40"/>
      <c r="G20" s="25">
        <f t="shared" si="0"/>
        <v>1441</v>
      </c>
      <c r="H20" s="27"/>
      <c r="I20" s="41"/>
      <c r="J20" s="41"/>
    </row>
    <row r="21" spans="1:15" x14ac:dyDescent="0.25">
      <c r="A21" s="23">
        <v>43225</v>
      </c>
      <c r="B21" s="23"/>
      <c r="C21" s="24"/>
      <c r="D21" s="24"/>
      <c r="E21" s="40">
        <v>500</v>
      </c>
      <c r="F21" s="40"/>
      <c r="G21" s="25">
        <f t="shared" si="0"/>
        <v>941</v>
      </c>
      <c r="H21" s="27"/>
      <c r="I21" s="41"/>
      <c r="J21" s="41"/>
    </row>
    <row r="22" spans="1:15" x14ac:dyDescent="0.25">
      <c r="A22" s="23">
        <v>43230</v>
      </c>
      <c r="B22" s="23"/>
      <c r="C22" s="24"/>
      <c r="D22" s="24"/>
      <c r="E22" s="40">
        <v>50</v>
      </c>
      <c r="F22" s="40"/>
      <c r="G22" s="25">
        <f t="shared" si="0"/>
        <v>891</v>
      </c>
      <c r="H22" s="27"/>
      <c r="I22" s="41"/>
      <c r="J22" s="41"/>
    </row>
    <row r="23" spans="1:15" x14ac:dyDescent="0.25">
      <c r="A23" s="23">
        <v>43232</v>
      </c>
      <c r="B23" s="23"/>
      <c r="C23" s="24"/>
      <c r="D23" s="24"/>
      <c r="E23" s="40">
        <v>50</v>
      </c>
      <c r="F23" s="40"/>
      <c r="G23" s="25">
        <f t="shared" si="0"/>
        <v>841</v>
      </c>
      <c r="H23" s="27"/>
      <c r="I23" s="41"/>
      <c r="J23" s="41"/>
    </row>
    <row r="24" spans="1:15" x14ac:dyDescent="0.25">
      <c r="A24" s="13">
        <v>43236</v>
      </c>
      <c r="B24" s="13"/>
      <c r="C24" s="14">
        <v>2000</v>
      </c>
      <c r="D24" s="15"/>
      <c r="E24" s="16"/>
      <c r="F24" s="17"/>
      <c r="G24" s="20">
        <f t="shared" si="0"/>
        <v>2841</v>
      </c>
      <c r="H24" s="21"/>
      <c r="I24" s="18" t="s">
        <v>10</v>
      </c>
      <c r="J24" s="19"/>
    </row>
    <row r="25" spans="1:15" x14ac:dyDescent="0.25">
      <c r="A25" s="23">
        <v>43249</v>
      </c>
      <c r="B25" s="23"/>
      <c r="C25" s="24"/>
      <c r="D25" s="24"/>
      <c r="E25" s="40">
        <v>100</v>
      </c>
      <c r="F25" s="40"/>
      <c r="G25" s="25">
        <f t="shared" si="0"/>
        <v>2741</v>
      </c>
      <c r="H25" s="27"/>
      <c r="I25" s="41"/>
      <c r="J25" s="41"/>
    </row>
    <row r="26" spans="1:15" x14ac:dyDescent="0.25">
      <c r="A26" s="13">
        <v>43270</v>
      </c>
      <c r="B26" s="13"/>
      <c r="C26" s="14">
        <v>2000</v>
      </c>
      <c r="D26" s="15"/>
      <c r="E26" s="16"/>
      <c r="F26" s="17"/>
      <c r="G26" s="20">
        <f t="shared" si="0"/>
        <v>4741</v>
      </c>
      <c r="H26" s="21"/>
      <c r="I26" s="18" t="s">
        <v>10</v>
      </c>
      <c r="J26" s="19"/>
    </row>
    <row r="27" spans="1:15" x14ac:dyDescent="0.25">
      <c r="A27" s="23">
        <v>43285</v>
      </c>
      <c r="B27" s="23"/>
      <c r="C27" s="24"/>
      <c r="D27" s="24"/>
      <c r="E27" s="40">
        <v>100</v>
      </c>
      <c r="F27" s="40"/>
      <c r="G27" s="25">
        <f t="shared" si="0"/>
        <v>4641</v>
      </c>
      <c r="H27" s="27"/>
      <c r="I27" s="41"/>
      <c r="J27" s="41"/>
    </row>
    <row r="28" spans="1:15" x14ac:dyDescent="0.25">
      <c r="A28" s="13">
        <v>43288</v>
      </c>
      <c r="B28" s="13"/>
      <c r="C28" s="14">
        <v>2000</v>
      </c>
      <c r="D28" s="15"/>
      <c r="E28" s="16"/>
      <c r="F28" s="17"/>
      <c r="G28" s="20">
        <f t="shared" si="0"/>
        <v>6641</v>
      </c>
      <c r="H28" s="21"/>
      <c r="I28" s="18" t="s">
        <v>10</v>
      </c>
      <c r="J28" s="19"/>
    </row>
    <row r="29" spans="1:15" ht="15.75" customHeight="1" x14ac:dyDescent="0.25">
      <c r="A29" s="23">
        <v>43308</v>
      </c>
      <c r="B29" s="23"/>
      <c r="C29" s="24"/>
      <c r="D29" s="24"/>
      <c r="E29" s="40">
        <v>14000</v>
      </c>
      <c r="F29" s="40"/>
      <c r="G29" s="25">
        <f>G28+C29-E29</f>
        <v>-7359</v>
      </c>
      <c r="H29" s="27"/>
      <c r="I29" s="41"/>
      <c r="J29" s="41"/>
    </row>
    <row r="30" spans="1:15" x14ac:dyDescent="0.25">
      <c r="A30" s="23">
        <v>43308</v>
      </c>
      <c r="B30" s="23"/>
      <c r="C30" s="24"/>
      <c r="D30" s="24"/>
      <c r="E30" s="40">
        <v>100</v>
      </c>
      <c r="F30" s="40"/>
      <c r="G30" s="25">
        <f t="shared" si="0"/>
        <v>-7459</v>
      </c>
      <c r="H30" s="27"/>
      <c r="I30" s="41"/>
      <c r="J30" s="41"/>
    </row>
    <row r="31" spans="1:15" x14ac:dyDescent="0.25">
      <c r="A31" s="23">
        <v>43309</v>
      </c>
      <c r="B31" s="23"/>
      <c r="C31" s="24"/>
      <c r="D31" s="24"/>
      <c r="E31" s="40">
        <v>100</v>
      </c>
      <c r="F31" s="40"/>
      <c r="G31" s="25">
        <f t="shared" si="0"/>
        <v>-7559</v>
      </c>
      <c r="H31" s="27"/>
      <c r="I31" s="41"/>
      <c r="J31" s="41"/>
    </row>
    <row r="32" spans="1:15" x14ac:dyDescent="0.25">
      <c r="A32" s="23">
        <v>43315</v>
      </c>
      <c r="B32" s="23"/>
      <c r="C32" s="24"/>
      <c r="D32" s="24"/>
      <c r="E32" s="40">
        <v>100</v>
      </c>
      <c r="F32" s="40"/>
      <c r="G32" s="25">
        <f t="shared" si="0"/>
        <v>-7659</v>
      </c>
      <c r="H32" s="27"/>
      <c r="I32" s="41"/>
      <c r="J32" s="41"/>
    </row>
    <row r="33" spans="1:10" x14ac:dyDescent="0.25">
      <c r="A33" s="23">
        <v>43318</v>
      </c>
      <c r="B33" s="23"/>
      <c r="C33" s="24"/>
      <c r="D33" s="24"/>
      <c r="E33" s="40">
        <v>100</v>
      </c>
      <c r="F33" s="40"/>
      <c r="G33" s="25">
        <f t="shared" si="0"/>
        <v>-7759</v>
      </c>
      <c r="H33" s="27"/>
      <c r="I33" s="41"/>
      <c r="J33" s="41"/>
    </row>
    <row r="34" spans="1:10" x14ac:dyDescent="0.25">
      <c r="A34" s="13">
        <v>43328</v>
      </c>
      <c r="B34" s="13"/>
      <c r="C34" s="14">
        <v>2000</v>
      </c>
      <c r="D34" s="15"/>
      <c r="E34" s="16"/>
      <c r="F34" s="17"/>
      <c r="G34" s="20">
        <f t="shared" si="0"/>
        <v>-5759</v>
      </c>
      <c r="H34" s="21"/>
      <c r="I34" s="18" t="s">
        <v>10</v>
      </c>
      <c r="J34" s="19"/>
    </row>
    <row r="35" spans="1:10" x14ac:dyDescent="0.25">
      <c r="A35" s="23">
        <v>43323</v>
      </c>
      <c r="B35" s="23"/>
      <c r="C35" s="24"/>
      <c r="D35" s="24"/>
      <c r="E35" s="40">
        <v>300</v>
      </c>
      <c r="F35" s="40"/>
      <c r="G35" s="25">
        <f t="shared" si="0"/>
        <v>-6059</v>
      </c>
      <c r="H35" s="27"/>
      <c r="I35" s="41"/>
      <c r="J35" s="41"/>
    </row>
    <row r="36" spans="1:10" x14ac:dyDescent="0.25">
      <c r="A36" s="23">
        <v>43342</v>
      </c>
      <c r="B36" s="23"/>
      <c r="C36" s="24"/>
      <c r="D36" s="24"/>
      <c r="E36" s="40">
        <v>100</v>
      </c>
      <c r="F36" s="40"/>
      <c r="G36" s="25">
        <f t="shared" si="0"/>
        <v>-6159</v>
      </c>
      <c r="H36" s="27"/>
      <c r="I36" s="41"/>
      <c r="J36" s="41"/>
    </row>
    <row r="37" spans="1:10" x14ac:dyDescent="0.25">
      <c r="A37" s="23">
        <v>43345</v>
      </c>
      <c r="B37" s="23"/>
      <c r="C37" s="24"/>
      <c r="D37" s="24"/>
      <c r="E37" s="40">
        <v>50</v>
      </c>
      <c r="F37" s="40"/>
      <c r="G37" s="25">
        <f t="shared" si="0"/>
        <v>-6209</v>
      </c>
      <c r="H37" s="27"/>
      <c r="I37" s="41"/>
      <c r="J37" s="41"/>
    </row>
    <row r="38" spans="1:10" x14ac:dyDescent="0.25">
      <c r="A38" s="23">
        <v>43347</v>
      </c>
      <c r="B38" s="23"/>
      <c r="C38" s="24"/>
      <c r="D38" s="24"/>
      <c r="E38" s="40">
        <v>50</v>
      </c>
      <c r="F38" s="40"/>
      <c r="G38" s="25">
        <f t="shared" si="0"/>
        <v>-6259</v>
      </c>
      <c r="H38" s="27"/>
      <c r="I38" s="41"/>
      <c r="J38" s="41"/>
    </row>
    <row r="39" spans="1:10" x14ac:dyDescent="0.25">
      <c r="A39" s="23">
        <v>43349</v>
      </c>
      <c r="B39" s="23"/>
      <c r="C39" s="24"/>
      <c r="D39" s="24"/>
      <c r="E39" s="40">
        <v>300</v>
      </c>
      <c r="F39" s="40"/>
      <c r="G39" s="25">
        <f t="shared" si="0"/>
        <v>-6559</v>
      </c>
      <c r="H39" s="27"/>
      <c r="I39" s="41"/>
      <c r="J39" s="41"/>
    </row>
    <row r="40" spans="1:10" x14ac:dyDescent="0.25">
      <c r="A40" s="13">
        <v>43356</v>
      </c>
      <c r="B40" s="13"/>
      <c r="C40" s="14">
        <v>2000</v>
      </c>
      <c r="D40" s="15"/>
      <c r="E40" s="16"/>
      <c r="F40" s="17"/>
      <c r="G40" s="20">
        <f t="shared" si="0"/>
        <v>-4559</v>
      </c>
      <c r="H40" s="21"/>
      <c r="I40" s="18" t="s">
        <v>10</v>
      </c>
      <c r="J40" s="19"/>
    </row>
    <row r="41" spans="1:10" x14ac:dyDescent="0.25">
      <c r="A41" s="23">
        <v>43372</v>
      </c>
      <c r="B41" s="23"/>
      <c r="C41" s="24"/>
      <c r="D41" s="24"/>
      <c r="E41" s="40">
        <v>100</v>
      </c>
      <c r="F41" s="40"/>
      <c r="G41" s="25">
        <f t="shared" si="0"/>
        <v>-4659</v>
      </c>
      <c r="H41" s="27"/>
      <c r="I41" s="41"/>
      <c r="J41" s="41"/>
    </row>
    <row r="42" spans="1:10" x14ac:dyDescent="0.25">
      <c r="A42" s="23">
        <v>43379</v>
      </c>
      <c r="B42" s="23"/>
      <c r="C42" s="24"/>
      <c r="D42" s="24"/>
      <c r="E42" s="40">
        <v>100</v>
      </c>
      <c r="F42" s="40"/>
      <c r="G42" s="25">
        <f t="shared" si="0"/>
        <v>-4759</v>
      </c>
      <c r="H42" s="27"/>
      <c r="I42" s="41"/>
      <c r="J42" s="41"/>
    </row>
    <row r="43" spans="1:10" x14ac:dyDescent="0.25">
      <c r="A43" s="13">
        <v>43387</v>
      </c>
      <c r="B43" s="13"/>
      <c r="C43" s="14">
        <v>2000</v>
      </c>
      <c r="D43" s="15"/>
      <c r="E43" s="16"/>
      <c r="F43" s="17"/>
      <c r="G43" s="20">
        <f t="shared" si="0"/>
        <v>-2759</v>
      </c>
      <c r="H43" s="21"/>
      <c r="I43" s="18" t="s">
        <v>10</v>
      </c>
      <c r="J43" s="19"/>
    </row>
    <row r="44" spans="1:10" x14ac:dyDescent="0.25">
      <c r="A44" s="13">
        <v>43483</v>
      </c>
      <c r="B44" s="13"/>
      <c r="C44" s="14">
        <v>2000</v>
      </c>
      <c r="D44" s="15"/>
      <c r="E44" s="16"/>
      <c r="F44" s="17"/>
      <c r="G44" s="20">
        <f t="shared" si="0"/>
        <v>-759</v>
      </c>
      <c r="H44" s="21"/>
      <c r="I44" s="18" t="s">
        <v>10</v>
      </c>
      <c r="J44" s="19"/>
    </row>
    <row r="45" spans="1:10" x14ac:dyDescent="0.25">
      <c r="A45" s="13">
        <v>43512</v>
      </c>
      <c r="B45" s="13"/>
      <c r="C45" s="14">
        <v>2000</v>
      </c>
      <c r="D45" s="15"/>
      <c r="E45" s="16"/>
      <c r="F45" s="17"/>
      <c r="G45" s="20">
        <f t="shared" si="0"/>
        <v>1241</v>
      </c>
      <c r="H45" s="21"/>
      <c r="I45" s="18" t="s">
        <v>10</v>
      </c>
      <c r="J45" s="19"/>
    </row>
    <row r="46" spans="1:10" x14ac:dyDescent="0.25">
      <c r="A46" s="32">
        <v>43532</v>
      </c>
      <c r="B46" s="33"/>
      <c r="C46" s="34"/>
      <c r="D46" s="35"/>
      <c r="E46" s="25">
        <v>5000</v>
      </c>
      <c r="F46" s="26"/>
      <c r="G46" s="25">
        <f t="shared" si="0"/>
        <v>-3759</v>
      </c>
      <c r="H46" s="27"/>
      <c r="I46" s="28"/>
      <c r="J46" s="29"/>
    </row>
    <row r="47" spans="1:10" x14ac:dyDescent="0.25">
      <c r="A47" s="13">
        <v>43512</v>
      </c>
      <c r="B47" s="13"/>
      <c r="C47" s="14">
        <v>1500</v>
      </c>
      <c r="D47" s="15"/>
      <c r="E47" s="16"/>
      <c r="F47" s="17"/>
      <c r="G47" s="20">
        <f t="shared" si="0"/>
        <v>-2259</v>
      </c>
      <c r="H47" s="21"/>
      <c r="I47" s="18" t="s">
        <v>10</v>
      </c>
      <c r="J47" s="19"/>
    </row>
    <row r="48" spans="1:10" x14ac:dyDescent="0.25">
      <c r="A48" s="23">
        <v>43563</v>
      </c>
      <c r="B48" s="23"/>
      <c r="C48" s="24"/>
      <c r="D48" s="24"/>
      <c r="E48" s="40">
        <v>1500</v>
      </c>
      <c r="F48" s="40"/>
      <c r="G48" s="25">
        <f t="shared" si="0"/>
        <v>-3759</v>
      </c>
      <c r="H48" s="27"/>
      <c r="I48" s="41"/>
      <c r="J48" s="41"/>
    </row>
    <row r="49" spans="1:14" x14ac:dyDescent="0.25">
      <c r="A49" s="23">
        <v>43583</v>
      </c>
      <c r="B49" s="23"/>
      <c r="C49" s="24"/>
      <c r="D49" s="24"/>
      <c r="E49" s="40">
        <v>5000</v>
      </c>
      <c r="F49" s="40"/>
      <c r="G49" s="25">
        <f t="shared" ref="G49" si="1">G48+C49-E49</f>
        <v>-8759</v>
      </c>
      <c r="H49" s="27"/>
      <c r="I49" s="41"/>
      <c r="J49" s="41"/>
    </row>
    <row r="50" spans="1:14" x14ac:dyDescent="0.25">
      <c r="A50" s="13">
        <v>43595</v>
      </c>
      <c r="B50" s="13"/>
      <c r="C50" s="30">
        <v>4000</v>
      </c>
      <c r="D50" s="30"/>
      <c r="E50" s="31"/>
      <c r="F50" s="31"/>
      <c r="G50" s="20">
        <f>G47+C50-E50</f>
        <v>1741</v>
      </c>
      <c r="H50" s="21"/>
      <c r="I50" s="22" t="s">
        <v>13</v>
      </c>
      <c r="J50" s="22"/>
    </row>
    <row r="51" spans="1:14" x14ac:dyDescent="0.25">
      <c r="A51" s="23">
        <v>43604</v>
      </c>
      <c r="B51" s="23"/>
      <c r="C51" s="24"/>
      <c r="D51" s="24"/>
      <c r="E51" s="40">
        <v>100</v>
      </c>
      <c r="F51" s="40"/>
      <c r="G51" s="25">
        <f>G48+C51-E51</f>
        <v>-3859</v>
      </c>
      <c r="H51" s="27"/>
      <c r="I51" s="41"/>
      <c r="J51" s="41"/>
    </row>
    <row r="52" spans="1:14" x14ac:dyDescent="0.25">
      <c r="A52" s="23">
        <v>43608</v>
      </c>
      <c r="B52" s="23"/>
      <c r="C52" s="24"/>
      <c r="D52" s="24"/>
      <c r="E52" s="40">
        <v>50</v>
      </c>
      <c r="F52" s="40"/>
      <c r="G52" s="25">
        <f t="shared" si="0"/>
        <v>-3909</v>
      </c>
      <c r="H52" s="27"/>
      <c r="I52" s="41"/>
      <c r="J52" s="41"/>
    </row>
    <row r="53" spans="1:14" x14ac:dyDescent="0.25">
      <c r="A53" s="13">
        <v>43629</v>
      </c>
      <c r="B53" s="13"/>
      <c r="C53" s="30">
        <v>3000</v>
      </c>
      <c r="D53" s="30"/>
      <c r="E53" s="31">
        <v>49</v>
      </c>
      <c r="F53" s="31"/>
      <c r="G53" s="20">
        <f>G51+C53-E53</f>
        <v>-908</v>
      </c>
      <c r="H53" s="21"/>
      <c r="I53" s="22" t="s">
        <v>13</v>
      </c>
      <c r="J53" s="22"/>
    </row>
    <row r="54" spans="1:14" x14ac:dyDescent="0.25">
      <c r="A54" s="23">
        <v>43665</v>
      </c>
      <c r="B54" s="23"/>
      <c r="C54" s="24"/>
      <c r="D54" s="24"/>
      <c r="E54" s="40">
        <v>50</v>
      </c>
      <c r="F54" s="40"/>
      <c r="G54" s="25">
        <f>G52+C54-E54</f>
        <v>-3959</v>
      </c>
      <c r="H54" s="27"/>
      <c r="I54" s="41"/>
      <c r="J54" s="41"/>
    </row>
    <row r="55" spans="1:14" x14ac:dyDescent="0.25">
      <c r="A55" s="23">
        <v>43684</v>
      </c>
      <c r="B55" s="23"/>
      <c r="C55" s="24"/>
      <c r="D55" s="24"/>
      <c r="E55" s="40">
        <v>100</v>
      </c>
      <c r="F55" s="40"/>
      <c r="G55" s="25">
        <f t="shared" si="0"/>
        <v>-4059</v>
      </c>
      <c r="H55" s="27"/>
      <c r="I55" s="41"/>
      <c r="J55" s="41"/>
    </row>
    <row r="56" spans="1:14" x14ac:dyDescent="0.25">
      <c r="A56" s="23">
        <v>43708</v>
      </c>
      <c r="B56" s="23"/>
      <c r="C56" s="24"/>
      <c r="D56" s="24"/>
      <c r="E56" s="40">
        <v>100</v>
      </c>
      <c r="F56" s="40"/>
      <c r="G56" s="25">
        <f t="shared" si="0"/>
        <v>-4159</v>
      </c>
      <c r="H56" s="27"/>
      <c r="I56" s="41"/>
      <c r="J56" s="41"/>
    </row>
    <row r="57" spans="1:14" x14ac:dyDescent="0.25">
      <c r="A57" s="23">
        <v>43711</v>
      </c>
      <c r="B57" s="23"/>
      <c r="C57" s="24"/>
      <c r="D57" s="24"/>
      <c r="E57" s="40">
        <v>100</v>
      </c>
      <c r="F57" s="40"/>
      <c r="G57" s="25">
        <f t="shared" si="0"/>
        <v>-4259</v>
      </c>
      <c r="H57" s="27"/>
      <c r="I57" s="41"/>
      <c r="J57" s="41"/>
    </row>
    <row r="58" spans="1:14" x14ac:dyDescent="0.25">
      <c r="A58" s="23">
        <v>43761</v>
      </c>
      <c r="B58" s="23"/>
      <c r="C58" s="24"/>
      <c r="D58" s="24"/>
      <c r="E58" s="40">
        <v>50</v>
      </c>
      <c r="F58" s="40"/>
      <c r="G58" s="25">
        <f t="shared" si="0"/>
        <v>-4309</v>
      </c>
      <c r="H58" s="27"/>
      <c r="I58" s="41"/>
      <c r="J58" s="41"/>
    </row>
    <row r="59" spans="1:14" x14ac:dyDescent="0.25">
      <c r="A59" s="23">
        <v>43774</v>
      </c>
      <c r="B59" s="23"/>
      <c r="C59" s="24"/>
      <c r="D59" s="24"/>
      <c r="E59" s="40">
        <v>50</v>
      </c>
      <c r="F59" s="40"/>
      <c r="G59" s="40">
        <f t="shared" si="0"/>
        <v>-4359</v>
      </c>
      <c r="H59" s="42"/>
      <c r="I59" s="41"/>
      <c r="J59" s="41"/>
    </row>
    <row r="60" spans="1:14" x14ac:dyDescent="0.25">
      <c r="A60" s="5"/>
      <c r="B60" s="6"/>
      <c r="C60" s="11"/>
      <c r="D60" s="12"/>
      <c r="E60" s="9"/>
      <c r="F60" s="10"/>
      <c r="G60" s="7"/>
      <c r="H60" s="8"/>
      <c r="I60" s="5"/>
      <c r="J60" s="6"/>
    </row>
    <row r="61" spans="1:14" x14ac:dyDescent="0.25">
      <c r="A61" s="5"/>
      <c r="B61" s="6"/>
      <c r="C61" s="11"/>
      <c r="D61" s="12"/>
      <c r="E61" s="9"/>
      <c r="F61" s="10"/>
      <c r="G61" s="7"/>
      <c r="H61" s="8"/>
      <c r="I61" s="5"/>
      <c r="J61" s="6"/>
      <c r="K61" s="1"/>
      <c r="L61" s="1"/>
      <c r="M61" s="1"/>
      <c r="N61" s="1"/>
    </row>
    <row r="62" spans="1:14" x14ac:dyDescent="0.25">
      <c r="A62" s="5"/>
      <c r="B62" s="6"/>
      <c r="C62" s="11"/>
      <c r="D62" s="12"/>
      <c r="E62" s="9"/>
      <c r="F62" s="10"/>
      <c r="G62" s="7"/>
      <c r="H62" s="8"/>
      <c r="I62" s="5"/>
      <c r="J62" s="6"/>
      <c r="K62" s="1"/>
      <c r="L62" s="1"/>
      <c r="M62" s="1"/>
      <c r="N62" s="1"/>
    </row>
    <row r="63" spans="1:14" x14ac:dyDescent="0.25">
      <c r="A63" s="5"/>
      <c r="B63" s="6"/>
      <c r="C63" s="11"/>
      <c r="D63" s="12"/>
      <c r="E63" s="9"/>
      <c r="F63" s="10"/>
      <c r="G63" s="7"/>
      <c r="H63" s="8"/>
      <c r="I63" s="5"/>
      <c r="J63" s="6"/>
      <c r="K63" s="1"/>
      <c r="L63" s="1"/>
      <c r="M63" s="1"/>
      <c r="N63" s="1"/>
    </row>
    <row r="64" spans="1:14" x14ac:dyDescent="0.25">
      <c r="A64" s="5"/>
      <c r="B64" s="6"/>
      <c r="C64" s="11"/>
      <c r="D64" s="12"/>
      <c r="E64" s="9"/>
      <c r="F64" s="10"/>
      <c r="G64" s="7"/>
      <c r="H64" s="8"/>
      <c r="I64" s="5"/>
      <c r="J64" s="6"/>
      <c r="K64" s="1"/>
      <c r="L64" s="1"/>
      <c r="M64" s="1"/>
      <c r="N64" s="1"/>
    </row>
    <row r="65" spans="1:14" x14ac:dyDescent="0.25">
      <c r="A65" s="5"/>
      <c r="B65" s="6"/>
      <c r="C65" s="11"/>
      <c r="D65" s="12"/>
      <c r="E65" s="9"/>
      <c r="F65" s="10"/>
      <c r="G65" s="7"/>
      <c r="H65" s="8"/>
      <c r="I65" s="5"/>
      <c r="J65" s="6"/>
      <c r="K65" s="1"/>
      <c r="L65" s="1"/>
      <c r="M65" s="1"/>
      <c r="N65" s="1"/>
    </row>
    <row r="66" spans="1:14" x14ac:dyDescent="0.25">
      <c r="A66" s="5"/>
      <c r="B66" s="6"/>
      <c r="C66" s="11"/>
      <c r="D66" s="12"/>
      <c r="E66" s="9"/>
      <c r="F66" s="10"/>
      <c r="G66" s="7"/>
      <c r="H66" s="8"/>
      <c r="I66" s="5"/>
      <c r="J66" s="6"/>
      <c r="K66" s="1"/>
      <c r="L66" s="1"/>
      <c r="M66" s="1"/>
      <c r="N66" s="1"/>
    </row>
    <row r="67" spans="1:14" x14ac:dyDescent="0.25">
      <c r="A67" s="5"/>
      <c r="B67" s="6"/>
      <c r="C67" s="11"/>
      <c r="D67" s="12"/>
      <c r="E67" s="9"/>
      <c r="F67" s="10"/>
      <c r="G67" s="7"/>
      <c r="H67" s="8"/>
      <c r="I67" s="5"/>
      <c r="J67" s="6"/>
      <c r="K67" s="1"/>
      <c r="L67" s="1"/>
      <c r="M67" s="1"/>
      <c r="N67" s="1"/>
    </row>
    <row r="68" spans="1:14" x14ac:dyDescent="0.25">
      <c r="A68" s="5"/>
      <c r="B68" s="6"/>
      <c r="C68" s="11"/>
      <c r="D68" s="12"/>
      <c r="E68" s="9"/>
      <c r="F68" s="10"/>
      <c r="G68" s="7"/>
      <c r="H68" s="8"/>
      <c r="I68" s="5"/>
      <c r="J68" s="6"/>
      <c r="K68" s="1"/>
      <c r="L68" s="1"/>
      <c r="M68" s="1"/>
      <c r="N68" s="1"/>
    </row>
    <row r="69" spans="1:14" x14ac:dyDescent="0.25">
      <c r="A69" s="5"/>
      <c r="B69" s="6"/>
      <c r="C69" s="11"/>
      <c r="D69" s="12"/>
      <c r="E69" s="9"/>
      <c r="F69" s="10"/>
      <c r="G69" s="7"/>
      <c r="H69" s="8"/>
      <c r="I69" s="5"/>
      <c r="J69" s="6"/>
      <c r="K69" s="1"/>
      <c r="L69" s="1"/>
      <c r="M69" s="1"/>
      <c r="N69" s="1"/>
    </row>
    <row r="70" spans="1:14" x14ac:dyDescent="0.25">
      <c r="A70" s="5"/>
      <c r="B70" s="6"/>
      <c r="C70" s="11"/>
      <c r="D70" s="12"/>
      <c r="E70" s="9"/>
      <c r="F70" s="10"/>
      <c r="G70" s="7"/>
      <c r="H70" s="8"/>
      <c r="I70" s="5"/>
      <c r="J70" s="6"/>
      <c r="K70" s="1"/>
      <c r="L70" s="1"/>
      <c r="M70" s="1"/>
      <c r="N70" s="1"/>
    </row>
    <row r="71" spans="1:14" x14ac:dyDescent="0.25">
      <c r="A71" s="5"/>
      <c r="B71" s="6"/>
      <c r="C71" s="11"/>
      <c r="D71" s="12"/>
      <c r="E71" s="9"/>
      <c r="F71" s="10"/>
      <c r="G71" s="7"/>
      <c r="H71" s="8"/>
      <c r="I71" s="5"/>
      <c r="J71" s="6"/>
      <c r="K71" s="1"/>
      <c r="L71" s="1"/>
      <c r="M71" s="1"/>
      <c r="N71" s="1"/>
    </row>
    <row r="72" spans="1:14" x14ac:dyDescent="0.25">
      <c r="A72" s="5"/>
      <c r="B72" s="6"/>
      <c r="C72" s="11"/>
      <c r="D72" s="12"/>
      <c r="E72" s="9"/>
      <c r="F72" s="10"/>
      <c r="G72" s="7"/>
      <c r="H72" s="8"/>
      <c r="I72" s="5"/>
      <c r="J72" s="6"/>
      <c r="K72" s="1"/>
      <c r="L72" s="1"/>
      <c r="M72" s="1"/>
      <c r="N72" s="1"/>
    </row>
    <row r="73" spans="1:14" x14ac:dyDescent="0.25">
      <c r="A73" s="5"/>
      <c r="B73" s="6"/>
      <c r="C73" s="11"/>
      <c r="D73" s="12"/>
      <c r="E73" s="9"/>
      <c r="F73" s="10"/>
      <c r="G73" s="7"/>
      <c r="H73" s="8"/>
      <c r="I73" s="5"/>
      <c r="J73" s="6"/>
    </row>
    <row r="74" spans="1:14" x14ac:dyDescent="0.25">
      <c r="A74" s="36" t="s">
        <v>11</v>
      </c>
      <c r="B74" s="36"/>
      <c r="C74" s="53">
        <f>SUM(C3:D59)</f>
        <v>36700</v>
      </c>
      <c r="D74" s="36"/>
      <c r="E74" s="37">
        <f>SUM(E3:F59)</f>
        <v>39108</v>
      </c>
      <c r="F74" s="37"/>
      <c r="G74" s="38">
        <f>(C74-E74)</f>
        <v>-2408</v>
      </c>
      <c r="H74" s="39"/>
      <c r="I74" s="36" t="s">
        <v>12</v>
      </c>
      <c r="J74" s="36"/>
    </row>
  </sheetData>
  <mergeCells count="364">
    <mergeCell ref="C49:D49"/>
    <mergeCell ref="E49:F49"/>
    <mergeCell ref="G49:H49"/>
    <mergeCell ref="I49:J49"/>
    <mergeCell ref="C50:D50"/>
    <mergeCell ref="E50:F50"/>
    <mergeCell ref="G50:H50"/>
    <mergeCell ref="I50:J50"/>
    <mergeCell ref="A53:B53"/>
    <mergeCell ref="C53:D53"/>
    <mergeCell ref="E53:F53"/>
    <mergeCell ref="G53:H53"/>
    <mergeCell ref="I53:J53"/>
    <mergeCell ref="A8:B8"/>
    <mergeCell ref="A12:B12"/>
    <mergeCell ref="A13:B13"/>
    <mergeCell ref="A17:B17"/>
    <mergeCell ref="A18:B18"/>
    <mergeCell ref="C1:F1"/>
    <mergeCell ref="A3:B3"/>
    <mergeCell ref="A4:B4"/>
    <mergeCell ref="A6:B6"/>
    <mergeCell ref="A7:B7"/>
    <mergeCell ref="A1:B2"/>
    <mergeCell ref="G7:H7"/>
    <mergeCell ref="G1:H2"/>
    <mergeCell ref="I1:J2"/>
    <mergeCell ref="I8:J8"/>
    <mergeCell ref="I12:J12"/>
    <mergeCell ref="I13:J13"/>
    <mergeCell ref="I17:J17"/>
    <mergeCell ref="C2:D2"/>
    <mergeCell ref="E2:F2"/>
    <mergeCell ref="G8:H8"/>
    <mergeCell ref="G12:H12"/>
    <mergeCell ref="G13:H13"/>
    <mergeCell ref="G17:H17"/>
    <mergeCell ref="I3:J3"/>
    <mergeCell ref="I4:J4"/>
    <mergeCell ref="I6:J6"/>
    <mergeCell ref="I7:J7"/>
    <mergeCell ref="C7:D7"/>
    <mergeCell ref="E7:F7"/>
    <mergeCell ref="C8:D8"/>
    <mergeCell ref="E8:F8"/>
    <mergeCell ref="C3:D3"/>
    <mergeCell ref="E3:F3"/>
    <mergeCell ref="C4:D4"/>
    <mergeCell ref="E4:F4"/>
    <mergeCell ref="C6:D6"/>
    <mergeCell ref="E6:F6"/>
    <mergeCell ref="G3:H3"/>
    <mergeCell ref="G4:H4"/>
    <mergeCell ref="G6:H6"/>
    <mergeCell ref="C22:D22"/>
    <mergeCell ref="E22:F22"/>
    <mergeCell ref="C23:D23"/>
    <mergeCell ref="E23:F23"/>
    <mergeCell ref="C12:D12"/>
    <mergeCell ref="E12:F12"/>
    <mergeCell ref="C13:D13"/>
    <mergeCell ref="E13:F13"/>
    <mergeCell ref="C17:D17"/>
    <mergeCell ref="E17:F17"/>
    <mergeCell ref="G38:H38"/>
    <mergeCell ref="C36:D36"/>
    <mergeCell ref="E36:F36"/>
    <mergeCell ref="C37:D37"/>
    <mergeCell ref="E37:F37"/>
    <mergeCell ref="C30:D30"/>
    <mergeCell ref="E30:F30"/>
    <mergeCell ref="C31:D31"/>
    <mergeCell ref="E31:F31"/>
    <mergeCell ref="G25:H25"/>
    <mergeCell ref="I25:J25"/>
    <mergeCell ref="G27:H27"/>
    <mergeCell ref="I27:J27"/>
    <mergeCell ref="I18:J18"/>
    <mergeCell ref="G19:H19"/>
    <mergeCell ref="I19:J19"/>
    <mergeCell ref="G20:H20"/>
    <mergeCell ref="I20:J20"/>
    <mergeCell ref="G21:H21"/>
    <mergeCell ref="I21:J21"/>
    <mergeCell ref="G18:H18"/>
    <mergeCell ref="G22:H22"/>
    <mergeCell ref="G36:H36"/>
    <mergeCell ref="I36:J36"/>
    <mergeCell ref="G37:H37"/>
    <mergeCell ref="I37:J37"/>
    <mergeCell ref="I29:J29"/>
    <mergeCell ref="G30:H30"/>
    <mergeCell ref="I30:J30"/>
    <mergeCell ref="G31:H31"/>
    <mergeCell ref="I31:J31"/>
    <mergeCell ref="G32:H32"/>
    <mergeCell ref="I32:J32"/>
    <mergeCell ref="G29:H29"/>
    <mergeCell ref="G33:H33"/>
    <mergeCell ref="G52:H52"/>
    <mergeCell ref="I52:J52"/>
    <mergeCell ref="C18:D18"/>
    <mergeCell ref="E18:F18"/>
    <mergeCell ref="C19:D19"/>
    <mergeCell ref="E19:F19"/>
    <mergeCell ref="C20:D20"/>
    <mergeCell ref="E20:F20"/>
    <mergeCell ref="C21:D21"/>
    <mergeCell ref="E21:F21"/>
    <mergeCell ref="G44:H44"/>
    <mergeCell ref="I44:J44"/>
    <mergeCell ref="I48:J48"/>
    <mergeCell ref="I51:J51"/>
    <mergeCell ref="I38:J38"/>
    <mergeCell ref="G39:H39"/>
    <mergeCell ref="I39:J39"/>
    <mergeCell ref="G41:H41"/>
    <mergeCell ref="I41:J41"/>
    <mergeCell ref="G42:H42"/>
    <mergeCell ref="I42:J42"/>
    <mergeCell ref="I33:J33"/>
    <mergeCell ref="G35:H35"/>
    <mergeCell ref="I35:J35"/>
    <mergeCell ref="E33:F33"/>
    <mergeCell ref="C35:D35"/>
    <mergeCell ref="E35:F35"/>
    <mergeCell ref="C25:D25"/>
    <mergeCell ref="E25:F25"/>
    <mergeCell ref="C27:D27"/>
    <mergeCell ref="E27:F27"/>
    <mergeCell ref="C29:D29"/>
    <mergeCell ref="E29:F29"/>
    <mergeCell ref="A29:B29"/>
    <mergeCell ref="A30:B30"/>
    <mergeCell ref="A31:B31"/>
    <mergeCell ref="A32:B32"/>
    <mergeCell ref="A33:B33"/>
    <mergeCell ref="C51:D51"/>
    <mergeCell ref="E51:F51"/>
    <mergeCell ref="C52:D52"/>
    <mergeCell ref="E52:F52"/>
    <mergeCell ref="C42:D42"/>
    <mergeCell ref="E42:F42"/>
    <mergeCell ref="C44:D44"/>
    <mergeCell ref="E44:F44"/>
    <mergeCell ref="C48:D48"/>
    <mergeCell ref="E48:F48"/>
    <mergeCell ref="C38:D38"/>
    <mergeCell ref="E38:F38"/>
    <mergeCell ref="C39:D39"/>
    <mergeCell ref="E39:F39"/>
    <mergeCell ref="C41:D41"/>
    <mergeCell ref="E41:F41"/>
    <mergeCell ref="C32:D32"/>
    <mergeCell ref="E32:F32"/>
    <mergeCell ref="C33:D33"/>
    <mergeCell ref="A44:B44"/>
    <mergeCell ref="A48:B48"/>
    <mergeCell ref="A51:B51"/>
    <mergeCell ref="A52:B52"/>
    <mergeCell ref="A54:B54"/>
    <mergeCell ref="A35:B35"/>
    <mergeCell ref="A36:B36"/>
    <mergeCell ref="A37:B37"/>
    <mergeCell ref="A38:B38"/>
    <mergeCell ref="A39:B39"/>
    <mergeCell ref="A41:B41"/>
    <mergeCell ref="A50:B50"/>
    <mergeCell ref="A49:B49"/>
    <mergeCell ref="C54:D54"/>
    <mergeCell ref="E54:F54"/>
    <mergeCell ref="G54:H54"/>
    <mergeCell ref="I54:J54"/>
    <mergeCell ref="A55:B55"/>
    <mergeCell ref="C55:D55"/>
    <mergeCell ref="E55:F55"/>
    <mergeCell ref="G55:H55"/>
    <mergeCell ref="I55:J55"/>
    <mergeCell ref="A56:B56"/>
    <mergeCell ref="C56:D56"/>
    <mergeCell ref="E56:F56"/>
    <mergeCell ref="G56:H56"/>
    <mergeCell ref="I56:J56"/>
    <mergeCell ref="A57:B57"/>
    <mergeCell ref="C57:D57"/>
    <mergeCell ref="E57:F57"/>
    <mergeCell ref="G57:H57"/>
    <mergeCell ref="I57:J57"/>
    <mergeCell ref="A58:B58"/>
    <mergeCell ref="C58:D58"/>
    <mergeCell ref="E58:F58"/>
    <mergeCell ref="G58:H58"/>
    <mergeCell ref="I58:J58"/>
    <mergeCell ref="A59:B59"/>
    <mergeCell ref="C59:D59"/>
    <mergeCell ref="E59:F59"/>
    <mergeCell ref="G59:H59"/>
    <mergeCell ref="I59:J59"/>
    <mergeCell ref="A74:B74"/>
    <mergeCell ref="C74:D74"/>
    <mergeCell ref="E74:F74"/>
    <mergeCell ref="G74:H74"/>
    <mergeCell ref="I74:J74"/>
    <mergeCell ref="A61:B61"/>
    <mergeCell ref="C61:D61"/>
    <mergeCell ref="E61:F61"/>
    <mergeCell ref="G61:H61"/>
    <mergeCell ref="I61:J61"/>
    <mergeCell ref="A5:B5"/>
    <mergeCell ref="C5:D5"/>
    <mergeCell ref="E5:F5"/>
    <mergeCell ref="G5:H5"/>
    <mergeCell ref="I5:J5"/>
    <mergeCell ref="G51:H51"/>
    <mergeCell ref="A47:B47"/>
    <mergeCell ref="C47:D47"/>
    <mergeCell ref="E47:F47"/>
    <mergeCell ref="G47:H47"/>
    <mergeCell ref="I47:J47"/>
    <mergeCell ref="G48:H48"/>
    <mergeCell ref="A45:B45"/>
    <mergeCell ref="C45:D45"/>
    <mergeCell ref="E45:F45"/>
    <mergeCell ref="G45:H45"/>
    <mergeCell ref="I45:J45"/>
    <mergeCell ref="G43:H43"/>
    <mergeCell ref="A46:B46"/>
    <mergeCell ref="C46:D46"/>
    <mergeCell ref="E46:F46"/>
    <mergeCell ref="G46:H46"/>
    <mergeCell ref="I46:J46"/>
    <mergeCell ref="A42:B42"/>
    <mergeCell ref="A14:B14"/>
    <mergeCell ref="C14:D14"/>
    <mergeCell ref="E14:F14"/>
    <mergeCell ref="I14:J14"/>
    <mergeCell ref="A15:B15"/>
    <mergeCell ref="C15:D15"/>
    <mergeCell ref="E15:F15"/>
    <mergeCell ref="I15:J15"/>
    <mergeCell ref="A9:B9"/>
    <mergeCell ref="C9:D9"/>
    <mergeCell ref="I9:J9"/>
    <mergeCell ref="A10:B10"/>
    <mergeCell ref="C10:D10"/>
    <mergeCell ref="I10:J10"/>
    <mergeCell ref="A11:B11"/>
    <mergeCell ref="C11:D11"/>
    <mergeCell ref="E11:F11"/>
    <mergeCell ref="G11:H11"/>
    <mergeCell ref="I11:J11"/>
    <mergeCell ref="A28:B28"/>
    <mergeCell ref="C28:D28"/>
    <mergeCell ref="E28:F28"/>
    <mergeCell ref="I28:J28"/>
    <mergeCell ref="G26:H26"/>
    <mergeCell ref="G28:H28"/>
    <mergeCell ref="A16:B16"/>
    <mergeCell ref="C16:D16"/>
    <mergeCell ref="E16:F16"/>
    <mergeCell ref="I16:J16"/>
    <mergeCell ref="A24:B24"/>
    <mergeCell ref="C24:D24"/>
    <mergeCell ref="E24:F24"/>
    <mergeCell ref="I24:J24"/>
    <mergeCell ref="A27:B27"/>
    <mergeCell ref="A19:B19"/>
    <mergeCell ref="A20:B20"/>
    <mergeCell ref="A21:B21"/>
    <mergeCell ref="A22:B22"/>
    <mergeCell ref="A23:B23"/>
    <mergeCell ref="A25:B25"/>
    <mergeCell ref="I22:J22"/>
    <mergeCell ref="G23:H23"/>
    <mergeCell ref="I23:J23"/>
    <mergeCell ref="A43:B43"/>
    <mergeCell ref="C43:D43"/>
    <mergeCell ref="E43:F43"/>
    <mergeCell ref="I43:J43"/>
    <mergeCell ref="G9:H9"/>
    <mergeCell ref="G10:H10"/>
    <mergeCell ref="G14:H14"/>
    <mergeCell ref="G15:H15"/>
    <mergeCell ref="G16:H16"/>
    <mergeCell ref="G24:H24"/>
    <mergeCell ref="A34:B34"/>
    <mergeCell ref="C34:D34"/>
    <mergeCell ref="E34:F34"/>
    <mergeCell ref="I34:J34"/>
    <mergeCell ref="A40:B40"/>
    <mergeCell ref="C40:D40"/>
    <mergeCell ref="E40:F40"/>
    <mergeCell ref="I40:J40"/>
    <mergeCell ref="G34:H34"/>
    <mergeCell ref="G40:H40"/>
    <mergeCell ref="A26:B26"/>
    <mergeCell ref="C26:D26"/>
    <mergeCell ref="E26:F26"/>
    <mergeCell ref="I26:J26"/>
    <mergeCell ref="A73:B73"/>
    <mergeCell ref="C60:D60"/>
    <mergeCell ref="C62:D62"/>
    <mergeCell ref="C63:D63"/>
    <mergeCell ref="C64:D64"/>
    <mergeCell ref="C65:D65"/>
    <mergeCell ref="C66:D66"/>
    <mergeCell ref="C67:D67"/>
    <mergeCell ref="C68:D68"/>
    <mergeCell ref="C69:D69"/>
    <mergeCell ref="A67:B67"/>
    <mergeCell ref="A68:B68"/>
    <mergeCell ref="A69:B69"/>
    <mergeCell ref="A70:B70"/>
    <mergeCell ref="A71:B71"/>
    <mergeCell ref="A72:B72"/>
    <mergeCell ref="A60:B60"/>
    <mergeCell ref="A62:B62"/>
    <mergeCell ref="A63:B63"/>
    <mergeCell ref="A64:B64"/>
    <mergeCell ref="A65:B65"/>
    <mergeCell ref="A66:B66"/>
    <mergeCell ref="C70:D70"/>
    <mergeCell ref="C71:D71"/>
    <mergeCell ref="C72:D72"/>
    <mergeCell ref="C73:D73"/>
    <mergeCell ref="E60:F60"/>
    <mergeCell ref="E62:F62"/>
    <mergeCell ref="E63:F63"/>
    <mergeCell ref="E64:F64"/>
    <mergeCell ref="E65:F65"/>
    <mergeCell ref="E66:F66"/>
    <mergeCell ref="I60:J60"/>
    <mergeCell ref="I62:J62"/>
    <mergeCell ref="I63:J63"/>
    <mergeCell ref="I64:J64"/>
    <mergeCell ref="I65:J65"/>
    <mergeCell ref="I66:J66"/>
    <mergeCell ref="E73:F73"/>
    <mergeCell ref="G60:H60"/>
    <mergeCell ref="G62:H62"/>
    <mergeCell ref="G63:H63"/>
    <mergeCell ref="G64:H64"/>
    <mergeCell ref="G65:H65"/>
    <mergeCell ref="G66:H66"/>
    <mergeCell ref="G67:H67"/>
    <mergeCell ref="G68:H68"/>
    <mergeCell ref="G69:H69"/>
    <mergeCell ref="E67:F67"/>
    <mergeCell ref="E68:F68"/>
    <mergeCell ref="E69:F69"/>
    <mergeCell ref="E70:F70"/>
    <mergeCell ref="E71:F71"/>
    <mergeCell ref="E72:F72"/>
    <mergeCell ref="I73:J73"/>
    <mergeCell ref="I67:J67"/>
    <mergeCell ref="I68:J68"/>
    <mergeCell ref="I69:J69"/>
    <mergeCell ref="I70:J70"/>
    <mergeCell ref="I71:J71"/>
    <mergeCell ref="I72:J72"/>
    <mergeCell ref="G70:H70"/>
    <mergeCell ref="G71:H71"/>
    <mergeCell ref="G72:H72"/>
    <mergeCell ref="G73:H7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Pradip</dc:creator>
  <cp:lastModifiedBy>Pradip Raj</cp:lastModifiedBy>
  <dcterms:created xsi:type="dcterms:W3CDTF">2020-04-03T06:06:19Z</dcterms:created>
  <dcterms:modified xsi:type="dcterms:W3CDTF">2020-04-03T12:07:09Z</dcterms:modified>
</cp:coreProperties>
</file>