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\Desktop\pendulum lab\"/>
    </mc:Choice>
  </mc:AlternateContent>
  <xr:revisionPtr revIDLastSave="0" documentId="13_ncr:1_{3F678F12-C51D-47C0-818A-4F3C8677E85D}" xr6:coauthVersionLast="47" xr6:coauthVersionMax="47" xr10:uidLastSave="{00000000-0000-0000-0000-000000000000}"/>
  <bookViews>
    <workbookView xWindow="10290" yWindow="0" windowWidth="10524" windowHeight="13038" xr2:uid="{C3B7DCCB-5B9B-4875-854E-02CD2DFD7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3" i="1"/>
</calcChain>
</file>

<file path=xl/sharedStrings.xml><?xml version="1.0" encoding="utf-8"?>
<sst xmlns="http://schemas.openxmlformats.org/spreadsheetml/2006/main" count="8" uniqueCount="6">
  <si>
    <t>mass_A</t>
  </si>
  <si>
    <t>t</t>
  </si>
  <si>
    <t>x</t>
  </si>
  <si>
    <t>y</t>
  </si>
  <si>
    <t>dt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</si>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</sst>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Amplitude</a:t>
            </a:r>
            <a:r>
              <a:rPr lang="en-CA" baseline="0"/>
              <a:t> of Pendulum with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246551989829334"/>
                  <c:y val="0.16195543500313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7.0000000000000007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Sheet1!$A$2:$A$41</c:f>
              <c:strCache>
                <c:ptCount val="40"/>
                <c:pt idx="0">
                  <c:v>t</c:v>
                </c:pt>
                <c:pt idx="1">
                  <c:v>1.44E+01</c:v>
                </c:pt>
                <c:pt idx="2">
                  <c:v>1.62E+01</c:v>
                </c:pt>
                <c:pt idx="3">
                  <c:v>1.81E+01</c:v>
                </c:pt>
                <c:pt idx="4">
                  <c:v>2.00E+01</c:v>
                </c:pt>
                <c:pt idx="5">
                  <c:v>2.19E+01</c:v>
                </c:pt>
                <c:pt idx="6">
                  <c:v>2.38E+01</c:v>
                </c:pt>
                <c:pt idx="7">
                  <c:v>2.57E+01</c:v>
                </c:pt>
                <c:pt idx="8">
                  <c:v>2.76E+01</c:v>
                </c:pt>
                <c:pt idx="9">
                  <c:v>2.95E+01</c:v>
                </c:pt>
                <c:pt idx="10">
                  <c:v>3.14E+01</c:v>
                </c:pt>
                <c:pt idx="11">
                  <c:v>3.33E+01</c:v>
                </c:pt>
                <c:pt idx="12">
                  <c:v>3.52E+01</c:v>
                </c:pt>
                <c:pt idx="13">
                  <c:v>3.71E+01</c:v>
                </c:pt>
                <c:pt idx="14">
                  <c:v>3.89E+01</c:v>
                </c:pt>
                <c:pt idx="15">
                  <c:v>4.08E+01</c:v>
                </c:pt>
                <c:pt idx="16">
                  <c:v>4.27E+01</c:v>
                </c:pt>
                <c:pt idx="17">
                  <c:v>4.46E+01</c:v>
                </c:pt>
                <c:pt idx="18">
                  <c:v>4.65E+01</c:v>
                </c:pt>
                <c:pt idx="19">
                  <c:v>4.83E+01</c:v>
                </c:pt>
                <c:pt idx="20">
                  <c:v>5.02E+01</c:v>
                </c:pt>
                <c:pt idx="21">
                  <c:v>5.21E+01</c:v>
                </c:pt>
                <c:pt idx="22">
                  <c:v>5.40E+01</c:v>
                </c:pt>
                <c:pt idx="23">
                  <c:v>5.59E+01</c:v>
                </c:pt>
                <c:pt idx="24">
                  <c:v>5.77E+01</c:v>
                </c:pt>
                <c:pt idx="25">
                  <c:v>5.96E+01</c:v>
                </c:pt>
                <c:pt idx="26">
                  <c:v>6.15E+01</c:v>
                </c:pt>
                <c:pt idx="27">
                  <c:v>6.33E+01</c:v>
                </c:pt>
                <c:pt idx="28">
                  <c:v>6.52E+01</c:v>
                </c:pt>
                <c:pt idx="29">
                  <c:v>6.71E+01</c:v>
                </c:pt>
                <c:pt idx="30">
                  <c:v>6.89E+01</c:v>
                </c:pt>
                <c:pt idx="31">
                  <c:v>7.08E+01</c:v>
                </c:pt>
                <c:pt idx="32">
                  <c:v>7.46E+01</c:v>
                </c:pt>
                <c:pt idx="33">
                  <c:v>7.83E+01</c:v>
                </c:pt>
                <c:pt idx="34">
                  <c:v>9.51E+01</c:v>
                </c:pt>
                <c:pt idx="35">
                  <c:v>9.70E+01</c:v>
                </c:pt>
                <c:pt idx="36">
                  <c:v>1.12E+02</c:v>
                </c:pt>
                <c:pt idx="37">
                  <c:v>1.14E+02</c:v>
                </c:pt>
                <c:pt idx="38">
                  <c:v>1.19E+02</c:v>
                </c:pt>
                <c:pt idx="39">
                  <c:v>1.23E+02</c:v>
                </c:pt>
              </c:strCache>
            </c:strRef>
          </c:xVal>
          <c:yVal>
            <c:numRef>
              <c:f>Sheet1!$E$2:$E$41</c:f>
              <c:numCache>
                <c:formatCode>0.00E+00</c:formatCode>
                <c:ptCount val="40"/>
                <c:pt idx="1">
                  <c:v>0.77041000000000004</c:v>
                </c:pt>
                <c:pt idx="2">
                  <c:v>0.78425829999999996</c:v>
                </c:pt>
                <c:pt idx="3">
                  <c:v>0.78180320000000003</c:v>
                </c:pt>
                <c:pt idx="4">
                  <c:v>0.76952770000000004</c:v>
                </c:pt>
                <c:pt idx="5">
                  <c:v>0.76216240000000002</c:v>
                </c:pt>
                <c:pt idx="6">
                  <c:v>0.76216240000000002</c:v>
                </c:pt>
                <c:pt idx="7">
                  <c:v>0.75970729999999997</c:v>
                </c:pt>
                <c:pt idx="8">
                  <c:v>0.74497670000000005</c:v>
                </c:pt>
                <c:pt idx="9">
                  <c:v>0.73761140000000003</c:v>
                </c:pt>
                <c:pt idx="10">
                  <c:v>0.73515629999999998</c:v>
                </c:pt>
                <c:pt idx="11">
                  <c:v>0.73515629999999998</c:v>
                </c:pt>
                <c:pt idx="12">
                  <c:v>0.73024610000000001</c:v>
                </c:pt>
                <c:pt idx="13">
                  <c:v>0.73515629999999998</c:v>
                </c:pt>
                <c:pt idx="14">
                  <c:v>0.72779100000000008</c:v>
                </c:pt>
                <c:pt idx="15">
                  <c:v>0.72042570000000006</c:v>
                </c:pt>
                <c:pt idx="16">
                  <c:v>0.72042570000000006</c:v>
                </c:pt>
                <c:pt idx="17">
                  <c:v>0.71797060000000001</c:v>
                </c:pt>
                <c:pt idx="18">
                  <c:v>0.71306040000000004</c:v>
                </c:pt>
                <c:pt idx="19">
                  <c:v>0.72042570000000006</c:v>
                </c:pt>
                <c:pt idx="20">
                  <c:v>0.71551549999999997</c:v>
                </c:pt>
                <c:pt idx="21">
                  <c:v>0.71306040000000004</c:v>
                </c:pt>
                <c:pt idx="22">
                  <c:v>0.70078489999999993</c:v>
                </c:pt>
                <c:pt idx="23">
                  <c:v>0.70569510000000002</c:v>
                </c:pt>
                <c:pt idx="24">
                  <c:v>0.69587470000000007</c:v>
                </c:pt>
                <c:pt idx="25">
                  <c:v>0.69096449999999998</c:v>
                </c:pt>
                <c:pt idx="26">
                  <c:v>0.69096449999999998</c:v>
                </c:pt>
                <c:pt idx="27">
                  <c:v>0.68605430000000001</c:v>
                </c:pt>
                <c:pt idx="28">
                  <c:v>0.68605430000000001</c:v>
                </c:pt>
                <c:pt idx="29">
                  <c:v>0.68114410000000003</c:v>
                </c:pt>
                <c:pt idx="30">
                  <c:v>0.68114410000000003</c:v>
                </c:pt>
                <c:pt idx="31">
                  <c:v>0.68114410000000003</c:v>
                </c:pt>
                <c:pt idx="32">
                  <c:v>0.68114410000000003</c:v>
                </c:pt>
                <c:pt idx="33">
                  <c:v>0.68114410000000003</c:v>
                </c:pt>
                <c:pt idx="34">
                  <c:v>0.67685989999999996</c:v>
                </c:pt>
                <c:pt idx="35">
                  <c:v>0.67685989999999996</c:v>
                </c:pt>
                <c:pt idx="36">
                  <c:v>0.67599199999999993</c:v>
                </c:pt>
                <c:pt idx="37">
                  <c:v>0.67599199999999993</c:v>
                </c:pt>
                <c:pt idx="38">
                  <c:v>0.67425629999999992</c:v>
                </c:pt>
                <c:pt idx="39">
                  <c:v>0.67310749999999997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5E-463E-9EF6-AC9260CE3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866703"/>
        <c:axId val="887874863"/>
      </c:scatterChart>
      <c:valAx>
        <c:axId val="88786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74863"/>
        <c:crosses val="autoZero"/>
        <c:crossBetween val="midCat"/>
      </c:valAx>
      <c:valAx>
        <c:axId val="88787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6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523098</xdr:colOff>
      <xdr:row>5</xdr:row>
      <xdr:rowOff>165029</xdr:rowOff>
    </xdr:from>
    <xdr:to>
      <xdr:col>11</xdr:col>
      <xdr:colOff>619176</xdr:colOff>
      <xdr:row>20</xdr:row>
      <xdr:rowOff>174968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D7CFBE-A774-A656-58DD-A5AEE085D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9EEE-2384-4CE2-AE79-579CF05BAE00}">
  <dimension ref="A1:N41"/>
  <sheetViews>
    <sheetView tabSelected="1" topLeftCell="J1" zoomScale="69" zoomScaleNormal="130" workbookViewId="0">
      <selection activeCell="C3" sqref="C3"/>
    </sheetView>
  </sheetViews>
  <sheetFormatPr defaultRowHeight="14.4" x14ac:dyDescent="0.55000000000000004"/>
  <sheetData>
    <row r="1" spans="1:14" x14ac:dyDescent="0.55000000000000004">
      <c r="B1" t="s">
        <v>0</v>
      </c>
    </row>
    <row r="2" spans="1:14" x14ac:dyDescent="0.55000000000000004">
      <c r="A2" t="s">
        <v>1</v>
      </c>
      <c r="B2" t="s">
        <v>2</v>
      </c>
      <c r="C2" t="s">
        <v>3</v>
      </c>
      <c r="K2" t="s">
        <v>1</v>
      </c>
      <c r="L2" t="s">
        <v>3</v>
      </c>
      <c r="M2" t="s">
        <v>4</v>
      </c>
      <c r="N2" t="s">
        <v>5</v>
      </c>
    </row>
    <row r="3" spans="1:14" x14ac:dyDescent="0.55000000000000004">
      <c r="A3" s="1">
        <v>14.408860000000001</v>
      </c>
      <c r="B3" s="1">
        <v>1.150137</v>
      </c>
      <c r="C3" s="1">
        <v>-0.22958999999999999</v>
      </c>
      <c r="D3">
        <f>ABS(C3)</f>
        <v>0.22958999999999999</v>
      </c>
      <c r="E3" s="1">
        <f>C3+1</f>
        <v>0.77041000000000004</v>
      </c>
      <c r="F3" s="1"/>
      <c r="G3" s="1"/>
      <c r="K3" s="1">
        <v>14.408860000000001</v>
      </c>
      <c r="L3">
        <v>0.77041000000000004</v>
      </c>
      <c r="M3" s="2">
        <f>(1/30)*2</f>
        <v>6.6666666666666666E-2</v>
      </c>
      <c r="N3">
        <v>0.03</v>
      </c>
    </row>
    <row r="4" spans="1:14" x14ac:dyDescent="0.55000000000000004">
      <c r="A4" s="1">
        <v>16.243310000000001</v>
      </c>
      <c r="B4" s="1">
        <v>1.1440760000000001</v>
      </c>
      <c r="C4" s="1">
        <v>-0.21574170000000001</v>
      </c>
      <c r="D4">
        <f t="shared" ref="D4:D41" si="0">ABS(C4)</f>
        <v>0.21574170000000001</v>
      </c>
      <c r="E4" s="1">
        <f t="shared" ref="E4:E41" si="1">C4+1</f>
        <v>0.78425829999999996</v>
      </c>
      <c r="F4" s="1"/>
      <c r="G4" s="1"/>
      <c r="K4" s="1">
        <v>16.243310000000001</v>
      </c>
      <c r="L4">
        <v>0.78425829999999996</v>
      </c>
      <c r="M4" s="2">
        <f t="shared" ref="M4:M41" si="2">(1/30)*2</f>
        <v>6.6666666666666666E-2</v>
      </c>
      <c r="N4">
        <v>0.03</v>
      </c>
    </row>
    <row r="5" spans="1:14" x14ac:dyDescent="0.55000000000000004">
      <c r="A5" s="1">
        <v>18.144480000000001</v>
      </c>
      <c r="B5" s="1">
        <v>1.134255</v>
      </c>
      <c r="C5" s="1">
        <v>-0.2181968</v>
      </c>
      <c r="D5">
        <f t="shared" si="0"/>
        <v>0.2181968</v>
      </c>
      <c r="E5" s="1">
        <f t="shared" si="1"/>
        <v>0.78180320000000003</v>
      </c>
      <c r="F5" s="1"/>
      <c r="G5" s="1"/>
      <c r="K5" s="1">
        <v>18.144480000000001</v>
      </c>
      <c r="L5">
        <v>0.78180320000000003</v>
      </c>
      <c r="M5" s="2">
        <f t="shared" si="2"/>
        <v>6.6666666666666666E-2</v>
      </c>
      <c r="N5">
        <v>0.03</v>
      </c>
    </row>
    <row r="6" spans="1:14" x14ac:dyDescent="0.55000000000000004">
      <c r="A6" s="1">
        <v>20.045660000000002</v>
      </c>
      <c r="B6" s="1">
        <v>1.134255</v>
      </c>
      <c r="C6" s="1">
        <v>-0.23047229999999999</v>
      </c>
      <c r="D6">
        <f t="shared" si="0"/>
        <v>0.23047229999999999</v>
      </c>
      <c r="E6" s="1">
        <f t="shared" si="1"/>
        <v>0.76952770000000004</v>
      </c>
      <c r="F6" s="1"/>
      <c r="G6" s="1"/>
      <c r="K6" s="1">
        <v>20.045660000000002</v>
      </c>
      <c r="L6">
        <v>0.76952770000000004</v>
      </c>
      <c r="M6" s="2">
        <f t="shared" si="2"/>
        <v>6.6666666666666666E-2</v>
      </c>
      <c r="N6">
        <v>0.03</v>
      </c>
    </row>
    <row r="7" spans="1:14" x14ac:dyDescent="0.55000000000000004">
      <c r="A7" s="1">
        <v>21.91347</v>
      </c>
      <c r="B7" s="1">
        <v>1.1268899999999999</v>
      </c>
      <c r="C7" s="1">
        <v>-0.23783760000000001</v>
      </c>
      <c r="D7">
        <f t="shared" si="0"/>
        <v>0.23783760000000001</v>
      </c>
      <c r="E7" s="1">
        <f t="shared" si="1"/>
        <v>0.76216240000000002</v>
      </c>
      <c r="F7" s="1"/>
      <c r="G7" s="1"/>
      <c r="K7" s="1">
        <v>21.91347</v>
      </c>
      <c r="L7">
        <v>0.76216240000000002</v>
      </c>
      <c r="M7" s="2">
        <f t="shared" si="2"/>
        <v>6.6666666666666666E-2</v>
      </c>
      <c r="N7">
        <v>0.03</v>
      </c>
    </row>
    <row r="8" spans="1:14" x14ac:dyDescent="0.55000000000000004">
      <c r="A8" s="1">
        <v>23.814630000000001</v>
      </c>
      <c r="B8" s="1">
        <v>1.11707</v>
      </c>
      <c r="C8" s="1">
        <v>-0.23783760000000001</v>
      </c>
      <c r="D8">
        <f t="shared" si="0"/>
        <v>0.23783760000000001</v>
      </c>
      <c r="E8" s="1">
        <f t="shared" si="1"/>
        <v>0.76216240000000002</v>
      </c>
      <c r="F8" s="1"/>
      <c r="G8" s="1"/>
      <c r="K8" s="1">
        <v>23.814630000000001</v>
      </c>
      <c r="L8">
        <v>0.76216240000000002</v>
      </c>
      <c r="M8" s="2">
        <f t="shared" si="2"/>
        <v>6.6666666666666666E-2</v>
      </c>
      <c r="N8">
        <v>0.03</v>
      </c>
    </row>
    <row r="9" spans="1:14" x14ac:dyDescent="0.55000000000000004">
      <c r="A9" s="1">
        <v>25.74916</v>
      </c>
      <c r="B9" s="1">
        <v>1.1047940000000001</v>
      </c>
      <c r="C9" s="1">
        <v>-0.2402927</v>
      </c>
      <c r="D9">
        <f t="shared" si="0"/>
        <v>0.2402927</v>
      </c>
      <c r="E9" s="1">
        <f t="shared" si="1"/>
        <v>0.75970729999999997</v>
      </c>
      <c r="F9" s="1"/>
      <c r="G9" s="1"/>
      <c r="K9" s="1">
        <v>25.74916</v>
      </c>
      <c r="L9">
        <v>0.75970729999999997</v>
      </c>
      <c r="M9" s="2">
        <f t="shared" si="2"/>
        <v>6.6666666666666666E-2</v>
      </c>
      <c r="N9">
        <v>0.03</v>
      </c>
    </row>
    <row r="10" spans="1:14" x14ac:dyDescent="0.55000000000000004">
      <c r="A10" s="1">
        <v>27.616980000000002</v>
      </c>
      <c r="B10" s="1">
        <v>1.1072489999999999</v>
      </c>
      <c r="C10" s="1">
        <v>-0.25502330000000001</v>
      </c>
      <c r="D10">
        <f t="shared" si="0"/>
        <v>0.25502330000000001</v>
      </c>
      <c r="E10" s="1">
        <f t="shared" si="1"/>
        <v>0.74497670000000005</v>
      </c>
      <c r="F10" s="1"/>
      <c r="G10" s="1"/>
      <c r="K10" s="1">
        <v>27.616980000000002</v>
      </c>
      <c r="L10">
        <v>0.74497670000000005</v>
      </c>
      <c r="M10" s="2">
        <f t="shared" si="2"/>
        <v>6.6666666666666666E-2</v>
      </c>
      <c r="N10">
        <v>0.03</v>
      </c>
    </row>
    <row r="11" spans="1:14" x14ac:dyDescent="0.55000000000000004">
      <c r="A11" s="1">
        <v>29.48479</v>
      </c>
      <c r="B11" s="1">
        <v>1.0998840000000001</v>
      </c>
      <c r="C11" s="1">
        <v>-0.26238860000000003</v>
      </c>
      <c r="D11">
        <f t="shared" si="0"/>
        <v>0.26238860000000003</v>
      </c>
      <c r="E11" s="1">
        <f t="shared" si="1"/>
        <v>0.73761140000000003</v>
      </c>
      <c r="F11" s="1"/>
      <c r="G11" s="1"/>
      <c r="K11" s="1">
        <v>29.48479</v>
      </c>
      <c r="L11">
        <v>0.73761140000000003</v>
      </c>
      <c r="M11" s="2">
        <f t="shared" si="2"/>
        <v>6.6666666666666666E-2</v>
      </c>
      <c r="N11">
        <v>0.03</v>
      </c>
    </row>
    <row r="12" spans="1:14" x14ac:dyDescent="0.55000000000000004">
      <c r="A12" s="1">
        <v>31.38597</v>
      </c>
      <c r="B12" s="1">
        <v>1.0949739999999999</v>
      </c>
      <c r="C12" s="1">
        <v>-0.26484370000000002</v>
      </c>
      <c r="D12">
        <f t="shared" si="0"/>
        <v>0.26484370000000002</v>
      </c>
      <c r="E12" s="1">
        <f t="shared" si="1"/>
        <v>0.73515629999999998</v>
      </c>
      <c r="F12" s="1"/>
      <c r="G12" s="1"/>
      <c r="K12" s="1">
        <v>31.38597</v>
      </c>
      <c r="L12">
        <v>0.73515629999999998</v>
      </c>
      <c r="M12" s="2">
        <f t="shared" si="2"/>
        <v>6.6666666666666666E-2</v>
      </c>
      <c r="N12">
        <v>0.03</v>
      </c>
    </row>
    <row r="13" spans="1:14" x14ac:dyDescent="0.55000000000000004">
      <c r="A13" s="1">
        <v>33.287129999999998</v>
      </c>
      <c r="B13" s="1">
        <v>1.0876079999999999</v>
      </c>
      <c r="C13" s="1">
        <v>-0.26484370000000002</v>
      </c>
      <c r="D13">
        <f t="shared" si="0"/>
        <v>0.26484370000000002</v>
      </c>
      <c r="E13" s="1">
        <f t="shared" si="1"/>
        <v>0.73515629999999998</v>
      </c>
      <c r="F13" s="1"/>
      <c r="G13" s="1"/>
      <c r="K13" s="1">
        <v>33.287129999999998</v>
      </c>
      <c r="L13">
        <v>0.73515629999999998</v>
      </c>
      <c r="M13" s="2">
        <f t="shared" si="2"/>
        <v>6.6666666666666666E-2</v>
      </c>
      <c r="N13">
        <v>0.03</v>
      </c>
    </row>
    <row r="14" spans="1:14" x14ac:dyDescent="0.55000000000000004">
      <c r="A14" s="1">
        <v>35.188299999999998</v>
      </c>
      <c r="B14" s="1">
        <v>1.0802430000000001</v>
      </c>
      <c r="C14" s="1">
        <v>-0.26975389999999999</v>
      </c>
      <c r="D14">
        <f t="shared" si="0"/>
        <v>0.26975389999999999</v>
      </c>
      <c r="E14" s="1">
        <f t="shared" si="1"/>
        <v>0.73024610000000001</v>
      </c>
      <c r="F14" s="1"/>
      <c r="G14" s="1"/>
      <c r="K14" s="1">
        <v>35.188299999999998</v>
      </c>
      <c r="L14">
        <v>0.73024610000000001</v>
      </c>
      <c r="M14" s="2">
        <f t="shared" si="2"/>
        <v>6.6666666666666666E-2</v>
      </c>
      <c r="N14">
        <v>0.03</v>
      </c>
    </row>
    <row r="15" spans="1:14" x14ac:dyDescent="0.55000000000000004">
      <c r="A15" s="1">
        <v>37.056109999999997</v>
      </c>
      <c r="B15" s="1">
        <v>1.0704229999999999</v>
      </c>
      <c r="C15" s="1">
        <v>-0.26484370000000002</v>
      </c>
      <c r="D15">
        <f t="shared" si="0"/>
        <v>0.26484370000000002</v>
      </c>
      <c r="E15" s="1">
        <f t="shared" si="1"/>
        <v>0.73515629999999998</v>
      </c>
      <c r="F15" s="1"/>
      <c r="G15" s="1"/>
      <c r="K15" s="1">
        <v>37.056109999999997</v>
      </c>
      <c r="L15">
        <v>0.73515629999999998</v>
      </c>
      <c r="M15" s="2">
        <f t="shared" si="2"/>
        <v>6.6666666666666666E-2</v>
      </c>
      <c r="N15">
        <v>0.03</v>
      </c>
    </row>
    <row r="16" spans="1:14" x14ac:dyDescent="0.55000000000000004">
      <c r="A16" s="1">
        <v>38.923929999999999</v>
      </c>
      <c r="B16" s="1">
        <v>1.067968</v>
      </c>
      <c r="C16" s="1">
        <v>-0.27220899999999998</v>
      </c>
      <c r="D16">
        <f t="shared" si="0"/>
        <v>0.27220899999999998</v>
      </c>
      <c r="E16" s="1">
        <f t="shared" si="1"/>
        <v>0.72779100000000008</v>
      </c>
      <c r="F16" s="1"/>
      <c r="G16" s="1"/>
      <c r="K16" s="1">
        <v>38.923929999999999</v>
      </c>
      <c r="L16">
        <v>0.72779100000000008</v>
      </c>
      <c r="M16" s="2">
        <f t="shared" si="2"/>
        <v>6.6666666666666666E-2</v>
      </c>
      <c r="N16">
        <v>0.03</v>
      </c>
    </row>
    <row r="17" spans="1:14" x14ac:dyDescent="0.55000000000000004">
      <c r="A17" s="1">
        <v>40.791739999999997</v>
      </c>
      <c r="B17" s="1">
        <v>1.0655129999999999</v>
      </c>
      <c r="C17" s="1">
        <v>-0.2795743</v>
      </c>
      <c r="D17">
        <f t="shared" si="0"/>
        <v>0.2795743</v>
      </c>
      <c r="E17" s="1">
        <f t="shared" si="1"/>
        <v>0.72042570000000006</v>
      </c>
      <c r="F17" s="1"/>
      <c r="G17" s="1"/>
      <c r="K17" s="1">
        <v>40.791739999999997</v>
      </c>
      <c r="L17">
        <v>0.72042570000000006</v>
      </c>
      <c r="M17" s="2">
        <f t="shared" si="2"/>
        <v>6.6666666666666666E-2</v>
      </c>
      <c r="N17">
        <v>0.03</v>
      </c>
    </row>
    <row r="18" spans="1:14" x14ac:dyDescent="0.55000000000000004">
      <c r="A18" s="1">
        <v>42.692920000000001</v>
      </c>
      <c r="B18" s="1">
        <v>1.0581469999999999</v>
      </c>
      <c r="C18" s="1">
        <v>-0.2795743</v>
      </c>
      <c r="D18">
        <f t="shared" si="0"/>
        <v>0.2795743</v>
      </c>
      <c r="E18" s="1">
        <f t="shared" si="1"/>
        <v>0.72042570000000006</v>
      </c>
      <c r="F18" s="1"/>
      <c r="G18" s="1"/>
      <c r="K18" s="1">
        <v>42.692920000000001</v>
      </c>
      <c r="L18">
        <v>0.72042570000000006</v>
      </c>
      <c r="M18" s="2">
        <f t="shared" si="2"/>
        <v>6.6666666666666666E-2</v>
      </c>
      <c r="N18">
        <v>0.03</v>
      </c>
    </row>
    <row r="19" spans="1:14" x14ac:dyDescent="0.55000000000000004">
      <c r="A19" s="1">
        <v>44.594090000000001</v>
      </c>
      <c r="B19" s="1">
        <v>1.048327</v>
      </c>
      <c r="C19" s="1">
        <v>-0.28202939999999999</v>
      </c>
      <c r="D19">
        <f t="shared" si="0"/>
        <v>0.28202939999999999</v>
      </c>
      <c r="E19" s="1">
        <f t="shared" si="1"/>
        <v>0.71797060000000001</v>
      </c>
      <c r="F19" s="1"/>
      <c r="G19" s="1"/>
      <c r="K19" s="1">
        <v>44.594090000000001</v>
      </c>
      <c r="L19">
        <v>0.71797060000000001</v>
      </c>
      <c r="M19" s="2">
        <f t="shared" si="2"/>
        <v>6.6666666666666666E-2</v>
      </c>
      <c r="N19">
        <v>0.03</v>
      </c>
    </row>
    <row r="20" spans="1:14" x14ac:dyDescent="0.55000000000000004">
      <c r="A20" s="1">
        <v>46.4619</v>
      </c>
      <c r="B20" s="1">
        <v>1.0458719999999999</v>
      </c>
      <c r="C20" s="1">
        <v>-0.28693960000000002</v>
      </c>
      <c r="D20">
        <f t="shared" si="0"/>
        <v>0.28693960000000002</v>
      </c>
      <c r="E20" s="1">
        <f t="shared" si="1"/>
        <v>0.71306040000000004</v>
      </c>
      <c r="F20" s="1"/>
      <c r="G20" s="1"/>
      <c r="K20" s="1">
        <v>46.4619</v>
      </c>
      <c r="L20">
        <v>0.71306040000000004</v>
      </c>
      <c r="M20" s="2">
        <f t="shared" si="2"/>
        <v>6.6666666666666666E-2</v>
      </c>
      <c r="N20">
        <v>0.03</v>
      </c>
    </row>
    <row r="21" spans="1:14" x14ac:dyDescent="0.55000000000000004">
      <c r="A21" s="1">
        <v>48.329720000000002</v>
      </c>
      <c r="B21" s="1">
        <v>1.0360510000000001</v>
      </c>
      <c r="C21" s="1">
        <v>-0.2795743</v>
      </c>
      <c r="D21">
        <f t="shared" si="0"/>
        <v>0.2795743</v>
      </c>
      <c r="E21" s="1">
        <f t="shared" si="1"/>
        <v>0.72042570000000006</v>
      </c>
      <c r="F21" s="1"/>
      <c r="G21" s="1"/>
      <c r="K21" s="1">
        <v>48.329720000000002</v>
      </c>
      <c r="L21">
        <v>0.72042570000000006</v>
      </c>
      <c r="M21" s="2">
        <f t="shared" si="2"/>
        <v>6.6666666666666666E-2</v>
      </c>
      <c r="N21">
        <v>0.03</v>
      </c>
    </row>
    <row r="22" spans="1:14" x14ac:dyDescent="0.55000000000000004">
      <c r="A22" s="1">
        <v>50.230890000000002</v>
      </c>
      <c r="B22" s="1">
        <v>1.0311410000000001</v>
      </c>
      <c r="C22" s="1">
        <v>-0.28448449999999997</v>
      </c>
      <c r="D22">
        <f t="shared" si="0"/>
        <v>0.28448449999999997</v>
      </c>
      <c r="E22" s="1">
        <f t="shared" si="1"/>
        <v>0.71551549999999997</v>
      </c>
      <c r="F22" s="1"/>
      <c r="G22" s="1"/>
      <c r="K22" s="1">
        <v>50.230890000000002</v>
      </c>
      <c r="L22">
        <v>0.71551549999999997</v>
      </c>
      <c r="M22" s="2">
        <f t="shared" si="2"/>
        <v>6.6666666666666666E-2</v>
      </c>
      <c r="N22">
        <v>0.03</v>
      </c>
    </row>
    <row r="23" spans="1:14" x14ac:dyDescent="0.55000000000000004">
      <c r="A23" s="1">
        <v>52.098700000000001</v>
      </c>
      <c r="B23" s="1">
        <v>1.023776</v>
      </c>
      <c r="C23" s="1">
        <v>-0.28693960000000002</v>
      </c>
      <c r="D23">
        <f t="shared" si="0"/>
        <v>0.28693960000000002</v>
      </c>
      <c r="E23" s="1">
        <f t="shared" si="1"/>
        <v>0.71306040000000004</v>
      </c>
      <c r="F23" s="1"/>
      <c r="G23" s="1"/>
      <c r="K23" s="1">
        <v>52.098700000000001</v>
      </c>
      <c r="L23">
        <v>0.71306040000000004</v>
      </c>
      <c r="M23" s="2">
        <f t="shared" si="2"/>
        <v>6.6666666666666666E-2</v>
      </c>
      <c r="N23">
        <v>0.03</v>
      </c>
    </row>
    <row r="24" spans="1:14" x14ac:dyDescent="0.55000000000000004">
      <c r="A24" s="1">
        <v>53.999879999999997</v>
      </c>
      <c r="B24" s="1">
        <v>1.0262309999999999</v>
      </c>
      <c r="C24" s="1">
        <v>-0.29921510000000001</v>
      </c>
      <c r="D24">
        <f t="shared" si="0"/>
        <v>0.29921510000000001</v>
      </c>
      <c r="E24" s="1">
        <f t="shared" si="1"/>
        <v>0.70078489999999993</v>
      </c>
      <c r="F24" s="1"/>
      <c r="G24" s="1"/>
      <c r="K24" s="1">
        <v>53.999879999999997</v>
      </c>
      <c r="L24">
        <v>0.70078489999999993</v>
      </c>
      <c r="M24" s="2">
        <f t="shared" si="2"/>
        <v>6.6666666666666666E-2</v>
      </c>
      <c r="N24">
        <v>0.03</v>
      </c>
    </row>
    <row r="25" spans="1:14" x14ac:dyDescent="0.55000000000000004">
      <c r="A25" s="1">
        <v>55.867690000000003</v>
      </c>
      <c r="B25" s="1">
        <v>1.018866</v>
      </c>
      <c r="C25" s="1">
        <v>-0.29430489999999998</v>
      </c>
      <c r="D25">
        <f t="shared" si="0"/>
        <v>0.29430489999999998</v>
      </c>
      <c r="E25" s="1">
        <f t="shared" si="1"/>
        <v>0.70569510000000002</v>
      </c>
      <c r="F25" s="1"/>
      <c r="G25" s="1"/>
      <c r="K25" s="1">
        <v>55.867690000000003</v>
      </c>
      <c r="L25">
        <v>0.70569510000000002</v>
      </c>
      <c r="M25" s="2">
        <f t="shared" si="2"/>
        <v>6.6666666666666666E-2</v>
      </c>
      <c r="N25">
        <v>0.03</v>
      </c>
    </row>
    <row r="26" spans="1:14" x14ac:dyDescent="0.55000000000000004">
      <c r="A26" s="1">
        <v>57.702159999999999</v>
      </c>
      <c r="B26" s="1">
        <v>1.0115000000000001</v>
      </c>
      <c r="C26" s="1">
        <v>-0.30412529999999999</v>
      </c>
      <c r="D26">
        <f t="shared" si="0"/>
        <v>0.30412529999999999</v>
      </c>
      <c r="E26" s="1">
        <f t="shared" si="1"/>
        <v>0.69587470000000007</v>
      </c>
      <c r="F26" s="1"/>
      <c r="G26" s="1"/>
      <c r="K26" s="1">
        <v>57.702159999999999</v>
      </c>
      <c r="L26">
        <v>0.69587470000000007</v>
      </c>
      <c r="M26" s="2">
        <f t="shared" si="2"/>
        <v>6.6666666666666666E-2</v>
      </c>
      <c r="N26">
        <v>0.03</v>
      </c>
    </row>
    <row r="27" spans="1:14" x14ac:dyDescent="0.55000000000000004">
      <c r="A27" s="1">
        <v>59.603319999999997</v>
      </c>
      <c r="B27" s="1">
        <v>1.0065900000000001</v>
      </c>
      <c r="C27" s="1">
        <v>-0.30903550000000002</v>
      </c>
      <c r="D27">
        <f t="shared" si="0"/>
        <v>0.30903550000000002</v>
      </c>
      <c r="E27" s="1">
        <f t="shared" si="1"/>
        <v>0.69096449999999998</v>
      </c>
      <c r="F27" s="1"/>
      <c r="G27" s="1"/>
      <c r="K27" s="1">
        <v>59.603319999999997</v>
      </c>
      <c r="L27">
        <v>0.69096449999999998</v>
      </c>
      <c r="M27" s="2">
        <f t="shared" si="2"/>
        <v>6.6666666666666666E-2</v>
      </c>
      <c r="N27">
        <v>0.03</v>
      </c>
    </row>
    <row r="28" spans="1:14" x14ac:dyDescent="0.55000000000000004">
      <c r="A28" s="1">
        <v>61.504489999999997</v>
      </c>
      <c r="B28" s="1">
        <v>0.99922489999999997</v>
      </c>
      <c r="C28" s="1">
        <v>-0.30903550000000002</v>
      </c>
      <c r="D28">
        <f t="shared" si="0"/>
        <v>0.30903550000000002</v>
      </c>
      <c r="E28" s="1">
        <f t="shared" si="1"/>
        <v>0.69096449999999998</v>
      </c>
      <c r="F28" s="1"/>
      <c r="G28" s="1"/>
      <c r="K28" s="1">
        <v>61.504489999999997</v>
      </c>
      <c r="L28">
        <v>0.69096449999999998</v>
      </c>
      <c r="M28" s="2">
        <f t="shared" si="2"/>
        <v>6.6666666666666666E-2</v>
      </c>
      <c r="N28">
        <v>0.03</v>
      </c>
    </row>
    <row r="29" spans="1:14" x14ac:dyDescent="0.55000000000000004">
      <c r="A29" s="1">
        <v>63.33896</v>
      </c>
      <c r="B29" s="1">
        <v>0.99922489999999997</v>
      </c>
      <c r="C29" s="1">
        <v>-0.31394569999999999</v>
      </c>
      <c r="D29">
        <f t="shared" si="0"/>
        <v>0.31394569999999999</v>
      </c>
      <c r="E29" s="1">
        <f t="shared" si="1"/>
        <v>0.68605430000000001</v>
      </c>
      <c r="F29" s="1"/>
      <c r="G29" s="1"/>
      <c r="K29" s="1">
        <v>63.33896</v>
      </c>
      <c r="L29">
        <v>0.68605430000000001</v>
      </c>
      <c r="M29" s="2">
        <f t="shared" si="2"/>
        <v>6.6666666666666666E-2</v>
      </c>
      <c r="N29">
        <v>0.03</v>
      </c>
    </row>
    <row r="30" spans="1:14" x14ac:dyDescent="0.55000000000000004">
      <c r="A30" s="1">
        <v>65.206770000000006</v>
      </c>
      <c r="B30" s="1">
        <v>0.9943147</v>
      </c>
      <c r="C30" s="1">
        <v>-0.31394569999999999</v>
      </c>
      <c r="D30">
        <f t="shared" si="0"/>
        <v>0.31394569999999999</v>
      </c>
      <c r="E30" s="1">
        <f t="shared" si="1"/>
        <v>0.68605430000000001</v>
      </c>
      <c r="F30" s="1"/>
      <c r="G30" s="1"/>
      <c r="K30" s="1">
        <v>65.206770000000006</v>
      </c>
      <c r="L30">
        <v>0.68605430000000001</v>
      </c>
      <c r="M30" s="2">
        <f t="shared" si="2"/>
        <v>6.6666666666666666E-2</v>
      </c>
      <c r="N30">
        <v>0.03</v>
      </c>
    </row>
    <row r="31" spans="1:14" x14ac:dyDescent="0.55000000000000004">
      <c r="A31" s="1">
        <v>67.074579999999997</v>
      </c>
      <c r="B31" s="1">
        <v>0.99676980000000004</v>
      </c>
      <c r="C31" s="1">
        <v>-0.31885590000000003</v>
      </c>
      <c r="D31">
        <f t="shared" si="0"/>
        <v>0.31885590000000003</v>
      </c>
      <c r="E31" s="1">
        <f t="shared" si="1"/>
        <v>0.68114410000000003</v>
      </c>
      <c r="F31" s="1"/>
      <c r="G31" s="1"/>
      <c r="K31" s="1">
        <v>67.074579999999997</v>
      </c>
      <c r="L31">
        <v>0.68114410000000003</v>
      </c>
      <c r="M31" s="2">
        <f t="shared" si="2"/>
        <v>6.6666666666666666E-2</v>
      </c>
      <c r="N31">
        <v>0.03</v>
      </c>
    </row>
    <row r="32" spans="1:14" x14ac:dyDescent="0.55000000000000004">
      <c r="A32" s="1">
        <v>68.909040000000005</v>
      </c>
      <c r="B32" s="1">
        <v>0.9820392</v>
      </c>
      <c r="C32" s="1">
        <v>-0.31885590000000003</v>
      </c>
      <c r="D32">
        <f t="shared" si="0"/>
        <v>0.31885590000000003</v>
      </c>
      <c r="E32" s="1">
        <f t="shared" si="1"/>
        <v>0.68114410000000003</v>
      </c>
      <c r="F32" s="1"/>
      <c r="G32" s="1"/>
      <c r="K32" s="1">
        <v>68.909040000000005</v>
      </c>
      <c r="L32">
        <v>0.68114410000000003</v>
      </c>
      <c r="M32" s="2">
        <f t="shared" si="2"/>
        <v>6.6666666666666666E-2</v>
      </c>
      <c r="N32">
        <v>0.03</v>
      </c>
    </row>
    <row r="33" spans="1:14" x14ac:dyDescent="0.55000000000000004">
      <c r="A33" s="1">
        <v>70.84357</v>
      </c>
      <c r="B33" s="1">
        <v>0.9820392</v>
      </c>
      <c r="C33" s="1">
        <v>-0.31885590000000003</v>
      </c>
      <c r="D33">
        <f t="shared" si="0"/>
        <v>0.31885590000000003</v>
      </c>
      <c r="E33" s="1">
        <f t="shared" si="1"/>
        <v>0.68114410000000003</v>
      </c>
      <c r="F33" s="1"/>
      <c r="G33" s="1"/>
      <c r="K33" s="1">
        <v>70.84357</v>
      </c>
      <c r="L33">
        <v>0.68114410000000003</v>
      </c>
      <c r="M33" s="2">
        <f t="shared" si="2"/>
        <v>6.6666666666666666E-2</v>
      </c>
      <c r="N33">
        <v>0.03</v>
      </c>
    </row>
    <row r="34" spans="1:14" x14ac:dyDescent="0.55000000000000004">
      <c r="A34" s="1">
        <v>74.5792</v>
      </c>
      <c r="B34" s="1">
        <v>0.96976370000000001</v>
      </c>
      <c r="C34" s="1">
        <v>-0.31885590000000003</v>
      </c>
      <c r="D34">
        <f t="shared" si="0"/>
        <v>0.31885590000000003</v>
      </c>
      <c r="E34" s="1">
        <f t="shared" si="1"/>
        <v>0.68114410000000003</v>
      </c>
      <c r="F34" s="1"/>
      <c r="G34" s="1"/>
      <c r="K34" s="1">
        <v>74.5792</v>
      </c>
      <c r="L34">
        <v>0.68114410000000003</v>
      </c>
      <c r="M34" s="2">
        <f t="shared" si="2"/>
        <v>6.6666666666666666E-2</v>
      </c>
      <c r="N34">
        <v>0.03</v>
      </c>
    </row>
    <row r="35" spans="1:14" x14ac:dyDescent="0.55000000000000004">
      <c r="A35" s="1">
        <v>78.348190000000002</v>
      </c>
      <c r="B35" s="1">
        <v>0.96485350000000003</v>
      </c>
      <c r="C35" s="1">
        <v>-0.31885590000000003</v>
      </c>
      <c r="D35">
        <f t="shared" si="0"/>
        <v>0.31885590000000003</v>
      </c>
      <c r="E35" s="1">
        <f t="shared" si="1"/>
        <v>0.68114410000000003</v>
      </c>
      <c r="F35" s="1"/>
      <c r="G35" s="1"/>
      <c r="K35" s="1">
        <v>78.348190000000002</v>
      </c>
      <c r="L35">
        <v>0.68114410000000003</v>
      </c>
      <c r="M35" s="2">
        <f t="shared" si="2"/>
        <v>6.6666666666666666E-2</v>
      </c>
      <c r="N35">
        <v>0.03</v>
      </c>
    </row>
    <row r="36" spans="1:14" x14ac:dyDescent="0.55000000000000004">
      <c r="A36" s="1">
        <v>95.125169999999997</v>
      </c>
      <c r="B36" s="1">
        <v>0.93967129999999999</v>
      </c>
      <c r="C36" s="1">
        <v>-0.32314009999999999</v>
      </c>
      <c r="D36">
        <f t="shared" si="0"/>
        <v>0.32314009999999999</v>
      </c>
      <c r="E36" s="1">
        <f t="shared" si="1"/>
        <v>0.67685989999999996</v>
      </c>
      <c r="F36" s="1"/>
      <c r="G36" s="1"/>
      <c r="K36" s="1">
        <v>95.125169999999997</v>
      </c>
      <c r="L36">
        <v>0.67685989999999996</v>
      </c>
      <c r="M36" s="2">
        <f t="shared" si="2"/>
        <v>6.6666666666666666E-2</v>
      </c>
      <c r="N36">
        <v>0.03</v>
      </c>
    </row>
    <row r="37" spans="1:14" x14ac:dyDescent="0.55000000000000004">
      <c r="A37" s="1">
        <v>96.959630000000004</v>
      </c>
      <c r="B37" s="1">
        <v>0.93446410000000002</v>
      </c>
      <c r="C37" s="1">
        <v>-0.32314009999999999</v>
      </c>
      <c r="D37">
        <f t="shared" si="0"/>
        <v>0.32314009999999999</v>
      </c>
      <c r="E37" s="1">
        <f t="shared" si="1"/>
        <v>0.67685989999999996</v>
      </c>
      <c r="F37" s="1"/>
      <c r="G37" s="1"/>
      <c r="K37" s="1">
        <v>96.959630000000004</v>
      </c>
      <c r="L37">
        <v>0.67685989999999996</v>
      </c>
      <c r="M37" s="2">
        <f t="shared" si="2"/>
        <v>6.6666666666666666E-2</v>
      </c>
      <c r="N37">
        <v>0.03</v>
      </c>
    </row>
    <row r="38" spans="1:14" x14ac:dyDescent="0.55000000000000004">
      <c r="A38" s="1">
        <v>111.90219999999999</v>
      </c>
      <c r="B38" s="1">
        <v>0.92057800000000001</v>
      </c>
      <c r="C38" s="1">
        <v>-0.32400800000000002</v>
      </c>
      <c r="D38">
        <f t="shared" si="0"/>
        <v>0.32400800000000002</v>
      </c>
      <c r="E38" s="1">
        <f t="shared" si="1"/>
        <v>0.67599199999999993</v>
      </c>
      <c r="F38" s="1"/>
      <c r="G38" s="1"/>
      <c r="K38" s="1">
        <v>111.90219999999999</v>
      </c>
      <c r="L38">
        <v>0.67599199999999993</v>
      </c>
      <c r="M38" s="2">
        <f t="shared" si="2"/>
        <v>6.6666666666666666E-2</v>
      </c>
      <c r="N38">
        <v>0.03</v>
      </c>
    </row>
    <row r="39" spans="1:14" x14ac:dyDescent="0.55000000000000004">
      <c r="A39" s="1">
        <v>113.80329999999999</v>
      </c>
      <c r="B39" s="1">
        <v>0.91710650000000005</v>
      </c>
      <c r="C39" s="1">
        <v>-0.32400800000000002</v>
      </c>
      <c r="D39">
        <f t="shared" si="0"/>
        <v>0.32400800000000002</v>
      </c>
      <c r="E39" s="1">
        <f t="shared" si="1"/>
        <v>0.67599199999999993</v>
      </c>
      <c r="F39" s="1"/>
      <c r="G39" s="1"/>
      <c r="K39" s="1">
        <v>113.80329999999999</v>
      </c>
      <c r="L39">
        <v>0.67599199999999993</v>
      </c>
      <c r="M39" s="2">
        <f t="shared" si="2"/>
        <v>6.6666666666666666E-2</v>
      </c>
      <c r="N39">
        <v>0.03</v>
      </c>
    </row>
    <row r="40" spans="1:14" x14ac:dyDescent="0.55000000000000004">
      <c r="A40" s="1">
        <v>119.4068</v>
      </c>
      <c r="B40" s="1">
        <v>0.90842769999999995</v>
      </c>
      <c r="C40" s="1">
        <v>-0.32574370000000002</v>
      </c>
      <c r="D40">
        <f t="shared" si="0"/>
        <v>0.32574370000000002</v>
      </c>
      <c r="E40" s="1">
        <f t="shared" si="1"/>
        <v>0.67425629999999992</v>
      </c>
      <c r="F40" s="1"/>
      <c r="G40" s="1"/>
      <c r="K40" s="1">
        <v>119.4068</v>
      </c>
      <c r="L40">
        <v>0.67425629999999992</v>
      </c>
      <c r="M40" s="2">
        <f t="shared" si="2"/>
        <v>6.6666666666666666E-2</v>
      </c>
      <c r="N40">
        <v>0.03</v>
      </c>
    </row>
    <row r="41" spans="1:14" x14ac:dyDescent="0.55000000000000004">
      <c r="A41" s="1">
        <v>123.1091</v>
      </c>
      <c r="B41" s="1">
        <v>0.90633399999999997</v>
      </c>
      <c r="C41" s="1">
        <v>-0.32689249999999997</v>
      </c>
      <c r="D41">
        <f t="shared" si="0"/>
        <v>0.32689249999999997</v>
      </c>
      <c r="E41" s="1">
        <f t="shared" si="1"/>
        <v>0.67310749999999997</v>
      </c>
      <c r="F41" s="1"/>
      <c r="G41" s="1"/>
      <c r="K41" s="1">
        <v>123.1091</v>
      </c>
      <c r="L41">
        <v>0.67310749999999997</v>
      </c>
      <c r="M41" s="2">
        <f t="shared" si="2"/>
        <v>6.6666666666666666E-2</v>
      </c>
      <c r="N41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Upreti</dc:creator>
  <cp:lastModifiedBy>Pranav Upreti</cp:lastModifiedBy>
  <dcterms:created xsi:type="dcterms:W3CDTF">2024-10-01T10:27:40Z</dcterms:created>
  <dcterms:modified xsi:type="dcterms:W3CDTF">2024-10-01T17:51:59Z</dcterms:modified>
</cp:coreProperties>
</file>