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CD845F96-219E-4E4E-AA8F-9F25B4B21A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2" l="1"/>
  <c r="A14" i="12"/>
  <c r="A12" i="12"/>
  <c r="A11" i="12"/>
  <c r="A10" i="12"/>
  <c r="A9" i="12"/>
  <c r="A8" i="12"/>
  <c r="A7" i="12"/>
  <c r="A6" i="12"/>
  <c r="A5" i="12"/>
  <c r="A4" i="12"/>
  <c r="A15" i="11"/>
  <c r="A14" i="11"/>
  <c r="A12" i="11"/>
  <c r="A11" i="11"/>
  <c r="A10" i="11"/>
  <c r="A9" i="11"/>
  <c r="A8" i="11"/>
  <c r="A7" i="11"/>
  <c r="A6" i="11"/>
  <c r="A5" i="11"/>
  <c r="A4" i="11"/>
  <c r="A15" i="10"/>
  <c r="A14" i="10"/>
  <c r="A12" i="10"/>
  <c r="A11" i="10"/>
  <c r="A10" i="10"/>
  <c r="A9" i="10"/>
  <c r="A8" i="10"/>
  <c r="A7" i="10"/>
  <c r="A6" i="10"/>
  <c r="A5" i="10"/>
  <c r="A4" i="10"/>
  <c r="A15" i="9"/>
  <c r="A14" i="9"/>
  <c r="A12" i="9"/>
  <c r="A11" i="9"/>
  <c r="A10" i="9"/>
  <c r="A9" i="9"/>
  <c r="A8" i="9"/>
  <c r="A7" i="9"/>
  <c r="A6" i="9"/>
  <c r="A5" i="9"/>
  <c r="A4" i="9"/>
  <c r="A15" i="8"/>
  <c r="A14" i="8"/>
  <c r="A12" i="8"/>
  <c r="A11" i="8"/>
  <c r="A10" i="8"/>
  <c r="A9" i="8"/>
  <c r="A8" i="8"/>
  <c r="A7" i="8"/>
  <c r="A6" i="8"/>
  <c r="A5" i="8"/>
  <c r="A4" i="8"/>
  <c r="A15" i="7"/>
  <c r="A14" i="7"/>
  <c r="A12" i="7"/>
  <c r="A11" i="7"/>
  <c r="A10" i="7"/>
  <c r="A9" i="7"/>
  <c r="A8" i="7"/>
  <c r="A7" i="7"/>
  <c r="A6" i="7"/>
  <c r="A5" i="7"/>
  <c r="A4" i="7"/>
  <c r="A15" i="6"/>
  <c r="A14" i="6"/>
  <c r="A12" i="6"/>
  <c r="A11" i="6"/>
  <c r="A10" i="6"/>
  <c r="A9" i="6"/>
  <c r="A8" i="6"/>
  <c r="A7" i="6"/>
  <c r="A6" i="6"/>
  <c r="A5" i="6"/>
  <c r="A4" i="6"/>
  <c r="A14" i="5"/>
  <c r="A13" i="5"/>
  <c r="A11" i="5"/>
  <c r="A10" i="5"/>
  <c r="A9" i="5"/>
  <c r="A8" i="5"/>
  <c r="A7" i="5"/>
  <c r="A6" i="5"/>
  <c r="A5" i="5"/>
  <c r="A4" i="5"/>
  <c r="A3" i="5"/>
  <c r="A15" i="4"/>
  <c r="A14" i="4"/>
  <c r="A12" i="4"/>
  <c r="A11" i="4"/>
  <c r="A10" i="4"/>
  <c r="A9" i="4"/>
  <c r="A8" i="4"/>
  <c r="A7" i="4"/>
  <c r="A6" i="4"/>
  <c r="A5" i="4"/>
  <c r="A4" i="4"/>
  <c r="A16" i="3"/>
  <c r="A15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<sst xmlns="http://schemas.openxmlformats.org/spreadsheetml/2006/main" count="1102" uniqueCount="518">
  <si>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</si>
  <si>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</si>
  <si>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</si>
  <si>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</si>
  <si>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</si>
  <si>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</si>
  <si>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</si>
  <si>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</si>
  <si>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</si>
  <si>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</si>
  <si>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</si>
  <si>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</si>
  <si>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</si>
  <si>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</si>
  <si>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</si>
  <si>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</si>
  <si>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</si>
  <si>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83/46388</t>
  </si>
  <si>
    <t>මහත්මිය</t>
  </si>
  <si>
    <t>ස්ත්‍රී</t>
  </si>
  <si>
    <t>පල්ලෙක්කංකානම්ගේ දෝන ඉන්දිකා ලක්මාලි විජේගුණවර්ධන</t>
  </si>
  <si>
    <t xml:space="preserve">පී.ඩී.අයි.එල්. විජේගුණවර්ධන </t>
  </si>
  <si>
    <t xml:space="preserve">පල්ලෙක්කංකානම්ගේ දෝන ඉන්දිකා ලක්මාලි </t>
  </si>
  <si>
    <t>විජේගුණවර්ධන</t>
  </si>
  <si>
    <t>විවාහක</t>
  </si>
  <si>
    <t>සිංහල</t>
  </si>
  <si>
    <t>බුද්ධාගම</t>
  </si>
  <si>
    <t>මහතා</t>
  </si>
  <si>
    <t>806510432V</t>
  </si>
  <si>
    <t>F/029151</t>
  </si>
  <si>
    <t>ඉරේෂා නිල්මිණි වීරසේකර</t>
  </si>
  <si>
    <t xml:space="preserve">අයි.එන්. වීරසේකර </t>
  </si>
  <si>
    <t>ඉරේෂා නිල්මිණි</t>
  </si>
  <si>
    <t xml:space="preserve">වීරසේකර </t>
  </si>
  <si>
    <t>මෙනවිය</t>
  </si>
  <si>
    <t>පුරුෂ</t>
  </si>
  <si>
    <t>අවිවාහක</t>
  </si>
  <si>
    <t>හින්දු</t>
  </si>
  <si>
    <t>දමිළ</t>
  </si>
  <si>
    <t>777642944V</t>
  </si>
  <si>
    <t>F/047533</t>
  </si>
  <si>
    <t>මල්ලඹි අච්චිගේ ගීත්  තුෂාරි</t>
  </si>
  <si>
    <t xml:space="preserve">එම්.ඒ.ජී. තුෂාරි </t>
  </si>
  <si>
    <t>මල්ලඹි අච්චිගේ ගීත්</t>
  </si>
  <si>
    <t>තුෂාරි</t>
  </si>
  <si>
    <t>ක්‍රිස්තියානි</t>
  </si>
  <si>
    <t>ඉස්ලාම්</t>
  </si>
  <si>
    <t>මුස්ලිම්</t>
  </si>
  <si>
    <t>ක්‍රිෂ්ණා මාදවී රසාංගිකා කග්ගොඩ ආරච්චි</t>
  </si>
  <si>
    <t>කේ.එම්.ආර්. කග්ගොඩ ආරච්චි</t>
  </si>
  <si>
    <t xml:space="preserve">ක්‍රිෂ්ණා මාදවී රසාංගිකා </t>
  </si>
  <si>
    <t>කග්ගොඩ ආරච්චි</t>
  </si>
  <si>
    <t>පූජ්‍ය</t>
  </si>
  <si>
    <t>බර්ගර්</t>
  </si>
  <si>
    <t>883172183V</t>
  </si>
  <si>
    <t xml:space="preserve">අනූප තිසල් වික්‍රමගේ </t>
  </si>
  <si>
    <t xml:space="preserve">ඒ.ටී. වික්‍රමගේ </t>
  </si>
  <si>
    <t>අනූප තිසල්</t>
  </si>
  <si>
    <t xml:space="preserve"> වික්‍රමගේ </t>
  </si>
  <si>
    <t>අතිගරු</t>
  </si>
  <si>
    <t>මැලේ</t>
  </si>
  <si>
    <t>877213030V</t>
  </si>
  <si>
    <t>F/ 152971/ 18072016</t>
  </si>
  <si>
    <t>ගනේගොඩ සංගක්කාරගේ ප්‍රබෝෂා ලක්මාලි</t>
  </si>
  <si>
    <t xml:space="preserve">ජී.එස්.පී. ලක්මාලි </t>
  </si>
  <si>
    <t>ගනේගොඩ සංගක්කාරගේ ප්‍රබෝෂා</t>
  </si>
  <si>
    <t xml:space="preserve">ලක්මාලි </t>
  </si>
  <si>
    <t>2011.11.07</t>
  </si>
  <si>
    <t>890480578V</t>
  </si>
  <si>
    <t>කරසින් කංකානම්ගේ රුසිරු දිලංක ජයතිස්ස</t>
  </si>
  <si>
    <t>කේ.කේ.ආර්.ඩී. ජයතිස්ස</t>
  </si>
  <si>
    <t xml:space="preserve">කරසින් කංකානම්ගේ රුසිරු දිලංක </t>
  </si>
  <si>
    <t>ජයතිස්ස</t>
  </si>
  <si>
    <t>නැත</t>
  </si>
  <si>
    <t>936891047V</t>
  </si>
  <si>
    <t>දොඩාවත්ත ගමරාලලාගේ ශිරුණිකා සමරසිංහ</t>
  </si>
  <si>
    <t xml:space="preserve">ඩී.ජී.එස්. සමරසිංහ </t>
  </si>
  <si>
    <t>දොඩාවත්ත ගමරාලලාගේ ශිරුණිකා</t>
  </si>
  <si>
    <t>සමරසිංහ</t>
  </si>
  <si>
    <t>83/103387</t>
  </si>
  <si>
    <t xml:space="preserve">පෙදුරුක් අතුකෝරලාගේ රමණි ප්‍රේමලතා </t>
  </si>
  <si>
    <t xml:space="preserve">පී.ඒ.ආර්. ප්‍රේමලතා </t>
  </si>
  <si>
    <t>පෙදුරුක් අතුකෝරලාගේ රමණි</t>
  </si>
  <si>
    <t>ප්‍රේමලතා</t>
  </si>
  <si>
    <t>916320523V</t>
  </si>
  <si>
    <t>බාලසූරිය දුලානි අනුරාධිකා</t>
  </si>
  <si>
    <t>බී.ඩී. අනුරාධිකා</t>
  </si>
  <si>
    <t xml:space="preserve">බාලසූරිය දුලානි </t>
  </si>
  <si>
    <t>අනුරාධිකා</t>
  </si>
  <si>
    <t>713592870V</t>
  </si>
  <si>
    <t>වික්‍රමාරච්චි අප්පුහාමිල්ලාගේ සංජීව සනත් වික්‍රමාරච්චි</t>
  </si>
  <si>
    <t xml:space="preserve">ඩබ්.ඒ.එස්.එස්. වික්‍රමාරච්චි </t>
  </si>
  <si>
    <t xml:space="preserve">වික්‍රමාරච්චි අප්පුහාමිල්ලාගේ සංජීව සනත් </t>
  </si>
  <si>
    <t>වික්‍රමාරච්චි</t>
  </si>
  <si>
    <t>930491438V</t>
  </si>
  <si>
    <t>හේරත් මුදියන්සේලාගේ අමිල ප්‍රභාත් විජයරත්න</t>
  </si>
  <si>
    <t xml:space="preserve">එච්.එම්.ඒ.පී. විජයරත්න </t>
  </si>
  <si>
    <t>හේරත් මුදියන්සේලාගේ අමිල ප්‍රභාත්</t>
  </si>
  <si>
    <t xml:space="preserve">විජයරත්න 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</si>
  <si>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</si>
  <si>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</si>
  <si>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</si>
  <si>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</si>
  <si>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</si>
  <si>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</si>
  <si>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</si>
  <si>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</si>
  <si>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</si>
  <si>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</si>
  <si>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</si>
  <si>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</si>
  <si>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</si>
  <si>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</si>
  <si>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</si>
  <si>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</si>
  <si>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</si>
  <si>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අංක 98/10, 
නාමල් මාවත,
කහන්තොට පාර,
මාලබේ.</t>
  </si>
  <si>
    <t xml:space="preserve">මාලඹේ </t>
  </si>
  <si>
    <t>කොළඹ</t>
  </si>
  <si>
    <t>කඩුවෙල</t>
  </si>
  <si>
    <t>අතුරුගිරිය</t>
  </si>
  <si>
    <t>011-2407334</t>
  </si>
  <si>
    <t>071-8005574</t>
  </si>
  <si>
    <t>011-2434262</t>
  </si>
  <si>
    <t>011-2472700</t>
  </si>
  <si>
    <t>indikalakw@yahoo.co.in</t>
  </si>
  <si>
    <t>අංක 114/1,
පැපිලියාන පාර, ගංගොඩවිල,
නුගේගොඩ.</t>
  </si>
  <si>
    <t>නුගේගොඩ</t>
  </si>
  <si>
    <t>මහරගම</t>
  </si>
  <si>
    <t>මිරිහාන</t>
  </si>
  <si>
    <t>011-2817273</t>
  </si>
  <si>
    <t>077-4307671</t>
  </si>
  <si>
    <t>iresha.import@yahoo.com</t>
  </si>
  <si>
    <t>අංක 94B,
වැලිකන්න,
වග.</t>
  </si>
  <si>
    <t>18/145B,                 දාබරේ මාවත, නාරාහේන්පිට.</t>
  </si>
  <si>
    <t>වග</t>
  </si>
  <si>
    <t>හැංවැල්ල</t>
  </si>
  <si>
    <t>036-2252119</t>
  </si>
  <si>
    <t>071-6859426</t>
  </si>
  <si>
    <t>011-2380290</t>
  </si>
  <si>
    <t>geeththushari@yahoo.com</t>
  </si>
  <si>
    <t>අංක 63B, ලොකුගෙවත්ත, වටරැක(නැ), ගාල්ල.</t>
  </si>
  <si>
    <t>5C/58, යුධ හමුදා නිලනිවාස(විවාහක), කැන්දලන්ද, හෝමාගම.</t>
  </si>
  <si>
    <t>ගාල්ල</t>
  </si>
  <si>
    <t>බෝපෙ- පෝදදල</t>
  </si>
  <si>
    <t>පෝදදල</t>
  </si>
  <si>
    <t>077-9085406</t>
  </si>
  <si>
    <t xml:space="preserve">rasakrishaslas@gmail.com </t>
  </si>
  <si>
    <t>අංක 204, අකරවිට, ගම්පහ.</t>
  </si>
  <si>
    <t>ගම්පහ</t>
  </si>
  <si>
    <t>071-6523306</t>
  </si>
  <si>
    <t>anupathisalwork@gmail.com</t>
  </si>
  <si>
    <t>18/5, 1 වන පටුමග, ගම්මාන පාර, මහරගම</t>
  </si>
  <si>
    <t>011-2745463</t>
  </si>
  <si>
    <t>0777-633135</t>
  </si>
  <si>
    <t>praboganegoda@gmail.com</t>
  </si>
  <si>
    <t>අංක 54, කැටන්විල, මලිදුව, අකුරැස්ස.</t>
  </si>
  <si>
    <t>අංක 100/1, ඩෙන්සිල් කොබ්බෑකඩුව මාවත,හෝමාගම.</t>
  </si>
  <si>
    <t>මලිදුව</t>
  </si>
  <si>
    <t>මාතර</t>
  </si>
  <si>
    <t>අකුරැස්ස</t>
  </si>
  <si>
    <t>041-4454244</t>
  </si>
  <si>
    <t>071-6292456</t>
  </si>
  <si>
    <t>rusiru.dilanka3@gmail.com</t>
  </si>
  <si>
    <t>ඉලුක්තැන්න, දෙල්ඔළුව.      (දෙහිඕවිට හරහා)</t>
  </si>
  <si>
    <t>අංක 48/1/1, විදුලිබල මණ්ඬල පාර,බත්තරමුල්ල</t>
  </si>
  <si>
    <t>දෙල්ඔළුව</t>
  </si>
  <si>
    <t>කෑගල්ල</t>
  </si>
  <si>
    <t>දැරණියගල</t>
  </si>
  <si>
    <t>071-2228603</t>
  </si>
  <si>
    <t>shirunika2015@gmail.com</t>
  </si>
  <si>
    <t>අංක 73/1, කීර්තිරත්න මාවත, රඳාවාන.</t>
  </si>
  <si>
    <t xml:space="preserve">රදාවාන </t>
  </si>
  <si>
    <t xml:space="preserve">දොම්පේ </t>
  </si>
  <si>
    <t xml:space="preserve"> කිරිඳිවැල </t>
  </si>
  <si>
    <t>011-3450381</t>
  </si>
  <si>
    <t xml:space="preserve"> 071-8081015</t>
  </si>
  <si>
    <t>ramani70717@gmail.com</t>
  </si>
  <si>
    <t>අංක. 47, අරුග්ගොඩ, අළුබෝමුල්ල, පානදුර.</t>
  </si>
  <si>
    <t>අරුප්ගොඩ</t>
  </si>
  <si>
    <t>කළුතර</t>
  </si>
  <si>
    <t>බණ්ඩාරගම</t>
  </si>
  <si>
    <t>අළු‍බෝමුල්ල</t>
  </si>
  <si>
    <t>038-2238589</t>
  </si>
  <si>
    <t>077-3205531</t>
  </si>
  <si>
    <t>dulani.91anu@gmail.com</t>
  </si>
  <si>
    <t>අංක 144/1, 
බොගමුව,
කළගෙඩිහේන.</t>
  </si>
  <si>
    <t>කලගෙඩ්හේන</t>
  </si>
  <si>
    <t>අත්තනගල</t>
  </si>
  <si>
    <t>වීරගුල</t>
  </si>
  <si>
    <t>0777-942286</t>
  </si>
  <si>
    <t>අංක 351/104/01,   නානායක්කාර මාවත, ඔබේසේකරපුර, රාජගිරිය.</t>
  </si>
  <si>
    <t>රාජගිරිය</t>
  </si>
  <si>
    <t>ජයවර්ධනපුර කොට්ටේ</t>
  </si>
  <si>
    <t>වැලිකඩ</t>
  </si>
  <si>
    <t>077-2578263</t>
  </si>
  <si>
    <t>amila2818@gmail.com</t>
  </si>
  <si>
    <t>යැපෙන්නන් පිළිබද විස්තර</t>
  </si>
  <si>
    <t>3.7 දරුවන්/යැපෙන්නන්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</si>
  <si>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</si>
  <si>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</si>
  <si>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</si>
  <si>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</si>
  <si>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</si>
  <si>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</si>
  <si>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</si>
  <si>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ජා.හැ.අ.</t>
  </si>
  <si>
    <t>උපන් දිනය (YYYY/MM/DD)</t>
  </si>
  <si>
    <t>ස්ත්‍රී/පුරුෂ භාවය</t>
  </si>
  <si>
    <t>ඥාතීත්වය</t>
  </si>
  <si>
    <t>සුමිත් නිශාන්ත ප්‍රේමරත්න</t>
  </si>
  <si>
    <t>713362450V</t>
  </si>
  <si>
    <t>සභාපති/ කළමනාකරණ අධ්‍යක්ෂ</t>
  </si>
  <si>
    <t>ලුහිත් ප්‍රේමරත්න</t>
  </si>
  <si>
    <t>පුතා</t>
  </si>
  <si>
    <t xml:space="preserve">මිනෙත් ප්‍රේමරත්න </t>
  </si>
  <si>
    <t>එල්.කේ. අරුණ ප්‍රදීප් කුමාර</t>
  </si>
  <si>
    <t>0777-398688</t>
  </si>
  <si>
    <t>ව්‍යාපාරික</t>
  </si>
  <si>
    <t>එල්.කේ. අරණි සුදිව්‍යා</t>
  </si>
  <si>
    <t>දියණිය</t>
  </si>
  <si>
    <t>පී.ඩී.ආර්. එච්. රාජපක්ෂ</t>
  </si>
  <si>
    <t>071-1859426</t>
  </si>
  <si>
    <t>781680834V</t>
  </si>
  <si>
    <t>ඉංජිනේරු සහකාර</t>
  </si>
  <si>
    <t>මිහාරා රාජපක්ෂ</t>
  </si>
  <si>
    <t>චමිරු රාජපක්ෂ</t>
  </si>
  <si>
    <t>ඩබ්.වී.ඩී. වැලිවිට</t>
  </si>
  <si>
    <t>506017831V</t>
  </si>
  <si>
    <t>මව</t>
  </si>
  <si>
    <t>එම්.ඒ. කැලිස්ටර්</t>
  </si>
  <si>
    <t>440110363V</t>
  </si>
  <si>
    <t>පියා</t>
  </si>
  <si>
    <t>එම්. යසන්ත චමිල්</t>
  </si>
  <si>
    <t>077-3934713</t>
  </si>
  <si>
    <t>361/A, මිරිස්වත්ත, බෙන්තොට</t>
  </si>
  <si>
    <t>මේජර්, ශ්‍රී ලංකා යුද්ධ හමුදාව</t>
  </si>
  <si>
    <t>එස්.යූ. ජයරත්න</t>
  </si>
  <si>
    <t>071-9340321</t>
  </si>
  <si>
    <t>897962888V</t>
  </si>
  <si>
    <t>භාෂා පරිවර්තක</t>
  </si>
  <si>
    <t>වී. වික්‍රමගේ</t>
  </si>
  <si>
    <t>531591437V</t>
  </si>
  <si>
    <t>ඒ. වික්‍රමගේ</t>
  </si>
  <si>
    <t>706650466V</t>
  </si>
  <si>
    <t>යූ. වික්‍රමගේ</t>
  </si>
  <si>
    <t>967840084V</t>
  </si>
  <si>
    <t>නැගණිය</t>
  </si>
  <si>
    <t>යූ. වික්‍රම‍ගේ</t>
  </si>
  <si>
    <t>ඵම්.ජී. ලසන්ත සංජීව විමලසිරි</t>
  </si>
  <si>
    <t>0777 803376</t>
  </si>
  <si>
    <t xml:space="preserve"> 18/5, 1 වන පටුමග, ගම්මාන පාර, මහරගම</t>
  </si>
  <si>
    <t>761110233V</t>
  </si>
  <si>
    <t>ඡායාරූප ශිල්පී</t>
  </si>
  <si>
    <t>එම්.ජී. යෝග්‍යා මුතුකුමරි විමලසිරි</t>
  </si>
  <si>
    <t xml:space="preserve">එම්.ජී. ලයෝධ්‍යා පැහැසරණි </t>
  </si>
  <si>
    <t>එන්.කේ. නාලනී</t>
  </si>
  <si>
    <t>1950/80/21</t>
  </si>
  <si>
    <t>ඩී.ජී.එස්. සමරසිංහ</t>
  </si>
  <si>
    <t>480780922V</t>
  </si>
  <si>
    <t>පී.එම්. සෝමලතා</t>
  </si>
  <si>
    <t>548661811V</t>
  </si>
  <si>
    <t>ඩී.ජී. චතුසික සමරසිංහ</t>
  </si>
  <si>
    <t>952141201V</t>
  </si>
  <si>
    <t>සහෝදරයා</t>
  </si>
  <si>
    <t xml:space="preserve">කේ.ඒ.එස්.රවීන්ද්‍ර වික්‍රමනායක </t>
  </si>
  <si>
    <t>071-7478786</t>
  </si>
  <si>
    <t>1969.07.21</t>
  </si>
  <si>
    <t>අංක 73/1, කීර්ති රත්න මාවත , රදාවාන</t>
  </si>
  <si>
    <t>692410343V</t>
  </si>
  <si>
    <t xml:space="preserve">ආදර්ශ භාණ්ඩ ශිල්පී </t>
  </si>
  <si>
    <t>සිතුම් වික්‍රමනායක</t>
  </si>
  <si>
    <t xml:space="preserve">විශ්ව  ඉඳුසර වික්‍රමනායක </t>
  </si>
  <si>
    <t xml:space="preserve">සමාධි  වික්‍රමනායක </t>
  </si>
  <si>
    <t>වින්ද්‍යාන් අසන්ක බමුණුසිංහ</t>
  </si>
  <si>
    <t>071-9327015</t>
  </si>
  <si>
    <t>862090080V</t>
  </si>
  <si>
    <t xml:space="preserve">කළමනාකරණ සේවා නිලධාරී </t>
  </si>
  <si>
    <t>තරුක් ආශෙ‍්ක බමුණුසංහ</t>
  </si>
  <si>
    <t xml:space="preserve">ජේ.ඒ.ඒ. ශාමලි වික්‍රමනායක </t>
  </si>
  <si>
    <t>071-8226607</t>
  </si>
  <si>
    <t>735880640V</t>
  </si>
  <si>
    <t>එච්. සුමනාවතී</t>
  </si>
  <si>
    <t>ඩබ්.ඒ. සනුක නිම්න වික්‍රමාරච්චි</t>
  </si>
  <si>
    <t>එච්. එම්. විජයරත්න</t>
  </si>
  <si>
    <t>603455479V</t>
  </si>
  <si>
    <t>එම්.එම්. බණ්ඩාර මැණිකා</t>
  </si>
  <si>
    <t>647250467V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</si>
  <si>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</si>
  <si>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</si>
  <si>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</si>
  <si>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</si>
  <si>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</si>
  <si>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</si>
  <si>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</si>
  <si>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ස්වාමිපුරුෂයා</t>
  </si>
  <si>
    <t>077-7398688</t>
  </si>
  <si>
    <t>පී.ඩී.ජී.සී. රාජපක්ෂ</t>
  </si>
  <si>
    <t>ස්වාමිපුරුෂයාගේ සහෝදරයා</t>
  </si>
  <si>
    <t>අංක 341, ජය මාවත, දැඩිගමුව.</t>
  </si>
  <si>
    <t>011-2141822</t>
  </si>
  <si>
    <t>070-3277277</t>
  </si>
  <si>
    <t>071-9499994</t>
  </si>
  <si>
    <t>ආර්.එස්.පී. කග්ගොඩ ආරච්චි</t>
  </si>
  <si>
    <t>සහෝදරිය</t>
  </si>
  <si>
    <t>077-4082363</t>
  </si>
  <si>
    <t>භාර්යාව</t>
  </si>
  <si>
    <t>011-2288934</t>
  </si>
  <si>
    <t>ලසන්ත සංජීව විමලසිරි</t>
  </si>
  <si>
    <t>0777-803376</t>
  </si>
  <si>
    <t>070-1118180</t>
  </si>
  <si>
    <t xml:space="preserve">ඩී.ජී. චතුසික සමරසිංහ </t>
  </si>
  <si>
    <t>036-2249372</t>
  </si>
  <si>
    <t>071-6671375</t>
  </si>
  <si>
    <t>අංක 73/1, කීර්තිරත්න මාවත, රඳාවාන</t>
  </si>
  <si>
    <t>011-2694768</t>
  </si>
  <si>
    <t>011-2484600</t>
  </si>
  <si>
    <t>එච්.එම්. මාලින්ද සුරේෂ් විජයරත්න</t>
  </si>
  <si>
    <t>අංක 98, වැලිකිවුල, කෝටබෝව, මැදගම</t>
  </si>
  <si>
    <t xml:space="preserve"> 077-0324335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</si>
  <si>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</si>
  <si>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</si>
  <si>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</si>
  <si>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</si>
  <si>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</si>
  <si>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</si>
  <si>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</si>
  <si>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</si>
  <si>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</si>
  <si>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</si>
  <si>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</si>
  <si>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</si>
  <si>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</si>
  <si>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</si>
  <si>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</si>
  <si>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</si>
  <si>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</si>
  <si>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</si>
  <si>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</si>
  <si>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</si>
  <si>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ජනාධිපති අතිරේක ලේකම්</t>
  </si>
  <si>
    <t>මාණ්ඩලික</t>
  </si>
  <si>
    <t>ස්ථීර</t>
  </si>
  <si>
    <t>දීපව්‍යාප්ත</t>
  </si>
  <si>
    <t>ශ්‍රී ලංකා පරිපාලන සේවය</t>
  </si>
  <si>
    <t>I</t>
  </si>
  <si>
    <t>විවෘත</t>
  </si>
  <si>
    <t>ජනාධිපති කාර්යාලය</t>
  </si>
  <si>
    <t>කෘෂිකාර්මික සංවර්ධන අංශය</t>
  </si>
  <si>
    <t>ජ්‍යෙෂ්ඨ</t>
  </si>
  <si>
    <t>SL 1-2005</t>
  </si>
  <si>
    <t>උකහා ගැනීම</t>
  </si>
  <si>
    <t>මුලික</t>
  </si>
  <si>
    <t>ජනාධිපති ජ්‍යෙෂ්ඨ සහකාර ලේකම්</t>
  </si>
  <si>
    <t>SL 1-2006</t>
  </si>
  <si>
    <t>රු.82,605.00</t>
  </si>
  <si>
    <t>ඒකාබද්ධ</t>
  </si>
  <si>
    <t xml:space="preserve"> කුසලතා</t>
  </si>
  <si>
    <t>දෙමළ</t>
  </si>
  <si>
    <t>තාවකාලික</t>
  </si>
  <si>
    <t>ද්විතික</t>
  </si>
  <si>
    <t>II</t>
  </si>
  <si>
    <t>මාණ්ඩලික නොවන</t>
  </si>
  <si>
    <t>අධ්‍යක්ෂ</t>
  </si>
  <si>
    <t>ශ්‍රී ලංකා ක්‍රමසම්පාදන සේවය</t>
  </si>
  <si>
    <t>රු.79,165.00</t>
  </si>
  <si>
    <t>ඍජු</t>
  </si>
  <si>
    <t>ඉංග්‍රිසි</t>
  </si>
  <si>
    <t>අනුයුක්ත</t>
  </si>
  <si>
    <t>තෘතීයික</t>
  </si>
  <si>
    <t>III</t>
  </si>
  <si>
    <t>ජනාධිපති සහකාර ලේකම්</t>
  </si>
  <si>
    <t>SL 1</t>
  </si>
  <si>
    <t>රු.47,615.00</t>
  </si>
  <si>
    <t>සීමිත</t>
  </si>
  <si>
    <t>කොන්ත්‍රාත්</t>
  </si>
  <si>
    <t>SL 2</t>
  </si>
  <si>
    <t>රු.52,955.00</t>
  </si>
  <si>
    <t>උසස්වීම</t>
  </si>
  <si>
    <t>සංවර්ධන නිලධාරී</t>
  </si>
  <si>
    <t>සංවර්ධන නිලධාරී සේවය</t>
  </si>
  <si>
    <t>MN4</t>
  </si>
  <si>
    <t xml:space="preserve">රු.29,831.00             </t>
  </si>
  <si>
    <t>කළමනාකරණ සේවා නිලධාරී</t>
  </si>
  <si>
    <t>කළමනාකරණ සේවා නිලධාරී සේවය</t>
  </si>
  <si>
    <t>MN2</t>
  </si>
  <si>
    <t>රු.30,440.00</t>
  </si>
  <si>
    <t>රු.29,240.00</t>
  </si>
  <si>
    <t>රු.32,240.00</t>
  </si>
  <si>
    <t>රු.31,040.00</t>
  </si>
  <si>
    <t>කාර්යාල සහයක</t>
  </si>
  <si>
    <t>කාර්යාල සේවක සේව්‍ය සේවය</t>
  </si>
  <si>
    <t>රු.26,250.00</t>
  </si>
  <si>
    <t>රු.25,250.00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</si>
  <si>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</si>
  <si>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</si>
  <si>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</si>
  <si>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</si>
  <si>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</si>
  <si>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</si>
  <si>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</si>
  <si>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ඉඩම් අමාත්‍යාංශය</t>
  </si>
  <si>
    <t>ඉඩම් ‍කොමසාරිස් ජනරාල් දෙපාර්තමේන්තුව</t>
  </si>
  <si>
    <t>සහකාර ඉඩම් කොමසාරිස්/ ඉඩම් කොමසාරිස්</t>
  </si>
  <si>
    <t>මුදල් අමාත්‍යාංශය</t>
  </si>
  <si>
    <t>ආනයන හා අපනයන පාලන දෙපාර්තමේන්තුව</t>
  </si>
  <si>
    <t>පාලක</t>
  </si>
  <si>
    <t xml:space="preserve">පළාත් පාලන අමාත්‍යාංශය </t>
  </si>
  <si>
    <t>කොළඹ මහනගර සභාව</t>
  </si>
  <si>
    <t>සහකාර නාගරික ලේකම්</t>
  </si>
  <si>
    <t>ආර්ථික සංවර්ධන අමාත්‍යාංශය</t>
  </si>
  <si>
    <t>සහකාර අධ්‍යක්ෂ</t>
  </si>
  <si>
    <t>ජාතික ක්‍රමසම්පාදන දෙපාර්තමේන්තුව</t>
  </si>
  <si>
    <t>සහකාර අධ්‍යක්ෂ/ නියෝජ්‍ය අධ්‍යක්ෂ</t>
  </si>
  <si>
    <t>දකුණු පළාත් ධීවර, සංස්කෘතික.. අමාත්‍යාංශය</t>
  </si>
  <si>
    <t>සහකාර ලේකම්</t>
  </si>
  <si>
    <t>සංවර්ධන උපායමාර්ග හා ජාත්‍යන්තර වෙළඳ අමාත්‍යාංශය</t>
  </si>
  <si>
    <t xml:space="preserve">කාර්මික අපනයන හා ආයෝජන ප්‍රවර්ධන අමාත්‍යාංශය </t>
  </si>
  <si>
    <t>රාජ්‍ය සේවා.. අමාත්‍යාංශය</t>
  </si>
  <si>
    <t>රාජ්‍ය භාෂා දෙපාර්තමේන්තුව</t>
  </si>
  <si>
    <t>සහකාර කොමසාරිස්</t>
  </si>
  <si>
    <t>කාන්තා හා ළමා කටයුතු අමාත්‍යාංශය</t>
  </si>
  <si>
    <t>සංවර්ධන අංශය</t>
  </si>
  <si>
    <t>දිසා අධිකරණය</t>
  </si>
  <si>
    <t>ඉඩම් අංශය</t>
  </si>
  <si>
    <t>කළමනාකාර සහකාර</t>
  </si>
  <si>
    <t xml:space="preserve">සංස්කෘතික  අමාත්‍යාංශය  </t>
  </si>
  <si>
    <t>කෞතුකාගාර දෙපාර්තමේන්තුව</t>
  </si>
  <si>
    <t xml:space="preserve">කාර්යාල කාර්යය සහායක </t>
  </si>
  <si>
    <t>2005/06/31</t>
  </si>
  <si>
    <t xml:space="preserve">ස්වදේශ කටයුතු අමාත්‍යාංශය </t>
  </si>
  <si>
    <t xml:space="preserve">රෙජිස්ට්‍රාර් ජනරාල් </t>
  </si>
  <si>
    <t>ලේඛන සහකාර</t>
  </si>
  <si>
    <t xml:space="preserve">ඉඩම් අමාත්‍යාංශය </t>
  </si>
  <si>
    <t xml:space="preserve">කළමනාකරණ සේවා නිලධාරි </t>
  </si>
  <si>
    <t xml:space="preserve">මුදල් අමාත්‍යාංශය </t>
  </si>
  <si>
    <t xml:space="preserve">භාණ්ඩාගාර මෙහෙයුම් </t>
  </si>
  <si>
    <t>කළමනාකරණ සේවා නිලධාරි</t>
  </si>
  <si>
    <t>ස්දේශීය කටයුතු අමාත්‍යාංශය</t>
  </si>
  <si>
    <t>රෙජිස්ට්‍රාර් ජනරාල් දෙපාර්තමේන්තුව</t>
  </si>
  <si>
    <t>2015/08</t>
  </si>
  <si>
    <t xml:space="preserve">ඉඩම් රෙජිස්ට්‍රාර් කාර්යාලය </t>
  </si>
  <si>
    <t>2015/09</t>
  </si>
  <si>
    <t>07. අධ්‍යාපන සුදුසුකම්</t>
  </si>
  <si>
    <t>සුදුසුකම්</t>
  </si>
  <si>
    <t>ආයතනය</t>
  </si>
  <si>
    <t>මාධ්‍යය</t>
  </si>
  <si>
    <t>වසර</t>
  </si>
  <si>
    <t xml:space="preserve">සිට </t>
  </si>
  <si>
    <t>දක්වා</t>
  </si>
  <si>
    <t>රාජ්‍ය පරිපාලනය පිළිබඳ ශාස්ත්‍රපති උපාධි</t>
  </si>
  <si>
    <t>පශ්චාත් උපාධි</t>
  </si>
  <si>
    <t>ශ්‍රී ලංකා සංවර්ධන පරිපාලන ආයතනය</t>
  </si>
  <si>
    <t>කොළඹ විශ්ව විද්‍යාලය</t>
  </si>
  <si>
    <t>ඕස්ට්‍රේලියානු ක්වීන්ස්ලන්ත විශ්ව විද්‍යාලය</t>
  </si>
  <si>
    <t>ආර්ථික විද්‍යාව පිළිබඳ ශාස්ත්‍රපති උපාධි</t>
  </si>
  <si>
    <t>රුහුණු විශ්ව විද්‍යාලය</t>
  </si>
  <si>
    <t>විද්‍යාවේදී උපාධිය</t>
  </si>
  <si>
    <t>ශාස්ත්‍රපති උපාධිය</t>
  </si>
  <si>
    <t>ශාස්ත්‍රවේදී උපාධි</t>
  </si>
  <si>
    <t>ශ්‍රී ජයවර්ධනපුර විශ්ව විද්‍යාලය</t>
  </si>
  <si>
    <t>කෘෂි විද්‍යා උපාධිය</t>
  </si>
  <si>
    <t>පේරාදෙණිය විශ්ව විද්‍යාලය</t>
  </si>
  <si>
    <t>ව්‍යාපාර පරිපාලනවේදී උපාධිය</t>
  </si>
  <si>
    <t>අග්නිදිග විශ්ව විද්‍යාලය</t>
  </si>
  <si>
    <t xml:space="preserve">අ.පො.ස.(උ/පෙල)   </t>
  </si>
  <si>
    <t>මහගමසේකර මහා විද්‍යාලය, රඳාවාන</t>
  </si>
  <si>
    <t xml:space="preserve">අ.පො.ස.(උ/පෙල) දක්වා  </t>
  </si>
  <si>
    <t>අනුර මධ්‍ය මහා විද්‍යාලය</t>
  </si>
  <si>
    <t xml:space="preserve">මෝ / බි /යකුන්නාව
මහා විද්‍යාලය
</t>
  </si>
  <si>
    <t>08. වෘත්තීමය සුදුසුකම්</t>
  </si>
  <si>
    <t>සුදුසුකම</t>
  </si>
  <si>
    <t>සාමාජික අංකය</t>
  </si>
  <si>
    <t>වර්ෂය</t>
  </si>
  <si>
    <t>නීතිවේදී උපාධි</t>
  </si>
  <si>
    <t>විවෘත විශ්ව විද්‍යාලය</t>
  </si>
  <si>
    <t xml:space="preserve">ඩිප්ලෝමා </t>
  </si>
  <si>
    <t>උපදේශනය පිළිබඳ ඩිප්ලෝමාව</t>
  </si>
  <si>
    <t>ජාතික සමාජ සංවර්ධන ආයතනය</t>
  </si>
  <si>
    <t>DCS/CDW/13-15/CB2/19</t>
  </si>
  <si>
    <t>පරිගණක අධ්‍යනය පිළිබඳ ඩිප්ලෝමාව</t>
  </si>
  <si>
    <t>වෘත්තීය පුහුණු මධ්‍යස්ථානය - දෙහිවල</t>
  </si>
  <si>
    <t>DCS/10/01/106</t>
  </si>
  <si>
    <t>09. 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</si>
  <si>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</si>
  <si>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</si>
  <si>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</si>
  <si>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</si>
  <si>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</si>
  <si>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වෙනත්</t>
  </si>
  <si>
    <t>ඔව්</t>
  </si>
  <si>
    <t>10. 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</si>
  <si>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</si>
  <si>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</si>
  <si>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</si>
  <si>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t>B 3549681 D</t>
  </si>
  <si>
    <t>A 019068682</t>
  </si>
  <si>
    <t>2008/02//21</t>
  </si>
  <si>
    <t>B 4346352</t>
  </si>
  <si>
    <t>B 4343541</t>
  </si>
  <si>
    <t>B 2405402</t>
  </si>
  <si>
    <t>B 490933</t>
  </si>
  <si>
    <r>
      <t>11.කාර්යක්ෂමතා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</si>
  <si>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නියමිත දිනය (YYYY/MM/DD)</t>
  </si>
  <si>
    <t>සමත් වූ දිනය</t>
  </si>
  <si>
    <t>සම්පුර්ණ කර ඇත/ නැත</t>
  </si>
  <si>
    <t>ඇත</t>
  </si>
  <si>
    <t>EB 1</t>
  </si>
  <si>
    <t>EB 2</t>
  </si>
  <si>
    <t>EB 3</t>
  </si>
  <si>
    <t>2018/</t>
  </si>
  <si>
    <t>2020/</t>
  </si>
  <si>
    <t>12.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</si>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</sst>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yyyy/mm/dd"/>
    <numFmt numFmtId="166" formatCode="yyyy\-mm\-dd;@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0" borderId="2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6" fillId="0" borderId="0" xfId="0" applyNumberFormat="1" applyFont="1"/>
    <xf numFmtId="165" fontId="2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3" fillId="0" borderId="0" xfId="0" applyNumberFormat="1" applyFont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1" fontId="0" fillId="0" borderId="0" xfId="0" applyNumberFormat="1"/>
    <xf numFmtId="1" fontId="7" fillId="0" borderId="2" xfId="0" applyNumberFormat="1" applyFont="1" applyBorder="1" applyAlignment="1">
      <alignment vertical="center"/>
    </xf>
    <xf numFmtId="1" fontId="2" fillId="0" borderId="0" xfId="0" applyNumberFormat="1" applyFont="1" applyAlignment="1">
      <alignment horizontal="left"/>
    </xf>
    <xf numFmtId="1" fontId="0" fillId="0" borderId="1" xfId="0" applyNumberFormat="1" applyBorder="1" applyAlignment="1">
      <alignment horizontal="left" vertical="top"/>
    </xf>
    <xf numFmtId="1" fontId="2" fillId="0" borderId="0" xfId="0" applyNumberFormat="1" applyFont="1" applyAlignment="1">
      <alignment horizontal="right"/>
    </xf>
    <xf numFmtId="1" fontId="6" fillId="0" borderId="1" xfId="0" applyNumberFormat="1" applyFont="1" applyBorder="1" applyAlignment="1">
      <alignment horizontal="center" vertical="center" wrapText="1"/>
    </xf>
    <xf numFmtId="1" fontId="7" fillId="0" borderId="0" xfId="0" applyNumberFormat="1" applyFont="1"/>
    <xf numFmtId="1" fontId="0" fillId="0" borderId="1" xfId="0" applyNumberForma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" fontId="0" fillId="0" borderId="0" xfId="0" applyNumberFormat="1" applyBorder="1"/>
    <xf numFmtId="0" fontId="0" fillId="0" borderId="0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66" fontId="0" fillId="0" borderId="0" xfId="0" applyNumberFormat="1"/>
    <xf numFmtId="166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65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" fontId="0" fillId="0" borderId="1" xfId="0" applyNumberFormat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/>
    </xf>
    <xf numFmtId="1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horizontal="center" vertical="top"/>
    </xf>
    <xf numFmtId="165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right" vertical="top"/>
    </xf>
    <xf numFmtId="1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1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65" fontId="8" fillId="0" borderId="1" xfId="0" applyNumberFormat="1" applyFont="1" applyBorder="1" applyAlignment="1">
      <alignment horizontal="left" vertical="top"/>
    </xf>
    <xf numFmtId="166" fontId="8" fillId="0" borderId="1" xfId="0" applyNumberFormat="1" applyFont="1" applyBorder="1" applyAlignment="1">
      <alignment horizontal="left" vertical="top"/>
    </xf>
    <xf numFmtId="3" fontId="0" fillId="0" borderId="1" xfId="0" applyNumberFormat="1" applyFont="1" applyBorder="1" applyAlignment="1">
      <alignment horizontal="left" vertical="top"/>
    </xf>
    <xf numFmtId="166" fontId="0" fillId="0" borderId="1" xfId="0" applyNumberFormat="1" applyFont="1" applyBorder="1" applyAlignment="1">
      <alignment horizontal="left" vertical="top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14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165" fontId="8" fillId="0" borderId="0" xfId="0" applyNumberFormat="1" applyFont="1" applyBorder="1" applyAlignment="1">
      <alignment horizontal="left" vertical="center"/>
    </xf>
    <xf numFmtId="165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top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65" fontId="14" fillId="0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165" fontId="0" fillId="3" borderId="1" xfId="0" applyNumberForma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left" vertical="top"/>
    </xf>
    <xf numFmtId="165" fontId="0" fillId="0" borderId="1" xfId="0" applyNumberFormat="1" applyFont="1" applyFill="1" applyBorder="1" applyAlignment="1">
      <alignment horizontal="left" vertical="top"/>
    </xf>
    <xf numFmtId="0" fontId="13" fillId="0" borderId="1" xfId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165" fontId="0" fillId="0" borderId="1" xfId="0" applyNumberForma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482;&#3544;&#3522;&#3538;&#3482;&#3535;&#3515;&#3530;&#3512;&#3538;&#3482;%20&#3523;&#3458;&#3520;&#3515;&#3530;&#3504;&#3505;%20&#3461;&#3458;&#3521;&#351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xcel/&#3482;&#3544;&#3522;&#3538;&#3482;&#3535;&#3515;&#3530;&#3512;&#3538;&#3482;%20&#3523;&#3458;&#3520;&#3515;&#3530;&#3504;&#3505;%20&#3461;&#3458;&#3521;&#3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7. අධ්‍යාපන සුදුසුකම්"/>
      <sheetName val="8.වෘත්තීමය සුදුසුකම්"/>
      <sheetName val="09.භාෂා ප්‍රවීනත්වය"/>
      <sheetName val="10.රියදුරු බලපත්‍ර විස්තර "/>
      <sheetName val="11.කාර්යක්ෂමතා විභාග (EB Exams)"/>
      <sheetName val="12.විනය ක්‍රියාමාර්ග විස්තර"/>
    </sheetNames>
    <sheetDataSet>
      <sheetData sheetId="0">
        <row r="3">
          <cell r="B3" t="str">
            <v>1.2 ජාතික හැදුනුම්පත් අංකය</v>
          </cell>
        </row>
        <row r="4">
          <cell r="B4">
            <v>197255200018</v>
          </cell>
        </row>
        <row r="5">
          <cell r="B5" t="str">
            <v>806510432V</v>
          </cell>
        </row>
        <row r="6">
          <cell r="B6" t="str">
            <v>777642944V</v>
          </cell>
        </row>
        <row r="7">
          <cell r="B7">
            <v>198578703521</v>
          </cell>
        </row>
        <row r="8">
          <cell r="B8" t="str">
            <v>883172183V</v>
          </cell>
        </row>
        <row r="9">
          <cell r="B9" t="str">
            <v>877213030V</v>
          </cell>
        </row>
        <row r="10">
          <cell r="B10" t="str">
            <v>890480578V</v>
          </cell>
        </row>
        <row r="11">
          <cell r="B11" t="str">
            <v>936891047V</v>
          </cell>
        </row>
        <row r="12">
          <cell r="B12">
            <v>197069902294</v>
          </cell>
        </row>
        <row r="13">
          <cell r="B13" t="str">
            <v>916320523V</v>
          </cell>
        </row>
        <row r="14">
          <cell r="B14" t="str">
            <v>713592870V</v>
          </cell>
        </row>
        <row r="15">
          <cell r="B15" t="str">
            <v>930491438V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5.රැකියාව පිළිබද විස්තර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mani70717@gmail.com" TargetMode="External"/><Relationship Id="rId3" Type="http://schemas.openxmlformats.org/officeDocument/2006/relationships/hyperlink" Target="mailto:geeththushari@yahoo.com" TargetMode="External"/><Relationship Id="rId7" Type="http://schemas.openxmlformats.org/officeDocument/2006/relationships/hyperlink" Target="mailto:shirunika2015@gmail.com" TargetMode="External"/><Relationship Id="rId2" Type="http://schemas.openxmlformats.org/officeDocument/2006/relationships/hyperlink" Target="mailto:iresha.import@yahoo.com" TargetMode="External"/><Relationship Id="rId1" Type="http://schemas.openxmlformats.org/officeDocument/2006/relationships/hyperlink" Target="mailto:indikalakw@yahoo.co.in" TargetMode="External"/><Relationship Id="rId6" Type="http://schemas.openxmlformats.org/officeDocument/2006/relationships/hyperlink" Target="mailto:rusiru.dilanka3@gmail.com" TargetMode="External"/><Relationship Id="rId11" Type="http://schemas.openxmlformats.org/officeDocument/2006/relationships/hyperlink" Target="mailto:dulani.91anu@gmail.com" TargetMode="External"/><Relationship Id="rId5" Type="http://schemas.openxmlformats.org/officeDocument/2006/relationships/hyperlink" Target="mailto:anupathisalwork@gmail.com" TargetMode="External"/><Relationship Id="rId10" Type="http://schemas.openxmlformats.org/officeDocument/2006/relationships/hyperlink" Target="mailto:praboganegoda@gmail.com" TargetMode="External"/><Relationship Id="rId4" Type="http://schemas.openxmlformats.org/officeDocument/2006/relationships/hyperlink" Target="mailto:rasakrishaslas@gmail.com" TargetMode="External"/><Relationship Id="rId9" Type="http://schemas.openxmlformats.org/officeDocument/2006/relationships/hyperlink" Target="mailto:amila28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topLeftCell="A14" workbookViewId="0">
      <selection activeCell="O15" sqref="O4:O15"/>
    </sheetView>
  </sheetViews>
  <sheetFormatPr defaultRowHeight="15"/>
  <cols>
    <col min="12" max="12" width="14.5703125" customWidth="1"/>
    <col min="13" max="13" width="12.7109375" customWidth="1"/>
  </cols>
  <sheetData>
    <row r="1" spans="1:22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"/>
      <c r="Q1" s="1"/>
      <c r="R1" s="1"/>
      <c r="S1" s="1"/>
      <c r="T1" s="1"/>
      <c r="U1" s="1"/>
      <c r="V1" s="1"/>
    </row>
    <row r="2" spans="1:22" ht="15.75">
      <c r="A2" s="154" t="s">
        <v>1</v>
      </c>
      <c r="B2" s="155"/>
      <c r="C2" s="4"/>
      <c r="D2" s="4"/>
      <c r="E2" s="4"/>
      <c r="F2" s="4"/>
      <c r="G2" s="52"/>
      <c r="H2" s="4"/>
      <c r="I2" s="4"/>
      <c r="J2" s="4"/>
      <c r="K2" s="39"/>
      <c r="L2" s="4"/>
      <c r="M2" s="39"/>
      <c r="N2" s="4"/>
      <c r="O2" s="4"/>
      <c r="P2" s="1"/>
      <c r="Q2" s="1"/>
      <c r="R2" s="1"/>
      <c r="S2" s="1"/>
      <c r="T2" s="1"/>
      <c r="U2" s="1"/>
      <c r="V2" s="1"/>
    </row>
    <row r="3" spans="1:22" ht="107.25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11</v>
      </c>
      <c r="K3" s="40" t="s">
        <v>12</v>
      </c>
      <c r="L3" s="30" t="s">
        <v>13</v>
      </c>
      <c r="M3" s="40" t="s">
        <v>14</v>
      </c>
      <c r="N3" s="27" t="s">
        <v>15</v>
      </c>
      <c r="O3" s="27" t="s">
        <v>16</v>
      </c>
      <c r="P3" s="31"/>
      <c r="Q3" s="31"/>
      <c r="R3" s="31"/>
      <c r="S3" s="24"/>
      <c r="T3" s="31"/>
      <c r="U3" s="31"/>
      <c r="V3" s="31"/>
    </row>
    <row r="4" spans="1:22" ht="180" customHeight="1">
      <c r="A4" s="85">
        <v>1182</v>
      </c>
      <c r="B4" s="84">
        <v>197255200018</v>
      </c>
      <c r="C4" s="85"/>
      <c r="D4" s="85" t="s">
        <v>17</v>
      </c>
      <c r="E4" s="85">
        <v>2</v>
      </c>
      <c r="F4" s="85">
        <v>2</v>
      </c>
      <c r="G4" s="86" t="s">
        <v>20</v>
      </c>
      <c r="H4" s="85" t="s">
        <v>21</v>
      </c>
      <c r="I4" s="85" t="s">
        <v>22</v>
      </c>
      <c r="J4" s="85" t="s">
        <v>23</v>
      </c>
      <c r="K4" s="87">
        <v>26350</v>
      </c>
      <c r="L4" s="85">
        <v>2</v>
      </c>
      <c r="M4" s="87">
        <v>36803</v>
      </c>
      <c r="N4" s="85" t="s">
        <v>517</v>
      </c>
      <c r="O4" s="85">
        <v>1</v>
      </c>
      <c r="P4" s="1"/>
      <c r="Q4" s="1"/>
      <c r="R4" s="24" t="s">
        <v>27</v>
      </c>
      <c r="S4" s="24" t="s">
        <v>19</v>
      </c>
      <c r="T4" s="34" t="s">
        <v>24</v>
      </c>
      <c r="U4" s="35" t="s">
        <v>26</v>
      </c>
      <c r="V4" s="35" t="s">
        <v>25</v>
      </c>
    </row>
    <row r="5" spans="1:22" ht="45">
      <c r="A5" s="85">
        <v>1173</v>
      </c>
      <c r="B5" s="85" t="s">
        <v>28</v>
      </c>
      <c r="C5" s="85"/>
      <c r="D5" s="85" t="s">
        <v>29</v>
      </c>
      <c r="E5" s="85">
        <v>2</v>
      </c>
      <c r="F5" s="85">
        <v>2</v>
      </c>
      <c r="G5" s="86" t="s">
        <v>30</v>
      </c>
      <c r="H5" s="85" t="s">
        <v>31</v>
      </c>
      <c r="I5" s="85" t="s">
        <v>32</v>
      </c>
      <c r="J5" s="85" t="s">
        <v>33</v>
      </c>
      <c r="K5" s="87">
        <v>29371</v>
      </c>
      <c r="L5" s="85">
        <v>2</v>
      </c>
      <c r="M5" s="87">
        <v>42572</v>
      </c>
      <c r="N5" s="85" t="s">
        <v>517</v>
      </c>
      <c r="O5" s="85">
        <v>1</v>
      </c>
      <c r="P5" s="1"/>
      <c r="Q5" s="1"/>
      <c r="R5" s="24" t="s">
        <v>34</v>
      </c>
      <c r="S5" s="24" t="s">
        <v>35</v>
      </c>
      <c r="T5" s="34" t="s">
        <v>36</v>
      </c>
      <c r="U5" s="35" t="s">
        <v>37</v>
      </c>
      <c r="V5" s="35" t="s">
        <v>38</v>
      </c>
    </row>
    <row r="6" spans="1:22" ht="60">
      <c r="A6" s="85">
        <v>1572</v>
      </c>
      <c r="B6" s="85" t="s">
        <v>39</v>
      </c>
      <c r="C6" s="85"/>
      <c r="D6" s="85" t="s">
        <v>40</v>
      </c>
      <c r="E6" s="85">
        <v>2</v>
      </c>
      <c r="F6" s="85">
        <v>2</v>
      </c>
      <c r="G6" s="86" t="s">
        <v>41</v>
      </c>
      <c r="H6" s="85" t="s">
        <v>42</v>
      </c>
      <c r="I6" s="85" t="s">
        <v>43</v>
      </c>
      <c r="J6" s="85" t="s">
        <v>44</v>
      </c>
      <c r="K6" s="87">
        <v>28388</v>
      </c>
      <c r="L6" s="85">
        <v>2</v>
      </c>
      <c r="M6" s="87">
        <v>38484</v>
      </c>
      <c r="N6" s="85" t="s">
        <v>517</v>
      </c>
      <c r="O6" s="85">
        <v>4</v>
      </c>
      <c r="P6" s="1"/>
      <c r="Q6" s="1"/>
      <c r="R6" s="24" t="s">
        <v>18</v>
      </c>
      <c r="S6" s="1"/>
      <c r="T6" s="1"/>
      <c r="U6" s="35" t="s">
        <v>46</v>
      </c>
      <c r="V6" s="35" t="s">
        <v>47</v>
      </c>
    </row>
    <row r="7" spans="1:22" ht="90">
      <c r="A7" s="85">
        <v>1297</v>
      </c>
      <c r="B7" s="84">
        <v>198578703521</v>
      </c>
      <c r="C7" s="85"/>
      <c r="D7" s="85">
        <v>5694135</v>
      </c>
      <c r="E7" s="85">
        <v>2</v>
      </c>
      <c r="F7" s="85">
        <v>2</v>
      </c>
      <c r="G7" s="86" t="s">
        <v>48</v>
      </c>
      <c r="H7" s="85" t="s">
        <v>49</v>
      </c>
      <c r="I7" s="85" t="s">
        <v>50</v>
      </c>
      <c r="J7" s="85" t="s">
        <v>51</v>
      </c>
      <c r="K7" s="87">
        <v>31333</v>
      </c>
      <c r="L7" s="85">
        <v>2</v>
      </c>
      <c r="M7" s="87">
        <v>41260</v>
      </c>
      <c r="N7" s="85" t="s">
        <v>517</v>
      </c>
      <c r="O7" s="85">
        <v>1</v>
      </c>
      <c r="P7" s="1"/>
      <c r="Q7" s="1"/>
      <c r="R7" s="24" t="s">
        <v>52</v>
      </c>
      <c r="S7" s="1"/>
      <c r="T7" s="1"/>
      <c r="U7" s="35" t="s">
        <v>45</v>
      </c>
      <c r="V7" s="35" t="s">
        <v>53</v>
      </c>
    </row>
    <row r="8" spans="1:22" ht="45">
      <c r="A8" s="85">
        <v>1296</v>
      </c>
      <c r="B8" s="85" t="s">
        <v>54</v>
      </c>
      <c r="C8" s="85"/>
      <c r="D8" s="85">
        <v>5700743</v>
      </c>
      <c r="E8" s="85">
        <v>1</v>
      </c>
      <c r="F8" s="85">
        <v>1</v>
      </c>
      <c r="G8" s="86" t="s">
        <v>55</v>
      </c>
      <c r="H8" s="85" t="s">
        <v>56</v>
      </c>
      <c r="I8" s="85" t="s">
        <v>57</v>
      </c>
      <c r="J8" s="85" t="s">
        <v>58</v>
      </c>
      <c r="K8" s="87">
        <v>32459</v>
      </c>
      <c r="L8" s="85">
        <v>2</v>
      </c>
      <c r="M8" s="87">
        <v>43850</v>
      </c>
      <c r="N8" s="85" t="s">
        <v>517</v>
      </c>
      <c r="O8" s="85">
        <v>1</v>
      </c>
      <c r="P8" s="1"/>
      <c r="Q8" s="1"/>
      <c r="R8" s="24" t="s">
        <v>59</v>
      </c>
      <c r="S8" s="1"/>
      <c r="T8" s="1"/>
      <c r="U8" s="32"/>
      <c r="V8" s="35" t="s">
        <v>60</v>
      </c>
    </row>
    <row r="9" spans="1:22" ht="90">
      <c r="A9" s="85">
        <v>2746</v>
      </c>
      <c r="B9" s="85" t="s">
        <v>61</v>
      </c>
      <c r="C9" s="85"/>
      <c r="D9" s="85" t="s">
        <v>62</v>
      </c>
      <c r="E9" s="85">
        <v>2</v>
      </c>
      <c r="F9" s="85">
        <v>2</v>
      </c>
      <c r="G9" s="86" t="s">
        <v>63</v>
      </c>
      <c r="H9" s="85" t="s">
        <v>64</v>
      </c>
      <c r="I9" s="85" t="s">
        <v>65</v>
      </c>
      <c r="J9" s="85" t="s">
        <v>66</v>
      </c>
      <c r="K9" s="87">
        <v>31997</v>
      </c>
      <c r="L9" s="85">
        <v>2</v>
      </c>
      <c r="M9" s="87" t="s">
        <v>67</v>
      </c>
      <c r="N9" s="85" t="s">
        <v>517</v>
      </c>
      <c r="O9" s="85">
        <v>1</v>
      </c>
      <c r="P9" s="1"/>
      <c r="Q9" s="1"/>
      <c r="R9" s="1"/>
      <c r="S9" s="1"/>
      <c r="T9" s="1"/>
      <c r="U9" s="32"/>
      <c r="V9" s="35"/>
    </row>
    <row r="10" spans="1:22" ht="90">
      <c r="A10" s="85">
        <v>2851</v>
      </c>
      <c r="B10" s="85" t="s">
        <v>68</v>
      </c>
      <c r="C10" s="85"/>
      <c r="D10" s="85"/>
      <c r="E10" s="85">
        <v>1</v>
      </c>
      <c r="F10" s="85">
        <v>1</v>
      </c>
      <c r="G10" s="86" t="s">
        <v>69</v>
      </c>
      <c r="H10" s="85" t="s">
        <v>70</v>
      </c>
      <c r="I10" s="85" t="s">
        <v>71</v>
      </c>
      <c r="J10" s="85" t="s">
        <v>72</v>
      </c>
      <c r="K10" s="87">
        <v>32556</v>
      </c>
      <c r="L10" s="85">
        <v>1</v>
      </c>
      <c r="M10" s="87"/>
      <c r="N10" s="85" t="s">
        <v>517</v>
      </c>
      <c r="O10" s="85">
        <v>1</v>
      </c>
      <c r="P10" s="1"/>
      <c r="Q10" s="1"/>
      <c r="R10" s="1"/>
      <c r="S10" s="1"/>
      <c r="T10" s="1"/>
      <c r="U10" s="33"/>
      <c r="V10" s="1"/>
    </row>
    <row r="11" spans="1:22" ht="90">
      <c r="A11" s="85">
        <v>2984</v>
      </c>
      <c r="B11" s="85" t="s">
        <v>74</v>
      </c>
      <c r="C11" s="85"/>
      <c r="D11" s="85">
        <v>6040702</v>
      </c>
      <c r="E11" s="85">
        <v>3</v>
      </c>
      <c r="F11" s="85">
        <v>2</v>
      </c>
      <c r="G11" s="86" t="s">
        <v>75</v>
      </c>
      <c r="H11" s="85" t="s">
        <v>76</v>
      </c>
      <c r="I11" s="85" t="s">
        <v>77</v>
      </c>
      <c r="J11" s="85" t="s">
        <v>78</v>
      </c>
      <c r="K11" s="87">
        <v>34157</v>
      </c>
      <c r="L11" s="85">
        <v>1</v>
      </c>
      <c r="M11" s="87"/>
      <c r="N11" s="85" t="s">
        <v>517</v>
      </c>
      <c r="O11" s="85">
        <v>1</v>
      </c>
      <c r="P11" s="1"/>
      <c r="Q11" s="1"/>
      <c r="R11" s="1"/>
      <c r="S11" s="1"/>
      <c r="T11" s="1"/>
      <c r="U11" s="1"/>
      <c r="V11" s="1"/>
    </row>
    <row r="12" spans="1:22" ht="75">
      <c r="A12" s="85">
        <v>2991</v>
      </c>
      <c r="B12" s="84">
        <v>197069902294</v>
      </c>
      <c r="C12" s="85"/>
      <c r="D12" s="85" t="s">
        <v>79</v>
      </c>
      <c r="E12" s="85">
        <v>2</v>
      </c>
      <c r="F12" s="85">
        <v>2</v>
      </c>
      <c r="G12" s="86" t="s">
        <v>80</v>
      </c>
      <c r="H12" s="85" t="s">
        <v>81</v>
      </c>
      <c r="I12" s="85" t="s">
        <v>82</v>
      </c>
      <c r="J12" s="85" t="s">
        <v>83</v>
      </c>
      <c r="K12" s="87">
        <v>25766</v>
      </c>
      <c r="L12" s="85">
        <v>2</v>
      </c>
      <c r="M12" s="87">
        <v>35719</v>
      </c>
      <c r="N12" s="85" t="s">
        <v>517</v>
      </c>
      <c r="O12" s="85">
        <v>1</v>
      </c>
      <c r="P12" s="1"/>
      <c r="Q12" s="1"/>
      <c r="R12" s="1"/>
      <c r="S12" s="1"/>
      <c r="T12" s="1"/>
      <c r="U12" s="1"/>
      <c r="V12" s="1"/>
    </row>
    <row r="13" spans="1:22" ht="60">
      <c r="A13" s="85">
        <v>2877</v>
      </c>
      <c r="B13" s="84" t="s">
        <v>84</v>
      </c>
      <c r="C13" s="85"/>
      <c r="D13" s="85"/>
      <c r="E13" s="85">
        <v>2</v>
      </c>
      <c r="F13" s="85">
        <v>2</v>
      </c>
      <c r="G13" s="86" t="s">
        <v>85</v>
      </c>
      <c r="H13" s="85" t="s">
        <v>86</v>
      </c>
      <c r="I13" s="85" t="s">
        <v>87</v>
      </c>
      <c r="J13" s="85" t="s">
        <v>88</v>
      </c>
      <c r="K13" s="87">
        <v>33369</v>
      </c>
      <c r="L13" s="85">
        <v>2</v>
      </c>
      <c r="M13" s="87">
        <v>42506</v>
      </c>
      <c r="N13" s="85" t="s">
        <v>517</v>
      </c>
      <c r="O13" s="85">
        <v>1</v>
      </c>
      <c r="P13" s="1"/>
      <c r="Q13" s="1"/>
      <c r="R13" s="1"/>
      <c r="S13" s="1"/>
      <c r="T13" s="1"/>
      <c r="U13" s="1"/>
      <c r="V13" s="1"/>
    </row>
    <row r="14" spans="1:22" ht="120">
      <c r="A14" s="85">
        <v>5621</v>
      </c>
      <c r="B14" s="85" t="s">
        <v>89</v>
      </c>
      <c r="C14" s="85"/>
      <c r="D14" s="85"/>
      <c r="E14" s="85">
        <v>1</v>
      </c>
      <c r="F14" s="85">
        <v>1</v>
      </c>
      <c r="G14" s="86" t="s">
        <v>90</v>
      </c>
      <c r="H14" s="85" t="s">
        <v>91</v>
      </c>
      <c r="I14" s="85" t="s">
        <v>92</v>
      </c>
      <c r="J14" s="85" t="s">
        <v>93</v>
      </c>
      <c r="K14" s="87">
        <v>26291</v>
      </c>
      <c r="L14" s="85">
        <v>2</v>
      </c>
      <c r="M14" s="87">
        <v>40936</v>
      </c>
      <c r="N14" s="85" t="s">
        <v>517</v>
      </c>
      <c r="O14" s="85">
        <v>1</v>
      </c>
      <c r="P14" s="1"/>
      <c r="Q14" s="1"/>
      <c r="R14" s="1"/>
      <c r="S14" s="1"/>
      <c r="T14" s="1"/>
      <c r="U14" s="1"/>
      <c r="V14" s="1"/>
    </row>
    <row r="15" spans="1:22" ht="120">
      <c r="A15" s="85">
        <v>5334</v>
      </c>
      <c r="B15" s="85" t="s">
        <v>94</v>
      </c>
      <c r="C15" s="85"/>
      <c r="D15" s="86">
        <v>5290100</v>
      </c>
      <c r="E15" s="85">
        <v>1</v>
      </c>
      <c r="F15" s="85">
        <v>1</v>
      </c>
      <c r="G15" s="86" t="s">
        <v>95</v>
      </c>
      <c r="H15" s="85" t="s">
        <v>96</v>
      </c>
      <c r="I15" s="85" t="s">
        <v>97</v>
      </c>
      <c r="J15" s="85" t="s">
        <v>98</v>
      </c>
      <c r="K15" s="87">
        <v>34018</v>
      </c>
      <c r="L15" s="85">
        <v>1</v>
      </c>
      <c r="M15" s="87"/>
      <c r="N15" s="85" t="s">
        <v>517</v>
      </c>
      <c r="O15" s="85">
        <v>1</v>
      </c>
      <c r="P15" s="1"/>
      <c r="Q15" s="1"/>
      <c r="R15" s="1"/>
      <c r="S15" s="1"/>
      <c r="T15" s="1"/>
      <c r="U15" s="1"/>
      <c r="V15" s="1"/>
    </row>
    <row r="16" spans="1:22">
      <c r="A16" s="9"/>
      <c r="B16" s="9"/>
      <c r="C16" s="9"/>
      <c r="D16" s="9"/>
      <c r="E16" s="9"/>
      <c r="F16" s="9"/>
      <c r="G16" s="95"/>
      <c r="H16" s="9"/>
      <c r="I16" s="9"/>
      <c r="J16" s="9"/>
      <c r="K16" s="45"/>
      <c r="L16" s="9"/>
      <c r="M16" s="45"/>
      <c r="N16" s="9"/>
      <c r="O16" s="9"/>
      <c r="P16" s="1"/>
      <c r="Q16" s="1"/>
      <c r="R16" s="1"/>
      <c r="S16" s="1"/>
      <c r="T16" s="1"/>
      <c r="U16" s="1"/>
      <c r="V16" s="1"/>
    </row>
  </sheetData>
  <mergeCells count="2">
    <mergeCell ref="A1:O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AD2-154D-48D2-9BCB-F4D61788F564}">
  <dimension ref="A1:M16"/>
  <sheetViews>
    <sheetView workbookViewId="0">
      <selection sqref="A1:XFD16"/>
    </sheetView>
  </sheetViews>
  <sheetFormatPr defaultRowHeight="15"/>
  <sheetData>
    <row r="1" spans="1:13" s="1" customFormat="1">
      <c r="A1" s="163" t="s">
        <v>0</v>
      </c>
      <c r="B1" s="163"/>
      <c r="C1" s="163"/>
      <c r="D1" s="163"/>
      <c r="E1" s="13"/>
      <c r="F1" s="13"/>
      <c r="G1" s="13"/>
      <c r="H1" s="13"/>
      <c r="I1" s="13"/>
      <c r="J1" s="13"/>
      <c r="K1" s="13"/>
      <c r="L1" s="13"/>
      <c r="M1" s="13"/>
    </row>
    <row r="2" spans="1:13" s="20" customFormat="1" ht="30.75" customHeight="1">
      <c r="A2" s="161" t="s">
        <v>491</v>
      </c>
      <c r="B2" s="161"/>
      <c r="C2" s="47"/>
      <c r="D2" s="47"/>
    </row>
    <row r="3" spans="1:13" s="20" customFormat="1" ht="30.75" customHeight="1">
      <c r="A3" s="54" t="s">
        <v>100</v>
      </c>
      <c r="B3" s="5" t="s">
        <v>492</v>
      </c>
      <c r="C3" s="43" t="s">
        <v>493</v>
      </c>
      <c r="D3" s="43" t="s">
        <v>494</v>
      </c>
    </row>
    <row r="4" spans="1:13" s="21" customFormat="1">
      <c r="A4" s="69">
        <f>'[1]1. පෞද්ගලික තොරතුරු'!B4</f>
        <v>197255200018</v>
      </c>
      <c r="B4" s="22" t="s">
        <v>495</v>
      </c>
      <c r="C4" s="48">
        <v>43187</v>
      </c>
      <c r="D4" s="48">
        <v>45579</v>
      </c>
    </row>
    <row r="5" spans="1:13" s="21" customFormat="1">
      <c r="A5" s="69" t="str">
        <f>'[1]1. පෞද්ගලික තොරතුරු'!B5</f>
        <v>806510432V</v>
      </c>
      <c r="B5" s="22" t="s">
        <v>496</v>
      </c>
      <c r="C5" s="48" t="s">
        <v>497</v>
      </c>
      <c r="D5" s="48" t="s">
        <v>73</v>
      </c>
    </row>
    <row r="6" spans="1:13" s="21" customFormat="1">
      <c r="A6" s="69" t="str">
        <f>'[1]1. පෞද්ගලික තොරතුරු'!B6</f>
        <v>777642944V</v>
      </c>
      <c r="B6" s="22" t="s">
        <v>498</v>
      </c>
      <c r="C6" s="48">
        <v>43402</v>
      </c>
      <c r="D6" s="48">
        <v>46307</v>
      </c>
    </row>
    <row r="7" spans="1:13" s="21" customFormat="1">
      <c r="A7" s="69">
        <f>'[1]1. පෞද්ගලික තොරතුරු'!B7</f>
        <v>198578703521</v>
      </c>
      <c r="B7" s="22" t="s">
        <v>499</v>
      </c>
      <c r="C7" s="48">
        <v>43509</v>
      </c>
      <c r="D7" s="48">
        <v>46360</v>
      </c>
    </row>
    <row r="8" spans="1:13" s="21" customFormat="1">
      <c r="A8" s="69" t="str">
        <f>'[1]1. පෞද්ගලික තොරතුරු'!B8</f>
        <v>883172183V</v>
      </c>
      <c r="B8" s="141" t="s">
        <v>500</v>
      </c>
      <c r="C8" s="142">
        <v>42122</v>
      </c>
      <c r="D8" s="142">
        <v>45013</v>
      </c>
    </row>
    <row r="9" spans="1:13" s="21" customFormat="1">
      <c r="A9" s="69" t="str">
        <f>'[1]1. පෞද්ගලික තොරතුරු'!B9</f>
        <v>877213030V</v>
      </c>
      <c r="B9" s="22" t="s">
        <v>73</v>
      </c>
      <c r="C9" s="48"/>
      <c r="D9" s="48"/>
    </row>
    <row r="10" spans="1:13" s="21" customFormat="1">
      <c r="A10" s="69" t="str">
        <f>'[1]1. පෞද්ගලික තොරතුරු'!B10</f>
        <v>890480578V</v>
      </c>
      <c r="B10" s="22" t="s">
        <v>501</v>
      </c>
      <c r="C10" s="48">
        <v>43318</v>
      </c>
      <c r="D10" s="48">
        <v>46238</v>
      </c>
    </row>
    <row r="11" spans="1:13" s="21" customFormat="1">
      <c r="A11" s="69" t="str">
        <f>'[1]1. පෞද්ගලික තොරතුරු'!B11</f>
        <v>936891047V</v>
      </c>
      <c r="B11" s="22" t="s">
        <v>73</v>
      </c>
      <c r="C11" s="48"/>
      <c r="D11" s="48"/>
    </row>
    <row r="12" spans="1:13" s="21" customFormat="1">
      <c r="A12" s="69">
        <f>'[1]1. පෞද්ගලික තොරතුරු'!B12</f>
        <v>197069902294</v>
      </c>
      <c r="B12" s="22" t="s">
        <v>73</v>
      </c>
      <c r="C12" s="48"/>
      <c r="D12" s="48"/>
    </row>
    <row r="13" spans="1:13" s="21" customFormat="1">
      <c r="A13" s="69" t="s">
        <v>84</v>
      </c>
      <c r="B13" s="22" t="s">
        <v>73</v>
      </c>
      <c r="C13" s="48"/>
      <c r="D13" s="48"/>
    </row>
    <row r="14" spans="1:13" s="21" customFormat="1">
      <c r="A14" s="69" t="str">
        <f>'[1]1. පෞද්ගලික තොරතුරු'!B14</f>
        <v>713592870V</v>
      </c>
      <c r="B14" s="22"/>
      <c r="C14" s="48"/>
      <c r="D14" s="48"/>
    </row>
    <row r="15" spans="1:13" s="21" customFormat="1">
      <c r="A15" s="69" t="str">
        <f>'[1]1. පෞද්ගලික තොරතුරු'!B15</f>
        <v>930491438V</v>
      </c>
      <c r="B15" s="22"/>
      <c r="C15" s="48"/>
      <c r="D15" s="48"/>
    </row>
    <row r="16" spans="1:13" s="21" customFormat="1">
      <c r="A16" s="122"/>
      <c r="B16" s="136"/>
      <c r="C16" s="137"/>
      <c r="D16" s="137"/>
    </row>
  </sheetData>
  <mergeCells count="2">
    <mergeCell ref="A1:D1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2866-2285-428C-822E-C75BFAAFD19C}">
  <dimension ref="A1:O16"/>
  <sheetViews>
    <sheetView workbookViewId="0">
      <selection sqref="A1:XFD16"/>
    </sheetView>
  </sheetViews>
  <sheetFormatPr defaultRowHeight="15"/>
  <sheetData>
    <row r="1" spans="1:15" s="1" customForma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37"/>
      <c r="K1" s="37"/>
      <c r="L1" s="37"/>
      <c r="M1" s="37"/>
      <c r="N1" s="37"/>
      <c r="O1" s="37"/>
    </row>
    <row r="2" spans="1:15" s="1" customFormat="1" ht="15.75">
      <c r="A2" s="63" t="s">
        <v>502</v>
      </c>
      <c r="B2" s="29"/>
      <c r="C2" s="44"/>
      <c r="D2" s="44"/>
      <c r="E2" s="44"/>
      <c r="H2" s="78"/>
    </row>
    <row r="3" spans="1:15" s="1" customFormat="1" ht="49.5" customHeight="1">
      <c r="A3" s="67" t="s">
        <v>100</v>
      </c>
      <c r="B3" s="18" t="s">
        <v>205</v>
      </c>
      <c r="C3" s="43" t="s">
        <v>503</v>
      </c>
      <c r="D3" s="43" t="s">
        <v>504</v>
      </c>
      <c r="E3" s="43" t="s">
        <v>505</v>
      </c>
      <c r="F3" s="18" t="s">
        <v>205</v>
      </c>
      <c r="G3" s="43" t="s">
        <v>503</v>
      </c>
      <c r="H3" s="79" t="s">
        <v>503</v>
      </c>
      <c r="I3" s="43" t="s">
        <v>504</v>
      </c>
      <c r="J3" s="43" t="s">
        <v>505</v>
      </c>
      <c r="K3" s="81" t="s">
        <v>205</v>
      </c>
      <c r="L3" s="82" t="s">
        <v>503</v>
      </c>
      <c r="M3" s="82" t="s">
        <v>504</v>
      </c>
      <c r="N3" s="82" t="s">
        <v>505</v>
      </c>
    </row>
    <row r="4" spans="1:15" s="1" customFormat="1">
      <c r="A4" s="65">
        <f>'[1]1. පෞද්ගලික තොරතුරු'!B4</f>
        <v>197255200018</v>
      </c>
      <c r="B4" s="143"/>
      <c r="C4" s="144"/>
      <c r="D4" s="144"/>
      <c r="E4" s="106" t="s">
        <v>506</v>
      </c>
      <c r="F4" s="89"/>
      <c r="G4" s="89" t="s">
        <v>506</v>
      </c>
      <c r="H4" s="112"/>
      <c r="I4" s="112"/>
      <c r="J4" s="106"/>
      <c r="K4" s="89"/>
      <c r="L4" s="89"/>
      <c r="M4" s="89"/>
      <c r="N4" s="89"/>
    </row>
    <row r="5" spans="1:15" s="1" customFormat="1">
      <c r="A5" s="65" t="str">
        <f>'[1]1. පෞද්ගලික තොරතුරු'!B5</f>
        <v>806510432V</v>
      </c>
      <c r="B5" s="89" t="s">
        <v>507</v>
      </c>
      <c r="C5" s="106">
        <v>40088</v>
      </c>
      <c r="D5" s="106">
        <v>39445</v>
      </c>
      <c r="E5" s="106" t="s">
        <v>506</v>
      </c>
      <c r="F5" s="89" t="s">
        <v>508</v>
      </c>
      <c r="G5" s="89" t="s">
        <v>73</v>
      </c>
      <c r="H5" s="112">
        <v>41184</v>
      </c>
      <c r="I5" s="112">
        <v>39445</v>
      </c>
      <c r="J5" s="89" t="s">
        <v>506</v>
      </c>
      <c r="K5" s="89"/>
      <c r="L5" s="89"/>
      <c r="M5" s="89"/>
      <c r="N5" s="89"/>
    </row>
    <row r="6" spans="1:15" s="1" customFormat="1">
      <c r="A6" s="65" t="str">
        <f>'[1]1. පෞද්ගලික තොරතුරු'!B6</f>
        <v>777642944V</v>
      </c>
      <c r="B6" s="89" t="s">
        <v>507</v>
      </c>
      <c r="C6" s="106">
        <v>40899</v>
      </c>
      <c r="D6" s="106">
        <v>40257</v>
      </c>
      <c r="E6" s="106" t="s">
        <v>506</v>
      </c>
      <c r="F6" s="89" t="s">
        <v>508</v>
      </c>
      <c r="G6" s="89"/>
      <c r="H6" s="112">
        <v>43456</v>
      </c>
      <c r="I6" s="112">
        <v>40726</v>
      </c>
      <c r="J6" s="89" t="s">
        <v>506</v>
      </c>
      <c r="K6" s="89" t="s">
        <v>509</v>
      </c>
      <c r="L6" s="106">
        <v>46013</v>
      </c>
      <c r="M6" s="106">
        <v>41640</v>
      </c>
      <c r="N6" s="106" t="s">
        <v>506</v>
      </c>
    </row>
    <row r="7" spans="1:15" s="1" customFormat="1">
      <c r="A7" s="65">
        <f>'[1]1. පෞද්ගලික තොරතුරු'!B7</f>
        <v>198578703521</v>
      </c>
      <c r="B7" s="89" t="s">
        <v>507</v>
      </c>
      <c r="C7" s="106">
        <v>42006</v>
      </c>
      <c r="D7" s="106">
        <v>41888</v>
      </c>
      <c r="E7" s="106" t="s">
        <v>506</v>
      </c>
      <c r="F7" s="89" t="s">
        <v>508</v>
      </c>
      <c r="G7" s="89"/>
      <c r="H7" s="112">
        <v>43102</v>
      </c>
      <c r="I7" s="112">
        <v>42344</v>
      </c>
      <c r="J7" s="89" t="s">
        <v>506</v>
      </c>
      <c r="K7" s="89"/>
      <c r="L7" s="89"/>
      <c r="M7" s="89"/>
      <c r="N7" s="89"/>
    </row>
    <row r="8" spans="1:15" s="1" customFormat="1">
      <c r="A8" s="65" t="str">
        <f>'[1]1. පෞද්ගලික තොරතුරු'!B8</f>
        <v>883172183V</v>
      </c>
      <c r="B8" s="89" t="s">
        <v>507</v>
      </c>
      <c r="C8" s="106">
        <v>43344</v>
      </c>
      <c r="D8" s="106">
        <v>42665</v>
      </c>
      <c r="E8" s="106" t="s">
        <v>506</v>
      </c>
      <c r="F8" s="89" t="s">
        <v>509</v>
      </c>
      <c r="G8" s="89"/>
      <c r="H8" s="112">
        <v>45536</v>
      </c>
      <c r="I8" s="112">
        <v>43078</v>
      </c>
      <c r="J8" s="89" t="s">
        <v>506</v>
      </c>
      <c r="K8" s="89"/>
      <c r="L8" s="89"/>
      <c r="M8" s="89"/>
      <c r="N8" s="89"/>
    </row>
    <row r="9" spans="1:15" s="1" customFormat="1">
      <c r="A9" s="65" t="str">
        <f>'[1]1. පෞද්ගලික තොරතුරු'!B9</f>
        <v>877213030V</v>
      </c>
      <c r="B9" s="89" t="s">
        <v>507</v>
      </c>
      <c r="C9" s="106">
        <v>42477</v>
      </c>
      <c r="D9" s="106">
        <v>43281</v>
      </c>
      <c r="E9" s="106" t="s">
        <v>506</v>
      </c>
      <c r="F9" s="89"/>
      <c r="G9" s="89"/>
      <c r="H9" s="112"/>
      <c r="I9" s="112"/>
      <c r="J9" s="89"/>
      <c r="K9" s="89"/>
      <c r="L9" s="89"/>
      <c r="M9" s="89"/>
      <c r="N9" s="89"/>
    </row>
    <row r="10" spans="1:15" s="1" customFormat="1">
      <c r="A10" s="65" t="str">
        <f>'[1]1. පෞද්ගලික තොරතුරු'!B10</f>
        <v>890480578V</v>
      </c>
      <c r="B10" s="89" t="s">
        <v>507</v>
      </c>
      <c r="C10" s="106">
        <v>43358</v>
      </c>
      <c r="D10" s="106">
        <v>42875</v>
      </c>
      <c r="E10" s="106" t="s">
        <v>506</v>
      </c>
      <c r="F10" s="89"/>
      <c r="G10" s="89"/>
      <c r="H10" s="112"/>
      <c r="I10" s="112"/>
      <c r="J10" s="89"/>
      <c r="K10" s="89"/>
      <c r="L10" s="89"/>
      <c r="M10" s="89"/>
      <c r="N10" s="89"/>
    </row>
    <row r="11" spans="1:15" s="1" customFormat="1">
      <c r="A11" s="65" t="str">
        <f>'[1]1. පෞද්ගලික තොරතුරු'!B11</f>
        <v>936891047V</v>
      </c>
      <c r="B11" s="89" t="s">
        <v>507</v>
      </c>
      <c r="C11" s="106">
        <v>44331</v>
      </c>
      <c r="D11" s="106" t="s">
        <v>510</v>
      </c>
      <c r="E11" s="106" t="s">
        <v>506</v>
      </c>
      <c r="F11" s="89"/>
      <c r="G11" s="89"/>
      <c r="H11" s="112"/>
      <c r="I11" s="112"/>
      <c r="J11" s="89"/>
      <c r="K11" s="89"/>
      <c r="L11" s="89"/>
      <c r="M11" s="89"/>
      <c r="N11" s="89"/>
    </row>
    <row r="12" spans="1:15" s="1" customFormat="1">
      <c r="A12" s="65">
        <f>'[1]1. පෞද්ගලික තොරතුරු'!B12</f>
        <v>197069902294</v>
      </c>
      <c r="B12" s="89" t="s">
        <v>507</v>
      </c>
      <c r="C12" s="106">
        <v>43525</v>
      </c>
      <c r="D12" s="106" t="s">
        <v>511</v>
      </c>
      <c r="E12" s="106" t="s">
        <v>506</v>
      </c>
      <c r="F12" s="89"/>
      <c r="G12" s="89"/>
      <c r="H12" s="112"/>
      <c r="I12" s="112"/>
      <c r="J12" s="89"/>
      <c r="K12" s="89"/>
      <c r="L12" s="89"/>
      <c r="M12" s="89"/>
      <c r="N12" s="89"/>
    </row>
    <row r="13" spans="1:15" s="1" customFormat="1">
      <c r="A13" s="65" t="s">
        <v>84</v>
      </c>
      <c r="B13" s="89" t="s">
        <v>507</v>
      </c>
      <c r="C13" s="152"/>
      <c r="D13" s="152">
        <v>43401</v>
      </c>
      <c r="E13" s="106" t="s">
        <v>506</v>
      </c>
      <c r="F13" s="89"/>
      <c r="G13" s="89"/>
      <c r="H13" s="112"/>
      <c r="I13" s="112"/>
      <c r="J13" s="89"/>
      <c r="K13" s="89"/>
      <c r="L13" s="89"/>
      <c r="M13" s="89"/>
      <c r="N13" s="89"/>
    </row>
    <row r="14" spans="1:15" s="1" customFormat="1">
      <c r="A14" s="65" t="str">
        <f>'[1]1. පෞද්ගලික තොරතුරු'!B14</f>
        <v>713592870V</v>
      </c>
      <c r="B14" s="89" t="s">
        <v>507</v>
      </c>
      <c r="C14" s="106">
        <v>42226</v>
      </c>
      <c r="D14" s="106">
        <v>42450</v>
      </c>
      <c r="E14" s="106" t="s">
        <v>506</v>
      </c>
      <c r="F14" s="89"/>
      <c r="G14" s="89"/>
      <c r="H14" s="112"/>
      <c r="I14" s="112"/>
      <c r="J14" s="89"/>
      <c r="K14" s="89"/>
      <c r="L14" s="89"/>
      <c r="M14" s="89"/>
      <c r="N14" s="89"/>
    </row>
    <row r="15" spans="1:15" s="1" customFormat="1">
      <c r="A15" s="65" t="str">
        <f>'[1]1. පෞද්ගලික තොරතුරු'!B15</f>
        <v>930491438V</v>
      </c>
      <c r="B15" s="89" t="s">
        <v>507</v>
      </c>
      <c r="C15" s="106">
        <v>43249</v>
      </c>
      <c r="D15" s="106" t="s">
        <v>510</v>
      </c>
      <c r="E15" s="106" t="s">
        <v>506</v>
      </c>
      <c r="F15" s="89"/>
      <c r="G15" s="89"/>
      <c r="H15" s="112"/>
      <c r="I15" s="112"/>
      <c r="J15" s="89"/>
      <c r="K15" s="89"/>
      <c r="L15" s="89"/>
      <c r="M15" s="89"/>
      <c r="N15" s="89"/>
    </row>
    <row r="16" spans="1:15" s="1" customFormat="1">
      <c r="A16" s="103"/>
      <c r="B16" s="9"/>
      <c r="C16" s="45"/>
      <c r="D16" s="45"/>
      <c r="E16" s="45"/>
      <c r="F16" s="9"/>
      <c r="G16" s="9"/>
      <c r="H16" s="119"/>
      <c r="I16" s="119"/>
      <c r="J16" s="9"/>
      <c r="K16" s="9"/>
      <c r="L16" s="9"/>
      <c r="M16" s="9"/>
      <c r="N16" s="9"/>
    </row>
  </sheetData>
  <mergeCells count="1">
    <mergeCell ref="A1:I1"/>
  </mergeCells>
  <dataValidations count="1">
    <dataValidation type="list" allowBlank="1" showInputMessage="1" showErrorMessage="1" sqref="E4:E16" xr:uid="{95154946-E46A-4CD4-A5A3-0FCA5DAE6C3C}">
      <formula1>$G$4:$G$5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97F8-9857-4F0A-973D-D3BD7763E460}">
  <dimension ref="A1:M16"/>
  <sheetViews>
    <sheetView workbookViewId="0">
      <selection sqref="A1:XFD16"/>
    </sheetView>
  </sheetViews>
  <sheetFormatPr defaultRowHeight="15"/>
  <sheetData>
    <row r="1" spans="1:13" s="1" customFormat="1">
      <c r="A1" s="163" t="s">
        <v>0</v>
      </c>
      <c r="B1" s="163"/>
      <c r="C1" s="163"/>
      <c r="D1" s="163"/>
      <c r="E1" s="163"/>
      <c r="F1" s="13"/>
      <c r="G1" s="13"/>
      <c r="H1" s="13"/>
      <c r="I1" s="13"/>
      <c r="J1" s="13"/>
      <c r="K1" s="13"/>
      <c r="L1" s="13"/>
      <c r="M1" s="13"/>
    </row>
    <row r="2" spans="1:13" s="1" customFormat="1" ht="15.75">
      <c r="A2" s="68" t="s">
        <v>512</v>
      </c>
      <c r="C2" s="44"/>
    </row>
    <row r="3" spans="1:13" s="1" customFormat="1" ht="32.25" customHeight="1">
      <c r="A3" s="138" t="s">
        <v>100</v>
      </c>
      <c r="B3" s="139" t="s">
        <v>513</v>
      </c>
      <c r="C3" s="140" t="s">
        <v>514</v>
      </c>
      <c r="D3" s="139" t="s">
        <v>515</v>
      </c>
      <c r="E3" s="139" t="s">
        <v>516</v>
      </c>
    </row>
    <row r="4" spans="1:13" s="1" customFormat="1">
      <c r="A4" s="60">
        <f>'[1]1. පෞද්ගලික තොරතුරු'!B4</f>
        <v>197255200018</v>
      </c>
      <c r="B4" s="23" t="s">
        <v>73</v>
      </c>
      <c r="C4" s="41"/>
      <c r="D4" s="7"/>
      <c r="E4" s="7"/>
    </row>
    <row r="5" spans="1:13" s="1" customFormat="1">
      <c r="A5" s="60" t="str">
        <f>'[1]1. පෞද්ගලික තොරතුරු'!B5</f>
        <v>806510432V</v>
      </c>
      <c r="B5" s="23" t="s">
        <v>73</v>
      </c>
      <c r="C5" s="41"/>
      <c r="D5" s="7"/>
      <c r="E5" s="7"/>
    </row>
    <row r="6" spans="1:13" s="1" customFormat="1">
      <c r="A6" s="60" t="str">
        <f>'[1]1. පෞද්ගලික තොරතුරු'!B6</f>
        <v>777642944V</v>
      </c>
      <c r="B6" s="23" t="s">
        <v>73</v>
      </c>
      <c r="C6" s="41"/>
      <c r="D6" s="7"/>
      <c r="E6" s="7"/>
    </row>
    <row r="7" spans="1:13" s="1" customFormat="1">
      <c r="A7" s="60">
        <f>'[1]1. පෞද්ගලික තොරතුරු'!B7</f>
        <v>198578703521</v>
      </c>
      <c r="B7" s="23" t="s">
        <v>73</v>
      </c>
      <c r="C7" s="41"/>
      <c r="D7" s="7"/>
      <c r="E7" s="7"/>
    </row>
    <row r="8" spans="1:13" s="1" customFormat="1">
      <c r="A8" s="60" t="str">
        <f>'[1]1. පෞද්ගලික තොරතුරු'!B8</f>
        <v>883172183V</v>
      </c>
      <c r="B8" s="23" t="s">
        <v>73</v>
      </c>
      <c r="C8" s="41"/>
      <c r="D8" s="7"/>
      <c r="E8" s="7"/>
    </row>
    <row r="9" spans="1:13" s="1" customFormat="1">
      <c r="A9" s="60" t="str">
        <f>'[1]1. පෞද්ගලික තොරතුරු'!B9</f>
        <v>877213030V</v>
      </c>
      <c r="B9" s="23" t="s">
        <v>73</v>
      </c>
      <c r="C9" s="41"/>
      <c r="D9" s="7"/>
      <c r="E9" s="7"/>
    </row>
    <row r="10" spans="1:13" s="1" customFormat="1">
      <c r="A10" s="60" t="str">
        <f>'[1]1. පෞද්ගලික තොරතුරු'!B10</f>
        <v>890480578V</v>
      </c>
      <c r="B10" s="23" t="s">
        <v>73</v>
      </c>
      <c r="C10" s="41"/>
      <c r="D10" s="7"/>
      <c r="E10" s="7"/>
    </row>
    <row r="11" spans="1:13" s="1" customFormat="1">
      <c r="A11" s="60" t="str">
        <f>'[1]1. පෞද්ගලික තොරතුරු'!B11</f>
        <v>936891047V</v>
      </c>
      <c r="B11" s="23" t="s">
        <v>73</v>
      </c>
      <c r="C11" s="41"/>
      <c r="D11" s="7"/>
      <c r="E11" s="7"/>
    </row>
    <row r="12" spans="1:13" s="1" customFormat="1">
      <c r="A12" s="60">
        <f>'[1]1. පෞද්ගලික තොරතුරු'!B12</f>
        <v>197069902294</v>
      </c>
      <c r="B12" s="23" t="s">
        <v>73</v>
      </c>
      <c r="C12" s="41"/>
      <c r="D12" s="7"/>
      <c r="E12" s="7"/>
    </row>
    <row r="13" spans="1:13" s="1" customFormat="1">
      <c r="A13" s="60" t="s">
        <v>84</v>
      </c>
      <c r="B13" s="23" t="s">
        <v>73</v>
      </c>
      <c r="C13" s="41"/>
      <c r="D13" s="7"/>
      <c r="E13" s="7"/>
    </row>
    <row r="14" spans="1:13" s="1" customFormat="1">
      <c r="A14" s="60" t="str">
        <f>'[1]1. පෞද්ගලික තොරතුරු'!B14</f>
        <v>713592870V</v>
      </c>
      <c r="B14" s="23" t="s">
        <v>73</v>
      </c>
      <c r="C14" s="41"/>
      <c r="D14" s="7"/>
      <c r="E14" s="7"/>
    </row>
    <row r="15" spans="1:13" s="1" customFormat="1">
      <c r="A15" s="60" t="str">
        <f>'[1]1. පෞද්ගලික තොරතුරු'!B15</f>
        <v>930491438V</v>
      </c>
      <c r="B15" s="23" t="s">
        <v>73</v>
      </c>
      <c r="C15" s="41"/>
      <c r="D15" s="7"/>
      <c r="E15" s="7"/>
    </row>
    <row r="16" spans="1:13" s="1" customFormat="1">
      <c r="A16" s="103"/>
      <c r="B16" s="9"/>
      <c r="C16" s="45"/>
      <c r="D16" s="9"/>
      <c r="E16" s="9"/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640A-ACCB-4487-87B6-5DABCAF9054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C109-C44E-468A-BE0D-15853AC2E80C}">
  <dimension ref="A1:P16"/>
  <sheetViews>
    <sheetView workbookViewId="0">
      <selection sqref="A1:XFD16"/>
    </sheetView>
  </sheetViews>
  <sheetFormatPr defaultRowHeight="15"/>
  <sheetData>
    <row r="1" spans="1:16" s="8" customFormat="1">
      <c r="A1" s="56"/>
      <c r="B1" s="156" t="s">
        <v>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16" s="8" customFormat="1" ht="24.75" customHeight="1">
      <c r="A2" s="157" t="s">
        <v>99</v>
      </c>
      <c r="B2" s="157"/>
      <c r="C2" s="20"/>
      <c r="D2" s="57"/>
      <c r="E2" s="57"/>
      <c r="F2" s="57"/>
      <c r="G2" s="57"/>
      <c r="H2" s="57"/>
      <c r="I2" s="58"/>
      <c r="J2" s="58"/>
      <c r="K2" s="57"/>
      <c r="L2" s="58"/>
      <c r="M2" s="57"/>
      <c r="N2" s="57"/>
      <c r="O2" s="57"/>
      <c r="P2" s="57"/>
    </row>
    <row r="3" spans="1:16" s="36" customFormat="1" ht="42.75" customHeight="1">
      <c r="A3" s="5" t="s">
        <v>100</v>
      </c>
      <c r="B3" s="5" t="s">
        <v>101</v>
      </c>
      <c r="C3" s="5" t="s">
        <v>102</v>
      </c>
      <c r="D3" s="5" t="s">
        <v>103</v>
      </c>
      <c r="E3" s="5" t="s">
        <v>104</v>
      </c>
      <c r="F3" s="5" t="s">
        <v>105</v>
      </c>
      <c r="G3" s="6" t="s">
        <v>106</v>
      </c>
      <c r="H3" s="5" t="s">
        <v>107</v>
      </c>
      <c r="I3" s="54" t="s">
        <v>108</v>
      </c>
      <c r="J3" s="54" t="s">
        <v>109</v>
      </c>
      <c r="K3" s="5" t="s">
        <v>110</v>
      </c>
      <c r="L3" s="54" t="s">
        <v>111</v>
      </c>
      <c r="M3" s="5" t="s">
        <v>112</v>
      </c>
      <c r="N3" s="5" t="s">
        <v>113</v>
      </c>
      <c r="O3" s="5" t="s">
        <v>114</v>
      </c>
      <c r="P3" s="5" t="s">
        <v>115</v>
      </c>
    </row>
    <row r="4" spans="1:16" s="9" customFormat="1" ht="135">
      <c r="A4" s="90">
        <v>197255200018</v>
      </c>
      <c r="B4" s="91" t="s">
        <v>116</v>
      </c>
      <c r="C4" s="91" t="s">
        <v>73</v>
      </c>
      <c r="D4" s="92" t="s">
        <v>117</v>
      </c>
      <c r="E4" s="92">
        <v>10115</v>
      </c>
      <c r="F4" s="92" t="s">
        <v>118</v>
      </c>
      <c r="G4" s="92" t="s">
        <v>119</v>
      </c>
      <c r="H4" s="92" t="s">
        <v>120</v>
      </c>
      <c r="I4" s="93" t="s">
        <v>121</v>
      </c>
      <c r="J4" s="93" t="s">
        <v>122</v>
      </c>
      <c r="K4" s="92">
        <v>3241</v>
      </c>
      <c r="L4" s="93" t="s">
        <v>123</v>
      </c>
      <c r="M4" s="92" t="s">
        <v>73</v>
      </c>
      <c r="N4" s="92" t="s">
        <v>124</v>
      </c>
      <c r="O4" s="94" t="s">
        <v>125</v>
      </c>
      <c r="P4" s="92" t="s">
        <v>73</v>
      </c>
    </row>
    <row r="5" spans="1:16" s="9" customFormat="1" ht="135">
      <c r="A5" s="91" t="s">
        <v>28</v>
      </c>
      <c r="B5" s="91" t="s">
        <v>126</v>
      </c>
      <c r="C5" s="91" t="s">
        <v>73</v>
      </c>
      <c r="D5" s="92" t="s">
        <v>127</v>
      </c>
      <c r="E5" s="92">
        <v>10250</v>
      </c>
      <c r="F5" s="92" t="s">
        <v>118</v>
      </c>
      <c r="G5" s="92" t="s">
        <v>128</v>
      </c>
      <c r="H5" s="92" t="s">
        <v>129</v>
      </c>
      <c r="I5" s="93" t="s">
        <v>130</v>
      </c>
      <c r="J5" s="93" t="s">
        <v>131</v>
      </c>
      <c r="K5" s="92">
        <v>3243</v>
      </c>
      <c r="L5" s="93" t="s">
        <v>73</v>
      </c>
      <c r="M5" s="92" t="s">
        <v>73</v>
      </c>
      <c r="N5" s="92" t="s">
        <v>124</v>
      </c>
      <c r="O5" s="94" t="s">
        <v>132</v>
      </c>
      <c r="P5" s="92" t="s">
        <v>73</v>
      </c>
    </row>
    <row r="6" spans="1:16" s="9" customFormat="1" ht="90">
      <c r="A6" s="91" t="s">
        <v>39</v>
      </c>
      <c r="B6" s="91" t="s">
        <v>133</v>
      </c>
      <c r="C6" s="91" t="s">
        <v>134</v>
      </c>
      <c r="D6" s="92" t="s">
        <v>135</v>
      </c>
      <c r="E6" s="92">
        <v>10680</v>
      </c>
      <c r="F6" s="92" t="s">
        <v>118</v>
      </c>
      <c r="G6" s="92" t="s">
        <v>136</v>
      </c>
      <c r="H6" s="92" t="s">
        <v>136</v>
      </c>
      <c r="I6" s="93" t="s">
        <v>137</v>
      </c>
      <c r="J6" s="93" t="s">
        <v>138</v>
      </c>
      <c r="K6" s="92">
        <v>3245</v>
      </c>
      <c r="L6" s="93" t="s">
        <v>139</v>
      </c>
      <c r="M6" s="92" t="s">
        <v>73</v>
      </c>
      <c r="N6" s="92" t="s">
        <v>124</v>
      </c>
      <c r="O6" s="94" t="s">
        <v>140</v>
      </c>
      <c r="P6" s="92" t="s">
        <v>73</v>
      </c>
    </row>
    <row r="7" spans="1:16" s="9" customFormat="1" ht="150">
      <c r="A7" s="90">
        <v>198578703521</v>
      </c>
      <c r="B7" s="91" t="s">
        <v>141</v>
      </c>
      <c r="C7" s="91" t="s">
        <v>142</v>
      </c>
      <c r="D7" s="92" t="s">
        <v>143</v>
      </c>
      <c r="E7" s="92">
        <v>80000</v>
      </c>
      <c r="F7" s="92" t="s">
        <v>143</v>
      </c>
      <c r="G7" s="92" t="s">
        <v>144</v>
      </c>
      <c r="H7" s="92" t="s">
        <v>145</v>
      </c>
      <c r="I7" s="93" t="s">
        <v>73</v>
      </c>
      <c r="J7" s="93" t="s">
        <v>146</v>
      </c>
      <c r="K7" s="92">
        <v>3248</v>
      </c>
      <c r="L7" s="93" t="s">
        <v>73</v>
      </c>
      <c r="M7" s="92" t="s">
        <v>73</v>
      </c>
      <c r="N7" s="92" t="s">
        <v>124</v>
      </c>
      <c r="O7" s="94" t="s">
        <v>147</v>
      </c>
      <c r="P7" s="92" t="s">
        <v>73</v>
      </c>
    </row>
    <row r="8" spans="1:16" s="9" customFormat="1" ht="42.75" customHeight="1">
      <c r="A8" s="91" t="s">
        <v>54</v>
      </c>
      <c r="B8" s="91" t="s">
        <v>148</v>
      </c>
      <c r="C8" s="91" t="s">
        <v>73</v>
      </c>
      <c r="D8" s="92" t="s">
        <v>149</v>
      </c>
      <c r="E8" s="92">
        <v>11000</v>
      </c>
      <c r="F8" s="92" t="s">
        <v>149</v>
      </c>
      <c r="G8" s="92" t="s">
        <v>149</v>
      </c>
      <c r="H8" s="92" t="s">
        <v>149</v>
      </c>
      <c r="I8" s="93" t="s">
        <v>73</v>
      </c>
      <c r="J8" s="93" t="s">
        <v>150</v>
      </c>
      <c r="K8" s="92">
        <v>3247</v>
      </c>
      <c r="L8" s="93" t="s">
        <v>73</v>
      </c>
      <c r="M8" s="92" t="s">
        <v>73</v>
      </c>
      <c r="N8" s="92" t="s">
        <v>124</v>
      </c>
      <c r="O8" s="94" t="s">
        <v>151</v>
      </c>
      <c r="P8" s="92" t="s">
        <v>73</v>
      </c>
    </row>
    <row r="9" spans="1:16" s="9" customFormat="1" ht="90">
      <c r="A9" s="91" t="s">
        <v>61</v>
      </c>
      <c r="B9" s="91" t="s">
        <v>152</v>
      </c>
      <c r="C9" s="91" t="s">
        <v>73</v>
      </c>
      <c r="D9" s="92" t="s">
        <v>128</v>
      </c>
      <c r="E9" s="92">
        <v>10280</v>
      </c>
      <c r="F9" s="92" t="s">
        <v>118</v>
      </c>
      <c r="G9" s="92" t="s">
        <v>128</v>
      </c>
      <c r="H9" s="92" t="s">
        <v>128</v>
      </c>
      <c r="I9" s="93" t="s">
        <v>153</v>
      </c>
      <c r="J9" s="93" t="s">
        <v>154</v>
      </c>
      <c r="K9" s="92">
        <v>3255</v>
      </c>
      <c r="L9" s="93" t="s">
        <v>73</v>
      </c>
      <c r="M9" s="92" t="s">
        <v>73</v>
      </c>
      <c r="N9" s="92" t="s">
        <v>124</v>
      </c>
      <c r="O9" s="94" t="s">
        <v>155</v>
      </c>
      <c r="P9" s="92" t="s">
        <v>73</v>
      </c>
    </row>
    <row r="10" spans="1:16" s="9" customFormat="1" ht="135">
      <c r="A10" s="91" t="s">
        <v>68</v>
      </c>
      <c r="B10" s="91" t="s">
        <v>156</v>
      </c>
      <c r="C10" s="91" t="s">
        <v>157</v>
      </c>
      <c r="D10" s="92" t="s">
        <v>158</v>
      </c>
      <c r="E10" s="92">
        <v>81424</v>
      </c>
      <c r="F10" s="92" t="s">
        <v>159</v>
      </c>
      <c r="G10" s="92" t="s">
        <v>160</v>
      </c>
      <c r="H10" s="92" t="s">
        <v>160</v>
      </c>
      <c r="I10" s="93" t="s">
        <v>161</v>
      </c>
      <c r="J10" s="93" t="s">
        <v>162</v>
      </c>
      <c r="K10" s="92">
        <v>3259</v>
      </c>
      <c r="L10" s="93" t="s">
        <v>73</v>
      </c>
      <c r="M10" s="92" t="s">
        <v>73</v>
      </c>
      <c r="N10" s="92" t="s">
        <v>124</v>
      </c>
      <c r="O10" s="94" t="s">
        <v>163</v>
      </c>
      <c r="P10" s="92" t="s">
        <v>73</v>
      </c>
    </row>
    <row r="11" spans="1:16" s="9" customFormat="1" ht="105">
      <c r="A11" s="91" t="s">
        <v>74</v>
      </c>
      <c r="B11" s="91" t="s">
        <v>164</v>
      </c>
      <c r="C11" s="91" t="s">
        <v>165</v>
      </c>
      <c r="D11" s="92" t="s">
        <v>166</v>
      </c>
      <c r="E11" s="92">
        <v>71401</v>
      </c>
      <c r="F11" s="92" t="s">
        <v>167</v>
      </c>
      <c r="G11" s="92" t="s">
        <v>168</v>
      </c>
      <c r="H11" s="92" t="s">
        <v>168</v>
      </c>
      <c r="I11" s="93" t="s">
        <v>73</v>
      </c>
      <c r="J11" s="93" t="s">
        <v>169</v>
      </c>
      <c r="K11" s="92">
        <v>3257</v>
      </c>
      <c r="L11" s="93" t="s">
        <v>73</v>
      </c>
      <c r="M11" s="92" t="s">
        <v>73</v>
      </c>
      <c r="N11" s="92" t="s">
        <v>124</v>
      </c>
      <c r="O11" s="94" t="s">
        <v>170</v>
      </c>
      <c r="P11" s="92" t="s">
        <v>73</v>
      </c>
    </row>
    <row r="12" spans="1:16" s="9" customFormat="1" ht="90">
      <c r="A12" s="90">
        <v>197069902294</v>
      </c>
      <c r="B12" s="91" t="s">
        <v>171</v>
      </c>
      <c r="C12" s="91" t="s">
        <v>73</v>
      </c>
      <c r="D12" s="92" t="s">
        <v>172</v>
      </c>
      <c r="E12" s="92">
        <v>11725</v>
      </c>
      <c r="F12" s="92" t="s">
        <v>149</v>
      </c>
      <c r="G12" s="92" t="s">
        <v>173</v>
      </c>
      <c r="H12" s="92" t="s">
        <v>174</v>
      </c>
      <c r="I12" s="93" t="s">
        <v>175</v>
      </c>
      <c r="J12" s="93" t="s">
        <v>176</v>
      </c>
      <c r="K12" s="92">
        <v>3257</v>
      </c>
      <c r="L12" s="93" t="s">
        <v>73</v>
      </c>
      <c r="M12" s="92" t="s">
        <v>73</v>
      </c>
      <c r="N12" s="92" t="s">
        <v>124</v>
      </c>
      <c r="O12" s="94" t="s">
        <v>177</v>
      </c>
      <c r="P12" s="92" t="s">
        <v>73</v>
      </c>
    </row>
    <row r="13" spans="1:16" s="9" customFormat="1" ht="90">
      <c r="A13" s="91" t="s">
        <v>84</v>
      </c>
      <c r="B13" s="91" t="s">
        <v>178</v>
      </c>
      <c r="C13" s="91" t="s">
        <v>73</v>
      </c>
      <c r="D13" s="92" t="s">
        <v>179</v>
      </c>
      <c r="E13" s="92"/>
      <c r="F13" s="92" t="s">
        <v>180</v>
      </c>
      <c r="G13" s="92" t="s">
        <v>181</v>
      </c>
      <c r="H13" s="92" t="s">
        <v>182</v>
      </c>
      <c r="I13" s="93" t="s">
        <v>183</v>
      </c>
      <c r="J13" s="93" t="s">
        <v>184</v>
      </c>
      <c r="K13" s="92">
        <v>3255</v>
      </c>
      <c r="L13" s="93" t="s">
        <v>73</v>
      </c>
      <c r="M13" s="92" t="s">
        <v>73</v>
      </c>
      <c r="N13" s="92" t="s">
        <v>124</v>
      </c>
      <c r="O13" s="150" t="s">
        <v>185</v>
      </c>
      <c r="P13" s="92" t="s">
        <v>73</v>
      </c>
    </row>
    <row r="14" spans="1:16" s="9" customFormat="1" ht="75">
      <c r="A14" s="91" t="s">
        <v>89</v>
      </c>
      <c r="B14" s="91" t="s">
        <v>186</v>
      </c>
      <c r="C14" s="91" t="s">
        <v>73</v>
      </c>
      <c r="D14" s="92" t="s">
        <v>187</v>
      </c>
      <c r="E14" s="92">
        <v>11875</v>
      </c>
      <c r="F14" s="92" t="s">
        <v>149</v>
      </c>
      <c r="G14" s="92" t="s">
        <v>188</v>
      </c>
      <c r="H14" s="92" t="s">
        <v>189</v>
      </c>
      <c r="I14" s="93" t="s">
        <v>73</v>
      </c>
      <c r="J14" s="93" t="s">
        <v>190</v>
      </c>
      <c r="K14" s="92">
        <v>3259</v>
      </c>
      <c r="L14" s="93" t="s">
        <v>73</v>
      </c>
      <c r="M14" s="92" t="s">
        <v>73</v>
      </c>
      <c r="N14" s="92" t="s">
        <v>124</v>
      </c>
      <c r="O14" s="92" t="s">
        <v>73</v>
      </c>
      <c r="P14" s="92" t="s">
        <v>73</v>
      </c>
    </row>
    <row r="15" spans="1:16" s="9" customFormat="1" ht="135">
      <c r="A15" s="91" t="s">
        <v>94</v>
      </c>
      <c r="B15" s="91" t="s">
        <v>191</v>
      </c>
      <c r="C15" s="91" t="s">
        <v>73</v>
      </c>
      <c r="D15" s="92" t="s">
        <v>192</v>
      </c>
      <c r="E15" s="92">
        <v>10107</v>
      </c>
      <c r="F15" s="92" t="s">
        <v>118</v>
      </c>
      <c r="G15" s="92" t="s">
        <v>193</v>
      </c>
      <c r="H15" s="92" t="s">
        <v>194</v>
      </c>
      <c r="I15" s="93" t="s">
        <v>73</v>
      </c>
      <c r="J15" s="93" t="s">
        <v>195</v>
      </c>
      <c r="K15" s="92">
        <v>3257</v>
      </c>
      <c r="L15" s="93" t="s">
        <v>73</v>
      </c>
      <c r="M15" s="92" t="s">
        <v>73</v>
      </c>
      <c r="N15" s="92" t="s">
        <v>124</v>
      </c>
      <c r="O15" s="94" t="s">
        <v>196</v>
      </c>
      <c r="P15" s="92" t="s">
        <v>73</v>
      </c>
    </row>
    <row r="16" spans="1:16" s="9" customFormat="1">
      <c r="A16" s="96"/>
      <c r="B16" s="76"/>
      <c r="C16" s="95"/>
      <c r="D16" s="97"/>
      <c r="E16" s="97"/>
      <c r="F16" s="97"/>
      <c r="G16" s="97"/>
      <c r="H16" s="97"/>
      <c r="I16" s="98"/>
      <c r="J16" s="98"/>
      <c r="K16" s="97"/>
      <c r="L16" s="98"/>
      <c r="M16" s="97"/>
      <c r="N16" s="97"/>
      <c r="O16" s="97"/>
      <c r="P16" s="97"/>
    </row>
  </sheetData>
  <mergeCells count="2">
    <mergeCell ref="B1:P1"/>
    <mergeCell ref="A2:B2"/>
  </mergeCells>
  <hyperlinks>
    <hyperlink ref="O4" r:id="rId1" xr:uid="{1773471E-B2B8-4146-96E4-0D3ED10511EF}"/>
    <hyperlink ref="O5" r:id="rId2" xr:uid="{C026E8B1-DB8A-4820-A653-D17600F4B922}"/>
    <hyperlink ref="O6" r:id="rId3" xr:uid="{3E75E3C9-66D0-4C48-8509-97F45A70C85B}"/>
    <hyperlink ref="O7" r:id="rId4" xr:uid="{4691CAA9-2DA8-4AAC-9785-39440EB3501D}"/>
    <hyperlink ref="O8" r:id="rId5" xr:uid="{A30026E1-33E1-4C0E-85F4-385F436D1DC5}"/>
    <hyperlink ref="O10" r:id="rId6" xr:uid="{C4FAD3EC-CF7C-4C0F-BB81-C4A0BFB5B4D8}"/>
    <hyperlink ref="O11" r:id="rId7" xr:uid="{AEFFC76C-96F2-4568-B9D4-C4491997E846}"/>
    <hyperlink ref="O12" r:id="rId8" xr:uid="{930C5059-EE1B-4A39-AC65-C30794EA282E}"/>
    <hyperlink ref="O15" r:id="rId9" xr:uid="{BEE93203-D6F9-48D0-BC21-665C53C0FC5C}"/>
    <hyperlink ref="O9" r:id="rId10" xr:uid="{065D124A-F647-4C7B-96BB-960EC0AED060}"/>
    <hyperlink ref="O13" r:id="rId11" xr:uid="{78050D97-1B85-4472-BC83-62C7D73979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C122-7B8C-4386-82CE-54F43A6660C4}">
  <dimension ref="A1:BW17"/>
  <sheetViews>
    <sheetView workbookViewId="0">
      <selection sqref="A1:XFD17"/>
    </sheetView>
  </sheetViews>
  <sheetFormatPr defaultRowHeight="15"/>
  <sheetData>
    <row r="1" spans="1:43" s="2" customFormat="1">
      <c r="A1" s="53"/>
      <c r="B1" s="156" t="s">
        <v>0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55"/>
      <c r="T1" s="42"/>
      <c r="Y1" s="42"/>
      <c r="AC1" s="42"/>
      <c r="AG1" s="42"/>
      <c r="AI1" s="28"/>
      <c r="AK1" s="42"/>
      <c r="AO1" s="42"/>
    </row>
    <row r="2" spans="1:43" s="2" customFormat="1" ht="18.75" customHeight="1" thickBot="1">
      <c r="A2" s="59" t="s">
        <v>197</v>
      </c>
      <c r="D2" s="42"/>
      <c r="E2" s="20"/>
      <c r="F2" s="64"/>
      <c r="G2" s="20"/>
      <c r="I2" s="66"/>
      <c r="J2" s="42"/>
      <c r="N2" s="53"/>
      <c r="O2" s="42"/>
      <c r="T2" s="42"/>
      <c r="Y2" s="42"/>
      <c r="AC2" s="42"/>
      <c r="AG2" s="42"/>
      <c r="AI2" s="28"/>
      <c r="AK2" s="42"/>
      <c r="AO2" s="42"/>
    </row>
    <row r="3" spans="1:43" s="2" customFormat="1">
      <c r="A3" s="53"/>
      <c r="B3" s="3"/>
      <c r="C3" s="3"/>
      <c r="D3" s="42"/>
      <c r="E3" s="20"/>
      <c r="F3" s="64"/>
      <c r="G3" s="20"/>
      <c r="H3" s="158" t="s">
        <v>198</v>
      </c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60"/>
    </row>
    <row r="4" spans="1:43" s="15" customFormat="1" ht="36.75" customHeight="1">
      <c r="A4" s="54" t="s">
        <v>100</v>
      </c>
      <c r="B4" s="5" t="s">
        <v>199</v>
      </c>
      <c r="C4" s="5" t="s">
        <v>200</v>
      </c>
      <c r="D4" s="43" t="s">
        <v>201</v>
      </c>
      <c r="E4" s="5" t="s">
        <v>202</v>
      </c>
      <c r="F4" s="54" t="s">
        <v>203</v>
      </c>
      <c r="G4" s="5" t="s">
        <v>204</v>
      </c>
      <c r="H4" s="5" t="s">
        <v>205</v>
      </c>
      <c r="I4" s="54" t="s">
        <v>206</v>
      </c>
      <c r="J4" s="43" t="s">
        <v>207</v>
      </c>
      <c r="K4" s="5" t="s">
        <v>208</v>
      </c>
      <c r="L4" s="5" t="s">
        <v>209</v>
      </c>
      <c r="M4" s="5" t="s">
        <v>205</v>
      </c>
      <c r="N4" s="54" t="s">
        <v>206</v>
      </c>
      <c r="O4" s="43" t="s">
        <v>207</v>
      </c>
      <c r="P4" s="5" t="s">
        <v>208</v>
      </c>
      <c r="Q4" s="5" t="s">
        <v>209</v>
      </c>
      <c r="R4" s="5" t="s">
        <v>205</v>
      </c>
      <c r="S4" s="5" t="s">
        <v>206</v>
      </c>
      <c r="T4" s="43" t="s">
        <v>207</v>
      </c>
      <c r="U4" s="5" t="s">
        <v>208</v>
      </c>
      <c r="V4" s="5" t="s">
        <v>209</v>
      </c>
      <c r="W4" s="5" t="s">
        <v>205</v>
      </c>
      <c r="X4" s="5" t="s">
        <v>206</v>
      </c>
      <c r="Y4" s="43" t="s">
        <v>207</v>
      </c>
      <c r="Z4" s="5" t="s">
        <v>208</v>
      </c>
      <c r="AA4" s="5" t="s">
        <v>209</v>
      </c>
      <c r="AB4" s="5" t="s">
        <v>205</v>
      </c>
      <c r="AC4" s="43" t="s">
        <v>207</v>
      </c>
      <c r="AD4" s="5" t="s">
        <v>208</v>
      </c>
      <c r="AE4" s="5" t="s">
        <v>209</v>
      </c>
      <c r="AF4" s="5" t="s">
        <v>205</v>
      </c>
      <c r="AG4" s="43" t="s">
        <v>207</v>
      </c>
      <c r="AH4" s="5" t="s">
        <v>208</v>
      </c>
      <c r="AI4" s="5" t="s">
        <v>209</v>
      </c>
      <c r="AJ4" s="5" t="s">
        <v>205</v>
      </c>
      <c r="AK4" s="43" t="s">
        <v>207</v>
      </c>
      <c r="AL4" s="5" t="s">
        <v>208</v>
      </c>
      <c r="AM4" s="104" t="s">
        <v>209</v>
      </c>
      <c r="AN4" s="5" t="s">
        <v>205</v>
      </c>
      <c r="AO4" s="43" t="s">
        <v>207</v>
      </c>
      <c r="AP4" s="5" t="s">
        <v>208</v>
      </c>
      <c r="AQ4" s="104" t="s">
        <v>209</v>
      </c>
    </row>
    <row r="5" spans="1:43" s="1" customFormat="1" ht="135">
      <c r="A5" s="93">
        <f>'[1]1. පෞද්ගලික තොරතුරු'!B4</f>
        <v>197255200018</v>
      </c>
      <c r="B5" s="92" t="s">
        <v>210</v>
      </c>
      <c r="C5" s="92" t="s">
        <v>121</v>
      </c>
      <c r="D5" s="105">
        <v>26268</v>
      </c>
      <c r="E5" s="91" t="s">
        <v>116</v>
      </c>
      <c r="F5" s="93" t="s">
        <v>211</v>
      </c>
      <c r="G5" s="91" t="s">
        <v>212</v>
      </c>
      <c r="H5" s="92" t="s">
        <v>213</v>
      </c>
      <c r="I5" s="93">
        <v>200119702271</v>
      </c>
      <c r="J5" s="105">
        <v>44392</v>
      </c>
      <c r="K5" s="92" t="s">
        <v>35</v>
      </c>
      <c r="L5" s="92" t="s">
        <v>214</v>
      </c>
      <c r="M5" s="92" t="s">
        <v>215</v>
      </c>
      <c r="N5" s="93">
        <v>200321301153</v>
      </c>
      <c r="O5" s="105">
        <v>37833</v>
      </c>
      <c r="P5" s="92" t="s">
        <v>35</v>
      </c>
      <c r="Q5" s="92" t="s">
        <v>214</v>
      </c>
      <c r="R5" s="92"/>
      <c r="S5" s="92"/>
      <c r="T5" s="105"/>
      <c r="U5" s="92"/>
      <c r="V5" s="92"/>
      <c r="W5" s="92"/>
      <c r="X5" s="92"/>
      <c r="Y5" s="105"/>
      <c r="Z5" s="92"/>
      <c r="AA5" s="92"/>
      <c r="AB5" s="89"/>
      <c r="AC5" s="106"/>
      <c r="AD5" s="89"/>
      <c r="AE5" s="89"/>
      <c r="AF5" s="89"/>
      <c r="AG5" s="106"/>
      <c r="AH5" s="89"/>
      <c r="AI5" s="89"/>
      <c r="AJ5" s="89"/>
      <c r="AK5" s="106"/>
      <c r="AL5" s="89"/>
      <c r="AM5" s="89"/>
      <c r="AN5" s="89"/>
      <c r="AO5" s="106"/>
      <c r="AP5" s="89"/>
      <c r="AQ5" s="89"/>
    </row>
    <row r="6" spans="1:43" s="1" customFormat="1" ht="135">
      <c r="A6" s="93" t="str">
        <f>'[1]1. පෞද්ගලික තොරතුරු'!B5</f>
        <v>806510432V</v>
      </c>
      <c r="B6" s="92" t="s">
        <v>216</v>
      </c>
      <c r="C6" s="92" t="s">
        <v>217</v>
      </c>
      <c r="D6" s="105">
        <v>28809</v>
      </c>
      <c r="E6" s="91" t="s">
        <v>126</v>
      </c>
      <c r="F6" s="93">
        <v>197832003486</v>
      </c>
      <c r="G6" s="91" t="s">
        <v>218</v>
      </c>
      <c r="H6" s="92" t="s">
        <v>219</v>
      </c>
      <c r="I6" s="93" t="s">
        <v>73</v>
      </c>
      <c r="J6" s="105">
        <v>44154</v>
      </c>
      <c r="K6" s="92" t="s">
        <v>19</v>
      </c>
      <c r="L6" s="92" t="s">
        <v>220</v>
      </c>
      <c r="M6" s="92"/>
      <c r="N6" s="93"/>
      <c r="O6" s="105"/>
      <c r="P6" s="92"/>
      <c r="Q6" s="92"/>
      <c r="R6" s="92"/>
      <c r="S6" s="92"/>
      <c r="T6" s="105"/>
      <c r="U6" s="92"/>
      <c r="V6" s="92"/>
      <c r="W6" s="92"/>
      <c r="X6" s="92"/>
      <c r="Y6" s="105"/>
      <c r="Z6" s="92"/>
      <c r="AA6" s="92"/>
      <c r="AB6" s="89"/>
      <c r="AC6" s="106"/>
      <c r="AD6" s="89"/>
      <c r="AE6" s="89"/>
      <c r="AF6" s="89"/>
      <c r="AG6" s="106"/>
      <c r="AH6" s="89"/>
      <c r="AI6" s="89"/>
      <c r="AJ6" s="89"/>
      <c r="AK6" s="106"/>
      <c r="AL6" s="89"/>
      <c r="AM6" s="89"/>
      <c r="AN6" s="89"/>
      <c r="AO6" s="106"/>
      <c r="AP6" s="89"/>
      <c r="AQ6" s="89"/>
    </row>
    <row r="7" spans="1:43" s="1" customFormat="1" ht="60">
      <c r="A7" s="93" t="str">
        <f>'[1]1. පෞද්ගලික තොරතුරු'!B6</f>
        <v>777642944V</v>
      </c>
      <c r="B7" s="92" t="s">
        <v>221</v>
      </c>
      <c r="C7" s="92" t="s">
        <v>222</v>
      </c>
      <c r="D7" s="105">
        <v>28657</v>
      </c>
      <c r="E7" s="91" t="s">
        <v>133</v>
      </c>
      <c r="F7" s="93" t="s">
        <v>223</v>
      </c>
      <c r="G7" s="91" t="s">
        <v>224</v>
      </c>
      <c r="H7" s="92" t="s">
        <v>225</v>
      </c>
      <c r="I7" s="93" t="s">
        <v>73</v>
      </c>
      <c r="J7" s="105">
        <v>38761</v>
      </c>
      <c r="K7" s="92" t="s">
        <v>19</v>
      </c>
      <c r="L7" s="92" t="s">
        <v>220</v>
      </c>
      <c r="M7" s="92" t="s">
        <v>226</v>
      </c>
      <c r="N7" s="93" t="s">
        <v>73</v>
      </c>
      <c r="O7" s="105">
        <v>39976</v>
      </c>
      <c r="P7" s="92" t="s">
        <v>35</v>
      </c>
      <c r="Q7" s="92" t="s">
        <v>214</v>
      </c>
      <c r="R7" s="92" t="s">
        <v>227</v>
      </c>
      <c r="S7" s="92" t="s">
        <v>228</v>
      </c>
      <c r="T7" s="105">
        <v>18363</v>
      </c>
      <c r="U7" s="92" t="s">
        <v>19</v>
      </c>
      <c r="V7" s="92" t="s">
        <v>229</v>
      </c>
      <c r="W7" s="92" t="s">
        <v>230</v>
      </c>
      <c r="X7" s="92" t="s">
        <v>231</v>
      </c>
      <c r="Y7" s="105">
        <v>16082</v>
      </c>
      <c r="Z7" s="92" t="s">
        <v>35</v>
      </c>
      <c r="AA7" s="92" t="s">
        <v>232</v>
      </c>
      <c r="AB7" s="89"/>
      <c r="AC7" s="106"/>
      <c r="AD7" s="89"/>
      <c r="AE7" s="89"/>
      <c r="AF7" s="89"/>
      <c r="AG7" s="106"/>
      <c r="AH7" s="89"/>
      <c r="AI7" s="89"/>
      <c r="AJ7" s="89"/>
      <c r="AK7" s="106"/>
      <c r="AL7" s="89"/>
      <c r="AM7" s="89"/>
      <c r="AN7" s="89"/>
      <c r="AO7" s="106"/>
      <c r="AP7" s="89"/>
      <c r="AQ7" s="89"/>
    </row>
    <row r="8" spans="1:43" s="1" customFormat="1" ht="75">
      <c r="A8" s="93">
        <f>'[1]1. පෞද්ගලික තොරතුරු'!B7</f>
        <v>198578703521</v>
      </c>
      <c r="B8" s="92" t="s">
        <v>233</v>
      </c>
      <c r="C8" s="92" t="s">
        <v>234</v>
      </c>
      <c r="D8" s="105">
        <v>30327</v>
      </c>
      <c r="E8" s="91" t="s">
        <v>235</v>
      </c>
      <c r="F8" s="93">
        <v>198301102863</v>
      </c>
      <c r="G8" s="91" t="s">
        <v>236</v>
      </c>
      <c r="H8" s="92" t="s">
        <v>73</v>
      </c>
      <c r="I8" s="93"/>
      <c r="J8" s="105"/>
      <c r="K8" s="92"/>
      <c r="L8" s="92"/>
      <c r="M8" s="92"/>
      <c r="N8" s="93"/>
      <c r="O8" s="105"/>
      <c r="P8" s="92"/>
      <c r="Q8" s="92"/>
      <c r="R8" s="92"/>
      <c r="S8" s="92"/>
      <c r="T8" s="105"/>
      <c r="U8" s="92"/>
      <c r="V8" s="92"/>
      <c r="W8" s="92"/>
      <c r="X8" s="92"/>
      <c r="Y8" s="105"/>
      <c r="Z8" s="92"/>
      <c r="AA8" s="92"/>
      <c r="AB8" s="89"/>
      <c r="AC8" s="106"/>
      <c r="AD8" s="89"/>
      <c r="AE8" s="89"/>
      <c r="AF8" s="89"/>
      <c r="AG8" s="106"/>
      <c r="AH8" s="89"/>
      <c r="AI8" s="89"/>
      <c r="AJ8" s="89"/>
      <c r="AK8" s="106"/>
      <c r="AL8" s="89"/>
      <c r="AM8" s="89"/>
      <c r="AN8" s="89"/>
      <c r="AO8" s="106"/>
      <c r="AP8" s="89"/>
      <c r="AQ8" s="89"/>
    </row>
    <row r="9" spans="1:43" s="1" customFormat="1" ht="60">
      <c r="A9" s="93" t="str">
        <f>'[1]1. පෞද්ගලික තොරතුරු'!B8</f>
        <v>883172183V</v>
      </c>
      <c r="B9" s="92" t="s">
        <v>237</v>
      </c>
      <c r="C9" s="92" t="s">
        <v>238</v>
      </c>
      <c r="D9" s="105">
        <v>32783</v>
      </c>
      <c r="E9" s="91" t="s">
        <v>148</v>
      </c>
      <c r="F9" s="93" t="s">
        <v>239</v>
      </c>
      <c r="G9" s="91" t="s">
        <v>240</v>
      </c>
      <c r="H9" s="92" t="s">
        <v>241</v>
      </c>
      <c r="I9" s="93" t="s">
        <v>242</v>
      </c>
      <c r="J9" s="105">
        <v>19517</v>
      </c>
      <c r="K9" s="92" t="s">
        <v>35</v>
      </c>
      <c r="L9" s="92" t="s">
        <v>232</v>
      </c>
      <c r="M9" s="92" t="s">
        <v>243</v>
      </c>
      <c r="N9" s="93" t="s">
        <v>244</v>
      </c>
      <c r="O9" s="105">
        <v>25732</v>
      </c>
      <c r="P9" s="92" t="s">
        <v>19</v>
      </c>
      <c r="Q9" s="92" t="s">
        <v>229</v>
      </c>
      <c r="R9" s="92" t="s">
        <v>245</v>
      </c>
      <c r="S9" s="92" t="s">
        <v>246</v>
      </c>
      <c r="T9" s="105">
        <v>35348</v>
      </c>
      <c r="U9" s="92" t="s">
        <v>19</v>
      </c>
      <c r="V9" s="92" t="s">
        <v>247</v>
      </c>
      <c r="W9" s="92" t="s">
        <v>248</v>
      </c>
      <c r="X9" s="92"/>
      <c r="Y9" s="105">
        <v>38305</v>
      </c>
      <c r="Z9" s="92" t="s">
        <v>19</v>
      </c>
      <c r="AA9" s="92" t="s">
        <v>247</v>
      </c>
      <c r="AB9" s="89"/>
      <c r="AC9" s="106"/>
      <c r="AD9" s="89"/>
      <c r="AE9" s="89"/>
      <c r="AF9" s="89"/>
      <c r="AG9" s="106"/>
      <c r="AH9" s="89"/>
      <c r="AI9" s="89"/>
      <c r="AJ9" s="89"/>
      <c r="AK9" s="106"/>
      <c r="AL9" s="89"/>
      <c r="AM9" s="89"/>
      <c r="AN9" s="89"/>
      <c r="AO9" s="106"/>
      <c r="AP9" s="89"/>
      <c r="AQ9" s="89"/>
    </row>
    <row r="10" spans="1:43" s="1" customFormat="1" ht="90">
      <c r="A10" s="93" t="str">
        <f>'[1]1. පෞද්ගලික තොරතුරු'!B9</f>
        <v>877213030V</v>
      </c>
      <c r="B10" s="92" t="s">
        <v>249</v>
      </c>
      <c r="C10" s="92" t="s">
        <v>250</v>
      </c>
      <c r="D10" s="105">
        <v>27870</v>
      </c>
      <c r="E10" s="91" t="s">
        <v>251</v>
      </c>
      <c r="F10" s="93" t="s">
        <v>252</v>
      </c>
      <c r="G10" s="91" t="s">
        <v>253</v>
      </c>
      <c r="H10" s="92" t="s">
        <v>254</v>
      </c>
      <c r="I10" s="93" t="s">
        <v>73</v>
      </c>
      <c r="J10" s="105">
        <v>41192</v>
      </c>
      <c r="K10" s="92" t="s">
        <v>19</v>
      </c>
      <c r="L10" s="92" t="s">
        <v>220</v>
      </c>
      <c r="M10" s="92" t="s">
        <v>255</v>
      </c>
      <c r="N10" s="93" t="s">
        <v>73</v>
      </c>
      <c r="O10" s="105">
        <v>41829</v>
      </c>
      <c r="P10" s="92" t="s">
        <v>19</v>
      </c>
      <c r="Q10" s="92" t="s">
        <v>220</v>
      </c>
      <c r="R10" s="92"/>
      <c r="S10" s="92"/>
      <c r="T10" s="105"/>
      <c r="U10" s="92"/>
      <c r="V10" s="92"/>
      <c r="W10" s="92"/>
      <c r="X10" s="92"/>
      <c r="Y10" s="105"/>
      <c r="Z10" s="92"/>
      <c r="AA10" s="92"/>
      <c r="AB10" s="89"/>
      <c r="AC10" s="106"/>
      <c r="AD10" s="89"/>
      <c r="AE10" s="89"/>
      <c r="AF10" s="89"/>
      <c r="AG10" s="106"/>
      <c r="AH10" s="89"/>
      <c r="AI10" s="89"/>
      <c r="AJ10" s="89"/>
      <c r="AK10" s="106"/>
      <c r="AL10" s="89"/>
      <c r="AM10" s="89"/>
      <c r="AN10" s="89"/>
      <c r="AO10" s="106"/>
      <c r="AP10" s="89"/>
      <c r="AQ10" s="89"/>
    </row>
    <row r="11" spans="1:43" s="1" customFormat="1" ht="29.25" customHeight="1">
      <c r="A11" s="93" t="str">
        <f>'[1]1. පෞද්ගලික තොරතුරු'!B10</f>
        <v>890480578V</v>
      </c>
      <c r="B11" s="92" t="s">
        <v>73</v>
      </c>
      <c r="C11" s="92" t="s">
        <v>73</v>
      </c>
      <c r="D11" s="92" t="s">
        <v>73</v>
      </c>
      <c r="E11" s="92" t="s">
        <v>73</v>
      </c>
      <c r="F11" s="92" t="s">
        <v>73</v>
      </c>
      <c r="G11" s="92" t="s">
        <v>73</v>
      </c>
      <c r="H11" s="92" t="s">
        <v>256</v>
      </c>
      <c r="I11" s="93">
        <v>195073401004</v>
      </c>
      <c r="J11" s="105" t="s">
        <v>257</v>
      </c>
      <c r="K11" s="92" t="s">
        <v>19</v>
      </c>
      <c r="L11" s="92" t="s">
        <v>229</v>
      </c>
      <c r="M11" s="92"/>
      <c r="N11" s="93"/>
      <c r="O11" s="105"/>
      <c r="P11" s="92"/>
      <c r="Q11" s="92"/>
      <c r="R11" s="92"/>
      <c r="S11" s="92"/>
      <c r="T11" s="105"/>
      <c r="U11" s="92"/>
      <c r="V11" s="92"/>
      <c r="W11" s="92"/>
      <c r="X11" s="92"/>
      <c r="Y11" s="105"/>
      <c r="Z11" s="92"/>
      <c r="AA11" s="92"/>
      <c r="AB11" s="89"/>
      <c r="AC11" s="106"/>
      <c r="AD11" s="89"/>
      <c r="AE11" s="89"/>
      <c r="AF11" s="89"/>
      <c r="AG11" s="106"/>
      <c r="AH11" s="89"/>
      <c r="AI11" s="89"/>
      <c r="AJ11" s="89"/>
      <c r="AK11" s="106"/>
      <c r="AL11" s="89"/>
      <c r="AM11" s="89"/>
      <c r="AN11" s="89"/>
      <c r="AO11" s="106"/>
      <c r="AP11" s="89"/>
      <c r="AQ11" s="89"/>
    </row>
    <row r="12" spans="1:43" s="1" customFormat="1" ht="27.75" customHeight="1">
      <c r="A12" s="93" t="str">
        <f>'[1]1. පෞද්ගලික තොරතුරු'!B11</f>
        <v>936891047V</v>
      </c>
      <c r="B12" s="92" t="s">
        <v>73</v>
      </c>
      <c r="C12" s="92" t="s">
        <v>73</v>
      </c>
      <c r="D12" s="92" t="s">
        <v>73</v>
      </c>
      <c r="E12" s="92" t="s">
        <v>73</v>
      </c>
      <c r="F12" s="92" t="s">
        <v>73</v>
      </c>
      <c r="G12" s="92" t="s">
        <v>73</v>
      </c>
      <c r="H12" s="92" t="s">
        <v>258</v>
      </c>
      <c r="I12" s="93" t="s">
        <v>259</v>
      </c>
      <c r="J12" s="105">
        <v>17610</v>
      </c>
      <c r="K12" s="92" t="s">
        <v>35</v>
      </c>
      <c r="L12" s="92" t="s">
        <v>232</v>
      </c>
      <c r="M12" s="92" t="s">
        <v>260</v>
      </c>
      <c r="N12" s="93" t="s">
        <v>261</v>
      </c>
      <c r="O12" s="105">
        <v>20089</v>
      </c>
      <c r="P12" s="92" t="s">
        <v>19</v>
      </c>
      <c r="Q12" s="92" t="s">
        <v>229</v>
      </c>
      <c r="R12" s="92" t="s">
        <v>262</v>
      </c>
      <c r="S12" s="92" t="s">
        <v>263</v>
      </c>
      <c r="T12" s="105">
        <v>34912</v>
      </c>
      <c r="U12" s="92" t="s">
        <v>35</v>
      </c>
      <c r="V12" s="92" t="s">
        <v>264</v>
      </c>
      <c r="W12" s="92"/>
      <c r="X12" s="92"/>
      <c r="Y12" s="105"/>
      <c r="Z12" s="92"/>
      <c r="AA12" s="92"/>
      <c r="AB12" s="89"/>
      <c r="AC12" s="106"/>
      <c r="AD12" s="89"/>
      <c r="AE12" s="89"/>
      <c r="AF12" s="89"/>
      <c r="AG12" s="106"/>
      <c r="AH12" s="89"/>
      <c r="AI12" s="89"/>
      <c r="AJ12" s="89"/>
      <c r="AK12" s="106"/>
      <c r="AL12" s="89"/>
      <c r="AM12" s="89"/>
      <c r="AN12" s="89"/>
      <c r="AO12" s="106"/>
      <c r="AP12" s="89"/>
      <c r="AQ12" s="89"/>
    </row>
    <row r="13" spans="1:43" s="1" customFormat="1" ht="90">
      <c r="A13" s="93">
        <f>'[1]1. පෞද්ගලික තොරතුරු'!B12</f>
        <v>197069902294</v>
      </c>
      <c r="B13" s="92" t="s">
        <v>265</v>
      </c>
      <c r="C13" s="92" t="s">
        <v>266</v>
      </c>
      <c r="D13" s="105" t="s">
        <v>267</v>
      </c>
      <c r="E13" s="91" t="s">
        <v>268</v>
      </c>
      <c r="F13" s="93" t="s">
        <v>269</v>
      </c>
      <c r="G13" s="91" t="s">
        <v>270</v>
      </c>
      <c r="H13" s="92" t="s">
        <v>271</v>
      </c>
      <c r="I13" s="93">
        <v>200004401681</v>
      </c>
      <c r="J13" s="105">
        <v>36569</v>
      </c>
      <c r="K13" s="92" t="s">
        <v>35</v>
      </c>
      <c r="L13" s="92" t="s">
        <v>214</v>
      </c>
      <c r="M13" s="92" t="s">
        <v>272</v>
      </c>
      <c r="N13" s="93" t="s">
        <v>73</v>
      </c>
      <c r="O13" s="105">
        <v>38452</v>
      </c>
      <c r="P13" s="92" t="s">
        <v>35</v>
      </c>
      <c r="Q13" s="92" t="s">
        <v>214</v>
      </c>
      <c r="R13" s="92" t="s">
        <v>273</v>
      </c>
      <c r="S13" s="92" t="s">
        <v>73</v>
      </c>
      <c r="T13" s="105">
        <v>39897</v>
      </c>
      <c r="U13" s="92" t="s">
        <v>19</v>
      </c>
      <c r="V13" s="92" t="s">
        <v>220</v>
      </c>
      <c r="W13" s="92"/>
      <c r="X13" s="92"/>
      <c r="Y13" s="105"/>
      <c r="Z13" s="92"/>
      <c r="AA13" s="92"/>
      <c r="AB13" s="89"/>
      <c r="AC13" s="106"/>
      <c r="AD13" s="89"/>
      <c r="AE13" s="89"/>
      <c r="AF13" s="89"/>
      <c r="AG13" s="106"/>
      <c r="AH13" s="89"/>
      <c r="AI13" s="89"/>
      <c r="AJ13" s="89"/>
      <c r="AK13" s="106"/>
      <c r="AL13" s="89"/>
      <c r="AM13" s="89"/>
      <c r="AN13" s="89"/>
      <c r="AO13" s="106"/>
      <c r="AP13" s="89"/>
      <c r="AQ13" s="89"/>
    </row>
    <row r="14" spans="1:43" s="1" customFormat="1" ht="36" customHeight="1">
      <c r="A14" s="93" t="s">
        <v>84</v>
      </c>
      <c r="B14" s="92" t="s">
        <v>274</v>
      </c>
      <c r="C14" s="92" t="s">
        <v>275</v>
      </c>
      <c r="D14" s="105">
        <v>31620</v>
      </c>
      <c r="E14" s="91" t="s">
        <v>178</v>
      </c>
      <c r="F14" s="93" t="s">
        <v>276</v>
      </c>
      <c r="G14" s="91" t="s">
        <v>277</v>
      </c>
      <c r="H14" s="92" t="s">
        <v>278</v>
      </c>
      <c r="I14" s="93" t="s">
        <v>73</v>
      </c>
      <c r="J14" s="105">
        <v>42782</v>
      </c>
      <c r="K14" s="92" t="s">
        <v>35</v>
      </c>
      <c r="L14" s="92" t="s">
        <v>214</v>
      </c>
      <c r="M14" s="92"/>
      <c r="N14" s="93"/>
      <c r="O14" s="105"/>
      <c r="P14" s="92"/>
      <c r="Q14" s="92"/>
      <c r="R14" s="92"/>
      <c r="S14" s="92"/>
      <c r="T14" s="105"/>
      <c r="U14" s="92"/>
      <c r="V14" s="92"/>
      <c r="W14" s="92"/>
      <c r="X14" s="92"/>
      <c r="Y14" s="105"/>
      <c r="Z14" s="92"/>
      <c r="AA14" s="92"/>
      <c r="AB14" s="89"/>
      <c r="AC14" s="106"/>
      <c r="AD14" s="89"/>
      <c r="AE14" s="89"/>
      <c r="AF14" s="89"/>
      <c r="AG14" s="106"/>
      <c r="AH14" s="89"/>
      <c r="AI14" s="89"/>
      <c r="AJ14" s="89"/>
      <c r="AK14" s="106"/>
      <c r="AL14" s="89"/>
      <c r="AM14" s="89"/>
      <c r="AN14" s="89"/>
      <c r="AO14" s="106"/>
      <c r="AP14" s="89"/>
      <c r="AQ14" s="89"/>
    </row>
    <row r="15" spans="1:43" s="1" customFormat="1" ht="75">
      <c r="A15" s="93" t="str">
        <f>'[1]1. පෞද්ගලික තොරතුරු'!B14</f>
        <v>713592870V</v>
      </c>
      <c r="B15" s="92" t="s">
        <v>279</v>
      </c>
      <c r="C15" s="92" t="s">
        <v>280</v>
      </c>
      <c r="D15" s="105">
        <v>26748</v>
      </c>
      <c r="E15" s="91" t="s">
        <v>186</v>
      </c>
      <c r="F15" s="93" t="s">
        <v>281</v>
      </c>
      <c r="G15" s="91" t="s">
        <v>73</v>
      </c>
      <c r="H15" s="92" t="s">
        <v>282</v>
      </c>
      <c r="I15" s="93">
        <v>194384410049</v>
      </c>
      <c r="J15" s="105">
        <v>16046</v>
      </c>
      <c r="K15" s="92" t="s">
        <v>19</v>
      </c>
      <c r="L15" s="92" t="s">
        <v>229</v>
      </c>
      <c r="M15" s="92" t="s">
        <v>283</v>
      </c>
      <c r="N15" s="93" t="s">
        <v>73</v>
      </c>
      <c r="O15" s="105">
        <v>41203</v>
      </c>
      <c r="P15" s="92" t="s">
        <v>35</v>
      </c>
      <c r="Q15" s="92" t="s">
        <v>214</v>
      </c>
      <c r="R15" s="92"/>
      <c r="S15" s="92"/>
      <c r="T15" s="105"/>
      <c r="U15" s="92"/>
      <c r="V15" s="92"/>
      <c r="W15" s="92"/>
      <c r="X15" s="92"/>
      <c r="Y15" s="105"/>
      <c r="Z15" s="92"/>
      <c r="AA15" s="92"/>
      <c r="AB15" s="89"/>
      <c r="AC15" s="106"/>
      <c r="AD15" s="89"/>
      <c r="AE15" s="89"/>
      <c r="AF15" s="89"/>
      <c r="AG15" s="106"/>
      <c r="AH15" s="89"/>
      <c r="AI15" s="89"/>
      <c r="AJ15" s="89"/>
      <c r="AK15" s="106"/>
      <c r="AL15" s="89"/>
      <c r="AM15" s="89"/>
      <c r="AN15" s="89"/>
      <c r="AO15" s="106"/>
      <c r="AP15" s="89"/>
      <c r="AQ15" s="89"/>
    </row>
    <row r="16" spans="1:43" s="1" customFormat="1" ht="27.75" customHeight="1">
      <c r="A16" s="107" t="str">
        <f>'[1]1. පෞද්ගලික තොරතුරු'!B15</f>
        <v>930491438V</v>
      </c>
      <c r="B16" s="92" t="s">
        <v>73</v>
      </c>
      <c r="C16" s="92" t="s">
        <v>73</v>
      </c>
      <c r="D16" s="92" t="s">
        <v>73</v>
      </c>
      <c r="E16" s="92" t="s">
        <v>73</v>
      </c>
      <c r="F16" s="92" t="s">
        <v>73</v>
      </c>
      <c r="G16" s="92" t="s">
        <v>73</v>
      </c>
      <c r="H16" s="92" t="s">
        <v>284</v>
      </c>
      <c r="I16" s="148" t="s">
        <v>285</v>
      </c>
      <c r="J16" s="149">
        <v>22260</v>
      </c>
      <c r="K16" s="92" t="s">
        <v>35</v>
      </c>
      <c r="L16" s="92" t="s">
        <v>232</v>
      </c>
      <c r="M16" s="92" t="s">
        <v>286</v>
      </c>
      <c r="N16" s="148" t="s">
        <v>287</v>
      </c>
      <c r="O16" s="149">
        <v>23601</v>
      </c>
      <c r="P16" s="92" t="s">
        <v>19</v>
      </c>
      <c r="Q16" s="92" t="s">
        <v>229</v>
      </c>
      <c r="R16" s="92"/>
      <c r="S16" s="92"/>
      <c r="T16" s="105"/>
      <c r="U16" s="92"/>
      <c r="V16" s="92"/>
      <c r="W16" s="92"/>
      <c r="X16" s="92"/>
      <c r="Y16" s="105"/>
      <c r="Z16" s="92"/>
      <c r="AA16" s="92"/>
      <c r="AB16" s="89"/>
      <c r="AC16" s="106"/>
      <c r="AD16" s="89"/>
      <c r="AE16" s="89"/>
      <c r="AF16" s="89"/>
      <c r="AG16" s="106"/>
      <c r="AH16" s="89"/>
      <c r="AI16" s="89"/>
      <c r="AJ16" s="89"/>
      <c r="AK16" s="106"/>
      <c r="AL16" s="89"/>
      <c r="AM16" s="89"/>
      <c r="AN16" s="89"/>
      <c r="AO16" s="106"/>
      <c r="AP16" s="89"/>
      <c r="AQ16" s="89"/>
    </row>
    <row r="17" spans="1:75" s="1" customFormat="1">
      <c r="A17" s="99"/>
      <c r="B17" s="97"/>
      <c r="C17" s="97"/>
      <c r="D17" s="100"/>
      <c r="E17" s="76"/>
      <c r="F17" s="101"/>
      <c r="G17" s="76"/>
      <c r="H17" s="97"/>
      <c r="I17" s="102"/>
      <c r="J17" s="100"/>
      <c r="K17" s="97"/>
      <c r="L17" s="97"/>
      <c r="M17" s="97"/>
      <c r="N17" s="98"/>
      <c r="O17" s="100"/>
      <c r="P17" s="97"/>
      <c r="Q17" s="97"/>
      <c r="R17" s="97"/>
      <c r="S17" s="97"/>
      <c r="T17" s="100"/>
      <c r="U17" s="97"/>
      <c r="V17" s="97"/>
      <c r="W17" s="97"/>
      <c r="X17" s="97"/>
      <c r="Y17" s="100"/>
      <c r="Z17" s="97"/>
      <c r="AA17" s="97"/>
      <c r="AB17" s="97"/>
      <c r="AC17" s="100"/>
      <c r="AD17" s="9"/>
      <c r="AE17" s="9"/>
      <c r="AF17" s="9"/>
      <c r="AG17" s="45"/>
      <c r="AH17" s="9"/>
      <c r="AI17" s="9"/>
      <c r="AJ17" s="9"/>
      <c r="AK17" s="45"/>
      <c r="AL17" s="9"/>
      <c r="AM17" s="9"/>
      <c r="AN17" s="9"/>
      <c r="AO17" s="45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</row>
  </sheetData>
  <mergeCells count="2">
    <mergeCell ref="B1:R1"/>
    <mergeCell ref="H3:AQ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64F474-BB8A-4AB1-AA94-969B48890A74}">
          <x14:formula1>
            <xm:f>'C:\Users\user\Desktop\excel\[කෘෂිකාර්මික සංවර්ධන අංශය.xlsx]1. පෞද්ගලික තොරතුරු'!#REF!</xm:f>
          </x14:formula1>
          <xm:sqref>K5:K17 P5:P17 AP5:AP17 AL5:AL17 AH5:AH17 AD5:AD17 Z5:Z17 U5:U17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DF9-7BC2-4CCA-B035-F88F667F28F3}">
  <dimension ref="A1:M16"/>
  <sheetViews>
    <sheetView topLeftCell="A13" workbookViewId="0">
      <selection activeCell="F15" sqref="F15"/>
    </sheetView>
  </sheetViews>
  <sheetFormatPr defaultRowHeight="15"/>
  <sheetData>
    <row r="1" spans="1:13" s="1" customFormat="1">
      <c r="A1" s="156" t="s">
        <v>0</v>
      </c>
      <c r="B1" s="156"/>
      <c r="C1" s="156"/>
      <c r="D1" s="156"/>
      <c r="E1" s="156"/>
      <c r="F1" s="156"/>
      <c r="G1" s="156"/>
      <c r="H1" s="13"/>
      <c r="I1" s="13"/>
      <c r="J1" s="13"/>
      <c r="K1" s="13"/>
      <c r="L1" s="13"/>
      <c r="M1" s="13"/>
    </row>
    <row r="2" spans="1:13" s="1" customFormat="1" ht="19.5" customHeight="1">
      <c r="A2" s="161" t="s">
        <v>288</v>
      </c>
      <c r="B2" s="162"/>
      <c r="C2" s="14"/>
      <c r="D2" s="73"/>
      <c r="E2" s="14"/>
      <c r="F2" s="14"/>
      <c r="G2" s="14"/>
    </row>
    <row r="3" spans="1:13" s="12" customFormat="1" ht="75">
      <c r="A3" s="54" t="s">
        <v>100</v>
      </c>
      <c r="B3" s="11" t="s">
        <v>289</v>
      </c>
      <c r="C3" s="11" t="s">
        <v>290</v>
      </c>
      <c r="D3" s="5" t="s">
        <v>291</v>
      </c>
      <c r="E3" s="11" t="s">
        <v>292</v>
      </c>
      <c r="F3" s="11" t="s">
        <v>293</v>
      </c>
      <c r="G3" s="11" t="s">
        <v>294</v>
      </c>
    </row>
    <row r="4" spans="1:13" s="1" customFormat="1" ht="135">
      <c r="A4" s="93">
        <f>'[1]1. පෞද්ගලික තොරතුරු'!B4</f>
        <v>197255200018</v>
      </c>
      <c r="B4" s="92" t="s">
        <v>210</v>
      </c>
      <c r="C4" s="92" t="s">
        <v>295</v>
      </c>
      <c r="D4" s="91" t="s">
        <v>116</v>
      </c>
      <c r="E4" s="92" t="s">
        <v>121</v>
      </c>
      <c r="F4" s="92" t="s">
        <v>121</v>
      </c>
      <c r="G4" s="92"/>
    </row>
    <row r="5" spans="1:13" s="1" customFormat="1" ht="135">
      <c r="A5" s="93" t="str">
        <f>'[1]1. පෞද්ගලික තොරතුරු'!B5</f>
        <v>806510432V</v>
      </c>
      <c r="B5" s="92" t="s">
        <v>216</v>
      </c>
      <c r="C5" s="92" t="s">
        <v>295</v>
      </c>
      <c r="D5" s="91" t="s">
        <v>126</v>
      </c>
      <c r="E5" s="92" t="s">
        <v>130</v>
      </c>
      <c r="F5" s="92"/>
      <c r="G5" s="92" t="s">
        <v>296</v>
      </c>
    </row>
    <row r="6" spans="1:13" s="1" customFormat="1" ht="75">
      <c r="A6" s="93" t="str">
        <f>'[1]1. පෞද්ගලික තොරතුරු'!B6</f>
        <v>777642944V</v>
      </c>
      <c r="B6" s="92" t="s">
        <v>297</v>
      </c>
      <c r="C6" s="92" t="s">
        <v>298</v>
      </c>
      <c r="D6" s="91" t="s">
        <v>299</v>
      </c>
      <c r="E6" s="92" t="s">
        <v>300</v>
      </c>
      <c r="F6" s="92" t="s">
        <v>301</v>
      </c>
      <c r="G6" s="92" t="s">
        <v>302</v>
      </c>
    </row>
    <row r="7" spans="1:13" s="1" customFormat="1" ht="120">
      <c r="A7" s="93">
        <f>'[1]1. පෞද්ගලික තොරතුරු'!B7</f>
        <v>198578703521</v>
      </c>
      <c r="B7" s="92" t="s">
        <v>303</v>
      </c>
      <c r="C7" s="92" t="s">
        <v>304</v>
      </c>
      <c r="D7" s="91" t="s">
        <v>141</v>
      </c>
      <c r="E7" s="92"/>
      <c r="F7" s="92"/>
      <c r="G7" s="92" t="s">
        <v>305</v>
      </c>
    </row>
    <row r="8" spans="1:13" s="1" customFormat="1" ht="90">
      <c r="A8" s="93" t="str">
        <f>'[1]1. පෞද්ගලික තොරතුරු'!B8</f>
        <v>883172183V</v>
      </c>
      <c r="B8" s="92" t="s">
        <v>237</v>
      </c>
      <c r="C8" s="92" t="s">
        <v>306</v>
      </c>
      <c r="D8" s="91" t="s">
        <v>148</v>
      </c>
      <c r="E8" s="92"/>
      <c r="F8" s="92" t="s">
        <v>307</v>
      </c>
      <c r="G8" s="92" t="s">
        <v>150</v>
      </c>
    </row>
    <row r="9" spans="1:13" s="1" customFormat="1" ht="120">
      <c r="A9" s="93" t="str">
        <f>'[1]1. පෞද්ගලික තොරතුරු'!B9</f>
        <v>877213030V</v>
      </c>
      <c r="B9" s="92" t="s">
        <v>308</v>
      </c>
      <c r="C9" s="92" t="s">
        <v>295</v>
      </c>
      <c r="D9" s="91" t="s">
        <v>251</v>
      </c>
      <c r="E9" s="92" t="s">
        <v>153</v>
      </c>
      <c r="F9" s="92"/>
      <c r="G9" s="92" t="s">
        <v>309</v>
      </c>
    </row>
    <row r="10" spans="1:13" s="1" customFormat="1" ht="34.5" customHeight="1">
      <c r="A10" s="93" t="str">
        <f>'[1]1. පෞද්ගලික තොරතුරු'!B10</f>
        <v>890480578V</v>
      </c>
      <c r="B10" s="92" t="s">
        <v>256</v>
      </c>
      <c r="C10" s="92" t="s">
        <v>229</v>
      </c>
      <c r="D10" s="91" t="s">
        <v>156</v>
      </c>
      <c r="E10" s="92" t="s">
        <v>161</v>
      </c>
      <c r="F10" s="92"/>
      <c r="G10" s="92" t="s">
        <v>310</v>
      </c>
    </row>
    <row r="11" spans="1:13" s="1" customFormat="1" ht="48.75" customHeight="1">
      <c r="A11" s="93" t="str">
        <f>'[1]1. පෞද්ගලික තොරතුරු'!B11</f>
        <v>936891047V</v>
      </c>
      <c r="B11" s="92" t="s">
        <v>311</v>
      </c>
      <c r="C11" s="92" t="s">
        <v>264</v>
      </c>
      <c r="D11" s="91" t="s">
        <v>164</v>
      </c>
      <c r="E11" s="92"/>
      <c r="F11" s="92" t="s">
        <v>312</v>
      </c>
      <c r="G11" s="108" t="s">
        <v>313</v>
      </c>
    </row>
    <row r="12" spans="1:13" s="1" customFormat="1" ht="47.25" customHeight="1">
      <c r="A12" s="93">
        <f>'[1]1. පෞද්ගලික තොරතුරු'!B12</f>
        <v>197069902294</v>
      </c>
      <c r="B12" s="92" t="s">
        <v>265</v>
      </c>
      <c r="C12" s="92" t="s">
        <v>295</v>
      </c>
      <c r="D12" s="91" t="s">
        <v>314</v>
      </c>
      <c r="E12" s="92" t="s">
        <v>175</v>
      </c>
      <c r="F12" s="92" t="s">
        <v>315</v>
      </c>
      <c r="G12" s="92" t="s">
        <v>266</v>
      </c>
    </row>
    <row r="13" spans="1:13" s="1" customFormat="1" ht="47.25" customHeight="1">
      <c r="A13" s="93" t="s">
        <v>84</v>
      </c>
      <c r="B13" s="92" t="s">
        <v>274</v>
      </c>
      <c r="C13" s="92" t="s">
        <v>295</v>
      </c>
      <c r="D13" s="91" t="s">
        <v>178</v>
      </c>
      <c r="E13" s="92" t="s">
        <v>183</v>
      </c>
      <c r="F13" s="92" t="s">
        <v>316</v>
      </c>
      <c r="G13" s="92" t="s">
        <v>275</v>
      </c>
    </row>
    <row r="14" spans="1:13" s="1" customFormat="1" ht="48.75" customHeight="1">
      <c r="A14" s="93" t="str">
        <f>'[1]1. පෞද්ගලික තොරතුරු'!B14</f>
        <v>713592870V</v>
      </c>
      <c r="B14" s="92" t="s">
        <v>279</v>
      </c>
      <c r="C14" s="92" t="s">
        <v>306</v>
      </c>
      <c r="D14" s="91" t="s">
        <v>186</v>
      </c>
      <c r="E14" s="92"/>
      <c r="F14" s="92"/>
      <c r="G14" s="92" t="s">
        <v>280</v>
      </c>
    </row>
    <row r="15" spans="1:13" s="1" customFormat="1" ht="105">
      <c r="A15" s="93" t="str">
        <f>'[1]1. පෞද්ගලික තොරතුරු'!B15</f>
        <v>930491438V</v>
      </c>
      <c r="B15" s="92" t="s">
        <v>317</v>
      </c>
      <c r="C15" s="92" t="s">
        <v>264</v>
      </c>
      <c r="D15" s="91" t="s">
        <v>318</v>
      </c>
      <c r="E15" s="92"/>
      <c r="F15" s="92"/>
      <c r="G15" s="92" t="s">
        <v>319</v>
      </c>
    </row>
    <row r="16" spans="1:13" s="1" customFormat="1">
      <c r="A16" s="109"/>
      <c r="B16" s="9"/>
      <c r="C16" s="9"/>
      <c r="D16" s="95"/>
      <c r="E16" s="9"/>
      <c r="F16" s="9"/>
      <c r="G16" s="9"/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9CD2-BEEA-4753-8DF7-0940D7056783}">
  <dimension ref="A1:AB15"/>
  <sheetViews>
    <sheetView workbookViewId="0">
      <selection sqref="A1:XFD15"/>
    </sheetView>
  </sheetViews>
  <sheetFormatPr defaultRowHeight="15"/>
  <sheetData>
    <row r="1" spans="1:28" s="1" customFormat="1" ht="22.5" customHeight="1">
      <c r="A1" s="161" t="s">
        <v>320</v>
      </c>
      <c r="B1" s="161"/>
      <c r="C1" s="49"/>
      <c r="D1" s="45"/>
      <c r="E1" s="45"/>
      <c r="F1" s="44"/>
      <c r="G1" s="44"/>
      <c r="H1" s="10"/>
    </row>
    <row r="2" spans="1:28" s="15" customFormat="1" ht="96.75" customHeight="1">
      <c r="A2" s="54" t="s">
        <v>100</v>
      </c>
      <c r="B2" s="5" t="s">
        <v>321</v>
      </c>
      <c r="C2" s="5" t="s">
        <v>322</v>
      </c>
      <c r="D2" s="43" t="s">
        <v>323</v>
      </c>
      <c r="E2" s="43" t="s">
        <v>324</v>
      </c>
      <c r="F2" s="43" t="s">
        <v>325</v>
      </c>
      <c r="G2" s="43" t="s">
        <v>326</v>
      </c>
      <c r="H2" s="5" t="s">
        <v>327</v>
      </c>
      <c r="I2" s="5" t="s">
        <v>328</v>
      </c>
      <c r="J2" s="5" t="s">
        <v>329</v>
      </c>
      <c r="K2" s="5" t="s">
        <v>330</v>
      </c>
      <c r="L2" s="5" t="s">
        <v>331</v>
      </c>
      <c r="M2" s="5" t="s">
        <v>332</v>
      </c>
      <c r="N2" s="5" t="s">
        <v>333</v>
      </c>
      <c r="O2" s="5" t="s">
        <v>334</v>
      </c>
      <c r="P2" s="5" t="s">
        <v>335</v>
      </c>
      <c r="Q2" s="5" t="s">
        <v>336</v>
      </c>
      <c r="R2" s="5" t="s">
        <v>337</v>
      </c>
      <c r="S2" s="5" t="s">
        <v>338</v>
      </c>
      <c r="T2" s="5" t="s">
        <v>339</v>
      </c>
      <c r="U2" s="36"/>
    </row>
    <row r="3" spans="1:28" s="1" customFormat="1">
      <c r="A3" s="93">
        <f>'[1]1. පෞද්ගලික තොරතුරු'!B2</f>
        <v>0</v>
      </c>
      <c r="B3" s="92" t="s">
        <v>340</v>
      </c>
      <c r="C3" s="92" t="s">
        <v>341</v>
      </c>
      <c r="D3" s="105">
        <v>34296</v>
      </c>
      <c r="E3" s="105">
        <v>36571</v>
      </c>
      <c r="F3" s="105">
        <v>43846</v>
      </c>
      <c r="G3" s="105">
        <v>43846</v>
      </c>
      <c r="H3" s="92" t="s">
        <v>342</v>
      </c>
      <c r="I3" s="92" t="s">
        <v>343</v>
      </c>
      <c r="J3" s="92" t="s">
        <v>344</v>
      </c>
      <c r="K3" s="92"/>
      <c r="L3" s="92" t="s">
        <v>345</v>
      </c>
      <c r="M3" s="92" t="s">
        <v>346</v>
      </c>
      <c r="N3" s="111" t="s">
        <v>25</v>
      </c>
      <c r="O3" s="92" t="s">
        <v>347</v>
      </c>
      <c r="P3" s="92" t="s">
        <v>348</v>
      </c>
      <c r="Q3" s="92" t="s">
        <v>349</v>
      </c>
      <c r="R3" s="92" t="s">
        <v>350</v>
      </c>
      <c r="S3" s="147"/>
      <c r="T3" s="117">
        <v>44242</v>
      </c>
      <c r="U3" s="9"/>
      <c r="V3" s="12" t="s">
        <v>343</v>
      </c>
      <c r="W3" s="12" t="s">
        <v>351</v>
      </c>
      <c r="X3" s="2" t="s">
        <v>25</v>
      </c>
      <c r="Y3" s="2" t="s">
        <v>342</v>
      </c>
      <c r="Z3" s="2" t="s">
        <v>352</v>
      </c>
      <c r="AA3" s="25" t="s">
        <v>345</v>
      </c>
      <c r="AB3" s="2" t="s">
        <v>341</v>
      </c>
    </row>
    <row r="4" spans="1:28" s="1" customFormat="1">
      <c r="A4" s="93" t="str">
        <f>'[1]1. පෞද්ගලික තොරතුරු'!B3</f>
        <v>1.2 ජාතික හැදුනුම්පත් අංකය</v>
      </c>
      <c r="B4" s="92" t="s">
        <v>353</v>
      </c>
      <c r="C4" s="92" t="s">
        <v>341</v>
      </c>
      <c r="D4" s="105">
        <v>38548</v>
      </c>
      <c r="E4" s="105">
        <v>38992</v>
      </c>
      <c r="F4" s="105">
        <v>43174</v>
      </c>
      <c r="G4" s="105">
        <v>43817</v>
      </c>
      <c r="H4" s="92" t="s">
        <v>342</v>
      </c>
      <c r="I4" s="92" t="s">
        <v>343</v>
      </c>
      <c r="J4" s="92" t="s">
        <v>344</v>
      </c>
      <c r="K4" s="92" t="s">
        <v>345</v>
      </c>
      <c r="L4" s="92" t="s">
        <v>345</v>
      </c>
      <c r="M4" s="92" t="s">
        <v>346</v>
      </c>
      <c r="N4" s="111" t="s">
        <v>25</v>
      </c>
      <c r="O4" s="92" t="s">
        <v>347</v>
      </c>
      <c r="P4" s="92" t="s">
        <v>348</v>
      </c>
      <c r="Q4" s="92" t="s">
        <v>349</v>
      </c>
      <c r="R4" s="92" t="s">
        <v>354</v>
      </c>
      <c r="S4" s="116" t="s">
        <v>355</v>
      </c>
      <c r="T4" s="117">
        <v>44471</v>
      </c>
      <c r="U4" s="9"/>
      <c r="V4" s="12" t="s">
        <v>356</v>
      </c>
      <c r="W4" s="12" t="s">
        <v>357</v>
      </c>
      <c r="X4" s="2" t="s">
        <v>358</v>
      </c>
      <c r="Y4" s="2" t="s">
        <v>359</v>
      </c>
      <c r="Z4" s="2" t="s">
        <v>360</v>
      </c>
      <c r="AA4" s="25" t="s">
        <v>361</v>
      </c>
      <c r="AB4" s="2" t="s">
        <v>362</v>
      </c>
    </row>
    <row r="5" spans="1:28" s="1" customFormat="1">
      <c r="A5" s="93">
        <f>'[1]1. පෞද්ගලික තොරතුරු'!B4</f>
        <v>197255200018</v>
      </c>
      <c r="B5" s="92" t="s">
        <v>363</v>
      </c>
      <c r="C5" s="92" t="s">
        <v>341</v>
      </c>
      <c r="D5" s="105">
        <v>39804</v>
      </c>
      <c r="E5" s="105">
        <v>39804</v>
      </c>
      <c r="F5" s="105">
        <v>43809</v>
      </c>
      <c r="G5" s="105">
        <v>43809</v>
      </c>
      <c r="H5" s="92" t="s">
        <v>342</v>
      </c>
      <c r="I5" s="92" t="s">
        <v>343</v>
      </c>
      <c r="J5" s="92" t="s">
        <v>364</v>
      </c>
      <c r="K5" s="92"/>
      <c r="L5" s="92" t="s">
        <v>361</v>
      </c>
      <c r="M5" s="92" t="s">
        <v>346</v>
      </c>
      <c r="N5" s="111" t="s">
        <v>25</v>
      </c>
      <c r="O5" s="92" t="s">
        <v>347</v>
      </c>
      <c r="P5" s="92" t="s">
        <v>348</v>
      </c>
      <c r="Q5" s="92" t="s">
        <v>349</v>
      </c>
      <c r="R5" s="92" t="s">
        <v>354</v>
      </c>
      <c r="S5" s="116" t="s">
        <v>365</v>
      </c>
      <c r="T5" s="117">
        <v>44552</v>
      </c>
      <c r="U5" s="9"/>
      <c r="V5" s="12" t="s">
        <v>366</v>
      </c>
      <c r="W5" s="12" t="s">
        <v>346</v>
      </c>
      <c r="X5" s="2" t="s">
        <v>367</v>
      </c>
      <c r="Y5" s="2" t="s">
        <v>368</v>
      </c>
      <c r="Z5" s="2" t="s">
        <v>369</v>
      </c>
      <c r="AA5" s="25" t="s">
        <v>370</v>
      </c>
    </row>
    <row r="6" spans="1:28" s="1" customFormat="1">
      <c r="A6" s="93" t="str">
        <f>'[1]1. පෞද්ගලික තොරතුරු'!B5</f>
        <v>806510432V</v>
      </c>
      <c r="B6" s="92" t="s">
        <v>371</v>
      </c>
      <c r="C6" s="92" t="s">
        <v>341</v>
      </c>
      <c r="D6" s="105">
        <v>40910</v>
      </c>
      <c r="E6" s="105">
        <v>40910</v>
      </c>
      <c r="F6" s="105">
        <v>44070</v>
      </c>
      <c r="G6" s="105">
        <v>44070</v>
      </c>
      <c r="H6" s="92" t="s">
        <v>342</v>
      </c>
      <c r="I6" s="92" t="s">
        <v>343</v>
      </c>
      <c r="J6" s="92" t="s">
        <v>344</v>
      </c>
      <c r="K6" s="92" t="s">
        <v>361</v>
      </c>
      <c r="L6" s="92" t="s">
        <v>361</v>
      </c>
      <c r="M6" s="92" t="s">
        <v>346</v>
      </c>
      <c r="N6" s="111" t="s">
        <v>25</v>
      </c>
      <c r="O6" s="92" t="s">
        <v>347</v>
      </c>
      <c r="P6" s="92" t="s">
        <v>348</v>
      </c>
      <c r="Q6" s="92" t="s">
        <v>349</v>
      </c>
      <c r="R6" s="92" t="s">
        <v>372</v>
      </c>
      <c r="S6" s="116" t="s">
        <v>373</v>
      </c>
      <c r="T6" s="117">
        <v>44253</v>
      </c>
      <c r="U6" s="9"/>
      <c r="W6" s="12" t="s">
        <v>374</v>
      </c>
      <c r="X6" s="2"/>
      <c r="Y6" s="2" t="s">
        <v>375</v>
      </c>
      <c r="Z6" s="2" t="s">
        <v>349</v>
      </c>
    </row>
    <row r="7" spans="1:28" s="1" customFormat="1">
      <c r="A7" s="93" t="str">
        <f>'[1]1. පෞද්ගලික තොරතුරු'!B6</f>
        <v>777642944V</v>
      </c>
      <c r="B7" s="92" t="s">
        <v>371</v>
      </c>
      <c r="C7" s="92" t="s">
        <v>341</v>
      </c>
      <c r="D7" s="105">
        <v>42248</v>
      </c>
      <c r="E7" s="105">
        <v>42248</v>
      </c>
      <c r="F7" s="105">
        <v>44063</v>
      </c>
      <c r="G7" s="105">
        <v>44063</v>
      </c>
      <c r="H7" s="92" t="s">
        <v>342</v>
      </c>
      <c r="I7" s="92" t="s">
        <v>343</v>
      </c>
      <c r="J7" s="92" t="s">
        <v>344</v>
      </c>
      <c r="K7" s="92" t="s">
        <v>361</v>
      </c>
      <c r="L7" s="92" t="s">
        <v>361</v>
      </c>
      <c r="M7" s="92" t="s">
        <v>346</v>
      </c>
      <c r="N7" s="111" t="s">
        <v>25</v>
      </c>
      <c r="O7" s="92" t="s">
        <v>347</v>
      </c>
      <c r="P7" s="92" t="s">
        <v>348</v>
      </c>
      <c r="Q7" s="92" t="s">
        <v>349</v>
      </c>
      <c r="R7" s="92" t="s">
        <v>376</v>
      </c>
      <c r="S7" s="116" t="s">
        <v>377</v>
      </c>
      <c r="T7" s="117">
        <v>44440</v>
      </c>
      <c r="U7" s="9"/>
      <c r="W7" s="12" t="s">
        <v>378</v>
      </c>
    </row>
    <row r="8" spans="1:28" s="1" customFormat="1">
      <c r="A8" s="93">
        <f>'[1]1. පෞද්ගලික තොරතුරු'!B7</f>
        <v>198578703521</v>
      </c>
      <c r="B8" s="92" t="s">
        <v>379</v>
      </c>
      <c r="C8" s="92" t="s">
        <v>362</v>
      </c>
      <c r="D8" s="105">
        <v>41382</v>
      </c>
      <c r="E8" s="105">
        <v>41382</v>
      </c>
      <c r="F8" s="105">
        <v>43872</v>
      </c>
      <c r="G8" s="105">
        <v>43872</v>
      </c>
      <c r="H8" s="92" t="s">
        <v>342</v>
      </c>
      <c r="I8" s="92" t="s">
        <v>356</v>
      </c>
      <c r="J8" s="92" t="s">
        <v>380</v>
      </c>
      <c r="K8" s="92"/>
      <c r="L8" s="92" t="s">
        <v>370</v>
      </c>
      <c r="M8" s="92" t="s">
        <v>357</v>
      </c>
      <c r="N8" s="111" t="s">
        <v>25</v>
      </c>
      <c r="O8" s="92" t="s">
        <v>347</v>
      </c>
      <c r="P8" s="92" t="s">
        <v>348</v>
      </c>
      <c r="Q8" s="108" t="s">
        <v>360</v>
      </c>
      <c r="R8" s="108" t="s">
        <v>381</v>
      </c>
      <c r="S8" s="116" t="s">
        <v>382</v>
      </c>
      <c r="T8" s="117">
        <v>44304</v>
      </c>
      <c r="U8" s="9"/>
    </row>
    <row r="9" spans="1:28" s="1" customFormat="1">
      <c r="A9" s="93" t="str">
        <f>'[1]1. පෞද්ගලික තොරතුරු'!B8</f>
        <v>883172183V</v>
      </c>
      <c r="B9" s="92" t="s">
        <v>383</v>
      </c>
      <c r="C9" s="92" t="s">
        <v>362</v>
      </c>
      <c r="D9" s="105">
        <v>42262</v>
      </c>
      <c r="E9" s="105">
        <v>42262</v>
      </c>
      <c r="F9" s="105">
        <v>42289</v>
      </c>
      <c r="G9" s="105">
        <v>42289</v>
      </c>
      <c r="H9" s="92" t="s">
        <v>342</v>
      </c>
      <c r="I9" s="92" t="s">
        <v>356</v>
      </c>
      <c r="J9" s="92" t="s">
        <v>384</v>
      </c>
      <c r="K9" s="92"/>
      <c r="L9" s="92" t="s">
        <v>370</v>
      </c>
      <c r="M9" s="92" t="s">
        <v>346</v>
      </c>
      <c r="N9" s="111" t="s">
        <v>25</v>
      </c>
      <c r="O9" s="92" t="s">
        <v>347</v>
      </c>
      <c r="P9" s="92" t="s">
        <v>348</v>
      </c>
      <c r="Q9" s="108" t="s">
        <v>360</v>
      </c>
      <c r="R9" s="108" t="s">
        <v>385</v>
      </c>
      <c r="S9" s="116" t="s">
        <v>386</v>
      </c>
      <c r="T9" s="117">
        <v>44454</v>
      </c>
      <c r="U9" s="9"/>
    </row>
    <row r="10" spans="1:28" s="1" customFormat="1">
      <c r="A10" s="93" t="str">
        <f>'[1]1. පෞද්ගලික තොරතුරු'!B9</f>
        <v>877213030V</v>
      </c>
      <c r="B10" s="92" t="s">
        <v>383</v>
      </c>
      <c r="C10" s="92" t="s">
        <v>362</v>
      </c>
      <c r="D10" s="105">
        <v>43235</v>
      </c>
      <c r="E10" s="105">
        <v>42139</v>
      </c>
      <c r="F10" s="105">
        <v>43880</v>
      </c>
      <c r="G10" s="105">
        <v>43880</v>
      </c>
      <c r="H10" s="92" t="s">
        <v>342</v>
      </c>
      <c r="I10" s="92" t="s">
        <v>356</v>
      </c>
      <c r="J10" s="92" t="s">
        <v>384</v>
      </c>
      <c r="K10" s="92"/>
      <c r="L10" s="92" t="s">
        <v>370</v>
      </c>
      <c r="M10" s="92" t="s">
        <v>346</v>
      </c>
      <c r="N10" s="111" t="s">
        <v>25</v>
      </c>
      <c r="O10" s="92" t="s">
        <v>347</v>
      </c>
      <c r="P10" s="92" t="s">
        <v>348</v>
      </c>
      <c r="Q10" s="108" t="s">
        <v>360</v>
      </c>
      <c r="R10" s="108" t="s">
        <v>385</v>
      </c>
      <c r="S10" s="116" t="s">
        <v>387</v>
      </c>
      <c r="T10" s="117">
        <v>44331</v>
      </c>
      <c r="U10" s="9"/>
    </row>
    <row r="11" spans="1:28" s="1" customFormat="1">
      <c r="A11" s="93" t="str">
        <f>'[1]1. පෞද්ගලික තොරතුරු'!B10</f>
        <v>890480578V</v>
      </c>
      <c r="B11" s="92" t="s">
        <v>383</v>
      </c>
      <c r="C11" s="92" t="s">
        <v>362</v>
      </c>
      <c r="D11" s="105">
        <v>36465</v>
      </c>
      <c r="E11" s="105">
        <v>42430</v>
      </c>
      <c r="F11" s="105">
        <v>44076</v>
      </c>
      <c r="G11" s="105">
        <v>44076</v>
      </c>
      <c r="H11" s="92" t="s">
        <v>342</v>
      </c>
      <c r="I11" s="92" t="s">
        <v>356</v>
      </c>
      <c r="J11" s="92" t="s">
        <v>384</v>
      </c>
      <c r="K11" s="92"/>
      <c r="L11" s="92" t="s">
        <v>370</v>
      </c>
      <c r="M11" s="92" t="s">
        <v>378</v>
      </c>
      <c r="N11" s="111"/>
      <c r="O11" s="92" t="s">
        <v>347</v>
      </c>
      <c r="P11" s="92" t="s">
        <v>348</v>
      </c>
      <c r="Q11" s="108" t="s">
        <v>360</v>
      </c>
      <c r="R11" s="108" t="s">
        <v>385</v>
      </c>
      <c r="S11" s="92" t="s">
        <v>388</v>
      </c>
      <c r="T11" s="117">
        <v>44256</v>
      </c>
      <c r="U11" s="9"/>
    </row>
    <row r="12" spans="1:28" s="1" customFormat="1">
      <c r="A12" s="93" t="s">
        <v>84</v>
      </c>
      <c r="B12" s="92" t="s">
        <v>383</v>
      </c>
      <c r="C12" s="92" t="s">
        <v>362</v>
      </c>
      <c r="D12" s="105">
        <v>41645</v>
      </c>
      <c r="E12" s="105">
        <v>41645</v>
      </c>
      <c r="F12" s="105">
        <v>42492</v>
      </c>
      <c r="G12" s="105">
        <v>42492</v>
      </c>
      <c r="H12" s="92" t="s">
        <v>342</v>
      </c>
      <c r="I12" s="92" t="s">
        <v>356</v>
      </c>
      <c r="J12" s="92" t="s">
        <v>384</v>
      </c>
      <c r="K12" s="92"/>
      <c r="L12" s="92" t="s">
        <v>370</v>
      </c>
      <c r="M12" s="92" t="s">
        <v>346</v>
      </c>
      <c r="N12" s="111" t="s">
        <v>25</v>
      </c>
      <c r="O12" s="92" t="s">
        <v>347</v>
      </c>
      <c r="P12" s="92" t="s">
        <v>348</v>
      </c>
      <c r="Q12" s="108" t="s">
        <v>360</v>
      </c>
      <c r="R12" s="108" t="s">
        <v>385</v>
      </c>
      <c r="S12" s="92" t="s">
        <v>389</v>
      </c>
      <c r="T12" s="117">
        <v>44202</v>
      </c>
      <c r="U12" s="9"/>
    </row>
    <row r="13" spans="1:28" s="1" customFormat="1">
      <c r="A13" s="93">
        <f>'[1]1. පෞද්ගලික තොරතුරු'!B12</f>
        <v>197069902294</v>
      </c>
      <c r="B13" s="92" t="s">
        <v>390</v>
      </c>
      <c r="C13" s="92" t="s">
        <v>362</v>
      </c>
      <c r="D13" s="105">
        <v>41131</v>
      </c>
      <c r="E13" s="105">
        <v>43847</v>
      </c>
      <c r="F13" s="105">
        <v>41131</v>
      </c>
      <c r="G13" s="105">
        <v>41131</v>
      </c>
      <c r="H13" s="92" t="s">
        <v>342</v>
      </c>
      <c r="I13" s="92" t="s">
        <v>366</v>
      </c>
      <c r="J13" s="92" t="s">
        <v>391</v>
      </c>
      <c r="K13" s="92"/>
      <c r="L13" s="92" t="s">
        <v>370</v>
      </c>
      <c r="M13" s="92" t="s">
        <v>351</v>
      </c>
      <c r="N13" s="111"/>
      <c r="O13" s="92" t="s">
        <v>347</v>
      </c>
      <c r="P13" s="92" t="s">
        <v>348</v>
      </c>
      <c r="Q13" s="120" t="s">
        <v>352</v>
      </c>
      <c r="R13" s="146"/>
      <c r="S13" s="92" t="s">
        <v>392</v>
      </c>
      <c r="T13" s="117">
        <v>44418</v>
      </c>
      <c r="U13" s="9"/>
    </row>
    <row r="14" spans="1:28" s="1" customFormat="1">
      <c r="A14" s="93" t="str">
        <f>'[1]1. පෞද්ගලික තොරතුරු'!B13</f>
        <v>916320523V</v>
      </c>
      <c r="B14" s="92" t="s">
        <v>390</v>
      </c>
      <c r="C14" s="92" t="s">
        <v>362</v>
      </c>
      <c r="D14" s="105">
        <v>42153</v>
      </c>
      <c r="E14" s="105">
        <v>43881</v>
      </c>
      <c r="F14" s="105">
        <v>43881</v>
      </c>
      <c r="G14" s="105">
        <v>43881</v>
      </c>
      <c r="H14" s="92" t="s">
        <v>342</v>
      </c>
      <c r="I14" s="92" t="s">
        <v>356</v>
      </c>
      <c r="J14" s="92" t="s">
        <v>391</v>
      </c>
      <c r="K14" s="92"/>
      <c r="L14" s="92" t="s">
        <v>370</v>
      </c>
      <c r="M14" s="92" t="s">
        <v>351</v>
      </c>
      <c r="N14" s="111"/>
      <c r="O14" s="92" t="s">
        <v>347</v>
      </c>
      <c r="P14" s="92" t="s">
        <v>348</v>
      </c>
      <c r="Q14" s="120" t="s">
        <v>352</v>
      </c>
      <c r="R14" s="146"/>
      <c r="S14" s="92" t="s">
        <v>393</v>
      </c>
      <c r="T14" s="117">
        <v>44345</v>
      </c>
      <c r="U14" s="9"/>
    </row>
    <row r="15" spans="1:28" s="1" customFormat="1">
      <c r="A15" s="103"/>
      <c r="B15" s="118"/>
      <c r="C15" s="118"/>
      <c r="D15" s="45"/>
      <c r="E15" s="45"/>
      <c r="F15" s="45"/>
      <c r="G15" s="45"/>
      <c r="H15" s="118"/>
      <c r="I15" s="9"/>
      <c r="J15" s="9"/>
      <c r="K15" s="9"/>
      <c r="L15" s="9"/>
      <c r="M15" s="9"/>
      <c r="N15" s="8"/>
      <c r="O15" s="9"/>
      <c r="P15" s="9"/>
      <c r="Q15" s="9"/>
      <c r="R15" s="9"/>
      <c r="S15" s="9"/>
      <c r="T15" s="119"/>
      <c r="U15" s="9"/>
    </row>
  </sheetData>
  <mergeCells count="1">
    <mergeCell ref="A1:B1"/>
  </mergeCells>
  <dataValidations count="7">
    <dataValidation type="list" allowBlank="1" showInputMessage="1" showErrorMessage="1" sqref="C3:C15" xr:uid="{B027939B-B5BA-46F2-A6CE-9967EC3808A8}">
      <formula1>$AB$5:$AB$6</formula1>
    </dataValidation>
    <dataValidation type="list" allowBlank="1" showInputMessage="1" showErrorMessage="1" sqref="H3:H15" xr:uid="{13202BD3-D435-4BD7-9EFB-6DAECB093B46}">
      <formula1>$Y$5:$Y$8</formula1>
    </dataValidation>
    <dataValidation type="list" allowBlank="1" showInputMessage="1" showErrorMessage="1" sqref="Q3:Q15" xr:uid="{8E3F9967-F5FF-44DB-A0C9-CD1B77AB135A}">
      <formula1>$Z$5:$Z$8</formula1>
    </dataValidation>
    <dataValidation type="list" allowBlank="1" showInputMessage="1" showErrorMessage="1" sqref="N3:N15" xr:uid="{296E77A2-4396-42DD-8688-928A6A702617}">
      <formula1>$X$5:$X$7</formula1>
    </dataValidation>
    <dataValidation type="list" allowBlank="1" showInputMessage="1" showErrorMessage="1" sqref="M3:M15" xr:uid="{F6949B49-5518-4375-A3C3-CAD321E51DEB}">
      <formula1>$W$5:$W$9</formula1>
    </dataValidation>
    <dataValidation type="list" allowBlank="1" showInputMessage="1" showErrorMessage="1" sqref="I3:I15" xr:uid="{544AECEE-3CE1-41F9-81B3-B4988DF44602}">
      <formula1>$V$5:$V$7</formula1>
    </dataValidation>
    <dataValidation type="list" allowBlank="1" showInputMessage="1" showErrorMessage="1" sqref="K4:K7 K3:L3 L4:L14" xr:uid="{4794A9E4-9E0B-475A-9310-70099F1DA568}">
      <formula1>$AA$5:$AA$7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8B54-74B0-46BC-BF70-F334F2A7E7F6}">
  <dimension ref="A1:BD16"/>
  <sheetViews>
    <sheetView workbookViewId="0">
      <selection sqref="A1:XFD16"/>
    </sheetView>
  </sheetViews>
  <sheetFormatPr defaultRowHeight="15"/>
  <sheetData>
    <row r="1" spans="1:56" s="1" customFormat="1">
      <c r="A1" s="62"/>
      <c r="B1" s="163" t="s">
        <v>0</v>
      </c>
      <c r="C1" s="163"/>
      <c r="D1" s="163"/>
      <c r="E1" s="163"/>
      <c r="F1" s="163"/>
      <c r="G1" s="163"/>
      <c r="H1" s="20"/>
      <c r="I1" s="20"/>
      <c r="J1" s="20"/>
      <c r="K1" s="13"/>
      <c r="L1" s="13"/>
      <c r="M1" s="13"/>
      <c r="N1" s="20"/>
      <c r="O1" s="19"/>
      <c r="P1" s="19"/>
      <c r="T1" s="19"/>
      <c r="V1" s="19"/>
    </row>
    <row r="2" spans="1:56" s="1" customFormat="1" ht="15.75">
      <c r="A2" s="63" t="s">
        <v>394</v>
      </c>
      <c r="B2" s="50"/>
      <c r="C2" s="74"/>
      <c r="D2" s="74"/>
      <c r="E2" s="83"/>
      <c r="F2" s="46"/>
      <c r="G2" s="46"/>
      <c r="H2" s="74"/>
      <c r="I2" s="74"/>
      <c r="J2" s="74"/>
      <c r="K2" s="16"/>
      <c r="N2" s="19"/>
      <c r="O2" s="19"/>
      <c r="P2" s="19"/>
      <c r="T2" s="19"/>
      <c r="V2" s="19"/>
    </row>
    <row r="3" spans="1:56" s="1" customFormat="1" ht="75">
      <c r="A3" s="54" t="s">
        <v>100</v>
      </c>
      <c r="B3" s="17" t="s">
        <v>395</v>
      </c>
      <c r="C3" s="18" t="s">
        <v>396</v>
      </c>
      <c r="D3" s="18" t="s">
        <v>397</v>
      </c>
      <c r="E3" s="17" t="s">
        <v>398</v>
      </c>
      <c r="F3" s="43" t="s">
        <v>399</v>
      </c>
      <c r="G3" s="43" t="s">
        <v>400</v>
      </c>
      <c r="H3" s="18" t="s">
        <v>395</v>
      </c>
      <c r="I3" s="18" t="s">
        <v>396</v>
      </c>
      <c r="J3" s="18" t="s">
        <v>397</v>
      </c>
      <c r="K3" s="17" t="s">
        <v>398</v>
      </c>
      <c r="L3" s="43" t="s">
        <v>399</v>
      </c>
      <c r="M3" s="43" t="s">
        <v>400</v>
      </c>
      <c r="N3" s="18" t="s">
        <v>395</v>
      </c>
      <c r="O3" s="18" t="s">
        <v>396</v>
      </c>
      <c r="P3" s="18" t="s">
        <v>397</v>
      </c>
      <c r="Q3" s="17" t="s">
        <v>398</v>
      </c>
      <c r="R3" s="43" t="s">
        <v>399</v>
      </c>
      <c r="S3" s="43" t="s">
        <v>400</v>
      </c>
      <c r="T3" s="18" t="s">
        <v>395</v>
      </c>
      <c r="U3" s="17" t="s">
        <v>396</v>
      </c>
      <c r="V3" s="18" t="s">
        <v>397</v>
      </c>
      <c r="W3" s="17" t="s">
        <v>398</v>
      </c>
      <c r="X3" s="43" t="s">
        <v>399</v>
      </c>
      <c r="Y3" s="43" t="s">
        <v>400</v>
      </c>
      <c r="Z3" s="17" t="s">
        <v>395</v>
      </c>
      <c r="AA3" s="17" t="s">
        <v>396</v>
      </c>
      <c r="AB3" s="17" t="s">
        <v>397</v>
      </c>
      <c r="AC3" s="17" t="s">
        <v>398</v>
      </c>
      <c r="AD3" s="43" t="s">
        <v>399</v>
      </c>
      <c r="AE3" s="43" t="s">
        <v>400</v>
      </c>
      <c r="AF3" s="17" t="s">
        <v>395</v>
      </c>
      <c r="AG3" s="17" t="s">
        <v>396</v>
      </c>
      <c r="AH3" s="17" t="s">
        <v>397</v>
      </c>
      <c r="AI3" s="17" t="s">
        <v>398</v>
      </c>
      <c r="AJ3" s="43" t="s">
        <v>399</v>
      </c>
      <c r="AK3" s="43" t="s">
        <v>400</v>
      </c>
    </row>
    <row r="4" spans="1:56" s="1" customFormat="1" ht="51" customHeight="1">
      <c r="A4" s="65">
        <f>'[1]1. පෞද්ගලික තොරතුරු'!B4</f>
        <v>197255200018</v>
      </c>
      <c r="B4" s="121" t="s">
        <v>401</v>
      </c>
      <c r="C4" s="121" t="s">
        <v>402</v>
      </c>
      <c r="D4" s="121" t="s">
        <v>403</v>
      </c>
      <c r="E4" s="113" t="s">
        <v>118</v>
      </c>
      <c r="F4" s="114">
        <v>36937</v>
      </c>
      <c r="G4" s="114">
        <v>43845</v>
      </c>
      <c r="H4" s="121"/>
      <c r="I4" s="121"/>
      <c r="J4" s="121"/>
      <c r="K4" s="113"/>
      <c r="L4" s="114"/>
      <c r="M4" s="114"/>
      <c r="N4" s="121"/>
      <c r="O4" s="121"/>
      <c r="P4" s="121"/>
      <c r="Q4" s="113"/>
      <c r="R4" s="114"/>
      <c r="S4" s="114"/>
      <c r="T4" s="121"/>
      <c r="U4" s="113"/>
      <c r="V4" s="121"/>
      <c r="W4" s="113"/>
      <c r="X4" s="113"/>
      <c r="Y4" s="113"/>
      <c r="Z4" s="113"/>
      <c r="AA4" s="114"/>
      <c r="AB4" s="114"/>
      <c r="AC4" s="113"/>
      <c r="AD4" s="113"/>
      <c r="AE4" s="113"/>
      <c r="AF4" s="113"/>
      <c r="AG4" s="114"/>
      <c r="AH4" s="114"/>
      <c r="AI4" s="113"/>
      <c r="AJ4" s="113"/>
      <c r="AK4" s="113"/>
    </row>
    <row r="5" spans="1:56" s="1" customFormat="1" ht="126">
      <c r="A5" s="65" t="str">
        <f>'[1]1. පෞද්ගලික තොරතුරු'!B5</f>
        <v>806510432V</v>
      </c>
      <c r="B5" s="121" t="s">
        <v>404</v>
      </c>
      <c r="C5" s="121" t="s">
        <v>405</v>
      </c>
      <c r="D5" s="121" t="s">
        <v>406</v>
      </c>
      <c r="E5" s="113" t="s">
        <v>118</v>
      </c>
      <c r="F5" s="114">
        <v>40374</v>
      </c>
      <c r="G5" s="114">
        <v>43174</v>
      </c>
      <c r="H5" s="121" t="s">
        <v>407</v>
      </c>
      <c r="I5" s="121" t="s">
        <v>408</v>
      </c>
      <c r="J5" s="121" t="s">
        <v>409</v>
      </c>
      <c r="K5" s="113" t="s">
        <v>118</v>
      </c>
      <c r="L5" s="114">
        <v>38992</v>
      </c>
      <c r="M5" s="114">
        <v>40374</v>
      </c>
      <c r="N5" s="121"/>
      <c r="O5" s="121"/>
      <c r="P5" s="121"/>
      <c r="Q5" s="113"/>
      <c r="R5" s="114"/>
      <c r="S5" s="114"/>
      <c r="T5" s="121"/>
      <c r="U5" s="113"/>
      <c r="V5" s="121"/>
      <c r="W5" s="113"/>
      <c r="X5" s="113"/>
      <c r="Y5" s="113"/>
      <c r="Z5" s="113"/>
      <c r="AA5" s="114"/>
      <c r="AB5" s="114"/>
      <c r="AC5" s="113"/>
      <c r="AD5" s="113"/>
      <c r="AE5" s="113"/>
      <c r="AF5" s="113"/>
      <c r="AG5" s="114"/>
      <c r="AH5" s="114"/>
      <c r="AI5" s="113"/>
      <c r="AJ5" s="113"/>
      <c r="AK5" s="113"/>
    </row>
    <row r="6" spans="1:56" s="1" customFormat="1" ht="126">
      <c r="A6" s="65" t="str">
        <f>'[1]1. පෞද්ගලික තොරතුරු'!B6</f>
        <v>777642944V</v>
      </c>
      <c r="B6" s="121" t="s">
        <v>410</v>
      </c>
      <c r="C6" s="121"/>
      <c r="D6" s="121" t="s">
        <v>411</v>
      </c>
      <c r="E6" s="113" t="s">
        <v>118</v>
      </c>
      <c r="F6" s="114">
        <v>39794</v>
      </c>
      <c r="G6" s="114">
        <v>40426</v>
      </c>
      <c r="H6" s="121" t="s">
        <v>404</v>
      </c>
      <c r="I6" s="121" t="s">
        <v>412</v>
      </c>
      <c r="J6" s="121" t="s">
        <v>413</v>
      </c>
      <c r="K6" s="113" t="s">
        <v>118</v>
      </c>
      <c r="L6" s="114">
        <v>40427</v>
      </c>
      <c r="M6" s="114">
        <v>43808</v>
      </c>
      <c r="N6" s="121"/>
      <c r="O6" s="121"/>
      <c r="P6" s="121"/>
      <c r="Q6" s="113"/>
      <c r="R6" s="114"/>
      <c r="S6" s="114"/>
      <c r="T6" s="121"/>
      <c r="U6" s="113"/>
      <c r="V6" s="121"/>
      <c r="W6" s="113"/>
      <c r="X6" s="113"/>
      <c r="Y6" s="113"/>
      <c r="Z6" s="113"/>
      <c r="AA6" s="114"/>
      <c r="AB6" s="114"/>
      <c r="AC6" s="113"/>
      <c r="AD6" s="113"/>
      <c r="AE6" s="113"/>
      <c r="AF6" s="113"/>
      <c r="AG6" s="114"/>
      <c r="AH6" s="114"/>
      <c r="AI6" s="113"/>
      <c r="AJ6" s="113"/>
      <c r="AK6" s="113"/>
    </row>
    <row r="7" spans="1:56" s="1" customFormat="1" ht="141.75">
      <c r="A7" s="65">
        <f>'[1]1. පෞද්ගලික තොරතුරු'!B7</f>
        <v>198578703521</v>
      </c>
      <c r="B7" s="121" t="s">
        <v>414</v>
      </c>
      <c r="C7" s="121"/>
      <c r="D7" s="121" t="s">
        <v>415</v>
      </c>
      <c r="E7" s="113" t="s">
        <v>143</v>
      </c>
      <c r="F7" s="114">
        <v>41173</v>
      </c>
      <c r="G7" s="114">
        <v>42370</v>
      </c>
      <c r="H7" s="121" t="s">
        <v>416</v>
      </c>
      <c r="I7" s="121"/>
      <c r="J7" s="121" t="s">
        <v>415</v>
      </c>
      <c r="K7" s="113" t="s">
        <v>118</v>
      </c>
      <c r="L7" s="114">
        <v>42373</v>
      </c>
      <c r="M7" s="114"/>
      <c r="N7" s="121" t="s">
        <v>417</v>
      </c>
      <c r="O7" s="121"/>
      <c r="P7" s="121" t="s">
        <v>415</v>
      </c>
      <c r="Q7" s="113" t="s">
        <v>118</v>
      </c>
      <c r="R7" s="114"/>
      <c r="S7" s="114">
        <v>44069</v>
      </c>
      <c r="T7" s="121"/>
      <c r="U7" s="113"/>
      <c r="V7" s="121"/>
      <c r="W7" s="113"/>
      <c r="X7" s="113"/>
      <c r="Y7" s="113"/>
      <c r="Z7" s="113"/>
      <c r="AA7" s="114"/>
      <c r="AB7" s="114"/>
      <c r="AC7" s="113"/>
      <c r="AD7" s="113"/>
      <c r="AE7" s="113"/>
      <c r="AF7" s="113"/>
      <c r="AG7" s="114"/>
      <c r="AH7" s="114"/>
      <c r="AI7" s="113"/>
      <c r="AJ7" s="113"/>
      <c r="AK7" s="113"/>
    </row>
    <row r="8" spans="1:56" s="1" customFormat="1" ht="63">
      <c r="A8" s="65" t="str">
        <f>'[1]1. පෞද්ගලික තොරතුරු'!B8</f>
        <v>883172183V</v>
      </c>
      <c r="B8" s="121" t="s">
        <v>418</v>
      </c>
      <c r="C8" s="121" t="s">
        <v>419</v>
      </c>
      <c r="D8" s="121" t="s">
        <v>420</v>
      </c>
      <c r="E8" s="113" t="s">
        <v>118</v>
      </c>
      <c r="F8" s="114">
        <v>42332</v>
      </c>
      <c r="G8" s="114">
        <v>44062</v>
      </c>
      <c r="H8" s="121"/>
      <c r="I8" s="121"/>
      <c r="J8" s="121"/>
      <c r="K8" s="113"/>
      <c r="L8" s="114"/>
      <c r="M8" s="114"/>
      <c r="N8" s="121"/>
      <c r="O8" s="121"/>
      <c r="P8" s="121"/>
      <c r="Q8" s="113"/>
      <c r="R8" s="114"/>
      <c r="S8" s="114"/>
      <c r="T8" s="121"/>
      <c r="U8" s="113"/>
      <c r="V8" s="121"/>
      <c r="W8" s="113"/>
      <c r="X8" s="113"/>
      <c r="Y8" s="113"/>
      <c r="Z8" s="113"/>
      <c r="AA8" s="114"/>
      <c r="AB8" s="114"/>
      <c r="AC8" s="113"/>
      <c r="AD8" s="113"/>
      <c r="AE8" s="113"/>
      <c r="AF8" s="113"/>
      <c r="AG8" s="114"/>
      <c r="AH8" s="114"/>
      <c r="AI8" s="113"/>
      <c r="AJ8" s="113"/>
      <c r="AK8" s="113"/>
    </row>
    <row r="9" spans="1:56" s="1" customFormat="1" ht="78.75">
      <c r="A9" s="65" t="str">
        <f>'[1]1. පෞද්ගලික තොරතුරු'!B9</f>
        <v>877213030V</v>
      </c>
      <c r="B9" s="121" t="s">
        <v>421</v>
      </c>
      <c r="C9" s="121" t="s">
        <v>422</v>
      </c>
      <c r="D9" s="121" t="s">
        <v>379</v>
      </c>
      <c r="E9" s="113" t="s">
        <v>118</v>
      </c>
      <c r="F9" s="114">
        <v>41382</v>
      </c>
      <c r="G9" s="114">
        <v>43545</v>
      </c>
      <c r="H9" s="121" t="s">
        <v>423</v>
      </c>
      <c r="I9" s="121" t="s">
        <v>424</v>
      </c>
      <c r="J9" s="121" t="s">
        <v>379</v>
      </c>
      <c r="K9" s="113" t="s">
        <v>118</v>
      </c>
      <c r="L9" s="114">
        <v>43546</v>
      </c>
      <c r="M9" s="114">
        <v>43871</v>
      </c>
      <c r="N9" s="121"/>
      <c r="O9" s="121"/>
      <c r="P9" s="121"/>
      <c r="Q9" s="113"/>
      <c r="R9" s="114"/>
      <c r="S9" s="114"/>
      <c r="T9" s="121"/>
      <c r="U9" s="113"/>
      <c r="V9" s="121"/>
      <c r="W9" s="113"/>
      <c r="X9" s="113"/>
      <c r="Y9" s="113"/>
      <c r="Z9" s="113"/>
      <c r="AA9" s="114"/>
      <c r="AB9" s="114"/>
      <c r="AC9" s="113"/>
      <c r="AD9" s="113"/>
      <c r="AE9" s="113"/>
      <c r="AF9" s="113"/>
      <c r="AG9" s="114"/>
      <c r="AH9" s="114"/>
      <c r="AI9" s="113"/>
      <c r="AJ9" s="113"/>
      <c r="AK9" s="113"/>
    </row>
    <row r="10" spans="1:56" s="1" customFormat="1" ht="27" customHeight="1">
      <c r="A10" s="65" t="str">
        <f>'[1]1. පෞද්ගලික තොරතුරු'!B10</f>
        <v>890480578V</v>
      </c>
      <c r="B10" s="121" t="s">
        <v>73</v>
      </c>
      <c r="C10" s="121"/>
      <c r="D10" s="121"/>
      <c r="E10" s="113"/>
      <c r="F10" s="114"/>
      <c r="G10" s="114"/>
      <c r="H10" s="121"/>
      <c r="I10" s="121"/>
      <c r="J10" s="121"/>
      <c r="K10" s="113"/>
      <c r="L10" s="114"/>
      <c r="M10" s="114"/>
      <c r="N10" s="121"/>
      <c r="O10" s="121"/>
      <c r="P10" s="121"/>
      <c r="Q10" s="113"/>
      <c r="R10" s="114"/>
      <c r="S10" s="114"/>
      <c r="T10" s="121"/>
      <c r="U10" s="113"/>
      <c r="V10" s="121"/>
      <c r="W10" s="113"/>
      <c r="X10" s="113"/>
      <c r="Y10" s="113"/>
      <c r="Z10" s="113"/>
      <c r="AA10" s="114"/>
      <c r="AB10" s="114"/>
      <c r="AC10" s="113"/>
      <c r="AD10" s="113"/>
      <c r="AE10" s="113"/>
      <c r="AF10" s="113"/>
      <c r="AG10" s="114"/>
      <c r="AH10" s="114"/>
      <c r="AI10" s="113"/>
      <c r="AJ10" s="113"/>
      <c r="AK10" s="113"/>
    </row>
    <row r="11" spans="1:56" s="1" customFormat="1" ht="94.5">
      <c r="A11" s="65" t="str">
        <f>'[1]1. පෞද්ගලික තොරතුරු'!B11</f>
        <v>936891047V</v>
      </c>
      <c r="B11" s="121" t="s">
        <v>401</v>
      </c>
      <c r="C11" s="121" t="s">
        <v>402</v>
      </c>
      <c r="D11" s="121" t="s">
        <v>425</v>
      </c>
      <c r="E11" s="113" t="s">
        <v>118</v>
      </c>
      <c r="F11" s="114">
        <v>43235</v>
      </c>
      <c r="G11" s="114">
        <v>43879</v>
      </c>
      <c r="H11" s="121"/>
      <c r="I11" s="121"/>
      <c r="J11" s="121"/>
      <c r="K11" s="113"/>
      <c r="L11" s="114"/>
      <c r="M11" s="114"/>
      <c r="N11" s="121"/>
      <c r="O11" s="121"/>
      <c r="P11" s="121"/>
      <c r="Q11" s="113"/>
      <c r="R11" s="114"/>
      <c r="S11" s="114"/>
      <c r="T11" s="121"/>
      <c r="U11" s="113"/>
      <c r="V11" s="121"/>
      <c r="W11" s="113"/>
      <c r="X11" s="113"/>
      <c r="Y11" s="113"/>
      <c r="Z11" s="113"/>
      <c r="AA11" s="114"/>
      <c r="AB11" s="114"/>
      <c r="AC11" s="113"/>
      <c r="AD11" s="113"/>
      <c r="AE11" s="113"/>
      <c r="AF11" s="113"/>
      <c r="AG11" s="114"/>
      <c r="AH11" s="114"/>
      <c r="AI11" s="113"/>
      <c r="AJ11" s="113"/>
      <c r="AK11" s="113"/>
    </row>
    <row r="12" spans="1:56" s="1" customFormat="1" ht="94.5">
      <c r="A12" s="65">
        <f>'[1]1. පෞද්ගලික තොරතුරු'!B12</f>
        <v>197069902294</v>
      </c>
      <c r="B12" s="121" t="s">
        <v>426</v>
      </c>
      <c r="C12" s="121" t="s">
        <v>427</v>
      </c>
      <c r="D12" s="121" t="s">
        <v>428</v>
      </c>
      <c r="E12" s="113" t="s">
        <v>118</v>
      </c>
      <c r="F12" s="114">
        <v>33239</v>
      </c>
      <c r="G12" s="114" t="s">
        <v>429</v>
      </c>
      <c r="H12" s="121" t="s">
        <v>430</v>
      </c>
      <c r="I12" s="121" t="s">
        <v>431</v>
      </c>
      <c r="J12" s="121" t="s">
        <v>432</v>
      </c>
      <c r="K12" s="113" t="s">
        <v>118</v>
      </c>
      <c r="L12" s="114">
        <v>38534</v>
      </c>
      <c r="M12" s="114">
        <v>42428</v>
      </c>
      <c r="N12" s="121" t="s">
        <v>433</v>
      </c>
      <c r="O12" s="121" t="s">
        <v>402</v>
      </c>
      <c r="P12" s="121" t="s">
        <v>434</v>
      </c>
      <c r="Q12" s="113" t="s">
        <v>118</v>
      </c>
      <c r="R12" s="114">
        <v>42430</v>
      </c>
      <c r="S12" s="114">
        <v>43496</v>
      </c>
      <c r="T12" s="121" t="s">
        <v>435</v>
      </c>
      <c r="U12" s="113" t="s">
        <v>436</v>
      </c>
      <c r="V12" s="121" t="s">
        <v>437</v>
      </c>
      <c r="W12" s="113" t="s">
        <v>118</v>
      </c>
      <c r="X12" s="115">
        <v>43497</v>
      </c>
      <c r="Y12" s="115">
        <v>44075</v>
      </c>
      <c r="Z12" s="113"/>
      <c r="AA12" s="114"/>
      <c r="AB12" s="114"/>
      <c r="AC12" s="113"/>
      <c r="AD12" s="113"/>
      <c r="AE12" s="113"/>
      <c r="AF12" s="113"/>
      <c r="AG12" s="114"/>
      <c r="AH12" s="114"/>
      <c r="AI12" s="113"/>
      <c r="AJ12" s="113"/>
      <c r="AK12" s="113"/>
    </row>
    <row r="13" spans="1:56" s="1" customFormat="1" ht="78.75">
      <c r="A13" s="65" t="s">
        <v>84</v>
      </c>
      <c r="B13" s="121" t="s">
        <v>438</v>
      </c>
      <c r="C13" s="121" t="s">
        <v>439</v>
      </c>
      <c r="D13" s="121" t="s">
        <v>425</v>
      </c>
      <c r="E13" s="113" t="s">
        <v>118</v>
      </c>
      <c r="F13" s="114">
        <v>41645</v>
      </c>
      <c r="G13" s="114" t="s">
        <v>440</v>
      </c>
      <c r="H13" s="121" t="s">
        <v>438</v>
      </c>
      <c r="I13" s="121" t="s">
        <v>441</v>
      </c>
      <c r="J13" s="121" t="s">
        <v>425</v>
      </c>
      <c r="K13" s="113" t="s">
        <v>118</v>
      </c>
      <c r="L13" s="114" t="s">
        <v>442</v>
      </c>
      <c r="M13" s="114">
        <v>42490</v>
      </c>
      <c r="N13" s="121"/>
      <c r="O13" s="121"/>
      <c r="P13" s="121"/>
      <c r="Q13" s="113"/>
      <c r="R13" s="114"/>
      <c r="S13" s="114"/>
      <c r="T13" s="121"/>
      <c r="U13" s="113"/>
      <c r="V13" s="121"/>
      <c r="W13" s="113"/>
      <c r="X13" s="115"/>
      <c r="Y13" s="115"/>
      <c r="Z13" s="113"/>
      <c r="AA13" s="114"/>
      <c r="AB13" s="114"/>
      <c r="AC13" s="113"/>
      <c r="AD13" s="113"/>
      <c r="AE13" s="113"/>
      <c r="AF13" s="113"/>
      <c r="AG13" s="114"/>
      <c r="AH13" s="114"/>
      <c r="AI13" s="113"/>
      <c r="AJ13" s="113"/>
      <c r="AK13" s="113"/>
    </row>
    <row r="14" spans="1:56" s="1" customFormat="1" ht="26.25" customHeight="1">
      <c r="A14" s="65" t="str">
        <f>'[1]1. පෞද්ගලික තොරතුරු'!B14</f>
        <v>713592870V</v>
      </c>
      <c r="B14" s="121" t="s">
        <v>73</v>
      </c>
      <c r="C14" s="121"/>
      <c r="D14" s="121"/>
      <c r="E14" s="113"/>
      <c r="F14" s="114"/>
      <c r="G14" s="114"/>
      <c r="H14" s="121"/>
      <c r="I14" s="121"/>
      <c r="J14" s="121"/>
      <c r="K14" s="113"/>
      <c r="L14" s="114"/>
      <c r="M14" s="114"/>
      <c r="N14" s="121"/>
      <c r="O14" s="121"/>
      <c r="P14" s="121"/>
      <c r="Q14" s="113"/>
      <c r="R14" s="114"/>
      <c r="S14" s="114"/>
      <c r="T14" s="121"/>
      <c r="U14" s="113"/>
      <c r="V14" s="121"/>
      <c r="W14" s="113"/>
      <c r="X14" s="113"/>
      <c r="Y14" s="113"/>
      <c r="Z14" s="113"/>
      <c r="AA14" s="114"/>
      <c r="AB14" s="114"/>
      <c r="AC14" s="113"/>
      <c r="AD14" s="113"/>
      <c r="AE14" s="113"/>
      <c r="AF14" s="113"/>
      <c r="AG14" s="114"/>
      <c r="AH14" s="114"/>
      <c r="AI14" s="113"/>
      <c r="AJ14" s="113"/>
      <c r="AK14" s="113"/>
    </row>
    <row r="15" spans="1:56" s="1" customFormat="1" ht="28.5" customHeight="1">
      <c r="A15" s="65" t="str">
        <f>'[1]1. පෞද්ගලික තොරතුරු'!B15</f>
        <v>930491438V</v>
      </c>
      <c r="B15" s="121" t="s">
        <v>418</v>
      </c>
      <c r="C15" s="121"/>
      <c r="D15" s="121" t="s">
        <v>390</v>
      </c>
      <c r="E15" s="113" t="s">
        <v>118</v>
      </c>
      <c r="F15" s="114"/>
      <c r="G15" s="114"/>
      <c r="H15" s="121"/>
      <c r="I15" s="121"/>
      <c r="J15" s="121"/>
      <c r="K15" s="113"/>
      <c r="L15" s="114"/>
      <c r="M15" s="114"/>
      <c r="N15" s="121"/>
      <c r="O15" s="121"/>
      <c r="P15" s="121"/>
      <c r="Q15" s="113"/>
      <c r="R15" s="114"/>
      <c r="S15" s="114"/>
      <c r="T15" s="121"/>
      <c r="U15" s="113"/>
      <c r="V15" s="121"/>
      <c r="W15" s="113"/>
      <c r="X15" s="113"/>
      <c r="Y15" s="113"/>
      <c r="Z15" s="113"/>
      <c r="AA15" s="114"/>
      <c r="AB15" s="114"/>
      <c r="AC15" s="113"/>
      <c r="AD15" s="113"/>
      <c r="AE15" s="113"/>
      <c r="AF15" s="113"/>
      <c r="AG15" s="114"/>
      <c r="AH15" s="114"/>
      <c r="AI15" s="113"/>
      <c r="AJ15" s="113"/>
      <c r="AK15" s="113"/>
    </row>
    <row r="16" spans="1:56" s="1" customFormat="1" ht="15.75">
      <c r="A16" s="122"/>
      <c r="B16" s="123"/>
      <c r="C16" s="124"/>
      <c r="D16" s="124"/>
      <c r="E16" s="123"/>
      <c r="F16" s="125"/>
      <c r="G16" s="125"/>
      <c r="H16" s="124"/>
      <c r="I16" s="124"/>
      <c r="J16" s="124"/>
      <c r="K16" s="123"/>
      <c r="L16" s="125"/>
      <c r="M16" s="125"/>
      <c r="N16" s="124"/>
      <c r="O16" s="124"/>
      <c r="P16" s="124"/>
      <c r="Q16" s="123"/>
      <c r="R16" s="125"/>
      <c r="S16" s="126"/>
      <c r="T16" s="127"/>
      <c r="U16" s="128"/>
      <c r="V16" s="127"/>
      <c r="W16" s="128"/>
      <c r="X16" s="128"/>
      <c r="Y16" s="128"/>
      <c r="Z16" s="128"/>
      <c r="AA16" s="126"/>
      <c r="AB16" s="126"/>
      <c r="AC16" s="128"/>
      <c r="AD16" s="128"/>
      <c r="AE16" s="128"/>
      <c r="AF16" s="128"/>
      <c r="AG16" s="126"/>
      <c r="AH16" s="126"/>
      <c r="AI16" s="128"/>
      <c r="AJ16" s="128"/>
      <c r="AK16" s="128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CE86-379F-4EAB-A9BE-F118A16047A3}">
  <dimension ref="A1:U16"/>
  <sheetViews>
    <sheetView workbookViewId="0">
      <selection sqref="A1:XFD16"/>
    </sheetView>
  </sheetViews>
  <sheetFormatPr defaultRowHeight="15"/>
  <sheetData>
    <row r="1" spans="1:21" s="1" customFormat="1" ht="15.75">
      <c r="A1" s="164" t="s">
        <v>0</v>
      </c>
      <c r="B1" s="164"/>
      <c r="C1" s="164"/>
      <c r="D1" s="164"/>
      <c r="E1" s="164"/>
      <c r="F1" s="72"/>
      <c r="G1" s="72"/>
      <c r="H1" s="26"/>
      <c r="I1" s="80"/>
      <c r="J1" s="26"/>
      <c r="K1" s="26"/>
      <c r="L1" s="26"/>
      <c r="M1" s="26"/>
      <c r="N1" s="26"/>
      <c r="O1" s="26"/>
      <c r="P1" s="26"/>
    </row>
    <row r="2" spans="1:21" s="1" customFormat="1" ht="24.75" customHeight="1">
      <c r="A2" s="71" t="s">
        <v>443</v>
      </c>
      <c r="B2" s="76"/>
      <c r="C2" s="19"/>
      <c r="I2" s="19"/>
    </row>
    <row r="3" spans="1:21" s="1" customFormat="1" ht="47.25" customHeight="1">
      <c r="A3" s="54" t="s">
        <v>100</v>
      </c>
      <c r="B3" s="77" t="s">
        <v>444</v>
      </c>
      <c r="C3" s="5" t="s">
        <v>445</v>
      </c>
      <c r="D3" s="5" t="s">
        <v>446</v>
      </c>
      <c r="E3" s="5" t="s">
        <v>447</v>
      </c>
      <c r="F3" s="5" t="s">
        <v>448</v>
      </c>
      <c r="G3" s="5" t="s">
        <v>449</v>
      </c>
      <c r="H3" s="5" t="s">
        <v>444</v>
      </c>
      <c r="I3" s="5" t="s">
        <v>445</v>
      </c>
      <c r="J3" s="5" t="s">
        <v>446</v>
      </c>
      <c r="K3" s="5" t="s">
        <v>447</v>
      </c>
      <c r="L3" s="5" t="s">
        <v>448</v>
      </c>
      <c r="M3" s="5" t="s">
        <v>449</v>
      </c>
      <c r="N3" s="5" t="s">
        <v>444</v>
      </c>
      <c r="O3" s="5" t="s">
        <v>445</v>
      </c>
      <c r="P3" s="5" t="s">
        <v>446</v>
      </c>
      <c r="Q3" s="5" t="s">
        <v>447</v>
      </c>
      <c r="R3" s="5" t="s">
        <v>444</v>
      </c>
      <c r="S3" s="5" t="s">
        <v>445</v>
      </c>
      <c r="T3" s="5" t="s">
        <v>446</v>
      </c>
      <c r="U3" s="5" t="s">
        <v>447</v>
      </c>
    </row>
    <row r="4" spans="1:21" s="1" customFormat="1" ht="39.75" customHeight="1">
      <c r="A4" s="93">
        <f>'[1]1. පෞද්ගලික තොරතුරු'!B4</f>
        <v>197255200018</v>
      </c>
      <c r="B4" s="91" t="s">
        <v>450</v>
      </c>
      <c r="C4" s="145"/>
      <c r="D4" s="92" t="s">
        <v>367</v>
      </c>
      <c r="E4" s="93">
        <v>3</v>
      </c>
      <c r="F4" s="93">
        <v>2003</v>
      </c>
      <c r="G4" s="93">
        <v>2006</v>
      </c>
      <c r="H4" s="129"/>
      <c r="I4" s="130"/>
      <c r="J4" s="92"/>
      <c r="K4" s="93"/>
      <c r="L4" s="93"/>
      <c r="M4" s="93"/>
      <c r="N4" s="92"/>
      <c r="O4" s="129"/>
      <c r="P4" s="92"/>
      <c r="Q4" s="93"/>
      <c r="R4" s="92"/>
      <c r="S4" s="129"/>
      <c r="T4" s="92"/>
      <c r="U4" s="93"/>
    </row>
    <row r="5" spans="1:21" s="1" customFormat="1" ht="120">
      <c r="A5" s="93" t="str">
        <f>'[1]1. පෞද්ගලික තොරතුරු'!B5</f>
        <v>806510432V</v>
      </c>
      <c r="B5" s="91" t="s">
        <v>451</v>
      </c>
      <c r="C5" s="91" t="s">
        <v>452</v>
      </c>
      <c r="D5" s="92" t="s">
        <v>367</v>
      </c>
      <c r="E5" s="93">
        <v>2</v>
      </c>
      <c r="F5" s="93">
        <v>2007</v>
      </c>
      <c r="G5" s="93">
        <v>2009</v>
      </c>
      <c r="H5" s="129"/>
      <c r="I5" s="130"/>
      <c r="J5" s="92"/>
      <c r="K5" s="93"/>
      <c r="L5" s="93"/>
      <c r="M5" s="93"/>
      <c r="N5" s="92"/>
      <c r="O5" s="129"/>
      <c r="P5" s="92"/>
      <c r="Q5" s="93"/>
      <c r="R5" s="92"/>
      <c r="S5" s="129"/>
      <c r="T5" s="92"/>
      <c r="U5" s="93"/>
    </row>
    <row r="6" spans="1:21" s="1" customFormat="1" ht="120">
      <c r="A6" s="93" t="str">
        <f>'[1]1. පෞද්ගලික තොරතුරු'!B6</f>
        <v>777642944V</v>
      </c>
      <c r="B6" s="91" t="s">
        <v>451</v>
      </c>
      <c r="C6" s="91" t="s">
        <v>453</v>
      </c>
      <c r="D6" s="92" t="s">
        <v>367</v>
      </c>
      <c r="E6" s="93">
        <v>1</v>
      </c>
      <c r="F6" s="93">
        <v>2013</v>
      </c>
      <c r="G6" s="93">
        <v>2014</v>
      </c>
      <c r="H6" s="129" t="s">
        <v>451</v>
      </c>
      <c r="I6" s="130" t="s">
        <v>454</v>
      </c>
      <c r="J6" s="92" t="s">
        <v>367</v>
      </c>
      <c r="K6" s="93">
        <v>2</v>
      </c>
      <c r="L6" s="93">
        <v>2015</v>
      </c>
      <c r="M6" s="93">
        <v>2016</v>
      </c>
      <c r="N6" s="129"/>
      <c r="O6" s="129"/>
      <c r="P6" s="92"/>
      <c r="Q6" s="93"/>
      <c r="R6" s="92"/>
      <c r="S6" s="129"/>
      <c r="T6" s="92"/>
      <c r="U6" s="93"/>
    </row>
    <row r="7" spans="1:21" s="1" customFormat="1" ht="75">
      <c r="A7" s="93">
        <f>'[1]1. පෞද්ගලික තොරතුරු'!B7</f>
        <v>198578703521</v>
      </c>
      <c r="B7" s="91" t="s">
        <v>455</v>
      </c>
      <c r="C7" s="91" t="s">
        <v>456</v>
      </c>
      <c r="D7" s="92" t="s">
        <v>25</v>
      </c>
      <c r="E7" s="93">
        <v>4</v>
      </c>
      <c r="F7" s="93">
        <v>2014</v>
      </c>
      <c r="G7" s="93">
        <v>2018</v>
      </c>
      <c r="H7" s="130" t="s">
        <v>457</v>
      </c>
      <c r="I7" s="130" t="s">
        <v>453</v>
      </c>
      <c r="J7" s="92" t="s">
        <v>367</v>
      </c>
      <c r="K7" s="93">
        <v>3</v>
      </c>
      <c r="L7" s="93">
        <v>2006</v>
      </c>
      <c r="M7" s="93">
        <v>2009</v>
      </c>
      <c r="N7" s="92"/>
      <c r="O7" s="129"/>
      <c r="P7" s="92"/>
      <c r="Q7" s="93"/>
      <c r="R7" s="92"/>
      <c r="S7" s="129"/>
      <c r="T7" s="92"/>
      <c r="U7" s="93"/>
    </row>
    <row r="8" spans="1:21" s="1" customFormat="1" ht="45">
      <c r="A8" s="93" t="str">
        <f>'[1]1. පෞද්ගලික තොරතුරු'!B8</f>
        <v>883172183V</v>
      </c>
      <c r="B8" s="91" t="s">
        <v>458</v>
      </c>
      <c r="C8" s="91" t="s">
        <v>453</v>
      </c>
      <c r="D8" s="92" t="s">
        <v>367</v>
      </c>
      <c r="E8" s="93">
        <v>3</v>
      </c>
      <c r="F8" s="93">
        <v>2019</v>
      </c>
      <c r="G8" s="93">
        <v>2021</v>
      </c>
      <c r="H8" s="130"/>
      <c r="I8" s="130"/>
      <c r="J8" s="92"/>
      <c r="K8" s="93"/>
      <c r="L8" s="93"/>
      <c r="M8" s="93"/>
      <c r="N8" s="92"/>
      <c r="O8" s="129"/>
      <c r="P8" s="92"/>
      <c r="Q8" s="93"/>
      <c r="R8" s="92"/>
      <c r="S8" s="129"/>
      <c r="T8" s="92"/>
      <c r="U8" s="93"/>
    </row>
    <row r="9" spans="1:21" s="1" customFormat="1" ht="75">
      <c r="A9" s="93" t="str">
        <f>'[1]1. පෞද්ගලික තොරතුරු'!B9</f>
        <v>877213030V</v>
      </c>
      <c r="B9" s="91" t="s">
        <v>459</v>
      </c>
      <c r="C9" s="91" t="s">
        <v>460</v>
      </c>
      <c r="D9" s="92" t="s">
        <v>25</v>
      </c>
      <c r="E9" s="93">
        <v>3</v>
      </c>
      <c r="F9" s="93">
        <v>2007</v>
      </c>
      <c r="G9" s="93">
        <v>2010</v>
      </c>
      <c r="H9" s="130"/>
      <c r="I9" s="130"/>
      <c r="J9" s="92"/>
      <c r="K9" s="93"/>
      <c r="L9" s="93"/>
      <c r="M9" s="93"/>
      <c r="N9" s="92"/>
      <c r="O9" s="129"/>
      <c r="P9" s="92"/>
      <c r="Q9" s="93"/>
      <c r="R9" s="92"/>
      <c r="S9" s="129"/>
      <c r="T9" s="92"/>
      <c r="U9" s="93"/>
    </row>
    <row r="10" spans="1:21" s="1" customFormat="1" ht="60">
      <c r="A10" s="93" t="str">
        <f>'[1]1. පෞද්ගලික තොරතුරු'!B10</f>
        <v>890480578V</v>
      </c>
      <c r="B10" s="91" t="s">
        <v>461</v>
      </c>
      <c r="C10" s="91" t="s">
        <v>462</v>
      </c>
      <c r="D10" s="92" t="s">
        <v>367</v>
      </c>
      <c r="E10" s="93">
        <v>4</v>
      </c>
      <c r="F10" s="93">
        <v>2010</v>
      </c>
      <c r="G10" s="93">
        <v>2014</v>
      </c>
      <c r="H10" s="130"/>
      <c r="I10" s="130"/>
      <c r="J10" s="92"/>
      <c r="K10" s="93"/>
      <c r="L10" s="93"/>
      <c r="M10" s="93"/>
      <c r="N10" s="92"/>
      <c r="O10" s="129"/>
      <c r="P10" s="92"/>
      <c r="Q10" s="93"/>
      <c r="R10" s="92"/>
      <c r="S10" s="129"/>
      <c r="T10" s="92"/>
      <c r="U10" s="93"/>
    </row>
    <row r="11" spans="1:21" s="1" customFormat="1" ht="60">
      <c r="A11" s="93" t="str">
        <f>'[1]1. පෞද්ගලික තොරතුරු'!B11</f>
        <v>936891047V</v>
      </c>
      <c r="B11" s="91" t="s">
        <v>463</v>
      </c>
      <c r="C11" s="91" t="s">
        <v>464</v>
      </c>
      <c r="D11" s="92" t="s">
        <v>367</v>
      </c>
      <c r="E11" s="93">
        <v>4</v>
      </c>
      <c r="F11" s="93">
        <v>2014</v>
      </c>
      <c r="G11" s="93">
        <v>2018</v>
      </c>
      <c r="H11" s="130"/>
      <c r="I11" s="130"/>
      <c r="J11" s="92"/>
      <c r="K11" s="93"/>
      <c r="L11" s="93"/>
      <c r="M11" s="93"/>
      <c r="N11" s="92"/>
      <c r="O11" s="129"/>
      <c r="P11" s="92"/>
      <c r="Q11" s="93"/>
      <c r="R11" s="92"/>
      <c r="S11" s="129"/>
      <c r="T11" s="92"/>
      <c r="U11" s="93"/>
    </row>
    <row r="12" spans="1:21" s="1" customFormat="1" ht="75">
      <c r="A12" s="93">
        <f>'[1]1. පෞද්ගලික තොරතුරු'!B12</f>
        <v>197069902294</v>
      </c>
      <c r="B12" s="91" t="s">
        <v>465</v>
      </c>
      <c r="C12" s="91" t="s">
        <v>466</v>
      </c>
      <c r="D12" s="92" t="s">
        <v>25</v>
      </c>
      <c r="E12" s="93"/>
      <c r="F12" s="93">
        <v>1977</v>
      </c>
      <c r="G12" s="93">
        <v>1989</v>
      </c>
      <c r="H12" s="130"/>
      <c r="I12" s="130"/>
      <c r="J12" s="92"/>
      <c r="K12" s="93"/>
      <c r="L12" s="93"/>
      <c r="M12" s="93"/>
      <c r="N12" s="92"/>
      <c r="O12" s="129"/>
      <c r="P12" s="92"/>
      <c r="Q12" s="93"/>
      <c r="R12" s="92"/>
      <c r="S12" s="129"/>
      <c r="T12" s="92"/>
      <c r="U12" s="93"/>
    </row>
    <row r="13" spans="1:21" s="1" customFormat="1" ht="30">
      <c r="A13" s="93" t="s">
        <v>84</v>
      </c>
      <c r="B13" s="91" t="s">
        <v>465</v>
      </c>
      <c r="C13" s="151"/>
      <c r="D13" s="92" t="s">
        <v>25</v>
      </c>
      <c r="E13" s="93"/>
      <c r="F13" s="93"/>
      <c r="G13" s="93"/>
      <c r="H13" s="130"/>
      <c r="I13" s="130"/>
      <c r="J13" s="92"/>
      <c r="K13" s="93"/>
      <c r="L13" s="93"/>
      <c r="M13" s="93"/>
      <c r="N13" s="92"/>
      <c r="O13" s="129"/>
      <c r="P13" s="92"/>
      <c r="Q13" s="93"/>
      <c r="R13" s="92"/>
      <c r="S13" s="129"/>
      <c r="T13" s="92"/>
      <c r="U13" s="93"/>
    </row>
    <row r="14" spans="1:21" s="1" customFormat="1" ht="60">
      <c r="A14" s="93" t="str">
        <f>'[1]1. පෞද්ගලික තොරතුරු'!B14</f>
        <v>713592870V</v>
      </c>
      <c r="B14" s="91" t="s">
        <v>467</v>
      </c>
      <c r="C14" s="91" t="s">
        <v>468</v>
      </c>
      <c r="D14" s="92" t="s">
        <v>25</v>
      </c>
      <c r="E14" s="93"/>
      <c r="F14" s="93">
        <v>1976</v>
      </c>
      <c r="G14" s="93">
        <v>1987</v>
      </c>
      <c r="H14" s="130"/>
      <c r="I14" s="130"/>
      <c r="J14" s="92"/>
      <c r="K14" s="93"/>
      <c r="L14" s="93"/>
      <c r="M14" s="93"/>
      <c r="N14" s="92"/>
      <c r="O14" s="129"/>
      <c r="P14" s="92"/>
      <c r="Q14" s="93"/>
      <c r="R14" s="92"/>
      <c r="S14" s="129"/>
      <c r="T14" s="92"/>
      <c r="U14" s="93"/>
    </row>
    <row r="15" spans="1:21" s="1" customFormat="1" ht="32.25" customHeight="1">
      <c r="A15" s="93" t="str">
        <f>'[1]1. පෞද්ගලික තොරතුරු'!B15</f>
        <v>930491438V</v>
      </c>
      <c r="B15" s="91" t="s">
        <v>467</v>
      </c>
      <c r="C15" s="91" t="s">
        <v>469</v>
      </c>
      <c r="D15" s="92" t="s">
        <v>25</v>
      </c>
      <c r="E15" s="93"/>
      <c r="F15" s="93">
        <v>2011</v>
      </c>
      <c r="G15" s="93">
        <v>2013</v>
      </c>
      <c r="H15" s="130"/>
      <c r="I15" s="130"/>
      <c r="J15" s="92"/>
      <c r="K15" s="93"/>
      <c r="L15" s="93"/>
      <c r="M15" s="93"/>
      <c r="N15" s="92"/>
      <c r="O15" s="129"/>
      <c r="P15" s="92"/>
      <c r="Q15" s="93"/>
      <c r="R15" s="92"/>
      <c r="S15" s="129"/>
      <c r="T15" s="92"/>
      <c r="U15" s="93"/>
    </row>
    <row r="16" spans="1:21" s="1" customFormat="1">
      <c r="A16" s="109"/>
      <c r="B16" s="76"/>
      <c r="C16" s="95"/>
      <c r="D16" s="9"/>
      <c r="E16" s="75"/>
      <c r="F16" s="75"/>
      <c r="G16" s="75"/>
      <c r="H16" s="131"/>
      <c r="I16" s="131"/>
      <c r="J16" s="9"/>
      <c r="K16" s="75"/>
      <c r="L16" s="75"/>
      <c r="M16" s="75"/>
      <c r="N16" s="9"/>
      <c r="O16" s="132"/>
      <c r="P16" s="9"/>
      <c r="Q16" s="75"/>
      <c r="R16" s="9"/>
      <c r="S16" s="132"/>
      <c r="T16" s="9"/>
      <c r="U16" s="75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8BC125-7AF4-4530-923C-E4DAC8A817C2}">
          <x14:formula1>
            <xm:f>'C:\Users\user\Desktop\excel\[කෘෂිකාර්මික සංවර්ධන අංශය.xlsx]5.රැකියාව පිළිබද විස්තර'!#REF!</xm:f>
          </x14:formula1>
          <xm:sqref>N7:N16 J4:J16 P4:P16 R5:R16 T4:T16 N5 D4:D16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7E99-3655-48B0-8D62-855BDEC48308}">
  <dimension ref="A1:Q16"/>
  <sheetViews>
    <sheetView workbookViewId="0">
      <selection sqref="A1:XFD16"/>
    </sheetView>
  </sheetViews>
  <sheetFormatPr defaultRowHeight="15"/>
  <sheetData>
    <row r="1" spans="1:17" s="1" customFormat="1">
      <c r="A1" s="163" t="s">
        <v>0</v>
      </c>
      <c r="B1" s="163"/>
      <c r="C1" s="163"/>
      <c r="D1" s="163"/>
      <c r="E1" s="163"/>
      <c r="F1" s="163"/>
      <c r="G1" s="37"/>
      <c r="H1" s="37"/>
      <c r="I1" s="37"/>
      <c r="J1" s="37"/>
      <c r="K1" s="37"/>
      <c r="L1" s="37"/>
      <c r="M1" s="37"/>
      <c r="N1" s="37"/>
    </row>
    <row r="2" spans="1:17" s="1" customFormat="1" ht="15.75">
      <c r="A2" s="165" t="s">
        <v>470</v>
      </c>
      <c r="B2" s="165"/>
      <c r="C2" s="19"/>
      <c r="D2" s="19"/>
      <c r="F2" s="19"/>
      <c r="G2" s="19"/>
    </row>
    <row r="3" spans="1:17" s="1" customFormat="1" ht="39.75" customHeight="1">
      <c r="A3" s="54" t="s">
        <v>100</v>
      </c>
      <c r="B3" s="5" t="s">
        <v>471</v>
      </c>
      <c r="C3" s="5" t="s">
        <v>445</v>
      </c>
      <c r="D3" s="5" t="s">
        <v>472</v>
      </c>
      <c r="E3" s="5" t="s">
        <v>473</v>
      </c>
      <c r="F3" s="5" t="s">
        <v>471</v>
      </c>
      <c r="G3" s="5" t="s">
        <v>445</v>
      </c>
      <c r="H3" s="5" t="s">
        <v>472</v>
      </c>
      <c r="I3" s="5" t="s">
        <v>473</v>
      </c>
      <c r="J3" s="5" t="s">
        <v>471</v>
      </c>
      <c r="K3" s="5" t="s">
        <v>445</v>
      </c>
      <c r="L3" s="5" t="s">
        <v>472</v>
      </c>
      <c r="M3" s="5" t="s">
        <v>473</v>
      </c>
      <c r="N3" s="5" t="s">
        <v>471</v>
      </c>
      <c r="O3" s="5" t="s">
        <v>445</v>
      </c>
      <c r="P3" s="5" t="s">
        <v>472</v>
      </c>
      <c r="Q3" s="5" t="s">
        <v>473</v>
      </c>
    </row>
    <row r="4" spans="1:17" s="1" customFormat="1">
      <c r="A4" s="65">
        <f>'[1]1. පෞද්ගලික තොරතුරු'!B4</f>
        <v>197255200018</v>
      </c>
      <c r="B4" s="89" t="s">
        <v>73</v>
      </c>
      <c r="C4" s="88"/>
      <c r="D4" s="88"/>
      <c r="E4" s="89"/>
      <c r="F4" s="88"/>
      <c r="G4" s="88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 s="1" customFormat="1" ht="60">
      <c r="A5" s="65" t="str">
        <f>'[1]1. පෞද්ගලික තොරතුරු'!B5</f>
        <v>806510432V</v>
      </c>
      <c r="B5" s="89" t="s">
        <v>474</v>
      </c>
      <c r="C5" s="88" t="s">
        <v>475</v>
      </c>
      <c r="D5" s="88"/>
      <c r="E5" s="89">
        <v>2019</v>
      </c>
      <c r="F5" s="88"/>
      <c r="G5" s="88"/>
      <c r="H5" s="89"/>
      <c r="I5" s="89"/>
      <c r="J5" s="89"/>
      <c r="K5" s="89"/>
      <c r="L5" s="89"/>
      <c r="M5" s="89"/>
      <c r="N5" s="89"/>
      <c r="O5" s="89"/>
      <c r="P5" s="89"/>
      <c r="Q5" s="89"/>
    </row>
    <row r="6" spans="1:17" s="1" customFormat="1" ht="120">
      <c r="A6" s="65" t="str">
        <f>'[1]1. පෞද්ගලික තොරතුරු'!B6</f>
        <v>777642944V</v>
      </c>
      <c r="B6" s="89" t="s">
        <v>476</v>
      </c>
      <c r="C6" s="88" t="s">
        <v>452</v>
      </c>
      <c r="D6" s="88"/>
      <c r="E6" s="89"/>
      <c r="F6" s="88"/>
      <c r="G6" s="88"/>
      <c r="H6" s="89"/>
      <c r="I6" s="89"/>
      <c r="J6" s="89"/>
      <c r="K6" s="89"/>
      <c r="L6" s="89"/>
      <c r="M6" s="89"/>
      <c r="N6" s="89"/>
      <c r="O6" s="89"/>
      <c r="P6" s="89"/>
      <c r="Q6" s="89"/>
    </row>
    <row r="7" spans="1:17" s="1" customFormat="1">
      <c r="A7" s="65">
        <f>'[1]1. පෞද්ගලික තොරතුරු'!B7</f>
        <v>198578703521</v>
      </c>
      <c r="B7" s="89" t="s">
        <v>73</v>
      </c>
      <c r="C7" s="88"/>
      <c r="D7" s="88"/>
      <c r="E7" s="89"/>
      <c r="F7" s="88"/>
      <c r="G7" s="88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7" s="1" customFormat="1">
      <c r="A8" s="65" t="str">
        <f>'[1]1. පෞද්ගලික තොරතුරු'!B8</f>
        <v>883172183V</v>
      </c>
      <c r="B8" s="89" t="s">
        <v>73</v>
      </c>
      <c r="C8" s="88"/>
      <c r="D8" s="88"/>
      <c r="E8" s="89"/>
      <c r="F8" s="88"/>
      <c r="G8" s="88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s="1" customFormat="1" ht="105">
      <c r="A9" s="65" t="str">
        <f>'[1]1. පෞද්ගලික තොරතුරු'!B9</f>
        <v>877213030V</v>
      </c>
      <c r="B9" s="89" t="s">
        <v>477</v>
      </c>
      <c r="C9" s="88" t="s">
        <v>478</v>
      </c>
      <c r="D9" s="88" t="s">
        <v>479</v>
      </c>
      <c r="E9" s="89">
        <v>2017</v>
      </c>
      <c r="F9" s="88" t="s">
        <v>480</v>
      </c>
      <c r="G9" s="88" t="s">
        <v>481</v>
      </c>
      <c r="H9" s="89" t="s">
        <v>482</v>
      </c>
      <c r="I9" s="89">
        <v>2010</v>
      </c>
      <c r="J9" s="89"/>
      <c r="K9" s="89"/>
      <c r="L9" s="89"/>
      <c r="M9" s="89"/>
      <c r="N9" s="89"/>
      <c r="O9" s="89"/>
      <c r="P9" s="89"/>
      <c r="Q9" s="89"/>
    </row>
    <row r="10" spans="1:17" s="1" customFormat="1">
      <c r="A10" s="65" t="str">
        <f>'[1]1. පෞද්ගලික තොරතුරු'!B10</f>
        <v>890480578V</v>
      </c>
      <c r="B10" s="89" t="s">
        <v>73</v>
      </c>
      <c r="C10" s="88"/>
      <c r="D10" s="88"/>
      <c r="E10" s="89"/>
      <c r="F10" s="88"/>
      <c r="G10" s="88"/>
      <c r="H10" s="89"/>
      <c r="I10" s="89"/>
      <c r="J10" s="89"/>
      <c r="K10" s="89"/>
      <c r="L10" s="89"/>
      <c r="M10" s="89"/>
      <c r="N10" s="89"/>
      <c r="O10" s="89"/>
      <c r="P10" s="89"/>
      <c r="Q10" s="89"/>
    </row>
    <row r="11" spans="1:17" s="1" customFormat="1">
      <c r="A11" s="65" t="str">
        <f>'[1]1. පෞද්ගලික තොරතුරු'!B11</f>
        <v>936891047V</v>
      </c>
      <c r="B11" s="89" t="s">
        <v>73</v>
      </c>
      <c r="C11" s="88"/>
      <c r="D11" s="88"/>
      <c r="E11" s="89"/>
      <c r="F11" s="88"/>
      <c r="G11" s="88"/>
      <c r="H11" s="89"/>
      <c r="I11" s="89"/>
      <c r="J11" s="89"/>
      <c r="K11" s="89"/>
      <c r="L11" s="89"/>
      <c r="M11" s="89"/>
      <c r="N11" s="89"/>
      <c r="O11" s="89"/>
      <c r="P11" s="89"/>
      <c r="Q11" s="89"/>
    </row>
    <row r="12" spans="1:17" s="1" customFormat="1">
      <c r="A12" s="65">
        <f>'[1]1. පෞද්ගලික තොරතුරු'!B12</f>
        <v>197069902294</v>
      </c>
      <c r="B12" s="89" t="s">
        <v>73</v>
      </c>
      <c r="C12" s="88"/>
      <c r="D12" s="88"/>
      <c r="E12" s="89"/>
      <c r="F12" s="88"/>
      <c r="G12" s="88"/>
      <c r="H12" s="89"/>
      <c r="I12" s="89"/>
      <c r="J12" s="89"/>
      <c r="K12" s="89"/>
      <c r="L12" s="89"/>
      <c r="M12" s="89"/>
      <c r="N12" s="89"/>
      <c r="O12" s="89"/>
      <c r="P12" s="89"/>
      <c r="Q12" s="89"/>
    </row>
    <row r="13" spans="1:17" s="1" customFormat="1">
      <c r="A13" s="65" t="s">
        <v>84</v>
      </c>
      <c r="B13" s="89" t="s">
        <v>73</v>
      </c>
      <c r="C13" s="88"/>
      <c r="D13" s="88"/>
      <c r="E13" s="89"/>
      <c r="F13" s="88"/>
      <c r="G13" s="88"/>
      <c r="H13" s="89"/>
      <c r="I13" s="89"/>
      <c r="J13" s="89"/>
      <c r="K13" s="89"/>
      <c r="L13" s="89"/>
      <c r="M13" s="89"/>
      <c r="N13" s="89"/>
      <c r="O13" s="89"/>
      <c r="P13" s="89"/>
      <c r="Q13" s="89"/>
    </row>
    <row r="14" spans="1:17" s="1" customFormat="1">
      <c r="A14" s="65" t="str">
        <f>'[1]1. පෞද්ගලික තොරතුරු'!B14</f>
        <v>713592870V</v>
      </c>
      <c r="B14" s="89" t="s">
        <v>73</v>
      </c>
      <c r="C14" s="88"/>
      <c r="D14" s="88"/>
      <c r="E14" s="89"/>
      <c r="F14" s="88"/>
      <c r="G14" s="88"/>
      <c r="H14" s="89"/>
      <c r="I14" s="89"/>
      <c r="J14" s="89"/>
      <c r="K14" s="89"/>
      <c r="L14" s="89"/>
      <c r="M14" s="89"/>
      <c r="N14" s="89"/>
      <c r="O14" s="89"/>
      <c r="P14" s="89"/>
      <c r="Q14" s="89"/>
    </row>
    <row r="15" spans="1:17" s="1" customFormat="1">
      <c r="A15" s="65" t="str">
        <f>'[1]1. පෞද්ගලික තොරතුරු'!B15</f>
        <v>930491438V</v>
      </c>
      <c r="B15" s="89" t="s">
        <v>73</v>
      </c>
      <c r="C15" s="88"/>
      <c r="D15" s="88"/>
      <c r="E15" s="89"/>
      <c r="F15" s="88"/>
      <c r="G15" s="88"/>
      <c r="H15" s="89"/>
      <c r="I15" s="89"/>
      <c r="J15" s="89"/>
      <c r="K15" s="89"/>
      <c r="L15" s="89"/>
      <c r="M15" s="89"/>
      <c r="N15" s="89"/>
      <c r="O15" s="89"/>
      <c r="P15" s="89"/>
      <c r="Q15" s="89"/>
    </row>
    <row r="16" spans="1:17" s="1" customFormat="1">
      <c r="A16" s="101"/>
      <c r="B16" s="133"/>
      <c r="C16" s="134"/>
      <c r="D16" s="134"/>
      <c r="E16" s="133"/>
      <c r="F16" s="134"/>
      <c r="G16" s="134"/>
      <c r="H16" s="133"/>
      <c r="I16" s="133"/>
      <c r="J16" s="133"/>
      <c r="K16" s="133"/>
      <c r="L16" s="133"/>
      <c r="M16" s="133"/>
      <c r="N16" s="133"/>
      <c r="O16" s="133"/>
      <c r="P16" s="133"/>
      <c r="Q16" s="133"/>
    </row>
  </sheetData>
  <mergeCells count="2">
    <mergeCell ref="A1:F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92BA-7CDC-4057-966A-D8FAD952843C}">
  <dimension ref="A1:T16"/>
  <sheetViews>
    <sheetView workbookViewId="0">
      <selection sqref="A1:XFD16"/>
    </sheetView>
  </sheetViews>
  <sheetFormatPr defaultRowHeight="15"/>
  <sheetData>
    <row r="1" spans="1:20" s="1" customForma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20" s="1" customFormat="1" ht="15.75">
      <c r="A2" s="70" t="s">
        <v>483</v>
      </c>
    </row>
    <row r="3" spans="1:20" s="19" customFormat="1" ht="42" customHeight="1">
      <c r="A3" s="54" t="s">
        <v>100</v>
      </c>
      <c r="B3" s="51" t="s">
        <v>484</v>
      </c>
      <c r="C3" s="38" t="s">
        <v>485</v>
      </c>
      <c r="D3" s="38" t="s">
        <v>486</v>
      </c>
      <c r="E3" s="38" t="s">
        <v>487</v>
      </c>
      <c r="F3" s="51" t="s">
        <v>488</v>
      </c>
      <c r="G3" s="38" t="s">
        <v>485</v>
      </c>
      <c r="H3" s="38" t="s">
        <v>486</v>
      </c>
      <c r="I3" s="38" t="s">
        <v>487</v>
      </c>
      <c r="J3" s="51" t="s">
        <v>358</v>
      </c>
      <c r="K3" s="38" t="s">
        <v>485</v>
      </c>
      <c r="L3" s="38" t="s">
        <v>486</v>
      </c>
      <c r="M3" s="38" t="s">
        <v>487</v>
      </c>
      <c r="N3" s="51" t="s">
        <v>489</v>
      </c>
      <c r="O3" s="38" t="s">
        <v>485</v>
      </c>
      <c r="P3" s="38" t="s">
        <v>486</v>
      </c>
      <c r="Q3" s="38" t="s">
        <v>487</v>
      </c>
    </row>
    <row r="4" spans="1:20" s="1" customFormat="1">
      <c r="A4" s="61">
        <f>'[1]1. පෞද්ගලික තොරතුරු'!B4</f>
        <v>197255200018</v>
      </c>
      <c r="B4" s="135"/>
      <c r="C4" s="110">
        <v>1</v>
      </c>
      <c r="D4" s="110">
        <v>1</v>
      </c>
      <c r="E4" s="110">
        <v>1</v>
      </c>
      <c r="F4" s="135"/>
      <c r="G4" s="110">
        <v>1</v>
      </c>
      <c r="H4" s="110">
        <v>1</v>
      </c>
      <c r="I4" s="110">
        <v>1</v>
      </c>
      <c r="J4" s="135"/>
      <c r="K4" s="110">
        <v>0</v>
      </c>
      <c r="L4" s="110">
        <v>0</v>
      </c>
      <c r="M4" s="110">
        <v>0</v>
      </c>
      <c r="N4" s="135"/>
      <c r="O4" s="110"/>
      <c r="P4" s="110"/>
      <c r="Q4" s="110"/>
      <c r="S4" s="1">
        <v>1</v>
      </c>
      <c r="T4" s="1" t="s">
        <v>490</v>
      </c>
    </row>
    <row r="5" spans="1:20" s="1" customFormat="1">
      <c r="A5" s="61" t="str">
        <f>'[1]1. පෞද්ගලික තොරතුරු'!B5</f>
        <v>806510432V</v>
      </c>
      <c r="B5" s="135"/>
      <c r="C5" s="110">
        <v>1</v>
      </c>
      <c r="D5" s="110">
        <v>1</v>
      </c>
      <c r="E5" s="110">
        <v>1</v>
      </c>
      <c r="F5" s="135"/>
      <c r="G5" s="110">
        <v>1</v>
      </c>
      <c r="H5" s="110">
        <v>1</v>
      </c>
      <c r="I5" s="110">
        <v>1</v>
      </c>
      <c r="J5" s="135"/>
      <c r="K5" s="110">
        <v>0</v>
      </c>
      <c r="L5" s="110">
        <v>0</v>
      </c>
      <c r="M5" s="110">
        <v>0</v>
      </c>
      <c r="N5" s="135"/>
      <c r="O5" s="110"/>
      <c r="P5" s="110"/>
      <c r="Q5" s="110"/>
      <c r="S5" s="1">
        <v>0</v>
      </c>
      <c r="T5" s="1" t="s">
        <v>73</v>
      </c>
    </row>
    <row r="6" spans="1:20" s="1" customFormat="1">
      <c r="A6" s="61" t="str">
        <f>'[1]1. පෞද්ගලික තොරතුරු'!B6</f>
        <v>777642944V</v>
      </c>
      <c r="B6" s="135"/>
      <c r="C6" s="110">
        <v>1</v>
      </c>
      <c r="D6" s="110">
        <v>1</v>
      </c>
      <c r="E6" s="110">
        <v>1</v>
      </c>
      <c r="F6" s="135"/>
      <c r="G6" s="110">
        <v>1</v>
      </c>
      <c r="H6" s="110">
        <v>1</v>
      </c>
      <c r="I6" s="110">
        <v>1</v>
      </c>
      <c r="J6" s="135"/>
      <c r="K6" s="110">
        <v>1</v>
      </c>
      <c r="L6" s="110">
        <v>0</v>
      </c>
      <c r="M6" s="110">
        <v>1</v>
      </c>
      <c r="N6" s="135"/>
      <c r="O6" s="110"/>
      <c r="P6" s="110"/>
      <c r="Q6" s="110"/>
    </row>
    <row r="7" spans="1:20" s="1" customFormat="1">
      <c r="A7" s="61">
        <f>'[1]1. පෞද්ගලික තොරතුරු'!B7</f>
        <v>198578703521</v>
      </c>
      <c r="B7" s="135"/>
      <c r="C7" s="110">
        <v>1</v>
      </c>
      <c r="D7" s="110">
        <v>1</v>
      </c>
      <c r="E7" s="110">
        <v>1</v>
      </c>
      <c r="F7" s="135"/>
      <c r="G7" s="110">
        <v>1</v>
      </c>
      <c r="H7" s="110">
        <v>1</v>
      </c>
      <c r="I7" s="110">
        <v>1</v>
      </c>
      <c r="J7" s="135"/>
      <c r="K7" s="110">
        <v>1</v>
      </c>
      <c r="L7" s="110">
        <v>1</v>
      </c>
      <c r="M7" s="110">
        <v>1</v>
      </c>
      <c r="N7" s="135"/>
      <c r="O7" s="110"/>
      <c r="P7" s="110"/>
      <c r="Q7" s="110"/>
    </row>
    <row r="8" spans="1:20" s="1" customFormat="1">
      <c r="A8" s="61" t="str">
        <f>'[1]1. පෞද්ගලික තොරතුරු'!B8</f>
        <v>883172183V</v>
      </c>
      <c r="B8" s="135"/>
      <c r="C8" s="110">
        <v>1</v>
      </c>
      <c r="D8" s="110">
        <v>1</v>
      </c>
      <c r="E8" s="110">
        <v>1</v>
      </c>
      <c r="F8" s="135"/>
      <c r="G8" s="110">
        <v>1</v>
      </c>
      <c r="H8" s="110">
        <v>1</v>
      </c>
      <c r="I8" s="110">
        <v>1</v>
      </c>
      <c r="J8" s="135"/>
      <c r="K8" s="110">
        <v>0</v>
      </c>
      <c r="L8" s="110">
        <v>0</v>
      </c>
      <c r="M8" s="110">
        <v>0</v>
      </c>
      <c r="N8" s="135"/>
      <c r="O8" s="110"/>
      <c r="P8" s="110"/>
      <c r="Q8" s="110"/>
    </row>
    <row r="9" spans="1:20" s="1" customFormat="1">
      <c r="A9" s="61" t="str">
        <f>'[1]1. පෞද්ගලික තොරතුරු'!B9</f>
        <v>877213030V</v>
      </c>
      <c r="B9" s="135"/>
      <c r="C9" s="110">
        <v>1</v>
      </c>
      <c r="D9" s="110">
        <v>1</v>
      </c>
      <c r="E9" s="110">
        <v>1</v>
      </c>
      <c r="F9" s="135"/>
      <c r="G9" s="110">
        <v>1</v>
      </c>
      <c r="H9" s="110">
        <v>1</v>
      </c>
      <c r="I9" s="110">
        <v>1</v>
      </c>
      <c r="J9" s="135"/>
      <c r="K9" s="110">
        <v>1</v>
      </c>
      <c r="L9" s="110">
        <v>0</v>
      </c>
      <c r="M9" s="110">
        <v>1</v>
      </c>
      <c r="N9" s="135"/>
      <c r="O9" s="110"/>
      <c r="P9" s="110"/>
      <c r="Q9" s="110"/>
    </row>
    <row r="10" spans="1:20" s="1" customFormat="1">
      <c r="A10" s="61" t="str">
        <f>'[1]1. පෞද්ගලික තොරතුරු'!B10</f>
        <v>890480578V</v>
      </c>
      <c r="B10" s="135"/>
      <c r="C10" s="110">
        <v>1</v>
      </c>
      <c r="D10" s="110">
        <v>1</v>
      </c>
      <c r="E10" s="110">
        <v>1</v>
      </c>
      <c r="F10" s="135"/>
      <c r="G10" s="110">
        <v>0</v>
      </c>
      <c r="H10" s="110">
        <v>0</v>
      </c>
      <c r="I10" s="110">
        <v>1</v>
      </c>
      <c r="J10" s="135"/>
      <c r="K10" s="110">
        <v>0</v>
      </c>
      <c r="L10" s="110">
        <v>0</v>
      </c>
      <c r="M10" s="110">
        <v>1</v>
      </c>
      <c r="N10" s="135"/>
      <c r="O10" s="110"/>
      <c r="P10" s="110"/>
      <c r="Q10" s="110"/>
    </row>
    <row r="11" spans="1:20" s="1" customFormat="1">
      <c r="A11" s="61" t="str">
        <f>'[1]1. පෞද්ගලික තොරතුරු'!B11</f>
        <v>936891047V</v>
      </c>
      <c r="B11" s="135"/>
      <c r="C11" s="110">
        <v>1</v>
      </c>
      <c r="D11" s="110">
        <v>1</v>
      </c>
      <c r="E11" s="110">
        <v>1</v>
      </c>
      <c r="F11" s="135"/>
      <c r="G11" s="110">
        <v>0</v>
      </c>
      <c r="H11" s="110">
        <v>0</v>
      </c>
      <c r="I11" s="110">
        <v>1</v>
      </c>
      <c r="J11" s="135"/>
      <c r="K11" s="110">
        <v>0</v>
      </c>
      <c r="L11" s="110">
        <v>0</v>
      </c>
      <c r="M11" s="110">
        <v>1</v>
      </c>
      <c r="N11" s="135"/>
      <c r="O11" s="110"/>
      <c r="P11" s="110"/>
      <c r="Q11" s="110"/>
    </row>
    <row r="12" spans="1:20" s="1" customFormat="1">
      <c r="A12" s="61">
        <f>'[1]1. පෞද්ගලික තොරතුරු'!B12</f>
        <v>197069902294</v>
      </c>
      <c r="B12" s="135"/>
      <c r="C12" s="110">
        <v>1</v>
      </c>
      <c r="D12" s="110">
        <v>1</v>
      </c>
      <c r="E12" s="110">
        <v>1</v>
      </c>
      <c r="F12" s="135"/>
      <c r="G12" s="110">
        <v>0</v>
      </c>
      <c r="H12" s="110">
        <v>0</v>
      </c>
      <c r="I12" s="110">
        <v>1</v>
      </c>
      <c r="J12" s="135"/>
      <c r="K12" s="110">
        <v>0</v>
      </c>
      <c r="L12" s="110">
        <v>0</v>
      </c>
      <c r="M12" s="110">
        <v>1</v>
      </c>
      <c r="N12" s="135"/>
      <c r="O12" s="110"/>
      <c r="P12" s="110"/>
      <c r="Q12" s="110"/>
    </row>
    <row r="13" spans="1:20" s="1" customFormat="1">
      <c r="A13" s="61" t="s">
        <v>84</v>
      </c>
      <c r="B13" s="135"/>
      <c r="C13" s="110">
        <v>1</v>
      </c>
      <c r="D13" s="110">
        <v>1</v>
      </c>
      <c r="E13" s="110">
        <v>1</v>
      </c>
      <c r="F13" s="135"/>
      <c r="G13" s="110">
        <v>0</v>
      </c>
      <c r="H13" s="110">
        <v>0</v>
      </c>
      <c r="I13" s="110">
        <v>1</v>
      </c>
      <c r="J13" s="135"/>
      <c r="K13" s="110">
        <v>0</v>
      </c>
      <c r="L13" s="110">
        <v>0</v>
      </c>
      <c r="M13" s="110">
        <v>1</v>
      </c>
      <c r="N13" s="135"/>
      <c r="O13" s="110"/>
      <c r="P13" s="110"/>
      <c r="Q13" s="110"/>
    </row>
    <row r="14" spans="1:20" s="1" customFormat="1">
      <c r="A14" s="61" t="str">
        <f>'[1]1. පෞද්ගලික තොරතුරු'!B14</f>
        <v>713592870V</v>
      </c>
      <c r="B14" s="135"/>
      <c r="C14" s="110">
        <v>1</v>
      </c>
      <c r="D14" s="110">
        <v>1</v>
      </c>
      <c r="E14" s="110">
        <v>1</v>
      </c>
      <c r="F14" s="135"/>
      <c r="G14" s="110">
        <v>0</v>
      </c>
      <c r="H14" s="110">
        <v>0</v>
      </c>
      <c r="I14" s="110">
        <v>0</v>
      </c>
      <c r="J14" s="135"/>
      <c r="K14" s="110">
        <v>0</v>
      </c>
      <c r="L14" s="110">
        <v>0</v>
      </c>
      <c r="M14" s="110">
        <v>1</v>
      </c>
      <c r="N14" s="135"/>
      <c r="O14" s="110"/>
      <c r="P14" s="110"/>
      <c r="Q14" s="110"/>
    </row>
    <row r="15" spans="1:20" s="1" customFormat="1">
      <c r="A15" s="61" t="str">
        <f>'[1]1. පෞද්ගලික තොරතුරු'!B15</f>
        <v>930491438V</v>
      </c>
      <c r="B15" s="135"/>
      <c r="C15" s="110">
        <v>1</v>
      </c>
      <c r="D15" s="110">
        <v>1</v>
      </c>
      <c r="E15" s="110">
        <v>1</v>
      </c>
      <c r="F15" s="135"/>
      <c r="G15" s="110">
        <v>0</v>
      </c>
      <c r="H15" s="110">
        <v>0</v>
      </c>
      <c r="I15" s="110">
        <v>1</v>
      </c>
      <c r="J15" s="135"/>
      <c r="K15" s="110">
        <v>0</v>
      </c>
      <c r="L15" s="110">
        <v>0</v>
      </c>
      <c r="M15" s="110">
        <v>1</v>
      </c>
      <c r="N15" s="135"/>
      <c r="O15" s="110"/>
      <c r="P15" s="110"/>
      <c r="Q15" s="110"/>
    </row>
    <row r="16" spans="1:20" s="1" customFormat="1">
      <c r="A16" s="10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</sheetData>
  <mergeCells count="1">
    <mergeCell ref="A1:M1"/>
  </mergeCells>
  <dataValidations count="1">
    <dataValidation type="list" allowBlank="1" showInputMessage="1" showErrorMessage="1" sqref="O4:Q4 C4:E15 G4:I15 K4:M15" xr:uid="{DE2695D4-717E-4FFB-8B9C-6147AE1E41EA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2021-08-11T05:24:25Z</dcterms:modified>
</cp:coreProperties>
</file>