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C9C2552-379D-4892-ADD3-28354C77A290}" xr6:coauthVersionLast="36" xr6:coauthVersionMax="36" xr10:uidLastSave="{00000000-0000-0000-0000-000000000000}"/>
  <bookViews>
    <workbookView xWindow="0" yWindow="0" windowWidth="22260" windowHeight="12645" firstSheet="3" activeTab="1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externalReferences>
    <externalReference r:id="rId13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2" l="1"/>
  <c r="A4" i="12"/>
  <c r="A5" i="11"/>
  <c r="A4" i="11"/>
  <c r="A5" i="10"/>
  <c r="A4" i="10"/>
  <c r="A5" i="9"/>
  <c r="A4" i="9"/>
  <c r="A5" i="8"/>
  <c r="A4" i="8"/>
  <c r="A5" i="7"/>
  <c r="A4" i="7"/>
  <c r="A5" i="6"/>
  <c r="A4" i="6"/>
  <c r="A6" i="5"/>
  <c r="A5" i="5"/>
  <c r="A5" i="4"/>
  <c r="A4" i="4"/>
  <c r="A6" i="3"/>
  <c r="A5" i="3"/>
</calcChain>
</file>

<file path=xl/sharedStrings.xml><?xml version="1.0" encoding="utf-8"?>
<sst xmlns="http://schemas.openxmlformats.org/spreadsheetml/2006/main" count="394" uniqueCount="210">
  <si>
    <t>ජනාධිපති කාර්යාලයේ රාජකාරි සිදුකරන පුද්ගලයින්ගේ තොරතුරු යාවත්කාලීන කිරීම</t>
  </si>
  <si>
    <t>පෞද්ගලික තොරතුරු</t>
  </si>
  <si>
    <t>1.1 සේවක අංකය</t>
  </si>
  <si>
    <t>1.2 ජාතික හැදුනුම්පත් අංකය</t>
  </si>
  <si>
    <t>1.3 පෞද්ගලික ලිපි ගොණු අංකය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</si>
  <si>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</si>
  <si>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</si>
  <si>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</si>
  <si>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</si>
  <si>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</si>
  <si>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</si>
  <si>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</si>
  <si>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</si>
  <si>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</si>
  <si>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</si>
  <si>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</si>
  <si>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</si>
  <si>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591480316V</t>
  </si>
  <si>
    <t>නැත</t>
  </si>
  <si>
    <t>මහතා</t>
  </si>
  <si>
    <t>පුරුෂ</t>
  </si>
  <si>
    <t xml:space="preserve">සනත් චන්ද්‍රලාල් ජයනෙත්ති </t>
  </si>
  <si>
    <t>එස්.එස්. ජයනෙත්ති</t>
  </si>
  <si>
    <t>සනත් චන්ද්‍රලාල්</t>
  </si>
  <si>
    <t>ජයනෙත්ති</t>
  </si>
  <si>
    <t>විවාහක</t>
  </si>
  <si>
    <t>සිංහල</t>
  </si>
  <si>
    <t>බුද්ධාගම</t>
  </si>
  <si>
    <t>ස්ත්‍රී</t>
  </si>
  <si>
    <t>865371802V</t>
  </si>
  <si>
    <t>මහත්මිය</t>
  </si>
  <si>
    <t>හල්හප්පෙරුමගේ චාමරී මිහිරංගනී ෆොන්සේකා</t>
  </si>
  <si>
    <t>එච්.සී.එම්. ෆොන්සේකා මිය</t>
  </si>
  <si>
    <t xml:space="preserve">හල්හප්පෙරුමගේ චාමරී මිහිරංගනී </t>
  </si>
  <si>
    <t>ෆොන්සේකා</t>
  </si>
  <si>
    <t>ක්‍රිස්තියානි</t>
  </si>
  <si>
    <t>මෙනවිය</t>
  </si>
  <si>
    <t>අවිවාහක</t>
  </si>
  <si>
    <t>හින්දු</t>
  </si>
  <si>
    <t>දමිළ</t>
  </si>
  <si>
    <t>ඇමතුම් / සබදතා විස්තර</t>
  </si>
  <si>
    <t>ජාතික හැදුනුම්පත් අංකය</t>
  </si>
  <si>
    <t xml:space="preserve">2.1 ස්ථිර ලිපිනය </t>
  </si>
  <si>
    <t>2.2 තාවකාලික ලිපිනය</t>
  </si>
  <si>
    <t>2.3 තැපැල් කාර්යාලය</t>
  </si>
  <si>
    <t>2.4 තැපැල් කේතය</t>
  </si>
  <si>
    <t>2.5 දිස්ත්‍රික්කය</t>
  </si>
  <si>
    <t>2.6 ප්‍රාදේශීය ලේකම් කාර්යාලය</t>
  </si>
  <si>
    <t>2.7 ළගම පොලිස් ස්ථානය</t>
  </si>
  <si>
    <t>2.8 දුරකථන අංකය (ගෘහස්ථ)</t>
  </si>
  <si>
    <t>2.9 දුරකථන අංකය (ජංගම)</t>
  </si>
  <si>
    <t>2.10 දුරකථන අංකය (අභ්‍යන්තර දිගුව)</t>
  </si>
  <si>
    <t>2.11 දුරකථන අංකය (සෘජු)</t>
  </si>
  <si>
    <t xml:space="preserve">2.12 දුරකථන අංකය (වීඅයිපී) </t>
  </si>
  <si>
    <t xml:space="preserve">2.13 ෆැක්ස්  </t>
  </si>
  <si>
    <t>2.14 ව්ද්‍යුත් තැපෑල</t>
  </si>
  <si>
    <t>2.15 වෙබ් ලිපිනය</t>
  </si>
  <si>
    <t>අංක 425/3, ශ්‍රී ජයවර්ධනපුර මාවත, රාජගිරිය.</t>
  </si>
  <si>
    <t>රාජගිරිය</t>
  </si>
  <si>
    <t>කොළඹ</t>
  </si>
  <si>
    <t>ශ්‍රී ජයවර්ධනපුර</t>
  </si>
  <si>
    <t>වැලිකඩ</t>
  </si>
  <si>
    <t>011-2883359</t>
  </si>
  <si>
    <t>0777-666933</t>
  </si>
  <si>
    <t>011-2472700</t>
  </si>
  <si>
    <t>sanathj@gmail.com</t>
  </si>
  <si>
    <t>අංක 721/A/10, 
ශාන්තාලෝකගම,
අතුරුගිරිය</t>
  </si>
  <si>
    <t>අතුරුගිරිය</t>
  </si>
  <si>
    <t>කඩුවෙල</t>
  </si>
  <si>
    <t>011-2798100</t>
  </si>
  <si>
    <t>071-6133572</t>
  </si>
  <si>
    <t>mail.chamari@gmail.com</t>
  </si>
  <si>
    <t>යැපෙන්නන් පිළිබද විස්තර</t>
  </si>
  <si>
    <t>3.7 දරුවන්/යැපෙන්නන් පිළිබඳ විස්තර</t>
  </si>
  <si>
    <t>3.1 කලත්‍රයාගේ නම</t>
  </si>
  <si>
    <t>3.2 දුරකථන අංකය</t>
  </si>
  <si>
    <t>3.3 උපන් දිනය (YYYY/MM/DD)</t>
  </si>
  <si>
    <t>3.4 ලිපිනය</t>
  </si>
  <si>
    <t>3.5 ජා.හැ.අංකය</t>
  </si>
  <si>
    <t>3.6 රැකියාව</t>
  </si>
  <si>
    <t>නම</t>
  </si>
  <si>
    <t>ජා.හැ.අ.</t>
  </si>
  <si>
    <t>උපන් දිනය (YYYY/MM/DD)</t>
  </si>
  <si>
    <t>ස්ත්‍රී/පුරුෂ භාවය</t>
  </si>
  <si>
    <t>ඥාතීත්වය</t>
  </si>
  <si>
    <t>ඉන්ද්‍රිකා හසන්ති ජයනෙත්ති</t>
  </si>
  <si>
    <t>077-1819722</t>
  </si>
  <si>
    <t>646311195V</t>
  </si>
  <si>
    <t>ගුරුවරයා</t>
  </si>
  <si>
    <t>ආර්.කේ. ජයනෙත්ති</t>
  </si>
  <si>
    <t>8627903404V</t>
  </si>
  <si>
    <t>පුතා</t>
  </si>
  <si>
    <t>කේ.ඕ. ජයනෙත්ති</t>
  </si>
  <si>
    <t>8861000469V</t>
  </si>
  <si>
    <t>දියණිය</t>
  </si>
  <si>
    <t>කේ.එම්. ජයනෙත්ති</t>
  </si>
  <si>
    <t>9606103295V</t>
  </si>
  <si>
    <t>පුබුදු සුරංග දේවගම</t>
  </si>
  <si>
    <t>071-4446530</t>
  </si>
  <si>
    <t>852240541V</t>
  </si>
  <si>
    <t>මෘදුකාංග ඉංජිනේරු</t>
  </si>
  <si>
    <t>ආධ්‍යා දේවගම</t>
  </si>
  <si>
    <t>හදිසි අවස්ථාවකදී ඇමතිය යුතු විස්තර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</si>
  <si>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</si>
  <si>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</si>
  <si>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</si>
  <si>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</si>
  <si>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</si>
  <si>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</si>
  <si>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භාර්යාව</t>
  </si>
  <si>
    <t>ස්වාමිපුරුෂයා</t>
  </si>
  <si>
    <t>රැකියාව පිළිබද විස්තර</t>
  </si>
  <si>
    <t>5.1 තනතුර</t>
  </si>
  <si>
    <t>මාණ්ඩලික/ මාණ්ඩලික නොවන</t>
  </si>
  <si>
    <t>5.2 පළමු පත්වීම ලැබූ දිනය (YYYY/MM/DD)</t>
  </si>
  <si>
    <t>5.3 වර්තමාන සේවයට පත්වූ දිනය (YYYY/MM/DD)</t>
  </si>
  <si>
    <t xml:space="preserve">5.4 ජනාධිපති කාර්යාලය වෙත පත්වීම් ලැබු
දිනය (YYYY/MM/DD) 
</t>
  </si>
  <si>
    <t>5.5 රාජකාරි බාරගත් දිනය (වර්තමාන) (YYYY/MM/DD)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</si>
  <si>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</si>
  <si>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</si>
  <si>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</si>
  <si>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</si>
  <si>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</si>
  <si>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</si>
  <si>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5.12 සේවයට බැදීමේදී විභාගය කළ මාධ්‍යය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</si>
  <si>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</si>
  <si>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</si>
  <si>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</si>
  <si>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5.16 වැටුප් පරිමාණය</t>
  </si>
  <si>
    <t>5.17 මූලික වැටුප</t>
  </si>
  <si>
    <t>5.18 වැටුප් වැඩිවීමේ දිනය (YYYY/MM/DD)</t>
  </si>
  <si>
    <t>ජ්‍යෙෂ්ඨ උපදේශක(වෙළඳ)</t>
  </si>
  <si>
    <t>මාණ්ඩලික</t>
  </si>
  <si>
    <t>කොන්ත්‍රාත්</t>
  </si>
  <si>
    <t>ඍජු</t>
  </si>
  <si>
    <t xml:space="preserve"> කුසලතා</t>
  </si>
  <si>
    <t>ජනාධිපති කාර්යාලය</t>
  </si>
  <si>
    <t xml:space="preserve"> </t>
  </si>
  <si>
    <t>ජ්‍යෙෂ්ඨ</t>
  </si>
  <si>
    <t>රු.100,000.00</t>
  </si>
  <si>
    <t>දීපව්‍යාප්ත</t>
  </si>
  <si>
    <t>උකහා ගැනීම</t>
  </si>
  <si>
    <t>ස්ථීර</t>
  </si>
  <si>
    <t>මුලික</t>
  </si>
  <si>
    <t>I</t>
  </si>
  <si>
    <t>සහකාර අධ්‍යක්ෂ</t>
  </si>
  <si>
    <t>ශ්‍රී ලංකා ක්‍රමසම්පාදන සේවය</t>
  </si>
  <si>
    <t>III</t>
  </si>
  <si>
    <t>විවෘත</t>
  </si>
  <si>
    <t>ආර්ථික විශ්ලේෂණ අංශය</t>
  </si>
  <si>
    <t>රු.   55,625.00</t>
  </si>
  <si>
    <t>ඒකාබද්ධ</t>
  </si>
  <si>
    <t>දෙමළ</t>
  </si>
  <si>
    <t>තාවකාලික</t>
  </si>
  <si>
    <t>ද්විතික</t>
  </si>
  <si>
    <t>II</t>
  </si>
  <si>
    <t>මාණ්ඩලික නොවන</t>
  </si>
  <si>
    <t>ඉංග්‍රිසි</t>
  </si>
  <si>
    <t>අනුයුක්ත</t>
  </si>
  <si>
    <t>තෘතීයික</t>
  </si>
  <si>
    <t>පූර්ව සේවා සටහන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</si>
  <si>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</si>
  <si>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</si>
  <si>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</si>
  <si>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</si>
  <si>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සිට (YYYY/MM/DD)</t>
  </si>
  <si>
    <t>දක්වා (YYYY/MM/DD)</t>
  </si>
  <si>
    <t>මුදල් අමාත්‍යාංශය</t>
  </si>
  <si>
    <t>රාජ්‍ය ව්‍යාපාර</t>
  </si>
  <si>
    <t>07. අධ්‍යාපන සුදුසුකම්</t>
  </si>
  <si>
    <t>සුදුසුකම්</t>
  </si>
  <si>
    <t>ආයතනය</t>
  </si>
  <si>
    <t>මාධ්‍යය</t>
  </si>
  <si>
    <t>වසර</t>
  </si>
  <si>
    <t xml:space="preserve">සිට </t>
  </si>
  <si>
    <t>දක්වා</t>
  </si>
  <si>
    <t>ආචාර්ය උපාධිය</t>
  </si>
  <si>
    <t>පශ්චාත් උපාධි</t>
  </si>
  <si>
    <t>කොළඹ විශ්ව විද්‍යාලය</t>
  </si>
  <si>
    <t>08. වෘත්තීමය සුදුසුකම්</t>
  </si>
  <si>
    <t>සුදුසුකම</t>
  </si>
  <si>
    <t>සාමාජික අංකය</t>
  </si>
  <si>
    <t>වර්ෂය</t>
  </si>
  <si>
    <t>ජාත්‍යන්තර උපදේශක</t>
  </si>
  <si>
    <t>2005-2020</t>
  </si>
  <si>
    <t>දේශීය උපදේශක</t>
  </si>
  <si>
    <t>2015 පෙර</t>
  </si>
  <si>
    <t>09. භාෂා ප්‍රවීනත්වය</t>
  </si>
  <si>
    <t xml:space="preserve"> සිංහල</t>
  </si>
  <si>
    <t>ලිවීම</t>
  </si>
  <si>
    <t>කථනය</t>
  </si>
  <si>
    <t>කියවීම</t>
  </si>
  <si>
    <t>ඉංග්‍රීසි</t>
  </si>
  <si>
    <t>වෙනත්</t>
  </si>
  <si>
    <t>ඔව්</t>
  </si>
  <si>
    <t>10. රියදුරු බලපත්‍ර විස්තර ( අදාළ නම් පමණි)</t>
  </si>
  <si>
    <t>11.1 බලපත්‍ර අංකය</t>
  </si>
  <si>
    <t>11.2 නිකුත් කල දිනය (YYYY/MM/DD)</t>
  </si>
  <si>
    <t>11.3 කල් ඉකුත් වන දිනය (YYYY/MM/DD)</t>
  </si>
  <si>
    <t>DL398344</t>
  </si>
  <si>
    <r>
      <t>11.කාර්යක්ෂමතා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</si>
  <si>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නියමිත දිනය (YYYY/MM/DD)</t>
  </si>
  <si>
    <t>සමත් වූ දිනය</t>
  </si>
  <si>
    <t>සම්පුර්ණ කර ඇත/ නැත</t>
  </si>
  <si>
    <t>EB</t>
  </si>
  <si>
    <t>12. විනය ක්‍රියාමාර්ග පිළිබද විස්තර</t>
  </si>
  <si>
    <t>සිද්ධිය</t>
  </si>
  <si>
    <t>අවසන් වු දිනය (YYYY/MM/DD)</t>
  </si>
  <si>
    <t>ක්‍රියාමාර්ගය</t>
  </si>
  <si>
    <t>වර්ථමාන තත්වය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</si>
</sst>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yyyy\-mm\-dd;@"/>
    <numFmt numFmtId="166" formatCode="yyyy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Potha"/>
    </font>
    <font>
      <sz val="12"/>
      <color theme="1"/>
      <name val="Potha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2"/>
      <color theme="1"/>
      <name val="Potha"/>
    </font>
    <font>
      <b/>
      <u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2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7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top"/>
    </xf>
    <xf numFmtId="1" fontId="0" fillId="0" borderId="1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164" fontId="0" fillId="0" borderId="1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top"/>
    </xf>
    <xf numFmtId="0" fontId="2" fillId="0" borderId="0" xfId="0" applyFont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/>
    </xf>
    <xf numFmtId="1" fontId="1" fillId="0" borderId="0" xfId="0" applyNumberFormat="1" applyFont="1" applyAlignment="1">
      <alignment vertical="top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left" vertical="top" wrapText="1"/>
    </xf>
    <xf numFmtId="0" fontId="9" fillId="0" borderId="1" xfId="1" applyBorder="1" applyAlignment="1">
      <alignment horizontal="left" vertical="top"/>
    </xf>
    <xf numFmtId="0" fontId="0" fillId="0" borderId="0" xfId="0" applyBorder="1"/>
    <xf numFmtId="1" fontId="1" fillId="0" borderId="0" xfId="0" applyNumberFormat="1" applyFont="1"/>
    <xf numFmtId="0" fontId="2" fillId="0" borderId="0" xfId="0" applyFont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left" vertical="center" wrapText="1"/>
    </xf>
    <xf numFmtId="1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right"/>
    </xf>
    <xf numFmtId="0" fontId="2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1" fontId="0" fillId="0" borderId="1" xfId="0" applyNumberFormat="1" applyFont="1" applyFill="1" applyBorder="1" applyAlignment="1">
      <alignment horizontal="left" vertical="top"/>
    </xf>
    <xf numFmtId="1" fontId="0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164" fontId="0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164" fontId="0" fillId="0" borderId="0" xfId="0" applyNumberFormat="1" applyBorder="1" applyAlignment="1">
      <alignment horizontal="left" vertical="top"/>
    </xf>
    <xf numFmtId="0" fontId="1" fillId="0" borderId="0" xfId="0" applyFont="1" applyAlignment="1"/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10" fillId="0" borderId="0" xfId="0" applyFont="1"/>
    <xf numFmtId="0" fontId="10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left" vertical="center" wrapText="1"/>
    </xf>
    <xf numFmtId="164" fontId="0" fillId="0" borderId="0" xfId="0" applyNumberFormat="1" applyBorder="1"/>
    <xf numFmtId="0" fontId="2" fillId="0" borderId="0" xfId="0" applyFont="1" applyAlignment="1">
      <alignment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top"/>
    </xf>
    <xf numFmtId="164" fontId="0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3" fontId="0" fillId="0" borderId="1" xfId="0" applyNumberFormat="1" applyFont="1" applyFill="1" applyBorder="1" applyAlignment="1">
      <alignment horizontal="left" vertical="top"/>
    </xf>
    <xf numFmtId="165" fontId="0" fillId="0" borderId="1" xfId="0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3" fontId="0" fillId="0" borderId="0" xfId="0" applyNumberFormat="1" applyFont="1" applyBorder="1" applyAlignment="1">
      <alignment horizontal="left" vertical="top"/>
    </xf>
    <xf numFmtId="165" fontId="0" fillId="0" borderId="0" xfId="0" applyNumberFormat="1" applyFont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1" fontId="11" fillId="0" borderId="7" xfId="0" applyNumberFormat="1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164" fontId="8" fillId="0" borderId="1" xfId="0" applyNumberFormat="1" applyFont="1" applyBorder="1" applyAlignment="1">
      <alignment horizontal="left" vertical="top"/>
    </xf>
    <xf numFmtId="1" fontId="0" fillId="0" borderId="0" xfId="0" applyNumberFormat="1" applyBorder="1" applyAlignment="1">
      <alignment horizontal="left" vertical="top"/>
    </xf>
    <xf numFmtId="0" fontId="8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/>
    </xf>
    <xf numFmtId="164" fontId="8" fillId="0" borderId="0" xfId="0" applyNumberFormat="1" applyFont="1" applyBorder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1" fontId="2" fillId="0" borderId="0" xfId="0" applyNumberFormat="1" applyFont="1" applyAlignment="1">
      <alignment horizontal="left" vertical="center"/>
    </xf>
    <xf numFmtId="0" fontId="0" fillId="0" borderId="0" xfId="0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166" fontId="0" fillId="0" borderId="1" xfId="0" applyNumberFormat="1" applyFont="1" applyBorder="1" applyAlignment="1">
      <alignment horizontal="left" vertical="top"/>
    </xf>
    <xf numFmtId="166" fontId="0" fillId="0" borderId="1" xfId="0" applyNumberFormat="1" applyFont="1" applyBorder="1" applyAlignment="1">
      <alignment horizontal="left" vertical="top" wrapText="1"/>
    </xf>
    <xf numFmtId="166" fontId="0" fillId="0" borderId="0" xfId="0" applyNumberFormat="1" applyFont="1" applyBorder="1" applyAlignment="1">
      <alignment horizontal="left" vertical="top"/>
    </xf>
    <xf numFmtId="166" fontId="0" fillId="0" borderId="0" xfId="0" applyNumberFormat="1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1" fontId="11" fillId="0" borderId="0" xfId="0" applyNumberFormat="1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" fontId="0" fillId="0" borderId="0" xfId="0" applyNumberForma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164" fontId="1" fillId="0" borderId="0" xfId="0" applyNumberFormat="1" applyFont="1" applyAlignment="1">
      <alignment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1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0" fontId="11" fillId="0" borderId="7" xfId="0" applyFont="1" applyBorder="1" applyAlignment="1">
      <alignment vertical="center"/>
    </xf>
    <xf numFmtId="165" fontId="0" fillId="0" borderId="0" xfId="0" applyNumberFormat="1"/>
    <xf numFmtId="1" fontId="6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left" vertical="top"/>
    </xf>
    <xf numFmtId="165" fontId="0" fillId="0" borderId="1" xfId="0" applyNumberFormat="1" applyBorder="1" applyAlignment="1">
      <alignment horizontal="left" vertical="top"/>
    </xf>
    <xf numFmtId="164" fontId="0" fillId="3" borderId="1" xfId="0" applyNumberFormat="1" applyFill="1" applyBorder="1" applyAlignment="1">
      <alignment horizontal="left" vertical="top"/>
    </xf>
    <xf numFmtId="165" fontId="0" fillId="0" borderId="0" xfId="0" applyNumberFormat="1" applyBorder="1" applyAlignment="1">
      <alignment horizontal="left" vertical="top"/>
    </xf>
    <xf numFmtId="1" fontId="11" fillId="0" borderId="0" xfId="0" applyNumberFormat="1" applyFont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_for_hrms_changes%20(2)%20Tari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පෞද්ගලික තොරතුරු"/>
      <sheetName val="2. සම්බන්ධ කළ හැකි ආකාර පිළිබද"/>
      <sheetName val="3. යැපෙන්නන් පිළිබද විස්තර"/>
      <sheetName val="4. හදිසි අවස්ථාවක ඇමතිය යුතු "/>
      <sheetName val="5.රැකියාව පිළිබද විස්තර"/>
      <sheetName val="6. සේවා සටහන"/>
      <sheetName val="7. අධ්‍යාපන සුදුසුකම්"/>
      <sheetName val="8.වෘත්තීමය සුදුසුකම්"/>
      <sheetName val="09.භාෂා ප්‍රවීනත්වය"/>
      <sheetName val="10.රියදුරු බලපත්‍ර විස්තර "/>
      <sheetName val="11.කාර්යක්ෂමතා විභාග (EB Exams)"/>
      <sheetName val="12.විනය ක්‍රියාමාර්ග විස්තර"/>
    </sheetNames>
    <sheetDataSet>
      <sheetData sheetId="0">
        <row r="4">
          <cell r="B4" t="str">
            <v>591480316V</v>
          </cell>
        </row>
        <row r="5">
          <cell r="B5" t="str">
            <v>865371802V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mail.chamari@gmail.com" TargetMode="External"/><Relationship Id="rId1" Type="http://schemas.openxmlformats.org/officeDocument/2006/relationships/hyperlink" Target="mailto:sanathj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"/>
  <sheetViews>
    <sheetView workbookViewId="0">
      <selection sqref="A1:XFD5"/>
    </sheetView>
  </sheetViews>
  <sheetFormatPr defaultRowHeight="15"/>
  <sheetData>
    <row r="1" spans="1:22" ht="24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2" ht="21.75" customHeight="1">
      <c r="A2" s="2" t="s">
        <v>1</v>
      </c>
      <c r="B2" s="3"/>
      <c r="C2" s="4"/>
      <c r="D2" s="4"/>
      <c r="E2" s="4"/>
      <c r="F2" s="4"/>
      <c r="G2" s="5"/>
      <c r="H2" s="4"/>
      <c r="I2" s="4"/>
      <c r="J2" s="4"/>
      <c r="K2" s="6"/>
      <c r="L2" s="4"/>
      <c r="M2" s="6"/>
      <c r="N2" s="4"/>
      <c r="O2" s="4"/>
    </row>
    <row r="3" spans="1:22" s="10" customFormat="1" ht="138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8" t="s">
        <v>12</v>
      </c>
      <c r="L3" s="9" t="s">
        <v>13</v>
      </c>
      <c r="M3" s="8" t="s">
        <v>14</v>
      </c>
      <c r="N3" s="7" t="s">
        <v>15</v>
      </c>
      <c r="O3" s="7" t="s">
        <v>16</v>
      </c>
      <c r="S3" s="11"/>
    </row>
    <row r="4" spans="1:22" ht="75">
      <c r="A4" s="12">
        <v>106</v>
      </c>
      <c r="B4" s="13" t="s">
        <v>17</v>
      </c>
      <c r="C4" s="12"/>
      <c r="D4" s="12" t="s">
        <v>18</v>
      </c>
      <c r="E4" s="12" t="s">
        <v>19</v>
      </c>
      <c r="F4" s="12" t="s">
        <v>20</v>
      </c>
      <c r="G4" s="14" t="s">
        <v>21</v>
      </c>
      <c r="H4" s="12" t="s">
        <v>22</v>
      </c>
      <c r="I4" s="12" t="s">
        <v>23</v>
      </c>
      <c r="J4" s="12" t="s">
        <v>24</v>
      </c>
      <c r="K4" s="15">
        <v>21697</v>
      </c>
      <c r="L4" s="12" t="s">
        <v>25</v>
      </c>
      <c r="M4" s="15">
        <v>31211</v>
      </c>
      <c r="N4" s="16" t="s">
        <v>26</v>
      </c>
      <c r="O4" s="16" t="s">
        <v>27</v>
      </c>
      <c r="R4" s="11" t="s">
        <v>19</v>
      </c>
      <c r="S4" s="11" t="s">
        <v>28</v>
      </c>
      <c r="T4" s="17" t="s">
        <v>25</v>
      </c>
      <c r="U4" s="18" t="s">
        <v>27</v>
      </c>
      <c r="V4" s="18" t="s">
        <v>26</v>
      </c>
    </row>
    <row r="5" spans="1:22" ht="135">
      <c r="A5" s="12">
        <v>1562</v>
      </c>
      <c r="B5" s="13" t="s">
        <v>29</v>
      </c>
      <c r="C5" s="12"/>
      <c r="D5" s="12">
        <v>5099109</v>
      </c>
      <c r="E5" s="12" t="s">
        <v>30</v>
      </c>
      <c r="F5" s="12" t="s">
        <v>28</v>
      </c>
      <c r="G5" s="14" t="s">
        <v>31</v>
      </c>
      <c r="H5" s="12" t="s">
        <v>32</v>
      </c>
      <c r="I5" s="12" t="s">
        <v>33</v>
      </c>
      <c r="J5" s="12" t="s">
        <v>34</v>
      </c>
      <c r="K5" s="15">
        <v>31449</v>
      </c>
      <c r="L5" s="12" t="s">
        <v>25</v>
      </c>
      <c r="M5" s="15">
        <v>41288</v>
      </c>
      <c r="N5" s="16" t="s">
        <v>26</v>
      </c>
      <c r="O5" s="16" t="s">
        <v>35</v>
      </c>
      <c r="R5" s="11" t="s">
        <v>36</v>
      </c>
      <c r="S5" s="11" t="s">
        <v>20</v>
      </c>
      <c r="T5" s="17" t="s">
        <v>37</v>
      </c>
      <c r="U5" s="18" t="s">
        <v>38</v>
      </c>
      <c r="V5" s="18" t="s">
        <v>39</v>
      </c>
    </row>
  </sheetData>
  <mergeCells count="2">
    <mergeCell ref="A1:O1"/>
    <mergeCell ref="A2:B2"/>
  </mergeCells>
  <dataValidations count="1">
    <dataValidation allowBlank="1" showInputMessage="1" showErrorMessage="1" error="_x000a__x000a_" sqref="K4:K5" xr:uid="{1089D8CF-D38E-4B32-87D6-B667B9A39BC6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AA2BE-F5C3-4B0B-9963-B54E66791FF6}">
  <dimension ref="A1:M6"/>
  <sheetViews>
    <sheetView workbookViewId="0">
      <selection activeCell="D4" sqref="D4"/>
    </sheetView>
  </sheetViews>
  <sheetFormatPr defaultRowHeight="15"/>
  <sheetData>
    <row r="1" spans="1:13">
      <c r="A1" s="82" t="s">
        <v>0</v>
      </c>
      <c r="B1" s="82"/>
      <c r="C1" s="82"/>
      <c r="D1" s="82"/>
      <c r="E1" s="57"/>
      <c r="F1" s="57"/>
      <c r="G1" s="57"/>
      <c r="H1" s="57"/>
      <c r="I1" s="57"/>
      <c r="J1" s="57"/>
      <c r="K1" s="57"/>
      <c r="L1" s="57"/>
      <c r="M1" s="57"/>
    </row>
    <row r="2" spans="1:13" s="23" customFormat="1" ht="30.75" customHeight="1">
      <c r="A2" s="58" t="s">
        <v>195</v>
      </c>
      <c r="B2" s="58"/>
      <c r="C2" s="125"/>
      <c r="D2" s="125"/>
    </row>
    <row r="3" spans="1:13" s="23" customFormat="1" ht="30.75" customHeight="1">
      <c r="A3" s="28" t="s">
        <v>41</v>
      </c>
      <c r="B3" s="26" t="s">
        <v>196</v>
      </c>
      <c r="C3" s="45" t="s">
        <v>197</v>
      </c>
      <c r="D3" s="45" t="s">
        <v>198</v>
      </c>
    </row>
    <row r="4" spans="1:13" s="129" customFormat="1">
      <c r="A4" s="126" t="str">
        <f>'[1]1. පෞද්ගලික තොරතුරු'!B4</f>
        <v>591480316V</v>
      </c>
      <c r="B4" s="127" t="s">
        <v>199</v>
      </c>
      <c r="C4" s="128">
        <v>28521</v>
      </c>
      <c r="D4" s="128" t="s">
        <v>18</v>
      </c>
    </row>
    <row r="5" spans="1:13" s="129" customFormat="1">
      <c r="A5" s="126" t="str">
        <f>'[1]1. පෞද්ගලික තොරතුරු'!B5</f>
        <v>865371802V</v>
      </c>
      <c r="B5" s="130"/>
      <c r="C5" s="131"/>
      <c r="D5" s="131"/>
    </row>
    <row r="6" spans="1:13" s="129" customFormat="1">
      <c r="A6" s="132"/>
      <c r="B6" s="133"/>
      <c r="C6" s="134"/>
      <c r="D6" s="134"/>
    </row>
  </sheetData>
  <mergeCells count="2">
    <mergeCell ref="A1:D1"/>
    <mergeCell ref="A2:B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B5E5D-B7BC-45E4-A19C-F5A37940AE0D}">
  <dimension ref="A1:O6"/>
  <sheetViews>
    <sheetView workbookViewId="0">
      <selection sqref="A1:XFD6"/>
    </sheetView>
  </sheetViews>
  <sheetFormatPr defaultRowHeight="15"/>
  <sheetData>
    <row r="1" spans="1:1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65"/>
      <c r="K1" s="65"/>
      <c r="L1" s="65"/>
      <c r="M1" s="65"/>
      <c r="N1" s="65"/>
      <c r="O1" s="65"/>
    </row>
    <row r="2" spans="1:15" ht="15.75">
      <c r="A2" s="84" t="s">
        <v>200</v>
      </c>
      <c r="B2" s="135"/>
      <c r="C2" s="66"/>
      <c r="D2" s="66"/>
      <c r="E2" s="66"/>
      <c r="H2" s="136"/>
    </row>
    <row r="3" spans="1:15" ht="49.5" customHeight="1">
      <c r="A3" s="137" t="s">
        <v>41</v>
      </c>
      <c r="B3" s="91" t="s">
        <v>80</v>
      </c>
      <c r="C3" s="45" t="s">
        <v>201</v>
      </c>
      <c r="D3" s="45" t="s">
        <v>202</v>
      </c>
      <c r="E3" s="45" t="s">
        <v>203</v>
      </c>
      <c r="F3" s="91" t="s">
        <v>80</v>
      </c>
      <c r="G3" s="45" t="s">
        <v>201</v>
      </c>
      <c r="H3" s="138" t="s">
        <v>201</v>
      </c>
      <c r="I3" s="45" t="s">
        <v>202</v>
      </c>
      <c r="J3" s="45" t="s">
        <v>203</v>
      </c>
      <c r="K3" s="139" t="s">
        <v>80</v>
      </c>
      <c r="L3" s="140" t="s">
        <v>201</v>
      </c>
      <c r="M3" s="140" t="s">
        <v>202</v>
      </c>
      <c r="N3" s="140" t="s">
        <v>203</v>
      </c>
    </row>
    <row r="4" spans="1:15">
      <c r="A4" s="92" t="str">
        <f>'[1]1. පෞද්ගලික තොරතුරු'!B4</f>
        <v>591480316V</v>
      </c>
      <c r="B4" s="114" t="s">
        <v>18</v>
      </c>
      <c r="C4" s="141"/>
      <c r="D4" s="141"/>
      <c r="E4" s="49"/>
      <c r="F4" s="48"/>
      <c r="G4" s="48"/>
      <c r="H4" s="142"/>
      <c r="I4" s="142"/>
      <c r="J4" s="49"/>
      <c r="K4" s="48"/>
      <c r="L4" s="48"/>
      <c r="M4" s="48"/>
      <c r="N4" s="48"/>
    </row>
    <row r="5" spans="1:15">
      <c r="A5" s="92" t="str">
        <f>'[1]1. පෞද්ගලික තොරතුරු'!B5</f>
        <v>865371802V</v>
      </c>
      <c r="B5" s="48" t="s">
        <v>204</v>
      </c>
      <c r="C5" s="143"/>
      <c r="D5" s="143"/>
      <c r="E5" s="143"/>
      <c r="F5" s="48"/>
      <c r="G5" s="48"/>
      <c r="H5" s="142"/>
      <c r="I5" s="142"/>
      <c r="J5" s="48"/>
      <c r="K5" s="48"/>
      <c r="L5" s="48"/>
      <c r="M5" s="48"/>
      <c r="N5" s="48"/>
    </row>
    <row r="6" spans="1:15">
      <c r="A6" s="96"/>
      <c r="B6" s="55"/>
      <c r="C6" s="56"/>
      <c r="D6" s="56"/>
      <c r="E6" s="56"/>
      <c r="F6" s="55"/>
      <c r="G6" s="55"/>
      <c r="H6" s="144"/>
      <c r="I6" s="144"/>
      <c r="J6" s="55"/>
      <c r="K6" s="55"/>
      <c r="L6" s="56"/>
      <c r="M6" s="56"/>
      <c r="N6" s="56"/>
    </row>
  </sheetData>
  <mergeCells count="1">
    <mergeCell ref="A1:I1"/>
  </mergeCells>
  <dataValidations count="1">
    <dataValidation type="list" allowBlank="1" showInputMessage="1" showErrorMessage="1" sqref="E4:E6" xr:uid="{BADD4F7B-BBFC-40A3-B26C-80C4B8FBB6F8}">
      <formula1>$G$4:$G$5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B50A-B2BB-459E-9794-05ABCAA852A7}">
  <dimension ref="A1:M6"/>
  <sheetViews>
    <sheetView tabSelected="1" workbookViewId="0">
      <selection sqref="A1:XFD6"/>
    </sheetView>
  </sheetViews>
  <sheetFormatPr defaultRowHeight="15"/>
  <sheetData>
    <row r="1" spans="1:13">
      <c r="A1" s="82" t="s">
        <v>0</v>
      </c>
      <c r="B1" s="82"/>
      <c r="C1" s="82"/>
      <c r="D1" s="82"/>
      <c r="E1" s="82"/>
      <c r="F1" s="57"/>
      <c r="G1" s="57"/>
      <c r="H1" s="57"/>
      <c r="I1" s="57"/>
      <c r="J1" s="57"/>
      <c r="K1" s="57"/>
      <c r="L1" s="57"/>
      <c r="M1" s="57"/>
    </row>
    <row r="2" spans="1:13" ht="15.75">
      <c r="A2" s="145" t="s">
        <v>205</v>
      </c>
      <c r="C2" s="66"/>
    </row>
    <row r="3" spans="1:13" ht="32.25" customHeight="1">
      <c r="A3" s="28" t="s">
        <v>41</v>
      </c>
      <c r="B3" s="26" t="s">
        <v>206</v>
      </c>
      <c r="C3" s="45" t="s">
        <v>207</v>
      </c>
      <c r="D3" s="26" t="s">
        <v>208</v>
      </c>
      <c r="E3" s="26" t="s">
        <v>209</v>
      </c>
    </row>
    <row r="4" spans="1:13">
      <c r="A4" s="146" t="str">
        <f>'[1]1. පෞද්ගලික තොරතුරු'!B4</f>
        <v>591480316V</v>
      </c>
      <c r="B4" s="147" t="s">
        <v>18</v>
      </c>
      <c r="C4" s="148"/>
      <c r="D4" s="149"/>
      <c r="E4" s="149"/>
    </row>
    <row r="5" spans="1:13">
      <c r="A5" s="146" t="str">
        <f>'[1]1. පෞද්ගලික තොරතුරු'!B5</f>
        <v>865371802V</v>
      </c>
      <c r="B5" s="147" t="s">
        <v>18</v>
      </c>
      <c r="C5" s="148"/>
      <c r="D5" s="149"/>
      <c r="E5" s="149"/>
    </row>
    <row r="6" spans="1:13">
      <c r="A6" s="150"/>
      <c r="B6" s="151"/>
      <c r="C6" s="68"/>
      <c r="D6" s="32"/>
      <c r="E6" s="32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8993D-7E1F-427F-9D44-C03985E37106}">
  <dimension ref="A1:P5"/>
  <sheetViews>
    <sheetView workbookViewId="0">
      <selection activeCell="E4" sqref="E4"/>
    </sheetView>
  </sheetViews>
  <sheetFormatPr defaultRowHeight="15"/>
  <sheetData>
    <row r="1" spans="1:16" s="21" customFormat="1">
      <c r="A1" s="19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 s="21" customFormat="1" ht="24.75" customHeight="1">
      <c r="A2" s="22" t="s">
        <v>40</v>
      </c>
      <c r="B2" s="22"/>
      <c r="C2" s="23"/>
      <c r="D2" s="24"/>
      <c r="E2" s="24"/>
      <c r="F2" s="24"/>
      <c r="G2" s="24"/>
      <c r="H2" s="24"/>
      <c r="I2" s="25"/>
      <c r="J2" s="25"/>
      <c r="K2" s="24"/>
      <c r="L2" s="25"/>
      <c r="M2" s="24"/>
      <c r="N2" s="24"/>
      <c r="O2" s="24"/>
      <c r="P2" s="24"/>
    </row>
    <row r="3" spans="1:16" s="29" customFormat="1" ht="42.75" customHeight="1">
      <c r="A3" s="26" t="s">
        <v>41</v>
      </c>
      <c r="B3" s="26" t="s">
        <v>42</v>
      </c>
      <c r="C3" s="26" t="s">
        <v>43</v>
      </c>
      <c r="D3" s="26" t="s">
        <v>44</v>
      </c>
      <c r="E3" s="26" t="s">
        <v>45</v>
      </c>
      <c r="F3" s="26" t="s">
        <v>46</v>
      </c>
      <c r="G3" s="27" t="s">
        <v>47</v>
      </c>
      <c r="H3" s="26" t="s">
        <v>48</v>
      </c>
      <c r="I3" s="28" t="s">
        <v>49</v>
      </c>
      <c r="J3" s="28" t="s">
        <v>50</v>
      </c>
      <c r="K3" s="26" t="s">
        <v>51</v>
      </c>
      <c r="L3" s="28" t="s">
        <v>52</v>
      </c>
      <c r="M3" s="26" t="s">
        <v>53</v>
      </c>
      <c r="N3" s="26" t="s">
        <v>54</v>
      </c>
      <c r="O3" s="26" t="s">
        <v>55</v>
      </c>
      <c r="P3" s="26" t="s">
        <v>56</v>
      </c>
    </row>
    <row r="4" spans="1:16" s="32" customFormat="1" ht="135">
      <c r="A4" s="30" t="s">
        <v>17</v>
      </c>
      <c r="B4" s="14" t="s">
        <v>57</v>
      </c>
      <c r="C4" s="14"/>
      <c r="D4" s="12" t="s">
        <v>58</v>
      </c>
      <c r="E4" s="12">
        <v>10107</v>
      </c>
      <c r="F4" s="12" t="s">
        <v>59</v>
      </c>
      <c r="G4" s="12" t="s">
        <v>60</v>
      </c>
      <c r="H4" s="12" t="s">
        <v>61</v>
      </c>
      <c r="I4" s="13" t="s">
        <v>62</v>
      </c>
      <c r="J4" s="13" t="s">
        <v>63</v>
      </c>
      <c r="K4" s="12">
        <v>3244</v>
      </c>
      <c r="L4" s="13"/>
      <c r="M4" s="12"/>
      <c r="N4" s="12" t="s">
        <v>64</v>
      </c>
      <c r="O4" s="31" t="s">
        <v>65</v>
      </c>
      <c r="P4" s="12" t="s">
        <v>18</v>
      </c>
    </row>
    <row r="5" spans="1:16" s="32" customFormat="1" ht="120">
      <c r="A5" s="14" t="s">
        <v>29</v>
      </c>
      <c r="B5" s="14" t="s">
        <v>66</v>
      </c>
      <c r="C5" s="14"/>
      <c r="D5" s="12" t="s">
        <v>67</v>
      </c>
      <c r="E5" s="12">
        <v>10150</v>
      </c>
      <c r="F5" s="12" t="s">
        <v>59</v>
      </c>
      <c r="G5" s="12" t="s">
        <v>68</v>
      </c>
      <c r="H5" s="12" t="s">
        <v>67</v>
      </c>
      <c r="I5" s="13" t="s">
        <v>69</v>
      </c>
      <c r="J5" s="13" t="s">
        <v>70</v>
      </c>
      <c r="K5" s="12">
        <v>3144</v>
      </c>
      <c r="L5" s="13"/>
      <c r="M5" s="12"/>
      <c r="N5" s="12" t="s">
        <v>64</v>
      </c>
      <c r="O5" s="31" t="s">
        <v>71</v>
      </c>
      <c r="P5" s="12" t="s">
        <v>18</v>
      </c>
    </row>
  </sheetData>
  <mergeCells count="2">
    <mergeCell ref="B1:P1"/>
    <mergeCell ref="A2:B2"/>
  </mergeCells>
  <hyperlinks>
    <hyperlink ref="O4" r:id="rId1" xr:uid="{C3F41DA0-F6AC-490A-B236-91D66B83B23F}"/>
    <hyperlink ref="O5" r:id="rId2" xr:uid="{4A9E775C-55A1-4375-9F8F-BF9C55937E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46D5-B556-4F94-8748-F96757D142B8}">
  <dimension ref="A1:AQ7"/>
  <sheetViews>
    <sheetView workbookViewId="0">
      <selection activeCell="D6" sqref="D6"/>
    </sheetView>
  </sheetViews>
  <sheetFormatPr defaultRowHeight="15"/>
  <sheetData>
    <row r="1" spans="1:43" s="36" customFormat="1">
      <c r="A1" s="33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34"/>
      <c r="T1" s="35"/>
      <c r="Y1" s="35"/>
      <c r="AC1" s="35"/>
      <c r="AG1" s="35"/>
      <c r="AI1" s="37"/>
      <c r="AK1" s="35"/>
      <c r="AO1" s="35"/>
    </row>
    <row r="2" spans="1:43" s="36" customFormat="1" ht="18.75" customHeight="1" thickBot="1">
      <c r="A2" s="38" t="s">
        <v>72</v>
      </c>
      <c r="D2" s="35"/>
      <c r="E2" s="23"/>
      <c r="F2" s="39"/>
      <c r="G2" s="23"/>
      <c r="I2" s="40"/>
      <c r="J2" s="35"/>
      <c r="N2" s="33"/>
      <c r="O2" s="35"/>
      <c r="T2" s="35"/>
      <c r="Y2" s="35"/>
      <c r="AC2" s="35"/>
      <c r="AG2" s="35"/>
      <c r="AI2" s="37"/>
      <c r="AK2" s="35"/>
      <c r="AO2" s="35"/>
    </row>
    <row r="3" spans="1:43" s="36" customFormat="1">
      <c r="A3" s="33"/>
      <c r="B3" s="41"/>
      <c r="C3" s="41"/>
      <c r="D3" s="35"/>
      <c r="E3" s="23"/>
      <c r="F3" s="39"/>
      <c r="G3" s="23"/>
      <c r="H3" s="42" t="s">
        <v>73</v>
      </c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4"/>
    </row>
    <row r="4" spans="1:43" s="47" customFormat="1" ht="36.75" customHeight="1">
      <c r="A4" s="28" t="s">
        <v>41</v>
      </c>
      <c r="B4" s="26" t="s">
        <v>74</v>
      </c>
      <c r="C4" s="26" t="s">
        <v>75</v>
      </c>
      <c r="D4" s="45" t="s">
        <v>76</v>
      </c>
      <c r="E4" s="26" t="s">
        <v>77</v>
      </c>
      <c r="F4" s="28" t="s">
        <v>78</v>
      </c>
      <c r="G4" s="26" t="s">
        <v>79</v>
      </c>
      <c r="H4" s="26" t="s">
        <v>80</v>
      </c>
      <c r="I4" s="28" t="s">
        <v>81</v>
      </c>
      <c r="J4" s="45" t="s">
        <v>82</v>
      </c>
      <c r="K4" s="26" t="s">
        <v>83</v>
      </c>
      <c r="L4" s="26" t="s">
        <v>84</v>
      </c>
      <c r="M4" s="26" t="s">
        <v>80</v>
      </c>
      <c r="N4" s="28" t="s">
        <v>81</v>
      </c>
      <c r="O4" s="45" t="s">
        <v>82</v>
      </c>
      <c r="P4" s="26" t="s">
        <v>83</v>
      </c>
      <c r="Q4" s="26" t="s">
        <v>84</v>
      </c>
      <c r="R4" s="26" t="s">
        <v>80</v>
      </c>
      <c r="S4" s="26" t="s">
        <v>81</v>
      </c>
      <c r="T4" s="45" t="s">
        <v>82</v>
      </c>
      <c r="U4" s="26" t="s">
        <v>83</v>
      </c>
      <c r="V4" s="26" t="s">
        <v>84</v>
      </c>
      <c r="W4" s="26" t="s">
        <v>80</v>
      </c>
      <c r="X4" s="26" t="s">
        <v>81</v>
      </c>
      <c r="Y4" s="45" t="s">
        <v>82</v>
      </c>
      <c r="Z4" s="26" t="s">
        <v>83</v>
      </c>
      <c r="AA4" s="26" t="s">
        <v>84</v>
      </c>
      <c r="AB4" s="26" t="s">
        <v>80</v>
      </c>
      <c r="AC4" s="45" t="s">
        <v>82</v>
      </c>
      <c r="AD4" s="26" t="s">
        <v>83</v>
      </c>
      <c r="AE4" s="26" t="s">
        <v>84</v>
      </c>
      <c r="AF4" s="26" t="s">
        <v>80</v>
      </c>
      <c r="AG4" s="45" t="s">
        <v>82</v>
      </c>
      <c r="AH4" s="26" t="s">
        <v>83</v>
      </c>
      <c r="AI4" s="26" t="s">
        <v>84</v>
      </c>
      <c r="AJ4" s="26" t="s">
        <v>80</v>
      </c>
      <c r="AK4" s="45" t="s">
        <v>82</v>
      </c>
      <c r="AL4" s="26" t="s">
        <v>83</v>
      </c>
      <c r="AM4" s="46" t="s">
        <v>84</v>
      </c>
      <c r="AN4" s="26" t="s">
        <v>80</v>
      </c>
      <c r="AO4" s="45" t="s">
        <v>82</v>
      </c>
      <c r="AP4" s="26" t="s">
        <v>83</v>
      </c>
      <c r="AQ4" s="46" t="s">
        <v>84</v>
      </c>
    </row>
    <row r="5" spans="1:43" ht="135">
      <c r="A5" s="13" t="str">
        <f>'[1]1. පෞද්ගලික තොරතුරු'!B4</f>
        <v>591480316V</v>
      </c>
      <c r="B5" s="12" t="s">
        <v>85</v>
      </c>
      <c r="C5" s="12" t="s">
        <v>86</v>
      </c>
      <c r="D5" s="15">
        <v>23507</v>
      </c>
      <c r="E5" s="14" t="s">
        <v>57</v>
      </c>
      <c r="F5" s="13" t="s">
        <v>87</v>
      </c>
      <c r="G5" s="14" t="s">
        <v>88</v>
      </c>
      <c r="H5" s="12" t="s">
        <v>89</v>
      </c>
      <c r="I5" s="13" t="s">
        <v>90</v>
      </c>
      <c r="J5" s="15">
        <v>31542</v>
      </c>
      <c r="K5" s="12" t="s">
        <v>20</v>
      </c>
      <c r="L5" s="12" t="s">
        <v>91</v>
      </c>
      <c r="M5" s="12" t="s">
        <v>92</v>
      </c>
      <c r="N5" s="13" t="s">
        <v>93</v>
      </c>
      <c r="O5" s="15">
        <v>32252</v>
      </c>
      <c r="P5" s="12" t="s">
        <v>28</v>
      </c>
      <c r="Q5" s="12" t="s">
        <v>94</v>
      </c>
      <c r="R5" s="12" t="s">
        <v>95</v>
      </c>
      <c r="S5" s="12" t="s">
        <v>96</v>
      </c>
      <c r="T5" s="15">
        <v>35125</v>
      </c>
      <c r="U5" s="12" t="s">
        <v>20</v>
      </c>
      <c r="V5" s="12" t="s">
        <v>91</v>
      </c>
      <c r="W5" s="12"/>
      <c r="X5" s="12"/>
      <c r="Y5" s="15"/>
      <c r="Z5" s="12"/>
      <c r="AA5" s="12"/>
      <c r="AB5" s="48"/>
      <c r="AC5" s="49"/>
      <c r="AD5" s="48"/>
      <c r="AE5" s="48"/>
      <c r="AF5" s="48"/>
      <c r="AG5" s="49"/>
      <c r="AH5" s="48"/>
      <c r="AI5" s="48"/>
      <c r="AJ5" s="48"/>
      <c r="AK5" s="49"/>
      <c r="AL5" s="48"/>
      <c r="AM5" s="48"/>
      <c r="AN5" s="48"/>
      <c r="AO5" s="49"/>
      <c r="AP5" s="48"/>
      <c r="AQ5" s="48"/>
    </row>
    <row r="6" spans="1:43" ht="120">
      <c r="A6" s="13" t="str">
        <f>'[1]1. පෞද්ගලික තොරතුරු'!B5</f>
        <v>865371802V</v>
      </c>
      <c r="B6" s="12" t="s">
        <v>97</v>
      </c>
      <c r="C6" s="12" t="s">
        <v>98</v>
      </c>
      <c r="D6" s="15">
        <v>31270</v>
      </c>
      <c r="E6" s="14" t="s">
        <v>66</v>
      </c>
      <c r="F6" s="50" t="s">
        <v>99</v>
      </c>
      <c r="G6" s="14" t="s">
        <v>100</v>
      </c>
      <c r="H6" s="12" t="s">
        <v>101</v>
      </c>
      <c r="I6" s="13" t="s">
        <v>18</v>
      </c>
      <c r="J6" s="15">
        <v>42819</v>
      </c>
      <c r="K6" s="12" t="s">
        <v>28</v>
      </c>
      <c r="L6" s="12" t="s">
        <v>94</v>
      </c>
      <c r="M6" s="12"/>
      <c r="N6" s="13"/>
      <c r="O6" s="15"/>
      <c r="P6" s="12"/>
      <c r="Q6" s="12"/>
      <c r="R6" s="12"/>
      <c r="S6" s="12"/>
      <c r="T6" s="15"/>
      <c r="U6" s="12"/>
      <c r="V6" s="12"/>
      <c r="W6" s="12"/>
      <c r="X6" s="12"/>
      <c r="Y6" s="15"/>
      <c r="Z6" s="12"/>
      <c r="AA6" s="12"/>
      <c r="AB6" s="48"/>
      <c r="AC6" s="49"/>
      <c r="AD6" s="48"/>
      <c r="AE6" s="48"/>
      <c r="AF6" s="48"/>
      <c r="AG6" s="49"/>
      <c r="AH6" s="48"/>
      <c r="AI6" s="48"/>
      <c r="AJ6" s="48"/>
      <c r="AK6" s="49"/>
      <c r="AL6" s="48"/>
      <c r="AM6" s="48"/>
      <c r="AN6" s="48"/>
      <c r="AO6" s="49"/>
      <c r="AP6" s="48"/>
      <c r="AQ6" s="48"/>
    </row>
    <row r="7" spans="1:43">
      <c r="A7" s="51"/>
      <c r="B7" s="52"/>
      <c r="C7" s="52"/>
      <c r="D7" s="53"/>
      <c r="E7" s="54"/>
      <c r="F7" s="51"/>
      <c r="G7" s="54"/>
      <c r="H7" s="52"/>
      <c r="I7" s="51"/>
      <c r="J7" s="53"/>
      <c r="K7" s="52"/>
      <c r="L7" s="52"/>
      <c r="M7" s="52"/>
      <c r="N7" s="51"/>
      <c r="O7" s="53"/>
      <c r="P7" s="52"/>
      <c r="Q7" s="52"/>
      <c r="R7" s="52"/>
      <c r="S7" s="52"/>
      <c r="T7" s="53"/>
      <c r="U7" s="52"/>
      <c r="V7" s="52"/>
      <c r="W7" s="52"/>
      <c r="X7" s="52"/>
      <c r="Y7" s="53"/>
      <c r="Z7" s="52"/>
      <c r="AA7" s="52"/>
      <c r="AB7" s="55"/>
      <c r="AC7" s="56"/>
      <c r="AD7" s="55"/>
      <c r="AE7" s="55"/>
      <c r="AF7" s="55"/>
      <c r="AG7" s="56"/>
      <c r="AH7" s="55"/>
      <c r="AI7" s="55"/>
      <c r="AJ7" s="55"/>
      <c r="AK7" s="56"/>
      <c r="AL7" s="55"/>
      <c r="AM7" s="55"/>
      <c r="AN7" s="55"/>
      <c r="AO7" s="56"/>
      <c r="AP7" s="55"/>
      <c r="AQ7" s="55"/>
    </row>
  </sheetData>
  <mergeCells count="2">
    <mergeCell ref="B1:R1"/>
    <mergeCell ref="H3:AQ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2DD306-39A4-419F-BE4E-9795BEE230F4}">
          <x14:formula1>
            <xm:f>'[Form_for_hrms_changes (2) Tariff.xlsx]1. පෞද්ගලික තොරතුරු'!#REF!</xm:f>
          </x14:formula1>
          <xm:sqref>K5:K7 Z5:Z7 AP5:AP7 AL5:AL7 AH5:AH7 AD5:AD7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72C83-4219-44BA-92E0-0953FED8EC85}">
  <dimension ref="A1:M6"/>
  <sheetViews>
    <sheetView topLeftCell="A4" workbookViewId="0">
      <selection sqref="A1:XFD6"/>
    </sheetView>
  </sheetViews>
  <sheetFormatPr defaultRowHeight="15"/>
  <sheetData>
    <row r="1" spans="1:13">
      <c r="A1" s="20" t="s">
        <v>0</v>
      </c>
      <c r="B1" s="20"/>
      <c r="C1" s="20"/>
      <c r="D1" s="20"/>
      <c r="E1" s="20"/>
      <c r="F1" s="20"/>
      <c r="G1" s="20"/>
      <c r="H1" s="57"/>
      <c r="I1" s="57"/>
      <c r="J1" s="57"/>
      <c r="K1" s="57"/>
      <c r="L1" s="57"/>
      <c r="M1" s="57"/>
    </row>
    <row r="2" spans="1:13" ht="19.5" customHeight="1">
      <c r="A2" s="58" t="s">
        <v>102</v>
      </c>
      <c r="B2" s="59"/>
      <c r="C2" s="60"/>
      <c r="D2" s="61"/>
      <c r="E2" s="60"/>
      <c r="F2" s="60"/>
      <c r="G2" s="60"/>
    </row>
    <row r="3" spans="1:13" s="63" customFormat="1" ht="75">
      <c r="A3" s="28" t="s">
        <v>41</v>
      </c>
      <c r="B3" s="62" t="s">
        <v>103</v>
      </c>
      <c r="C3" s="62" t="s">
        <v>104</v>
      </c>
      <c r="D3" s="26" t="s">
        <v>105</v>
      </c>
      <c r="E3" s="62" t="s">
        <v>106</v>
      </c>
      <c r="F3" s="62" t="s">
        <v>107</v>
      </c>
      <c r="G3" s="62" t="s">
        <v>108</v>
      </c>
    </row>
    <row r="4" spans="1:13" ht="135">
      <c r="A4" s="13" t="str">
        <f>'[1]1. පෞද්ගලික තොරතුරු'!B4</f>
        <v>591480316V</v>
      </c>
      <c r="B4" s="12" t="s">
        <v>85</v>
      </c>
      <c r="C4" s="12" t="s">
        <v>109</v>
      </c>
      <c r="D4" s="14" t="s">
        <v>57</v>
      </c>
      <c r="E4" s="12" t="s">
        <v>62</v>
      </c>
      <c r="F4" s="12"/>
      <c r="G4" s="12" t="s">
        <v>86</v>
      </c>
    </row>
    <row r="5" spans="1:13" ht="120">
      <c r="A5" s="13" t="str">
        <f>'[1]1. පෞද්ගලික තොරතුරු'!B5</f>
        <v>865371802V</v>
      </c>
      <c r="B5" s="12" t="s">
        <v>97</v>
      </c>
      <c r="C5" s="12" t="s">
        <v>110</v>
      </c>
      <c r="D5" s="14" t="s">
        <v>66</v>
      </c>
      <c r="E5" s="12" t="s">
        <v>69</v>
      </c>
      <c r="F5" s="12"/>
      <c r="G5" s="12" t="s">
        <v>98</v>
      </c>
    </row>
    <row r="6" spans="1:13">
      <c r="A6" s="51"/>
      <c r="B6" s="52"/>
      <c r="C6" s="52"/>
      <c r="D6" s="54"/>
      <c r="E6" s="52"/>
      <c r="F6" s="52"/>
      <c r="G6" s="52"/>
    </row>
  </sheetData>
  <mergeCells count="2">
    <mergeCell ref="A1:G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791E6-10C2-401E-8AD2-502D56D5BBB4}">
  <dimension ref="A1:AB7"/>
  <sheetViews>
    <sheetView workbookViewId="0">
      <selection sqref="A1:XFD7"/>
    </sheetView>
  </sheetViews>
  <sheetFormatPr defaultRowHeight="15"/>
  <sheetData>
    <row r="1" spans="1:28">
      <c r="A1" s="64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1:28">
      <c r="A2" s="64"/>
      <c r="D2" s="66"/>
      <c r="E2" s="66"/>
      <c r="F2" s="66"/>
      <c r="G2" s="66"/>
    </row>
    <row r="3" spans="1:28" ht="22.5" customHeight="1">
      <c r="A3" s="58" t="s">
        <v>111</v>
      </c>
      <c r="B3" s="58"/>
      <c r="C3" s="67"/>
      <c r="D3" s="68"/>
      <c r="E3" s="68"/>
      <c r="F3" s="66"/>
      <c r="G3" s="66"/>
      <c r="H3" s="69"/>
    </row>
    <row r="4" spans="1:28" s="47" customFormat="1" ht="96.75" customHeight="1">
      <c r="A4" s="70" t="s">
        <v>41</v>
      </c>
      <c r="B4" s="71" t="s">
        <v>112</v>
      </c>
      <c r="C4" s="71" t="s">
        <v>113</v>
      </c>
      <c r="D4" s="72" t="s">
        <v>114</v>
      </c>
      <c r="E4" s="72" t="s">
        <v>115</v>
      </c>
      <c r="F4" s="72" t="s">
        <v>116</v>
      </c>
      <c r="G4" s="72" t="s">
        <v>117</v>
      </c>
      <c r="H4" s="71" t="s">
        <v>118</v>
      </c>
      <c r="I4" s="71" t="s">
        <v>119</v>
      </c>
      <c r="J4" s="71" t="s">
        <v>120</v>
      </c>
      <c r="K4" s="71" t="s">
        <v>121</v>
      </c>
      <c r="L4" s="71" t="s">
        <v>122</v>
      </c>
      <c r="M4" s="71" t="s">
        <v>123</v>
      </c>
      <c r="N4" s="71" t="s">
        <v>124</v>
      </c>
      <c r="O4" s="71" t="s">
        <v>125</v>
      </c>
      <c r="P4" s="71" t="s">
        <v>126</v>
      </c>
      <c r="Q4" s="71" t="s">
        <v>127</v>
      </c>
      <c r="R4" s="71" t="s">
        <v>128</v>
      </c>
      <c r="S4" s="71" t="s">
        <v>129</v>
      </c>
      <c r="T4" s="71" t="s">
        <v>130</v>
      </c>
      <c r="U4" s="29"/>
    </row>
    <row r="5" spans="1:28">
      <c r="A5" s="50" t="str">
        <f>'[1]1. පෞද්ගලික තොරතුරු'!B4</f>
        <v>591480316V</v>
      </c>
      <c r="B5" s="73" t="s">
        <v>131</v>
      </c>
      <c r="C5" s="73" t="s">
        <v>132</v>
      </c>
      <c r="D5" s="74">
        <v>43998</v>
      </c>
      <c r="E5" s="74">
        <v>43998</v>
      </c>
      <c r="F5" s="74">
        <v>43998</v>
      </c>
      <c r="G5" s="74">
        <v>43998</v>
      </c>
      <c r="H5" s="73" t="s">
        <v>133</v>
      </c>
      <c r="I5" s="73" t="s">
        <v>134</v>
      </c>
      <c r="J5" s="73"/>
      <c r="K5" s="73"/>
      <c r="L5" s="73"/>
      <c r="M5" s="73" t="s">
        <v>135</v>
      </c>
      <c r="N5" s="75"/>
      <c r="O5" s="73" t="s">
        <v>136</v>
      </c>
      <c r="P5" s="73" t="s">
        <v>137</v>
      </c>
      <c r="Q5" s="73" t="s">
        <v>138</v>
      </c>
      <c r="R5" s="73"/>
      <c r="S5" s="76" t="s">
        <v>139</v>
      </c>
      <c r="T5" s="77" t="s">
        <v>18</v>
      </c>
      <c r="U5" s="32"/>
      <c r="V5" s="63" t="s">
        <v>140</v>
      </c>
      <c r="W5" s="63" t="s">
        <v>141</v>
      </c>
      <c r="X5" s="36" t="s">
        <v>26</v>
      </c>
      <c r="Y5" s="36" t="s">
        <v>142</v>
      </c>
      <c r="Z5" s="36" t="s">
        <v>143</v>
      </c>
      <c r="AA5" s="78" t="s">
        <v>144</v>
      </c>
      <c r="AB5" s="36" t="s">
        <v>132</v>
      </c>
    </row>
    <row r="6" spans="1:28">
      <c r="A6" s="50" t="str">
        <f>'[1]1. පෞද්ගලික තොරතුරු'!B5</f>
        <v>865371802V</v>
      </c>
      <c r="B6" s="73" t="s">
        <v>145</v>
      </c>
      <c r="C6" s="73" t="s">
        <v>132</v>
      </c>
      <c r="D6" s="74">
        <v>41470</v>
      </c>
      <c r="E6" s="74">
        <v>41470</v>
      </c>
      <c r="F6" s="74">
        <v>43838</v>
      </c>
      <c r="G6" s="74">
        <v>43838</v>
      </c>
      <c r="H6" s="73" t="s">
        <v>142</v>
      </c>
      <c r="I6" s="73" t="s">
        <v>140</v>
      </c>
      <c r="J6" s="73" t="s">
        <v>146</v>
      </c>
      <c r="K6" s="73"/>
      <c r="L6" s="73" t="s">
        <v>147</v>
      </c>
      <c r="M6" s="73" t="s">
        <v>148</v>
      </c>
      <c r="N6" s="75" t="s">
        <v>26</v>
      </c>
      <c r="O6" s="73" t="s">
        <v>136</v>
      </c>
      <c r="P6" s="73" t="s">
        <v>149</v>
      </c>
      <c r="Q6" s="73" t="s">
        <v>138</v>
      </c>
      <c r="R6" s="73"/>
      <c r="S6" s="76" t="s">
        <v>150</v>
      </c>
      <c r="T6" s="77"/>
      <c r="U6" s="32"/>
      <c r="V6" s="63" t="s">
        <v>151</v>
      </c>
      <c r="W6" s="63" t="s">
        <v>135</v>
      </c>
      <c r="X6" s="36" t="s">
        <v>152</v>
      </c>
      <c r="Y6" s="36" t="s">
        <v>153</v>
      </c>
      <c r="Z6" s="36" t="s">
        <v>154</v>
      </c>
      <c r="AA6" s="78" t="s">
        <v>155</v>
      </c>
      <c r="AB6" s="36" t="s">
        <v>156</v>
      </c>
    </row>
    <row r="7" spans="1:28">
      <c r="A7" s="51"/>
      <c r="B7" s="52"/>
      <c r="C7" s="52"/>
      <c r="D7" s="53"/>
      <c r="E7" s="53"/>
      <c r="F7" s="53"/>
      <c r="G7" s="53"/>
      <c r="H7" s="52"/>
      <c r="I7" s="52"/>
      <c r="J7" s="52"/>
      <c r="K7" s="52"/>
      <c r="L7" s="52"/>
      <c r="M7" s="52"/>
      <c r="N7" s="79"/>
      <c r="O7" s="52"/>
      <c r="P7" s="52"/>
      <c r="Q7" s="52"/>
      <c r="R7" s="52"/>
      <c r="S7" s="80"/>
      <c r="T7" s="81"/>
      <c r="U7" s="32"/>
      <c r="V7" s="63" t="s">
        <v>134</v>
      </c>
      <c r="W7" s="63" t="s">
        <v>148</v>
      </c>
      <c r="X7" s="36" t="s">
        <v>157</v>
      </c>
      <c r="Y7" s="36" t="s">
        <v>158</v>
      </c>
      <c r="Z7" s="36" t="s">
        <v>159</v>
      </c>
      <c r="AA7" s="78" t="s">
        <v>147</v>
      </c>
    </row>
  </sheetData>
  <mergeCells count="1">
    <mergeCell ref="A3:B3"/>
  </mergeCells>
  <dataValidations count="7">
    <dataValidation type="list" allowBlank="1" showInputMessage="1" showErrorMessage="1" sqref="C5:C7" xr:uid="{E0CCE8E3-AC35-456C-9F33-A5B908839956}">
      <formula1>$AB$5:$AB$6</formula1>
    </dataValidation>
    <dataValidation type="list" allowBlank="1" showInputMessage="1" showErrorMessage="1" sqref="H5:H7" xr:uid="{4B2ABA9D-8782-43D7-8AB2-A361143D4BE2}">
      <formula1>$Y$5:$Y$8</formula1>
    </dataValidation>
    <dataValidation type="list" allowBlank="1" showInputMessage="1" showErrorMessage="1" sqref="Q5:Q7" xr:uid="{F31AC211-580E-4EA0-86B3-E0944DB7DB17}">
      <formula1>$Z$5:$Z$8</formula1>
    </dataValidation>
    <dataValidation type="list" allowBlank="1" showInputMessage="1" showErrorMessage="1" sqref="N5:N7" xr:uid="{838DFFFE-8072-48DB-B8AE-5D6576B4F287}">
      <formula1>$X$5:$X$7</formula1>
    </dataValidation>
    <dataValidation type="list" allowBlank="1" showInputMessage="1" showErrorMessage="1" sqref="M5:M7" xr:uid="{8ED0753C-C233-4FF5-89CB-FB6D5A3981E9}">
      <formula1>$W$5:$W$9</formula1>
    </dataValidation>
    <dataValidation type="list" allowBlank="1" showInputMessage="1" showErrorMessage="1" sqref="I5:I7" xr:uid="{85F93FB9-570F-4367-BACA-9E60193CF7E3}">
      <formula1>$V$5:$V$7</formula1>
    </dataValidation>
    <dataValidation type="list" allowBlank="1" showInputMessage="1" showErrorMessage="1" sqref="K5:L7" xr:uid="{7DA451DF-4208-4B40-9C42-5C17A87EC7CA}">
      <formula1>$AA$5:$AA$7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F4F9-4FBC-4591-9E23-FB96A230B103}">
  <dimension ref="A1:AK6"/>
  <sheetViews>
    <sheetView workbookViewId="0">
      <selection sqref="A1:XFD6"/>
    </sheetView>
  </sheetViews>
  <sheetFormatPr defaultRowHeight="15"/>
  <sheetData>
    <row r="1" spans="1:37">
      <c r="A1" s="64"/>
      <c r="B1" s="82" t="s">
        <v>0</v>
      </c>
      <c r="C1" s="82"/>
      <c r="D1" s="82"/>
      <c r="E1" s="82"/>
      <c r="F1" s="82"/>
      <c r="G1" s="82"/>
      <c r="H1" s="23"/>
      <c r="I1" s="23"/>
      <c r="J1" s="23"/>
      <c r="K1" s="57"/>
      <c r="L1" s="57"/>
      <c r="M1" s="57"/>
      <c r="N1" s="23"/>
      <c r="O1" s="83"/>
      <c r="P1" s="83"/>
      <c r="T1" s="83"/>
      <c r="V1" s="83"/>
    </row>
    <row r="2" spans="1:37" ht="15.75">
      <c r="A2" s="84" t="s">
        <v>160</v>
      </c>
      <c r="B2" s="85"/>
      <c r="C2" s="86"/>
      <c r="D2" s="86"/>
      <c r="E2" s="87"/>
      <c r="F2" s="88"/>
      <c r="G2" s="88"/>
      <c r="H2" s="86"/>
      <c r="I2" s="86"/>
      <c r="J2" s="86"/>
      <c r="K2" s="89"/>
      <c r="N2" s="83"/>
      <c r="O2" s="83"/>
      <c r="P2" s="83"/>
      <c r="T2" s="83"/>
      <c r="V2" s="83"/>
    </row>
    <row r="3" spans="1:37" ht="75">
      <c r="A3" s="28" t="s">
        <v>41</v>
      </c>
      <c r="B3" s="90" t="s">
        <v>161</v>
      </c>
      <c r="C3" s="91" t="s">
        <v>162</v>
      </c>
      <c r="D3" s="91" t="s">
        <v>163</v>
      </c>
      <c r="E3" s="90" t="s">
        <v>164</v>
      </c>
      <c r="F3" s="45" t="s">
        <v>165</v>
      </c>
      <c r="G3" s="45" t="s">
        <v>166</v>
      </c>
      <c r="H3" s="91" t="s">
        <v>161</v>
      </c>
      <c r="I3" s="91" t="s">
        <v>162</v>
      </c>
      <c r="J3" s="91" t="s">
        <v>163</v>
      </c>
      <c r="K3" s="90" t="s">
        <v>164</v>
      </c>
      <c r="L3" s="45" t="s">
        <v>165</v>
      </c>
      <c r="M3" s="45" t="s">
        <v>166</v>
      </c>
      <c r="N3" s="91" t="s">
        <v>161</v>
      </c>
      <c r="O3" s="91" t="s">
        <v>162</v>
      </c>
      <c r="P3" s="91" t="s">
        <v>163</v>
      </c>
      <c r="Q3" s="90" t="s">
        <v>164</v>
      </c>
      <c r="R3" s="45" t="s">
        <v>165</v>
      </c>
      <c r="S3" s="45" t="s">
        <v>166</v>
      </c>
      <c r="T3" s="91" t="s">
        <v>161</v>
      </c>
      <c r="U3" s="90" t="s">
        <v>162</v>
      </c>
      <c r="V3" s="91" t="s">
        <v>163</v>
      </c>
      <c r="W3" s="90" t="s">
        <v>164</v>
      </c>
      <c r="X3" s="45" t="s">
        <v>165</v>
      </c>
      <c r="Y3" s="45" t="s">
        <v>166</v>
      </c>
      <c r="Z3" s="90" t="s">
        <v>161</v>
      </c>
      <c r="AA3" s="90" t="s">
        <v>162</v>
      </c>
      <c r="AB3" s="90" t="s">
        <v>163</v>
      </c>
      <c r="AC3" s="90" t="s">
        <v>164</v>
      </c>
      <c r="AD3" s="45" t="s">
        <v>165</v>
      </c>
      <c r="AE3" s="45" t="s">
        <v>166</v>
      </c>
      <c r="AF3" s="90" t="s">
        <v>161</v>
      </c>
      <c r="AG3" s="90" t="s">
        <v>162</v>
      </c>
      <c r="AH3" s="90" t="s">
        <v>163</v>
      </c>
      <c r="AI3" s="90" t="s">
        <v>164</v>
      </c>
      <c r="AJ3" s="45" t="s">
        <v>165</v>
      </c>
      <c r="AK3" s="45" t="s">
        <v>166</v>
      </c>
    </row>
    <row r="4" spans="1:37" ht="15.75">
      <c r="A4" s="92" t="str">
        <f>'[1]1. පෞද්ගලික තොරතුරු'!B4</f>
        <v>591480316V</v>
      </c>
      <c r="B4" s="93" t="s">
        <v>18</v>
      </c>
      <c r="C4" s="93"/>
      <c r="D4" s="93"/>
      <c r="E4" s="94"/>
      <c r="F4" s="95"/>
      <c r="G4" s="95"/>
      <c r="H4" s="93"/>
      <c r="I4" s="93"/>
      <c r="J4" s="93"/>
      <c r="K4" s="94"/>
      <c r="L4" s="95"/>
      <c r="M4" s="95"/>
      <c r="N4" s="93"/>
      <c r="O4" s="93"/>
      <c r="P4" s="93"/>
      <c r="Q4" s="94"/>
      <c r="R4" s="95"/>
      <c r="S4" s="95"/>
      <c r="T4" s="93"/>
      <c r="U4" s="94"/>
      <c r="V4" s="93"/>
      <c r="W4" s="94"/>
      <c r="X4" s="94"/>
      <c r="Y4" s="94"/>
      <c r="Z4" s="94"/>
      <c r="AA4" s="95"/>
      <c r="AB4" s="95"/>
      <c r="AC4" s="94"/>
      <c r="AD4" s="94"/>
      <c r="AE4" s="94"/>
      <c r="AF4" s="94"/>
      <c r="AG4" s="95"/>
      <c r="AH4" s="95"/>
      <c r="AI4" s="94"/>
      <c r="AJ4" s="94"/>
      <c r="AK4" s="94"/>
    </row>
    <row r="5" spans="1:37" ht="63">
      <c r="A5" s="92" t="str">
        <f>'[1]1. පෞද්ගලික තොරතුරු'!B5</f>
        <v>865371802V</v>
      </c>
      <c r="B5" s="93" t="s">
        <v>167</v>
      </c>
      <c r="C5" s="93" t="s">
        <v>168</v>
      </c>
      <c r="D5" s="93" t="s">
        <v>145</v>
      </c>
      <c r="E5" s="94" t="s">
        <v>59</v>
      </c>
      <c r="F5" s="95">
        <v>41470</v>
      </c>
      <c r="G5" s="95">
        <v>43837</v>
      </c>
      <c r="H5" s="93"/>
      <c r="I5" s="93"/>
      <c r="J5" s="93"/>
      <c r="K5" s="94"/>
      <c r="L5" s="95"/>
      <c r="M5" s="95"/>
      <c r="N5" s="93"/>
      <c r="O5" s="93"/>
      <c r="P5" s="93"/>
      <c r="Q5" s="94"/>
      <c r="R5" s="95"/>
      <c r="S5" s="95"/>
      <c r="T5" s="93"/>
      <c r="U5" s="94"/>
      <c r="V5" s="93"/>
      <c r="W5" s="94"/>
      <c r="X5" s="94"/>
      <c r="Y5" s="94"/>
      <c r="Z5" s="94"/>
      <c r="AA5" s="95"/>
      <c r="AB5" s="95"/>
      <c r="AC5" s="94"/>
      <c r="AD5" s="94"/>
      <c r="AE5" s="94"/>
      <c r="AF5" s="94"/>
      <c r="AG5" s="95"/>
      <c r="AH5" s="95"/>
      <c r="AI5" s="94"/>
      <c r="AJ5" s="94"/>
      <c r="AK5" s="94"/>
    </row>
    <row r="6" spans="1:37" ht="15.75">
      <c r="A6" s="96"/>
      <c r="B6" s="97"/>
      <c r="C6" s="97"/>
      <c r="D6" s="97"/>
      <c r="E6" s="98"/>
      <c r="F6" s="99"/>
      <c r="G6" s="99"/>
      <c r="H6" s="97"/>
      <c r="I6" s="97"/>
      <c r="J6" s="97"/>
      <c r="K6" s="98"/>
      <c r="L6" s="99"/>
      <c r="M6" s="99"/>
      <c r="N6" s="97"/>
      <c r="O6" s="97"/>
      <c r="P6" s="97"/>
      <c r="Q6" s="98"/>
      <c r="R6" s="99"/>
      <c r="S6" s="99"/>
      <c r="T6" s="97"/>
      <c r="U6" s="98"/>
      <c r="V6" s="97"/>
      <c r="W6" s="98"/>
      <c r="X6" s="98"/>
      <c r="Y6" s="98"/>
      <c r="Z6" s="98"/>
      <c r="AA6" s="99"/>
      <c r="AB6" s="99"/>
      <c r="AC6" s="98"/>
      <c r="AD6" s="98"/>
      <c r="AE6" s="98"/>
      <c r="AF6" s="98"/>
      <c r="AG6" s="99"/>
      <c r="AH6" s="99"/>
      <c r="AI6" s="98"/>
      <c r="AJ6" s="98"/>
      <c r="AK6" s="98"/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9AB1-8E11-42F6-9E5D-30AAD94A317A}">
  <dimension ref="A1:V6"/>
  <sheetViews>
    <sheetView workbookViewId="0">
      <selection sqref="A1:XFD6"/>
    </sheetView>
  </sheetViews>
  <sheetFormatPr defaultRowHeight="15"/>
  <sheetData>
    <row r="1" spans="1:22" ht="15.75">
      <c r="A1" s="100" t="s">
        <v>0</v>
      </c>
      <c r="B1" s="100"/>
      <c r="C1" s="100"/>
      <c r="D1" s="100"/>
      <c r="E1" s="100"/>
      <c r="F1" s="101"/>
      <c r="G1" s="101"/>
      <c r="H1" s="102"/>
      <c r="I1" s="103"/>
      <c r="J1" s="102"/>
      <c r="K1" s="102"/>
      <c r="L1" s="102"/>
      <c r="M1" s="102"/>
      <c r="N1" s="102"/>
      <c r="O1" s="102"/>
      <c r="P1" s="102"/>
    </row>
    <row r="2" spans="1:22" ht="24.75" customHeight="1">
      <c r="A2" s="104" t="s">
        <v>169</v>
      </c>
      <c r="B2" s="105"/>
      <c r="C2" s="83"/>
      <c r="I2" s="83"/>
    </row>
    <row r="3" spans="1:22" ht="47.25" customHeight="1">
      <c r="A3" s="28" t="s">
        <v>41</v>
      </c>
      <c r="B3" s="106" t="s">
        <v>170</v>
      </c>
      <c r="C3" s="26" t="s">
        <v>171</v>
      </c>
      <c r="D3" s="26" t="s">
        <v>172</v>
      </c>
      <c r="E3" s="26" t="s">
        <v>173</v>
      </c>
      <c r="F3" s="26" t="s">
        <v>174</v>
      </c>
      <c r="G3" s="26" t="s">
        <v>175</v>
      </c>
      <c r="H3" s="26" t="s">
        <v>170</v>
      </c>
      <c r="I3" s="26" t="s">
        <v>171</v>
      </c>
      <c r="J3" s="26" t="s">
        <v>172</v>
      </c>
      <c r="K3" s="26" t="s">
        <v>173</v>
      </c>
      <c r="L3" s="26" t="s">
        <v>174</v>
      </c>
      <c r="M3" s="26" t="s">
        <v>175</v>
      </c>
      <c r="N3" s="26" t="s">
        <v>170</v>
      </c>
      <c r="O3" s="26" t="s">
        <v>171</v>
      </c>
      <c r="P3" s="26" t="s">
        <v>172</v>
      </c>
      <c r="Q3" s="26" t="s">
        <v>173</v>
      </c>
      <c r="R3" s="26" t="s">
        <v>170</v>
      </c>
      <c r="S3" s="26" t="s">
        <v>171</v>
      </c>
      <c r="T3" s="26" t="s">
        <v>172</v>
      </c>
      <c r="U3" s="26" t="s">
        <v>173</v>
      </c>
    </row>
    <row r="4" spans="1:22" ht="45">
      <c r="A4" s="13" t="str">
        <f>'[1]1. පෞද්ගලික තොරතුරු'!B4</f>
        <v>591480316V</v>
      </c>
      <c r="B4" s="14" t="s">
        <v>176</v>
      </c>
      <c r="C4" s="107"/>
      <c r="D4" s="12" t="s">
        <v>157</v>
      </c>
      <c r="E4" s="13">
        <v>4</v>
      </c>
      <c r="F4" s="13">
        <v>1988</v>
      </c>
      <c r="G4" s="13">
        <v>1992</v>
      </c>
      <c r="H4" s="108"/>
      <c r="I4" s="109"/>
      <c r="J4" s="12"/>
      <c r="K4" s="13"/>
      <c r="L4" s="13"/>
      <c r="M4" s="13"/>
      <c r="N4" s="12"/>
      <c r="O4" s="108"/>
      <c r="P4" s="12"/>
      <c r="Q4" s="13"/>
      <c r="R4" s="12"/>
      <c r="S4" s="108"/>
      <c r="T4" s="12"/>
      <c r="U4" s="13"/>
    </row>
    <row r="5" spans="1:22" ht="60">
      <c r="A5" s="13" t="str">
        <f>'[1]1. පෞද්ගලික තොරතුරු'!B5</f>
        <v>865371802V</v>
      </c>
      <c r="B5" s="14" t="s">
        <v>177</v>
      </c>
      <c r="C5" s="14" t="s">
        <v>178</v>
      </c>
      <c r="D5" s="12" t="s">
        <v>157</v>
      </c>
      <c r="E5" s="13">
        <v>2</v>
      </c>
      <c r="F5" s="13">
        <v>2015</v>
      </c>
      <c r="G5" s="13">
        <v>2017</v>
      </c>
      <c r="H5" s="108"/>
      <c r="I5" s="109"/>
      <c r="J5" s="12"/>
      <c r="K5" s="13"/>
      <c r="L5" s="13"/>
      <c r="M5" s="13"/>
      <c r="N5" s="12"/>
      <c r="O5" s="108"/>
      <c r="P5" s="12"/>
      <c r="Q5" s="13"/>
      <c r="R5" s="12"/>
      <c r="S5" s="108"/>
      <c r="T5" s="12"/>
      <c r="U5" s="13"/>
    </row>
    <row r="6" spans="1:22">
      <c r="A6" s="51"/>
      <c r="B6" s="54"/>
      <c r="C6" s="54"/>
      <c r="D6" s="52"/>
      <c r="E6" s="51"/>
      <c r="F6" s="51"/>
      <c r="G6" s="51"/>
      <c r="H6" s="110"/>
      <c r="I6" s="111"/>
      <c r="J6" s="52"/>
      <c r="K6" s="51"/>
      <c r="L6" s="51"/>
      <c r="M6" s="51"/>
      <c r="N6" s="110"/>
      <c r="O6" s="110"/>
      <c r="P6" s="52"/>
      <c r="Q6" s="51"/>
      <c r="R6" s="52"/>
      <c r="S6" s="110"/>
      <c r="T6" s="52"/>
      <c r="U6" s="51"/>
      <c r="V6" s="32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706BE0-7BE3-419D-BEDD-73CAE6829C31}">
          <x14:formula1>
            <xm:f>'[Form_for_hrms_changes (2) Tariff.xlsx]5.රැකියාව පිළිබද විස්තර'!#REF!</xm:f>
          </x14:formula1>
          <xm:sqref>J4:J6 P4:P6 R5:R6 T4:T6 N5 D4:D6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FED93-DE20-41F1-A716-F509E89AD0DE}">
  <dimension ref="A1:Q6"/>
  <sheetViews>
    <sheetView workbookViewId="0">
      <selection sqref="A1:XFD6"/>
    </sheetView>
  </sheetViews>
  <sheetFormatPr defaultRowHeight="15"/>
  <sheetData>
    <row r="1" spans="1:17">
      <c r="A1" s="82" t="s">
        <v>0</v>
      </c>
      <c r="B1" s="82"/>
      <c r="C1" s="82"/>
      <c r="D1" s="82"/>
      <c r="E1" s="82"/>
      <c r="F1" s="82"/>
      <c r="G1" s="65"/>
      <c r="H1" s="65"/>
      <c r="I1" s="65"/>
      <c r="J1" s="65"/>
      <c r="K1" s="65"/>
      <c r="L1" s="65"/>
      <c r="M1" s="65"/>
      <c r="N1" s="65"/>
    </row>
    <row r="2" spans="1:17" ht="15.75">
      <c r="A2" s="112" t="s">
        <v>179</v>
      </c>
      <c r="B2" s="112"/>
      <c r="C2" s="83"/>
      <c r="D2" s="83"/>
      <c r="F2" s="83"/>
      <c r="G2" s="83"/>
    </row>
    <row r="3" spans="1:17" ht="39.75" customHeight="1">
      <c r="A3" s="28" t="s">
        <v>41</v>
      </c>
      <c r="B3" s="26" t="s">
        <v>180</v>
      </c>
      <c r="C3" s="26" t="s">
        <v>171</v>
      </c>
      <c r="D3" s="26" t="s">
        <v>181</v>
      </c>
      <c r="E3" s="26" t="s">
        <v>182</v>
      </c>
      <c r="F3" s="26" t="s">
        <v>180</v>
      </c>
      <c r="G3" s="26" t="s">
        <v>171</v>
      </c>
      <c r="H3" s="26" t="s">
        <v>181</v>
      </c>
      <c r="I3" s="26" t="s">
        <v>182</v>
      </c>
      <c r="J3" s="26" t="s">
        <v>180</v>
      </c>
      <c r="K3" s="26" t="s">
        <v>171</v>
      </c>
      <c r="L3" s="26" t="s">
        <v>181</v>
      </c>
      <c r="M3" s="26" t="s">
        <v>182</v>
      </c>
      <c r="N3" s="26" t="s">
        <v>180</v>
      </c>
      <c r="O3" s="26" t="s">
        <v>171</v>
      </c>
      <c r="P3" s="26" t="s">
        <v>181</v>
      </c>
      <c r="Q3" s="26" t="s">
        <v>182</v>
      </c>
    </row>
    <row r="4" spans="1:17" ht="60">
      <c r="A4" s="92" t="str">
        <f>'[1]1. පෞද්ගලික තොරතුරු'!B4</f>
        <v>591480316V</v>
      </c>
      <c r="B4" s="113" t="s">
        <v>183</v>
      </c>
      <c r="C4" s="113"/>
      <c r="D4" s="113"/>
      <c r="E4" s="114" t="s">
        <v>184</v>
      </c>
      <c r="F4" s="115" t="s">
        <v>185</v>
      </c>
      <c r="G4" s="115"/>
      <c r="H4" s="48"/>
      <c r="I4" s="48" t="s">
        <v>186</v>
      </c>
      <c r="J4" s="48"/>
      <c r="K4" s="48"/>
      <c r="L4" s="48"/>
      <c r="M4" s="48"/>
      <c r="N4" s="48"/>
      <c r="O4" s="48"/>
      <c r="P4" s="48"/>
      <c r="Q4" s="48"/>
    </row>
    <row r="5" spans="1:17">
      <c r="A5" s="92" t="str">
        <f>'[1]1. පෞද්ගලික තොරතුරු'!B5</f>
        <v>865371802V</v>
      </c>
      <c r="B5" s="115" t="s">
        <v>18</v>
      </c>
      <c r="C5" s="115"/>
      <c r="D5" s="115"/>
      <c r="E5" s="48"/>
      <c r="F5" s="115"/>
      <c r="G5" s="115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7">
      <c r="A6" s="96"/>
      <c r="B6" s="116"/>
      <c r="C6" s="116"/>
      <c r="D6" s="116"/>
      <c r="E6" s="55"/>
      <c r="F6" s="116"/>
      <c r="G6" s="116"/>
      <c r="H6" s="55"/>
      <c r="I6" s="55"/>
      <c r="J6" s="55"/>
      <c r="K6" s="55"/>
      <c r="L6" s="55"/>
      <c r="M6" s="55"/>
      <c r="N6" s="55"/>
      <c r="O6" s="55"/>
      <c r="P6" s="55"/>
      <c r="Q6" s="55"/>
    </row>
  </sheetData>
  <mergeCells count="2">
    <mergeCell ref="A1:F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A447-83A7-4CDE-A6F9-9080D4888FF1}">
  <dimension ref="A1:T6"/>
  <sheetViews>
    <sheetView workbookViewId="0">
      <selection sqref="A1:XFD6"/>
    </sheetView>
  </sheetViews>
  <sheetFormatPr defaultRowHeight="15"/>
  <sheetData>
    <row r="1" spans="1:20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</row>
    <row r="2" spans="1:20" ht="15.75">
      <c r="A2" s="117" t="s">
        <v>187</v>
      </c>
    </row>
    <row r="3" spans="1:20" s="83" customFormat="1" ht="42" customHeight="1">
      <c r="A3" s="28" t="s">
        <v>41</v>
      </c>
      <c r="B3" s="118" t="s">
        <v>188</v>
      </c>
      <c r="C3" s="119" t="s">
        <v>189</v>
      </c>
      <c r="D3" s="119" t="s">
        <v>190</v>
      </c>
      <c r="E3" s="119" t="s">
        <v>191</v>
      </c>
      <c r="F3" s="118" t="s">
        <v>192</v>
      </c>
      <c r="G3" s="119" t="s">
        <v>189</v>
      </c>
      <c r="H3" s="119" t="s">
        <v>190</v>
      </c>
      <c r="I3" s="119" t="s">
        <v>191</v>
      </c>
      <c r="J3" s="118" t="s">
        <v>152</v>
      </c>
      <c r="K3" s="119" t="s">
        <v>189</v>
      </c>
      <c r="L3" s="119" t="s">
        <v>190</v>
      </c>
      <c r="M3" s="119" t="s">
        <v>191</v>
      </c>
      <c r="N3" s="118" t="s">
        <v>193</v>
      </c>
      <c r="O3" s="119" t="s">
        <v>189</v>
      </c>
      <c r="P3" s="119" t="s">
        <v>190</v>
      </c>
      <c r="Q3" s="119" t="s">
        <v>191</v>
      </c>
    </row>
    <row r="4" spans="1:20">
      <c r="A4" s="120" t="str">
        <f>'[1]1. පෞද්ගලික තොරතුරු'!B4</f>
        <v>591480316V</v>
      </c>
      <c r="B4" s="121"/>
      <c r="C4" s="122">
        <v>1</v>
      </c>
      <c r="D4" s="122">
        <v>1</v>
      </c>
      <c r="E4" s="122">
        <v>1</v>
      </c>
      <c r="F4" s="121"/>
      <c r="G4" s="122">
        <v>1</v>
      </c>
      <c r="H4" s="122">
        <v>1</v>
      </c>
      <c r="I4" s="122">
        <v>1</v>
      </c>
      <c r="J4" s="121"/>
      <c r="K4" s="122">
        <v>0</v>
      </c>
      <c r="L4" s="122">
        <v>0</v>
      </c>
      <c r="M4" s="122">
        <v>0</v>
      </c>
      <c r="N4" s="121"/>
      <c r="O4" s="122"/>
      <c r="P4" s="122"/>
      <c r="Q4" s="122"/>
      <c r="S4">
        <v>1</v>
      </c>
      <c r="T4" t="s">
        <v>194</v>
      </c>
    </row>
    <row r="5" spans="1:20">
      <c r="A5" s="120" t="str">
        <f>'[1]1. පෞද්ගලික තොරතුරු'!B5</f>
        <v>865371802V</v>
      </c>
      <c r="B5" s="121"/>
      <c r="C5" s="122">
        <v>1</v>
      </c>
      <c r="D5" s="122">
        <v>1</v>
      </c>
      <c r="E5" s="122">
        <v>1</v>
      </c>
      <c r="F5" s="121"/>
      <c r="G5" s="122">
        <v>1</v>
      </c>
      <c r="H5" s="122">
        <v>1</v>
      </c>
      <c r="I5" s="122">
        <v>1</v>
      </c>
      <c r="J5" s="121"/>
      <c r="K5" s="122">
        <v>1</v>
      </c>
      <c r="L5" s="122">
        <v>1</v>
      </c>
      <c r="M5" s="122">
        <v>1</v>
      </c>
      <c r="N5" s="121"/>
      <c r="O5" s="122"/>
      <c r="P5" s="122"/>
      <c r="Q5" s="122"/>
      <c r="S5">
        <v>0</v>
      </c>
      <c r="T5" t="s">
        <v>18</v>
      </c>
    </row>
    <row r="6" spans="1:20">
      <c r="A6" s="123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</row>
  </sheetData>
  <mergeCells count="1">
    <mergeCell ref="A1:M1"/>
  </mergeCells>
  <dataValidations count="1">
    <dataValidation type="list" allowBlank="1" showInputMessage="1" showErrorMessage="1" sqref="O4:Q4 G4:I6 C4:E6 K4:M6" xr:uid="{2C1F8D88-7226-412B-B301-BBE8561A3D83}">
      <formula1>$S$4:$S$5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2021-08-10T05:14:01Z</dcterms:modified>
</cp:coreProperties>
</file>