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4-elements\"/>
    </mc:Choice>
  </mc:AlternateContent>
  <xr:revisionPtr revIDLastSave="0" documentId="13_ncr:1_{DD3FA650-EC00-43D3-94D3-8C11082496CC}" xr6:coauthVersionLast="47" xr6:coauthVersionMax="47" xr10:uidLastSave="{00000000-0000-0000-0000-000000000000}"/>
  <bookViews>
    <workbookView xWindow="19090" yWindow="-110" windowWidth="19420" windowHeight="10300" activeTab="1" xr2:uid="{C4399B00-4CC8-4EE9-AF22-B9B9B3878E25}"/>
  </bookViews>
  <sheets>
    <sheet name="Polices" sheetId="1" r:id="rId1"/>
    <sheet name="Tailles" sheetId="2" r:id="rId2"/>
  </sheets>
  <definedNames>
    <definedName name="_xlnm._FilterDatabase" localSheetId="0" hidden="1">Polices!$A$1:$K$15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D34" i="2"/>
  <c r="E33" i="2"/>
  <c r="E32" i="2"/>
  <c r="D32" i="2"/>
  <c r="E31" i="2"/>
  <c r="H14" i="1"/>
  <c r="G9" i="2"/>
  <c r="G8" i="2"/>
  <c r="G4" i="2"/>
  <c r="D17" i="2"/>
  <c r="E17" i="2"/>
  <c r="E16" i="2"/>
  <c r="D16" i="2"/>
  <c r="E15" i="2"/>
  <c r="D15" i="2"/>
  <c r="E14" i="2"/>
  <c r="D14" i="2"/>
  <c r="E13" i="2"/>
  <c r="D13" i="2"/>
  <c r="E5" i="2"/>
  <c r="D5" i="2"/>
  <c r="D10" i="2"/>
  <c r="E9" i="2"/>
  <c r="D9" i="2"/>
  <c r="E29" i="2"/>
  <c r="D29" i="2"/>
  <c r="E28" i="2"/>
  <c r="E27" i="2"/>
  <c r="D27" i="2"/>
  <c r="D8" i="2"/>
  <c r="D7" i="2"/>
  <c r="E25" i="2"/>
  <c r="E23" i="2"/>
  <c r="D23" i="2"/>
  <c r="E24" i="2"/>
  <c r="D6" i="2"/>
  <c r="D4" i="2"/>
  <c r="H9" i="1"/>
  <c r="H8" i="1"/>
  <c r="H11" i="1"/>
  <c r="H10" i="1"/>
  <c r="H13" i="1"/>
  <c r="H1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<sst xmlns="http://schemas.openxmlformats.org/spreadsheetml/2006/main" count="122" uniqueCount="53">
  <si>
    <t>Categorie</t>
  </si>
  <si>
    <t>Police</t>
  </si>
  <si>
    <t>Taille Pix</t>
  </si>
  <si>
    <t>Taille Rem</t>
  </si>
  <si>
    <t>Couleur</t>
  </si>
  <si>
    <t>h1</t>
  </si>
  <si>
    <t>Weight</t>
  </si>
  <si>
    <t>Bold</t>
  </si>
  <si>
    <t>Opacité</t>
  </si>
  <si>
    <t>Device</t>
  </si>
  <si>
    <t>Desktop</t>
  </si>
  <si>
    <t>Mobile</t>
  </si>
  <si>
    <t>h2</t>
  </si>
  <si>
    <t>Exception</t>
  </si>
  <si>
    <t>p</t>
  </si>
  <si>
    <t>Regular</t>
  </si>
  <si>
    <t>h3</t>
  </si>
  <si>
    <t>Utilisation</t>
  </si>
  <si>
    <t>Medium</t>
  </si>
  <si>
    <t>Effect</t>
  </si>
  <si>
    <t>Header</t>
  </si>
  <si>
    <t>Pixel</t>
  </si>
  <si>
    <t>%</t>
  </si>
  <si>
    <t>Rem</t>
  </si>
  <si>
    <t>Base</t>
  </si>
  <si>
    <t>Objet</t>
  </si>
  <si>
    <t>Propriété</t>
  </si>
  <si>
    <t>Width</t>
  </si>
  <si>
    <t>Height</t>
  </si>
  <si>
    <t>Margin</t>
  </si>
  <si>
    <t>Section Hero-Banner</t>
  </si>
  <si>
    <t>Container-fluid</t>
  </si>
  <si>
    <t>Container</t>
  </si>
  <si>
    <t>Form</t>
  </si>
  <si>
    <t>S-image</t>
  </si>
  <si>
    <t>icons</t>
  </si>
  <si>
    <t xml:space="preserve">L-image / content / </t>
  </si>
  <si>
    <t>Espace cards</t>
  </si>
  <si>
    <t>Espace sections</t>
  </si>
  <si>
    <t>Espace text / btn</t>
  </si>
  <si>
    <t>Espace entre images / inputs</t>
  </si>
  <si>
    <t>Header (Height)</t>
  </si>
  <si>
    <t>Espace colonnes</t>
  </si>
  <si>
    <t>testimonial-cards</t>
  </si>
  <si>
    <t>service-card / activitéy-card</t>
  </si>
  <si>
    <t>Playfair Display</t>
  </si>
  <si>
    <t>h4</t>
  </si>
  <si>
    <t>h5</t>
  </si>
  <si>
    <t>Karla</t>
  </si>
  <si>
    <t>legend</t>
  </si>
  <si>
    <t>primary</t>
  </si>
  <si>
    <t>p-btn</t>
  </si>
  <si>
    <t>s-btn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</si>
</sst>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7734-3C9E-4A85-8A8F-2D5FEAB6BDB5}">
  <sheetPr filterMode="1"/>
  <dimension ref="A1:K21"/>
  <sheetViews>
    <sheetView workbookViewId="0">
      <selection activeCell="H14" sqref="H14"/>
    </sheetView>
  </sheetViews>
  <sheetFormatPr baseColWidth="10" defaultRowHeight="14.4" x14ac:dyDescent="0.3"/>
  <cols>
    <col min="1" max="1" width="15" bestFit="1" customWidth="1"/>
    <col min="2" max="2" width="17.44140625" bestFit="1" customWidth="1"/>
    <col min="3" max="3" width="19.21875" bestFit="1" customWidth="1"/>
    <col min="4" max="4" width="13.33203125" bestFit="1" customWidth="1"/>
    <col min="5" max="5" width="7.6640625" bestFit="1" customWidth="1"/>
    <col min="6" max="6" width="7.21875" bestFit="1" customWidth="1"/>
    <col min="7" max="7" width="8.21875" bestFit="1" customWidth="1"/>
    <col min="8" max="8" width="9.5546875" bestFit="1" customWidth="1"/>
    <col min="9" max="9" width="8" bestFit="1" customWidth="1"/>
    <col min="10" max="10" width="7.44140625" bestFit="1" customWidth="1"/>
    <col min="11" max="11" width="19.21875" bestFit="1" customWidth="1"/>
  </cols>
  <sheetData>
    <row r="1" spans="1:11" x14ac:dyDescent="0.3">
      <c r="A1" s="3" t="s">
        <v>9</v>
      </c>
      <c r="B1" s="3" t="s">
        <v>0</v>
      </c>
      <c r="C1" s="3" t="s">
        <v>13</v>
      </c>
      <c r="D1" s="3" t="s">
        <v>1</v>
      </c>
      <c r="E1" s="3" t="s">
        <v>6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8</v>
      </c>
      <c r="K1" s="3" t="s">
        <v>17</v>
      </c>
    </row>
    <row r="2" spans="1:11" x14ac:dyDescent="0.3">
      <c r="A2" s="1" t="s">
        <v>10</v>
      </c>
      <c r="B2" s="1" t="s">
        <v>5</v>
      </c>
      <c r="C2" s="1"/>
      <c r="D2" s="1" t="s">
        <v>45</v>
      </c>
      <c r="E2" s="1" t="s">
        <v>18</v>
      </c>
      <c r="F2" s="1"/>
      <c r="G2" s="1">
        <v>100</v>
      </c>
      <c r="H2" s="1">
        <f t="shared" ref="H2:H21" si="0">G2/16</f>
        <v>6.25</v>
      </c>
      <c r="I2" s="1" t="s">
        <v>50</v>
      </c>
      <c r="J2" s="2">
        <v>1</v>
      </c>
      <c r="K2" s="1"/>
    </row>
    <row r="3" spans="1:11" hidden="1" x14ac:dyDescent="0.3">
      <c r="A3" s="1" t="s">
        <v>11</v>
      </c>
      <c r="B3" s="1" t="s">
        <v>5</v>
      </c>
      <c r="C3" s="1"/>
      <c r="D3" s="1" t="s">
        <v>45</v>
      </c>
      <c r="E3" s="1" t="s">
        <v>15</v>
      </c>
      <c r="F3" s="1"/>
      <c r="G3" s="1">
        <v>50</v>
      </c>
      <c r="H3" s="1">
        <f t="shared" si="0"/>
        <v>3.125</v>
      </c>
      <c r="I3" s="1" t="s">
        <v>50</v>
      </c>
      <c r="J3" s="2">
        <v>1</v>
      </c>
      <c r="K3" s="1"/>
    </row>
    <row r="4" spans="1:11" x14ac:dyDescent="0.3">
      <c r="A4" s="1" t="s">
        <v>10</v>
      </c>
      <c r="B4" s="1" t="s">
        <v>12</v>
      </c>
      <c r="C4" s="1"/>
      <c r="D4" s="1" t="s">
        <v>45</v>
      </c>
      <c r="E4" s="1" t="s">
        <v>18</v>
      </c>
      <c r="F4" s="1"/>
      <c r="G4" s="1">
        <v>96</v>
      </c>
      <c r="H4" s="1">
        <f t="shared" si="0"/>
        <v>6</v>
      </c>
      <c r="I4" s="1" t="s">
        <v>50</v>
      </c>
      <c r="J4" s="2">
        <v>1</v>
      </c>
      <c r="K4" s="1"/>
    </row>
    <row r="5" spans="1:11" hidden="1" x14ac:dyDescent="0.3">
      <c r="A5" s="1" t="s">
        <v>11</v>
      </c>
      <c r="B5" s="1" t="s">
        <v>12</v>
      </c>
      <c r="C5" s="1"/>
      <c r="D5" s="1" t="s">
        <v>45</v>
      </c>
      <c r="E5" s="1" t="s">
        <v>18</v>
      </c>
      <c r="F5" s="1"/>
      <c r="G5" s="1">
        <v>64</v>
      </c>
      <c r="H5" s="1">
        <f t="shared" si="0"/>
        <v>4</v>
      </c>
      <c r="I5" s="1" t="s">
        <v>50</v>
      </c>
      <c r="J5" s="2">
        <v>1</v>
      </c>
      <c r="K5" s="1"/>
    </row>
    <row r="6" spans="1:11" x14ac:dyDescent="0.3">
      <c r="A6" s="1" t="s">
        <v>10</v>
      </c>
      <c r="B6" s="1" t="s">
        <v>16</v>
      </c>
      <c r="C6" s="1"/>
      <c r="D6" s="1" t="s">
        <v>45</v>
      </c>
      <c r="E6" s="1" t="s">
        <v>7</v>
      </c>
      <c r="F6" s="1"/>
      <c r="G6" s="1">
        <v>48</v>
      </c>
      <c r="H6" s="1">
        <f t="shared" si="0"/>
        <v>3</v>
      </c>
      <c r="I6" s="1" t="s">
        <v>50</v>
      </c>
      <c r="J6" s="2">
        <v>1</v>
      </c>
      <c r="K6" s="1"/>
    </row>
    <row r="7" spans="1:11" hidden="1" x14ac:dyDescent="0.3">
      <c r="A7" s="1" t="s">
        <v>11</v>
      </c>
      <c r="B7" s="1" t="s">
        <v>16</v>
      </c>
      <c r="C7" s="1"/>
      <c r="D7" s="1" t="s">
        <v>45</v>
      </c>
      <c r="E7" s="1" t="s">
        <v>7</v>
      </c>
      <c r="F7" s="1"/>
      <c r="G7" s="1">
        <v>40</v>
      </c>
      <c r="H7" s="1">
        <f t="shared" si="0"/>
        <v>2.5</v>
      </c>
      <c r="I7" s="1" t="s">
        <v>50</v>
      </c>
      <c r="J7" s="2">
        <v>1</v>
      </c>
      <c r="K7" s="1"/>
    </row>
    <row r="8" spans="1:11" x14ac:dyDescent="0.3">
      <c r="A8" s="1" t="s">
        <v>10</v>
      </c>
      <c r="B8" s="1" t="s">
        <v>46</v>
      </c>
      <c r="C8" s="1"/>
      <c r="D8" s="1" t="s">
        <v>45</v>
      </c>
      <c r="E8" s="1" t="s">
        <v>7</v>
      </c>
      <c r="F8" s="1"/>
      <c r="G8" s="1">
        <v>30</v>
      </c>
      <c r="H8" s="1">
        <f>G8/16</f>
        <v>1.875</v>
      </c>
      <c r="I8" s="1" t="s">
        <v>50</v>
      </c>
      <c r="J8" s="2">
        <v>1</v>
      </c>
      <c r="K8" s="1"/>
    </row>
    <row r="9" spans="1:11" hidden="1" x14ac:dyDescent="0.3">
      <c r="A9" s="1" t="s">
        <v>11</v>
      </c>
      <c r="B9" s="1" t="s">
        <v>46</v>
      </c>
      <c r="C9" s="1"/>
      <c r="D9" s="1" t="s">
        <v>45</v>
      </c>
      <c r="E9" s="1" t="s">
        <v>7</v>
      </c>
      <c r="F9" s="1"/>
      <c r="G9" s="1"/>
      <c r="H9" s="1">
        <f>G9/16</f>
        <v>0</v>
      </c>
      <c r="I9" s="1" t="s">
        <v>50</v>
      </c>
      <c r="J9" s="2">
        <v>1</v>
      </c>
      <c r="K9" s="1"/>
    </row>
    <row r="10" spans="1:11" x14ac:dyDescent="0.3">
      <c r="A10" s="1" t="s">
        <v>10</v>
      </c>
      <c r="B10" s="1" t="s">
        <v>47</v>
      </c>
      <c r="C10" s="1"/>
      <c r="D10" s="1" t="s">
        <v>48</v>
      </c>
      <c r="E10" s="1" t="s">
        <v>15</v>
      </c>
      <c r="F10" s="1"/>
      <c r="G10" s="1">
        <v>20</v>
      </c>
      <c r="H10" s="1">
        <f>G10/16</f>
        <v>1.25</v>
      </c>
      <c r="I10" s="1" t="s">
        <v>50</v>
      </c>
      <c r="J10" s="2">
        <v>1</v>
      </c>
      <c r="K10" s="1"/>
    </row>
    <row r="11" spans="1:11" hidden="1" x14ac:dyDescent="0.3">
      <c r="A11" s="1" t="s">
        <v>11</v>
      </c>
      <c r="B11" s="1" t="s">
        <v>47</v>
      </c>
      <c r="C11" s="1"/>
      <c r="D11" s="1" t="s">
        <v>48</v>
      </c>
      <c r="E11" s="1" t="s">
        <v>15</v>
      </c>
      <c r="F11" s="1"/>
      <c r="G11" s="1">
        <v>17</v>
      </c>
      <c r="H11" s="1">
        <f>G11/16</f>
        <v>1.0625</v>
      </c>
      <c r="I11" s="1" t="s">
        <v>50</v>
      </c>
      <c r="J11" s="2">
        <v>1</v>
      </c>
      <c r="K11" s="1"/>
    </row>
    <row r="12" spans="1:11" x14ac:dyDescent="0.3">
      <c r="A12" s="1" t="s">
        <v>10</v>
      </c>
      <c r="B12" s="1" t="s">
        <v>14</v>
      </c>
      <c r="C12" s="1"/>
      <c r="D12" s="1" t="s">
        <v>48</v>
      </c>
      <c r="E12" s="1" t="s">
        <v>15</v>
      </c>
      <c r="F12" s="1"/>
      <c r="G12" s="1">
        <v>16</v>
      </c>
      <c r="H12" s="1">
        <f t="shared" si="0"/>
        <v>1</v>
      </c>
      <c r="I12" s="1" t="s">
        <v>50</v>
      </c>
      <c r="J12" s="2">
        <v>1</v>
      </c>
      <c r="K12" s="1"/>
    </row>
    <row r="13" spans="1:11" hidden="1" x14ac:dyDescent="0.3">
      <c r="A13" s="1" t="s">
        <v>11</v>
      </c>
      <c r="B13" s="1" t="s">
        <v>14</v>
      </c>
      <c r="C13" s="1"/>
      <c r="D13" s="1" t="s">
        <v>48</v>
      </c>
      <c r="E13" s="1" t="s">
        <v>15</v>
      </c>
      <c r="F13" s="1"/>
      <c r="G13" s="1"/>
      <c r="H13" s="1">
        <f t="shared" si="0"/>
        <v>0</v>
      </c>
      <c r="I13" s="1" t="s">
        <v>50</v>
      </c>
      <c r="J13" s="2">
        <v>1</v>
      </c>
      <c r="K13" s="1"/>
    </row>
    <row r="14" spans="1:11" x14ac:dyDescent="0.3">
      <c r="A14" s="1" t="s">
        <v>10</v>
      </c>
      <c r="B14" s="1" t="s">
        <v>14</v>
      </c>
      <c r="C14" s="1" t="s">
        <v>49</v>
      </c>
      <c r="D14" s="1" t="s">
        <v>48</v>
      </c>
      <c r="E14" s="1" t="s">
        <v>15</v>
      </c>
      <c r="F14" s="1"/>
      <c r="G14" s="1">
        <v>15</v>
      </c>
      <c r="H14" s="1">
        <f t="shared" si="0"/>
        <v>0.9375</v>
      </c>
      <c r="I14" s="1" t="s">
        <v>50</v>
      </c>
      <c r="J14" s="2">
        <v>1</v>
      </c>
      <c r="K14" s="1"/>
    </row>
    <row r="15" spans="1:11" hidden="1" x14ac:dyDescent="0.3">
      <c r="A15" s="1" t="s">
        <v>11</v>
      </c>
      <c r="B15" s="1" t="s">
        <v>14</v>
      </c>
      <c r="C15" s="1" t="s">
        <v>49</v>
      </c>
      <c r="D15" s="1" t="s">
        <v>48</v>
      </c>
      <c r="E15" s="1" t="s">
        <v>15</v>
      </c>
      <c r="F15" s="1"/>
      <c r="G15" s="1"/>
      <c r="H15" s="1"/>
      <c r="I15" s="1" t="s">
        <v>50</v>
      </c>
      <c r="J15" s="2">
        <v>1</v>
      </c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</row>
  </sheetData>
  <autoFilter ref="A1:K15" xr:uid="{61757734-3C9E-4A85-8A8F-2D5FEAB6BDB5}">
    <filterColumn colId="0">
      <filters>
        <filter val="Deskto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290C-E08B-4DB5-A8BC-8750908AB987}">
  <dimension ref="A1:H34"/>
  <sheetViews>
    <sheetView tabSelected="1" topLeftCell="A19" workbookViewId="0">
      <selection activeCell="H26" sqref="H26"/>
    </sheetView>
  </sheetViews>
  <sheetFormatPr baseColWidth="10" defaultRowHeight="14.4" x14ac:dyDescent="0.3"/>
  <cols>
    <col min="1" max="2" width="17.109375" customWidth="1"/>
  </cols>
  <sheetData>
    <row r="1" spans="1:8" x14ac:dyDescent="0.3">
      <c r="C1" t="s">
        <v>10</v>
      </c>
      <c r="F1" t="s">
        <v>11</v>
      </c>
    </row>
    <row r="2" spans="1:8" x14ac:dyDescent="0.3">
      <c r="A2" t="s">
        <v>25</v>
      </c>
      <c r="B2" t="s">
        <v>26</v>
      </c>
      <c r="C2" t="s">
        <v>21</v>
      </c>
      <c r="D2" t="s">
        <v>22</v>
      </c>
      <c r="E2" t="s">
        <v>23</v>
      </c>
      <c r="F2" t="s">
        <v>21</v>
      </c>
      <c r="G2" t="s">
        <v>22</v>
      </c>
      <c r="H2" t="s">
        <v>23</v>
      </c>
    </row>
    <row r="3" spans="1:8" x14ac:dyDescent="0.3">
      <c r="A3" t="s">
        <v>24</v>
      </c>
      <c r="C3">
        <v>1512</v>
      </c>
      <c r="D3" s="4">
        <v>1</v>
      </c>
      <c r="E3">
        <v>16</v>
      </c>
      <c r="F3">
        <v>428</v>
      </c>
      <c r="G3" s="4">
        <v>1</v>
      </c>
      <c r="H3">
        <v>16</v>
      </c>
    </row>
    <row r="4" spans="1:8" x14ac:dyDescent="0.3">
      <c r="A4" t="s">
        <v>20</v>
      </c>
      <c r="C4">
        <v>1360</v>
      </c>
      <c r="D4" s="4">
        <f>C4/$C$3</f>
        <v>0.89947089947089942</v>
      </c>
      <c r="F4">
        <v>313</v>
      </c>
      <c r="G4" s="4">
        <f>F4/$F$3</f>
        <v>0.73130841121495327</v>
      </c>
    </row>
    <row r="5" spans="1:8" x14ac:dyDescent="0.3">
      <c r="A5" t="s">
        <v>41</v>
      </c>
      <c r="C5">
        <v>72</v>
      </c>
      <c r="D5" s="4">
        <f>C5/$C$3</f>
        <v>4.7619047619047616E-2</v>
      </c>
      <c r="E5">
        <f>C5/$E$3</f>
        <v>4.5</v>
      </c>
      <c r="G5" s="4"/>
    </row>
    <row r="6" spans="1:8" x14ac:dyDescent="0.3">
      <c r="A6" t="s">
        <v>30</v>
      </c>
      <c r="C6">
        <v>1512</v>
      </c>
      <c r="D6" s="4">
        <f>C6/$C$3</f>
        <v>1</v>
      </c>
      <c r="G6" s="4"/>
    </row>
    <row r="7" spans="1:8" x14ac:dyDescent="0.3">
      <c r="A7" t="s">
        <v>31</v>
      </c>
      <c r="C7">
        <v>1512</v>
      </c>
      <c r="D7" s="4">
        <f>C7/$C$3</f>
        <v>1</v>
      </c>
      <c r="G7" s="4"/>
    </row>
    <row r="8" spans="1:8" x14ac:dyDescent="0.3">
      <c r="A8" t="s">
        <v>32</v>
      </c>
      <c r="C8">
        <v>1108</v>
      </c>
      <c r="D8" s="4">
        <f>C8/$C$3</f>
        <v>0.73280423280423279</v>
      </c>
      <c r="F8">
        <v>374</v>
      </c>
      <c r="G8" s="4">
        <f>F8/$F$3</f>
        <v>0.87383177570093462</v>
      </c>
    </row>
    <row r="9" spans="1:8" x14ac:dyDescent="0.3">
      <c r="A9" t="s">
        <v>33</v>
      </c>
      <c r="C9">
        <v>778</v>
      </c>
      <c r="D9" s="4">
        <f>C9/$C$3</f>
        <v>0.51455026455026454</v>
      </c>
      <c r="E9">
        <f>C9/$E$3</f>
        <v>48.625</v>
      </c>
      <c r="F9">
        <v>317</v>
      </c>
      <c r="G9" s="4">
        <f>F9/$F$3</f>
        <v>0.74065420560747663</v>
      </c>
    </row>
    <row r="10" spans="1:8" x14ac:dyDescent="0.3">
      <c r="A10" t="s">
        <v>36</v>
      </c>
      <c r="C10">
        <v>488</v>
      </c>
      <c r="D10" s="4">
        <f>C10/$C$3</f>
        <v>0.32275132275132273</v>
      </c>
      <c r="G10" s="4"/>
    </row>
    <row r="11" spans="1:8" x14ac:dyDescent="0.3">
      <c r="A11" t="s">
        <v>34</v>
      </c>
      <c r="D11" s="4"/>
    </row>
    <row r="12" spans="1:8" x14ac:dyDescent="0.3">
      <c r="A12" t="s">
        <v>35</v>
      </c>
      <c r="D12" s="4"/>
    </row>
    <row r="13" spans="1:8" x14ac:dyDescent="0.3">
      <c r="A13" t="s">
        <v>40</v>
      </c>
      <c r="C13">
        <v>35</v>
      </c>
      <c r="D13" s="4">
        <f t="shared" ref="D13:D17" si="0">C13/$C$3</f>
        <v>2.3148148148148147E-2</v>
      </c>
      <c r="E13">
        <f t="shared" ref="E13:E17" si="1">C13/$E$3</f>
        <v>2.1875</v>
      </c>
    </row>
    <row r="14" spans="1:8" x14ac:dyDescent="0.3">
      <c r="A14" t="s">
        <v>38</v>
      </c>
      <c r="C14">
        <v>110</v>
      </c>
      <c r="D14" s="4">
        <f t="shared" si="0"/>
        <v>7.2751322751322747E-2</v>
      </c>
      <c r="E14">
        <f t="shared" si="1"/>
        <v>6.875</v>
      </c>
    </row>
    <row r="15" spans="1:8" x14ac:dyDescent="0.3">
      <c r="A15" t="s">
        <v>39</v>
      </c>
      <c r="C15">
        <v>48</v>
      </c>
      <c r="D15" s="4">
        <f t="shared" si="0"/>
        <v>3.1746031746031744E-2</v>
      </c>
      <c r="E15">
        <f t="shared" si="1"/>
        <v>3</v>
      </c>
    </row>
    <row r="16" spans="1:8" x14ac:dyDescent="0.3">
      <c r="A16" t="s">
        <v>42</v>
      </c>
      <c r="C16">
        <v>132</v>
      </c>
      <c r="D16" s="4">
        <f t="shared" si="0"/>
        <v>8.7301587301587297E-2</v>
      </c>
      <c r="E16">
        <f t="shared" si="1"/>
        <v>8.25</v>
      </c>
    </row>
    <row r="17" spans="1:5" x14ac:dyDescent="0.3">
      <c r="A17" t="s">
        <v>37</v>
      </c>
      <c r="C17">
        <v>65</v>
      </c>
      <c r="D17" s="4">
        <f t="shared" si="0"/>
        <v>4.2989417989417987E-2</v>
      </c>
      <c r="E17">
        <f t="shared" si="1"/>
        <v>4.0625</v>
      </c>
    </row>
    <row r="18" spans="1:5" x14ac:dyDescent="0.3">
      <c r="D18" s="4"/>
    </row>
    <row r="19" spans="1:5" x14ac:dyDescent="0.3">
      <c r="D19" s="4"/>
    </row>
    <row r="20" spans="1:5" x14ac:dyDescent="0.3">
      <c r="D20" s="4"/>
    </row>
    <row r="22" spans="1:5" x14ac:dyDescent="0.3">
      <c r="A22" t="s">
        <v>43</v>
      </c>
      <c r="D22" s="4"/>
    </row>
    <row r="23" spans="1:5" x14ac:dyDescent="0.3">
      <c r="B23" t="s">
        <v>27</v>
      </c>
      <c r="C23">
        <v>485</v>
      </c>
      <c r="D23" s="4">
        <f>C23/$C$3</f>
        <v>0.32076719576719576</v>
      </c>
      <c r="E23">
        <f>C23/$E$3</f>
        <v>30.3125</v>
      </c>
    </row>
    <row r="24" spans="1:5" x14ac:dyDescent="0.3">
      <c r="B24" t="s">
        <v>28</v>
      </c>
      <c r="C24">
        <v>257</v>
      </c>
      <c r="D24" s="4"/>
      <c r="E24">
        <f>C24/$E$3</f>
        <v>16.0625</v>
      </c>
    </row>
    <row r="25" spans="1:5" x14ac:dyDescent="0.3">
      <c r="B25" t="s">
        <v>29</v>
      </c>
      <c r="C25">
        <v>65</v>
      </c>
      <c r="D25" s="4"/>
      <c r="E25">
        <f>C25/$E$3</f>
        <v>4.0625</v>
      </c>
    </row>
    <row r="27" spans="1:5" x14ac:dyDescent="0.3">
      <c r="A27" t="s">
        <v>44</v>
      </c>
      <c r="B27" t="s">
        <v>27</v>
      </c>
      <c r="C27">
        <v>488</v>
      </c>
      <c r="D27" s="4">
        <f t="shared" ref="D27:D31" si="2">C27/$C$3</f>
        <v>0.32275132275132273</v>
      </c>
      <c r="E27">
        <f t="shared" ref="E27:E31" si="3">C27/$E$3</f>
        <v>30.5</v>
      </c>
    </row>
    <row r="28" spans="1:5" x14ac:dyDescent="0.3">
      <c r="B28" t="s">
        <v>28</v>
      </c>
      <c r="C28">
        <v>350</v>
      </c>
      <c r="D28" s="4"/>
      <c r="E28">
        <f t="shared" si="3"/>
        <v>21.875</v>
      </c>
    </row>
    <row r="29" spans="1:5" x14ac:dyDescent="0.3">
      <c r="B29" t="s">
        <v>29</v>
      </c>
      <c r="C29">
        <v>32</v>
      </c>
      <c r="D29" s="4">
        <f t="shared" si="2"/>
        <v>2.1164021164021163E-2</v>
      </c>
      <c r="E29">
        <f t="shared" si="3"/>
        <v>2</v>
      </c>
    </row>
    <row r="30" spans="1:5" x14ac:dyDescent="0.3">
      <c r="D30" s="4"/>
    </row>
    <row r="31" spans="1:5" x14ac:dyDescent="0.3">
      <c r="A31" t="s">
        <v>51</v>
      </c>
      <c r="B31" t="s">
        <v>28</v>
      </c>
      <c r="C31">
        <v>107</v>
      </c>
      <c r="D31" s="4"/>
      <c r="E31">
        <f t="shared" ref="E31:E32" si="4">C31/$E$3</f>
        <v>6.6875</v>
      </c>
    </row>
    <row r="32" spans="1:5" x14ac:dyDescent="0.3">
      <c r="B32" t="s">
        <v>29</v>
      </c>
      <c r="C32">
        <v>37</v>
      </c>
      <c r="D32" s="4">
        <f t="shared" ref="D32" si="5">C32/$C$3</f>
        <v>2.447089947089947E-2</v>
      </c>
      <c r="E32">
        <f t="shared" si="4"/>
        <v>2.3125</v>
      </c>
    </row>
    <row r="33" spans="1:5" x14ac:dyDescent="0.3">
      <c r="A33" t="s">
        <v>52</v>
      </c>
      <c r="B33" t="s">
        <v>28</v>
      </c>
      <c r="C33">
        <v>180</v>
      </c>
      <c r="D33" s="4"/>
      <c r="E33">
        <f t="shared" ref="E33:E34" si="6">C33/$E$3</f>
        <v>11.25</v>
      </c>
    </row>
    <row r="34" spans="1:5" x14ac:dyDescent="0.3">
      <c r="B34" t="s">
        <v>29</v>
      </c>
      <c r="C34">
        <v>49</v>
      </c>
      <c r="D34" s="4">
        <f t="shared" ref="D34" si="7">C34/$C$3</f>
        <v>3.2407407407407406E-2</v>
      </c>
      <c r="E34">
        <f t="shared" si="6"/>
        <v>3.0625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Polices</vt:lpstr>
      <vt:lpstr>Tailles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Paul</dc:creator>
  <cp:lastModifiedBy>Paul Paul</cp:lastModifiedBy>
  <dcterms:created xsi:type="dcterms:W3CDTF">2025-02-21T07:28:01Z</dcterms:created>
  <dcterms:modified xsi:type="dcterms:W3CDTF">2025-04-01T13:41:02Z</dcterms:modified>
</cp:coreProperties>
</file>